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1.xml" ContentType="application/vnd.openxmlformats-officedocument.spreadsheetml.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tables/table2.xml" ContentType="application/vnd.openxmlformats-officedocument.spreadsheetml.table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32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360" windowHeight="7650" firstSheet="1" activeTab="7"/>
  </bookViews>
  <sheets>
    <sheet name="Index" sheetId="11" r:id="rId1"/>
    <sheet name="Summary" sheetId="47" r:id="rId2"/>
    <sheet name="Original Data" sheetId="10" r:id="rId3"/>
    <sheet name="Working Data" sheetId="1" r:id="rId4"/>
    <sheet name="CategoryVar" sheetId="3" r:id="rId5"/>
    <sheet name="Data_Partition" sheetId="12" r:id="rId6"/>
    <sheet name="Correlation Plot" sheetId="126" r:id="rId7"/>
    <sheet name="Prediction Data" sheetId="17" r:id="rId8"/>
    <sheet name="MLR_ModelScore1" sheetId="124" r:id="rId9"/>
    <sheet name="MLR_ModelScore" sheetId="123" r:id="rId10"/>
    <sheet name="NNP_ModelScore-Case II" sheetId="122" r:id="rId11"/>
    <sheet name="NNP_ModelScore-Case I" sheetId="121" r:id="rId12"/>
    <sheet name="MLR_Output - Trial1" sheetId="14" r:id="rId13"/>
    <sheet name="MLR_Stored - Trial 1" sheetId="13" r:id="rId14"/>
    <sheet name="MLR_Optimum Output" sheetId="16" r:id="rId15"/>
    <sheet name="MLR_Optimum Stored" sheetId="15" r:id="rId16"/>
    <sheet name="MLR_Output -BestSubsetSelection" sheetId="98" r:id="rId17"/>
    <sheet name="MLR_Output" sheetId="116" r:id="rId18"/>
    <sheet name="MLR_TrainingLiftChart" sheetId="115" r:id="rId19"/>
    <sheet name="MLR_ValidationLiftChart" sheetId="114" r:id="rId20"/>
    <sheet name="MLR_Stored" sheetId="113" r:id="rId21"/>
    <sheet name="RT_Output_Full Grown" sheetId="29" r:id="rId22"/>
    <sheet name="RT_PruneLog__Full Grown" sheetId="28" r:id="rId23"/>
    <sheet name="RT_Stored__Full Grown" sheetId="27" r:id="rId24"/>
    <sheet name="RT_Output_Min Error" sheetId="32" r:id="rId25"/>
    <sheet name="RT_PruneLog_Min Error" sheetId="31" r:id="rId26"/>
    <sheet name="RT_Stored_Min Error" sheetId="30" r:id="rId27"/>
    <sheet name="RT_PruneTree" sheetId="74" r:id="rId28"/>
    <sheet name="RT_Output_Best Pruned" sheetId="26" r:id="rId29"/>
    <sheet name="RT_PruneLog_Best Pruned" sheetId="25" r:id="rId30"/>
    <sheet name="RT_Stored_Best Pruned" sheetId="24" r:id="rId31"/>
    <sheet name="RT_TrainingLiftChart" sheetId="67" r:id="rId32"/>
    <sheet name="RT_ValidationLiftChart" sheetId="66" r:id="rId33"/>
    <sheet name="NNP_TrainLog" sheetId="35" r:id="rId34"/>
    <sheet name="NNP_Stored" sheetId="34" r:id="rId35"/>
    <sheet name="NNPAuto_Output" sheetId="33" r:id="rId36"/>
    <sheet name="NNP_Output" sheetId="38" r:id="rId37"/>
    <sheet name="RTBoost_Output" sheetId="112" r:id="rId38"/>
    <sheet name="RTBoost_TrainingLiftChart" sheetId="111" r:id="rId39"/>
    <sheet name="RTBoost_ValidationLiftChart" sheetId="110" r:id="rId40"/>
    <sheet name="RTBoost_Stored" sheetId="109" r:id="rId41"/>
    <sheet name="RTBag_Output" sheetId="42" r:id="rId42"/>
    <sheet name="RTBag_Stored" sheetId="41" r:id="rId43"/>
    <sheet name="NNPBoost_Output" sheetId="44" r:id="rId44"/>
    <sheet name="NNPBoost_Stored" sheetId="43" r:id="rId45"/>
    <sheet name="NNPBag_Output" sheetId="46" r:id="rId46"/>
    <sheet name="NNPBag_Stored" sheetId="45" r:id="rId47"/>
    <sheet name="Sheet3" sheetId="127" r:id="rId48"/>
  </sheets>
  <definedNames>
    <definedName name="xlm_13_1" localSheetId="3" hidden="1">"'{""wkbk"":""Book1"",""wksheet"":""Working Data"",""data_range"":""$A$1:$Z$639"",""has_header"":true,""input_cols"":[{""varName"":""VACATION""},{""varName"":""SW""},{""varName"":""SLOT""},{""varName"":""GATE""}],""cat_cols"":[],""firstRow"":1,""rows"":638,""isPartitionSheet"":false,""data_cols"":"</definedName>
    <definedName name="xlm_13_2" localSheetId="3" hidden="1">"'[{""varId"":0,""varName"":""S_CODE""},{""varId"":1,""varName"":""S_CITY""},{""varId"":2,""varName"":""E_CODE""},{""varId"":3,""varName"":""E_CITY""},{""varId"":4,""varName"":""COUPON""},{""varId"":5,""varName"":""NEW""},{""varId"":8,""varName"":""HI""},{""varId"":9,""varName"":""S_INCOME""},{""varId"":1"</definedName>
    <definedName name="xlm_13_3" localSheetId="3" hidden="1">"'0,""varName"":""E_INCOME""},{""varId"":11,""varName"":""S_POP""},{""varId"":12,""varName"":""E_POP""},{""varId"":15,""varName"":""DISTANCE""},{""varId"":16,""varName"":""PAX""},{""varId"":17,""varName"":""FARE""},{""varId"":18,""varName"":""HI_OUTLIER""},{""varId"":19,""varName"":""S_INCOME_OUTLIER"</definedName>
    <definedName name="xlm_13_4" localSheetId="3" hidden="1">"'""},{""varId"":20,""varName"":""E_INCOME_OUTLIER""},{""varId"":21,""varName"":""S_POP_OUTLIER""},{""varId"":22,""varName"":""E_POP_OUTLIER""},{""varId"":23,""varName"":""DISTANCE_OUTLIER""},{""varId"":24,""varName"":""PAX_OUTLIER""},{""varId"":25,""varName"":""FARE_OUTLIER""}],""beginNumberA"</definedName>
    <definedName name="xlm_13_5" localSheetId="3" hidden="1">"'t"":0}"</definedName>
    <definedName name="xlm_701_1" localSheetId="5" hidden="1">"'{""wkbk"":""AIRFARE v2.03 - Question 1.xlsx"",""wksheet"":""Data_Partition"",""data_range"":"""",""has_header"":true,""cat_cols"":[],""firstRow"":-1,""rows"":638,""train_rows"":447,""validation_rows"":191,""test_rows"":0,""trainingDataRange"":""$B$21:$S$467"",""validationDataRange"":""$"</definedName>
    <definedName name="xlm_701_2" localSheetId="5" hidden="1">"'B$468:$S$658"",""allDataRange"":""$B$20:$S$658"",""isPartitionSheet"":true,""partitionData"":false,""varSelectionOnly"":false,""forceConstTermToZero"":false,""fittedValues"":false,""standardizedResids"":false,""unstandardizedResids"":false,""ANOVA"":false,""varCovarMatrix"":fa"</definedName>
    <definedName name="xlm_701_3" localSheetId="5" hidden="1">"'lse,""outputTrainDataCovarMatrixOfCoeffs"":false,""trainDetailRpt"":false,""trainSummaryRpt"":true,""trainLiftChart"":true,""trainROCCurve"":false,""validationDetailRpt"":false,""validationSummaryRpt"":true,""validationLiftChart"":true,""validROCCurve"":false,""testDetailR"</definedName>
    <definedName name="xlm_701_4" localSheetId="5" hidden="1">"'pt"":false,""testSummaryRpt"":false,""testLiftChart"":false,""testROCCurve"":false,""newDataDatabase"":false,""newDataWorksheet"":false,""studentizedResiduals"":false,""deletedResiduals"":false,""cooksDistance"":false,""DFfits"":false,""covarianceRatiosStats"":false,""hatMatr"</definedName>
    <definedName name="xlm_701_5" localSheetId="5" hidden="1">"'ixDiagonalsStats"":false,""performCollinearityDiagnostics"":false,""performCollinearityDiags"":false,""perfBestSubsetSel"":false}"</definedName>
    <definedName name="xlm_702_1" localSheetId="5" hidden="1">"'{""wkbk"":""AIRFARE v2.03 - Question 1.xlsx"",""wksheet"":""Data_Partition"",""data_range"":"""",""has_header"":true,""cat_cols"":[],""firstRow"":-1,""rows"":638,""train_rows"":447,""validation_rows"":191,""test_rows"":0,""trainingDataRange"":""$B$21:$S$467"",""validationDataRange"":""$"</definedName>
    <definedName name="xlm_702_2" localSheetId="5" hidden="1">"'B$468:$S$658"",""allDataRange"":""$B$20:$S$658"",""isPartitionSheet"":true,""partitionData"":false,""normalizeInput"":true,""neuronWeightSeed"":12345,""layerNodes"":[9,0,0,0],""numHiddenLayers"":1,""networkArchCode"":2,""numEpochs"":30,""errorTolerance"":0.01,""weightDecayTrain"</definedName>
    <definedName name="xlm_702_3" localSheetId="5" hidden="1">"'ing"":0,""gradientDescentStepSize"":0.1,""weightChangeMomentum"":0.6,""hiddenLayerSigmoidCode"":1,""outputLayerSigmoidCode"":1,""trainDetailRpt"":false,""trainSummaryRpt"":true,""trainLiftChart"":false,""trainROCCurve"":false,""validationDetailRpt"":false,""validationSummar"</definedName>
    <definedName name="xlm_702_4" localSheetId="5" hidden="1">"'yRpt"":true,""validationLiftChart"":false,""validROCCurve"":false,""testDetailRpt"":false,""testSummaryRpt"":false,""testLiftChart"":false,""testROCCurve"":false,""newDataDatabase"":false,""newDataWorksheet"":false}"</definedName>
    <definedName name="xlm_703_1" localSheetId="5" hidden="1">"'{""wkbk"":""AIRFARE v2.03 - Question 1.xlsx"",""wksheet"":""Data_Partition"",""data_range"":"""",""has_header"":true,""cat_cols"":[],""firstRow"":-1,""rows"":638,""train_rows"":447,""validation_rows"":191,""test_rows"":0,""trainingDataRange"":""$B$21:$S$467"",""validationDataRange"":""$"</definedName>
    <definedName name="xlm_703_2" localSheetId="5" hidden="1">"'B$468:$S$658"",""allDataRange"":""$B$20:$S$658"",""isPartitionSheet"":true,""partitionData"":false,""normalizeInput"":false,""maxInputVarSplits"":446,""useTreeLimitType"":false,""useMinTermNodesRecs"":true,""minRecsInTermNode"":44,""scoreOptCode"":1,""maxTreeDisplayLevels"":7,"</definedName>
    <definedName name="xlm_703_3" localSheetId="5" hidden="1">"'""fullTree"":false,""bestPrunedTree"":true,""minErrorTree"":false,""userSpecDecisionNodes"":false,""trainDetailRpt"":false,""trainSummaryRpt"":true,""trainLiftChart"":true,""trainROCCurve"":false,""validationDetailRpt"":false,""validationSummaryRpt"":true,""validationLiftCha"</definedName>
    <definedName name="xlm_703_4" localSheetId="5" hidden="1">"'rt"":true,""validROCCurve"":false,""testDetailRpt"":false,""testSummaryRpt"":false,""testLiftChart"":false,""testROCCurve"":false,""newDataDatabase"":false,""newDataWorksheet"":false}"</definedName>
    <definedName name="xlm_704_1" localSheetId="5" hidden="1">"'{""wkbk"":""AIRFARE v2.02 - Question 1.xlsx"",""wksheet"":""Data_Partition"",""data_range"":"""",""has_header"":true,""cat_cols"":[],""firstRow"":-1,""rows"":638,""train_rows"":447,""validation_rows"":191,""test_rows"":0,""trainingDataRange"":""$B$21:$S$467"",""validationDataRange"":""$"</definedName>
    <definedName name="xlm_704_2" localSheetId="5" hidden="1">"'B$468:$S$658"",""allDataRange"":""$B$20:$S$658"",""isPartitionSheet"":true,""partitionData"":false,""weakLearner"":2,""normalizeInput"":false,""numWeakLearners"":50,""useMinTermNodesRecs"":true,""minRecsInTermNode"":44,""useTreeLimitType"":false,""bootstrapRandSeed"":12345,""tr"</definedName>
    <definedName name="xlm_704_3" localSheetId="5" hidden="1">"'ainDetailRpt"":false,""trainSummaryRpt"":true,""trainLiftChart"":false,""trainROCCurve"":false,""validationDetailRpt"":false,""validationSummaryRpt"":true,""validationLiftChart"":false,""validROCCurve"":false,""testDetailRpt"":false,""testSummaryRpt"":false,""testLiftChart"""</definedName>
    <definedName name="xlm_704_4" localSheetId="5" hidden="1">"':false,""testROCCurve"":false,""newDataDatabase"":false,""newDataWorksheet"":false}"</definedName>
    <definedName name="xlm_705_1" localSheetId="5" hidden="1">"'{""wkbk"":""AIRFARE v2.03 - Question 1.xlsx"",""wksheet"":""Data_Partition"",""data_range"":"""",""has_header"":true,""cat_cols"":[],""firstRow"":-1,""rows"":638,""train_rows"":447,""validation_rows"":191,""test_rows"":0,""trainingDataRange"":""$B$21:$S$467"",""validationDataRange"":""$"</definedName>
    <definedName name="xlm_705_2" localSheetId="5" hidden="1">"'B$468:$S$658"",""allDataRange"":""$B$20:$S$658"",""isPartitionSheet"":true,""partitionData"":false,""weakLearner"":2,""normalizeInput"":false,""numWeakLearners"":50,""useMinTermNodesRecs"":true,""minRecsInTermNode"":44,""useTreeLimitType"":false,""reweight"":false,""resample"":t"</definedName>
    <definedName name="xlm_705_3" localSheetId="5" hidden="1">"'rue,""stepSize"":0.3,""trainDetailRpt"":false,""trainSummaryRpt"":true,""trainLiftChart"":true,""trainROCCurve"":false,""validationDetailRpt"":false,""validationSummaryRpt"":true,""validationLiftChart"":true,""validROCCurve"":false,""testDetailRpt"":false,""testSummaryRpt"":f"</definedName>
    <definedName name="xlm_705_4" localSheetId="5" hidden="1">"'alse,""testLiftChart"":false,""testROCCurve"":false,""newDataDatabase"":false,""newDataWorksheet"":false}"</definedName>
    <definedName name="xlm_707_1" localSheetId="5" hidden="1">"'{""wkbk"":""AIRFARE v2.01.xlsx"",""wksheet"":""Data_Partition"",""data_range"":"""",""has_header"":true,""cat_cols"":[],""firstRow"":-1,""rows"":638,""train_rows"":447,""validation_rows"":191,""test_rows"":0,""trainingDataRange"":""$B$21:$S$467"",""validationDataRange"":""$B$468:$S$658"""</definedName>
    <definedName name="xlm_707_2" localSheetId="5" hidden="1">"',""allDataRange"":""$B$20:$S$658"",""isPartitionSheet"":true,""partitionData"":false,""weakLearner"":10,""normalizeInput"":true,""numWeakLearners"":50,""bootstrapRandSeed"":12345,""neuronWeightSeed"":12345,""networkArchCode"":2,""layerNodes"":[25,0,0,0],""numHiddenLayers"":1,""n"</definedName>
    <definedName name="xlm_707_3" localSheetId="5" hidden="1">"'umEpochs"":30,""errorTolerance"":0.01,""weightDecayTraining"":0,""gradientDescentStepSize"":0.1,""weightChangeMomentum"":0.6,""hiddenLayerSigmoidCode"":1,""outputLayerSigmoidCode"":1,""trainDetailRpt"":false,""trainSummaryRpt"":true,""trainLiftChart"":false,""trainROCCurve"""</definedName>
    <definedName name="xlm_707_4" localSheetId="5" hidden="1">"':false,""validationDetailRpt"":false,""validationSummaryRpt"":true,""validationLiftChart"":false,""validROCCurve"":false,""testDetailRpt"":false,""testSummaryRpt"":false,""testLiftChart"":false,""testROCCurve"":false,""newDataDatabase"":false,""newDataWorksheet"":false}"</definedName>
    <definedName name="xlm_708_1" localSheetId="5" hidden="1">"'{""wkbk"":""AIRFARE v2.01.xlsx"",""wksheet"":""Data_Partition"",""data_range"":"""",""has_header"":true,""cat_cols"":[],""firstRow"":-1,""rows"":638,""train_rows"":447,""validation_rows"":191,""test_rows"":0,""trainingDataRange"":""$B$21:$S$467"",""validationDataRange"":""$B$468:$S$658"""</definedName>
    <definedName name="xlm_708_2" localSheetId="5" hidden="1">"',""allDataRange"":""$B$20:$S$658"",""isPartitionSheet"":true,""partitionData"":false,""weakLearner"":10,""normalizeInput"":true,""numWeakLearners"":50,""neuronWeightSeed"":12345,""boostReweight"":false,""boostResample"":true,""stepSize"":0.3,""networkArchCode"":2,""layerNodes"":["</definedName>
    <definedName name="xlm_708_3" localSheetId="5" hidden="1">"'25,0,0,0],""numHiddenLayers"":1,""numEpochs"":30,""errorTolerance"":0.01,""weightDecayTraining"":0,""gradientDescentStepSize"":0.1,""weightChangeMomentum"":0.6,""hiddenLayerSigmoidCode"":1,""outputLayerSigmoidCode"":1,""trainDetailRpt"":false,""trainSummaryRpt"":true,""train"</definedName>
    <definedName name="xlm_708_4" localSheetId="5" hidden="1">"'LiftChart"":false,""trainROCCurve"":false,""validationDetailRpt"":false,""validationSummaryRpt"":true,""validationLiftChart"":false,""validROCCurve"":false,""testDetailRpt"":false,""testSummaryRpt"":false,""testLiftChart"":false,""testROCCurve"":false,""newDataDatabase"":fal"</definedName>
    <definedName name="xlm_708_5" localSheetId="5" hidden="1">"'se,""newDataWorksheet"":false}"</definedName>
    <definedName name="xlm_709_1" localSheetId="5" hidden="1">"'{""wkbk"":""AIRFARE v2.03 - Question 1.xlsx"",""wksheet"":""Data_Partition"",""data_range"":"""",""has_header"":true,""cat_cols"":[],""firstRow"":-1,""rows"":638,""train_rows"":447,""validation_rows"":191,""test_rows"":0,""trainingDataRange"":""$B$21:$S$467"",""validationDataRange"":""$"</definedName>
    <definedName name="xlm_709_2" localSheetId="5" hidden="1">"'B$468:$S$658"",""allDataRange"":""$B$20:$S$658"",""isPartitionSheet"":true,""partitionData"":false,""normalizeInput"":true,""neuronWeightSeed"":12345,""layerNodes"":[],""networkArchCode"":1,""numEpochs"":30,""errorTolerance"":0.01,""weightDecayTraining"":0,""gradientDescentStep"</definedName>
    <definedName name="xlm_709_3" localSheetId="5" hidden="1">"'Size"":0.1,""weightChangeMomentum"":0.6,""hiddenLayerSigmoidCode"":1,""outputLayerSigmoidCode"":1,""trainDetailRpt"":false,""trainSummaryRpt"":true,""trainLiftChart"":false,""trainROCCurve"":false,""validationDetailRpt"":false,""validationSummaryRpt"":true,""validationLiftC"</definedName>
    <definedName name="xlm_709_4" localSheetId="5" hidden="1">"'hart"":false,""validROCCurve"":false,""testDetailRpt"":false,""testSummaryRpt"":false,""testLiftChart"":false,""testROCCurve"":false,""newDataDatabase"":false,""newDataWorksheet"":false}"</definedName>
    <definedName name="xlm_90_1" localSheetId="4" hidden="1">"'{""wkbk"":""AIRFARE v2.01.xlsx"",""wksheet"":""CategoryVar"",""data_range"":""$B$20:$AA$658"",""has_header"":true,""input_cols"":[{""varName"":""S_CODE""},{""varName"":""S_CITY""},{""varName"":""E_CODE""},{""varName"":""E_CITY""},{""varName"":""COUPON""},{""varName"":""NEW""},{""varName"":""HI""},"</definedName>
    <definedName name="xlm_90_2" localSheetId="4" hidden="1">"'{""varName"":""S_INCOME""},{""varName"":""E_INCOME""},{""varName"":""S_POP""},{""varName"":""E_POP""},{""varName"":""DISTANCE""},{""varName"":""PAX""},{""varName"":""FARE""},{""varName"":""VACATION_ord""},{""varName"":""SW_ord""},{""varName"":""SLOT_ord""},{""varName"":""GATE_ord""}],""cat_cols"":[]"</definedName>
    <definedName name="xlm_90_3" localSheetId="4" hidden="1">"',""firstRow"":20,""rows"":638,""isPartitionSheet"":false,""usePartitionVar"":false,""partitionVar"":null,""useRandomRows"":true,""partitionCode"":1,""setSeed"":true,""seedValue"":12345,""trainPct"":70,""validationPct"":30,""testPct"":0}"</definedName>
    <definedName name="xlm_pdnc_1" localSheetId="5" hidden="1">"'{""input_cols"":[{""varName"":""COUPON""},{""varName"":""NEW""},{""varName"":""HI""},{""varName"":""S_INCOME""},{""varName"":""E_INCOME""},{""varName"":""S_POP""},{""varName"":""E_POP""},{""varName"":""DISTANCE""},{""varName"":""PAX""},{""varName"":""VACATION_ord""},{""varName"":""SW_ord""},{""varNam"</definedName>
    <definedName name="xlm_pdnc_2" localSheetId="5" hidden="1">"'e"":""SLOT_ord""},{""varName"":""GATE_ord""}],""output_var"":{""varName"":""FARE""}}"</definedName>
    <definedName name="XLMFullModelDefinition" localSheetId="15" hidden="1">"A2:O10"</definedName>
    <definedName name="XLMFullModelDefinition" localSheetId="20" hidden="1">"A2:N10"</definedName>
    <definedName name="XLMFullModelDefinition" localSheetId="13" hidden="1">"A2:R10"</definedName>
    <definedName name="XLMFullModelDefinition" localSheetId="34" hidden="1">"A2:AH17"</definedName>
    <definedName name="XLMFullModelDefinition" localSheetId="46" hidden="1">"B3:AD1518"</definedName>
    <definedName name="XLMFullModelDefinition" localSheetId="44" hidden="1">"B3:AD1519"</definedName>
    <definedName name="XLMFullModelDefinition" localSheetId="42" hidden="1">"B3:T2916"</definedName>
    <definedName name="XLMFullModelDefinition" localSheetId="40" hidden="1">"B3:T2413"</definedName>
    <definedName name="XLMFullModelDefinitionBestPruned" localSheetId="30" hidden="1">"B70:T119"</definedName>
    <definedName name="XLMFullModelDefinitionFullGrown" localSheetId="23" hidden="1">"B3:T67"</definedName>
    <definedName name="XLMFullModelDefinitionFullGrown" localSheetId="30" hidden="1">"B3:T67"</definedName>
    <definedName name="XLMFullModelDefinitionFullGrown" localSheetId="26" hidden="1">"B3:T67"</definedName>
    <definedName name="XLMFullModelDefinitionMinimumError" localSheetId="26" hidden="1">"B70:T122"</definedName>
    <definedName name="XLMModelDefinition" localSheetId="15" hidden="1">"A2:B9"</definedName>
    <definedName name="XLMModelDefinition" localSheetId="20" hidden="1">"A2:B9"</definedName>
    <definedName name="XLMModelDefinition" localSheetId="13" hidden="1">"A2:B9"</definedName>
    <definedName name="XLMModelDefinition" localSheetId="34" hidden="1">"A2:B17"</definedName>
    <definedName name="XLMModelDefinition" localSheetId="46" hidden="1">"B3:C17"</definedName>
    <definedName name="XLMModelDefinition" localSheetId="44" hidden="1">"B3:C18"</definedName>
    <definedName name="XLMModelDefinition" localSheetId="42" hidden="1">"B3:C11"</definedName>
    <definedName name="XLMModelDefinition" localSheetId="40" hidden="1">"B3:C12"</definedName>
    <definedName name="XLMModelDefinitionBestPruned" localSheetId="30" hidden="1">"B70:C87"</definedName>
    <definedName name="XLMModelDefinitionFullGrown" localSheetId="23" hidden="1">"B3:C20"</definedName>
    <definedName name="XLMModelDefinitionFullGrown" localSheetId="30" hidden="1">"B3:C20"</definedName>
    <definedName name="XLMModelDefinitionFullGrown" localSheetId="26" hidden="1">"B3:C20"</definedName>
    <definedName name="XLMModelDefinitionMinimumError" localSheetId="26" hidden="1">"B70:C87"</definedName>
    <definedName name="XLMModelInputVars" localSheetId="15" hidden="1">"E5:N5"</definedName>
    <definedName name="XLMModelInputVars" localSheetId="20" hidden="1">"E5:M5"</definedName>
    <definedName name="XLMModelInputVars" localSheetId="13" hidden="1">"E5:Q5"</definedName>
    <definedName name="XLMModelInputVars" localSheetId="34" hidden="1">"D4:P4"</definedName>
    <definedName name="XLMModelInputVars" localSheetId="46" hidden="1">"E4:Q4"</definedName>
    <definedName name="XLMModelInputVars" localSheetId="44" hidden="1">"E4:Q4"</definedName>
    <definedName name="XLMModelInputVars" localSheetId="42" hidden="1">"G5:S5"</definedName>
    <definedName name="XLMModelInputVars" localSheetId="40" hidden="1">"G5:S5"</definedName>
    <definedName name="XLMModelInputVarsBestPruned" localSheetId="30" hidden="1">"G116:S116"</definedName>
    <definedName name="XLMModelInputVarsFullGrown" localSheetId="23" hidden="1">"G64:S64"</definedName>
    <definedName name="XLMModelInputVarsFullGrown" localSheetId="30" hidden="1">"G64:S64"</definedName>
    <definedName name="XLMModelInputVarsFullGrown" localSheetId="26" hidden="1">"G64:S64"</definedName>
    <definedName name="XLMModelInputVarsMinimumError" localSheetId="26" hidden="1">"G119:S119"</definedName>
    <definedName name="XLMModelInputVarsRole" localSheetId="15" hidden="1">"E7:O7"</definedName>
    <definedName name="XLMModelInputVarsRole" localSheetId="20" hidden="1">"E7:N7"</definedName>
    <definedName name="XLMModelInputVarsRole" localSheetId="13" hidden="1">"E7:R7"</definedName>
    <definedName name="XLMModelInputVarsRole" localSheetId="34" hidden="1">"D6:Q6"</definedName>
    <definedName name="XLMModelInputVarsRole" localSheetId="46" hidden="1">"E6:R6"</definedName>
    <definedName name="XLMModelInputVarsRole" localSheetId="44" hidden="1">"E6:R6"</definedName>
    <definedName name="XLMModelInputVarsRole" localSheetId="42" hidden="1">"G6:T6"</definedName>
    <definedName name="XLMModelInputVarsRole" localSheetId="40" hidden="1">"G6:T6"</definedName>
    <definedName name="XLMModelInputVarsRoleBestPruned" localSheetId="30" hidden="1">"G117:T117"</definedName>
    <definedName name="XLMModelInputVarsRoleFullGrown" localSheetId="23" hidden="1">"G65:T65"</definedName>
    <definedName name="XLMModelInputVarsRoleFullGrown" localSheetId="30" hidden="1">"G65:T65"</definedName>
    <definedName name="XLMModelInputVarsRoleFullGrown" localSheetId="26" hidden="1">"G65:T65"</definedName>
    <definedName name="XLMModelInputVarsRoleMinimumError" localSheetId="26" hidden="1">"G120:T120"</definedName>
    <definedName name="XLMModelInputVarsType" localSheetId="15" hidden="1">"E8:O8"</definedName>
    <definedName name="XLMModelInputVarsType" localSheetId="20" hidden="1">"E8:N8"</definedName>
    <definedName name="XLMModelInputVarsType" localSheetId="13" hidden="1">"E8:R8"</definedName>
    <definedName name="XLMModelInputVarsType" localSheetId="34" hidden="1">"D7:P7"</definedName>
    <definedName name="XLMModelTypeId" localSheetId="15" hidden="1">14</definedName>
    <definedName name="XLMModelTypeId" localSheetId="20" hidden="1">14</definedName>
    <definedName name="XLMModelTypeId" localSheetId="13" hidden="1">14</definedName>
    <definedName name="XLMModelTypeId" localSheetId="34" hidden="1">17</definedName>
    <definedName name="XLMModelTypeId" localSheetId="46" hidden="1">27</definedName>
    <definedName name="XLMModelTypeId" localSheetId="44" hidden="1">26</definedName>
    <definedName name="XLMModelTypeId" localSheetId="23" hidden="1">16</definedName>
    <definedName name="XLMModelTypeId" localSheetId="30" hidden="1">16</definedName>
    <definedName name="XLMModelTypeId" localSheetId="26" hidden="1">16</definedName>
    <definedName name="XLMModelTypeId" localSheetId="42" hidden="1">22</definedName>
    <definedName name="XLMModelTypeId" localSheetId="40" hidden="1">21</definedName>
    <definedName name="XLMPartitionAllData" localSheetId="5" hidden="1">"$B$20:$S$658"</definedName>
    <definedName name="XLMPartitionTrainingData" localSheetId="5" hidden="1">"$B$21:$S$467"</definedName>
    <definedName name="XLMPartitionType" localSheetId="5" hidden="1">0</definedName>
    <definedName name="XLMPartitionValidationData" localSheetId="5" hidden="1">"$B$468:$S$658"</definedName>
    <definedName name="XLMPartitionVariableNames" localSheetId="5" hidden="1">"$E$11:$V$11"</definedName>
    <definedName name="XLMReportData" localSheetId="4" hidden="1">"$B$20:$AA$658"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41" i="1" l="1"/>
  <c r="Q641" i="1"/>
  <c r="P641" i="1"/>
  <c r="X596" i="1" s="1"/>
  <c r="M641" i="1"/>
  <c r="L641" i="1"/>
  <c r="K641" i="1"/>
  <c r="J641" i="1"/>
  <c r="T595" i="1" s="1"/>
  <c r="I641" i="1"/>
  <c r="R640" i="1"/>
  <c r="Z636" i="1" s="1"/>
  <c r="Q640" i="1"/>
  <c r="P640" i="1"/>
  <c r="M640" i="1"/>
  <c r="L640" i="1"/>
  <c r="V638" i="1" s="1"/>
  <c r="K640" i="1"/>
  <c r="U638" i="1" s="1"/>
  <c r="J640" i="1"/>
  <c r="I640" i="1"/>
  <c r="Z638" i="1"/>
  <c r="Y638" i="1"/>
  <c r="X638" i="1"/>
  <c r="Y637" i="1"/>
  <c r="Y636" i="1"/>
  <c r="U636" i="1"/>
  <c r="Y635" i="1"/>
  <c r="U635" i="1"/>
  <c r="Z634" i="1"/>
  <c r="Y634" i="1"/>
  <c r="U634" i="1"/>
  <c r="Z633" i="1"/>
  <c r="Y633" i="1"/>
  <c r="U633" i="1"/>
  <c r="Z632" i="1"/>
  <c r="Y632" i="1"/>
  <c r="U632" i="1"/>
  <c r="Z631" i="1"/>
  <c r="Y631" i="1"/>
  <c r="U631" i="1"/>
  <c r="Z630" i="1"/>
  <c r="Y630" i="1"/>
  <c r="U630" i="1"/>
  <c r="Z629" i="1"/>
  <c r="Y629" i="1"/>
  <c r="U629" i="1"/>
  <c r="Z628" i="1"/>
  <c r="Y628" i="1"/>
  <c r="U628" i="1"/>
  <c r="Z627" i="1"/>
  <c r="Y627" i="1"/>
  <c r="U627" i="1"/>
  <c r="Z626" i="1"/>
  <c r="Y626" i="1"/>
  <c r="U626" i="1"/>
  <c r="Z625" i="1"/>
  <c r="Y625" i="1"/>
  <c r="U625" i="1"/>
  <c r="Z624" i="1"/>
  <c r="Y624" i="1"/>
  <c r="U624" i="1"/>
  <c r="Z623" i="1"/>
  <c r="Y623" i="1"/>
  <c r="U623" i="1"/>
  <c r="Z622" i="1"/>
  <c r="Y622" i="1"/>
  <c r="U622" i="1"/>
  <c r="Z621" i="1"/>
  <c r="Y621" i="1"/>
  <c r="U621" i="1"/>
  <c r="Z620" i="1"/>
  <c r="Y620" i="1"/>
  <c r="U620" i="1"/>
  <c r="Z619" i="1"/>
  <c r="Y619" i="1"/>
  <c r="U619" i="1"/>
  <c r="Z618" i="1"/>
  <c r="Y618" i="1"/>
  <c r="U618" i="1"/>
  <c r="Z617" i="1"/>
  <c r="Y617" i="1"/>
  <c r="U617" i="1"/>
  <c r="Z616" i="1"/>
  <c r="Y616" i="1"/>
  <c r="U616" i="1"/>
  <c r="Z615" i="1"/>
  <c r="Y615" i="1"/>
  <c r="U615" i="1"/>
  <c r="Z614" i="1"/>
  <c r="Y614" i="1"/>
  <c r="U614" i="1"/>
  <c r="Z613" i="1"/>
  <c r="Y613" i="1"/>
  <c r="U613" i="1"/>
  <c r="Z612" i="1"/>
  <c r="Y612" i="1"/>
  <c r="X612" i="1"/>
  <c r="V612" i="1"/>
  <c r="U612" i="1"/>
  <c r="Z611" i="1"/>
  <c r="Y611" i="1"/>
  <c r="V611" i="1"/>
  <c r="U611" i="1"/>
  <c r="Z610" i="1"/>
  <c r="Y610" i="1"/>
  <c r="V610" i="1"/>
  <c r="U610" i="1"/>
  <c r="Z609" i="1"/>
  <c r="Y609" i="1"/>
  <c r="V609" i="1"/>
  <c r="U609" i="1"/>
  <c r="Z608" i="1"/>
  <c r="Y608" i="1"/>
  <c r="V608" i="1"/>
  <c r="U608" i="1"/>
  <c r="Z607" i="1"/>
  <c r="Y607" i="1"/>
  <c r="V607" i="1"/>
  <c r="U607" i="1"/>
  <c r="Z606" i="1"/>
  <c r="Y606" i="1"/>
  <c r="V606" i="1"/>
  <c r="U606" i="1"/>
  <c r="Z605" i="1"/>
  <c r="Y605" i="1"/>
  <c r="V605" i="1"/>
  <c r="U605" i="1"/>
  <c r="Z604" i="1"/>
  <c r="Y604" i="1"/>
  <c r="V604" i="1"/>
  <c r="U604" i="1"/>
  <c r="Z603" i="1"/>
  <c r="Y603" i="1"/>
  <c r="V603" i="1"/>
  <c r="U603" i="1"/>
  <c r="Z602" i="1"/>
  <c r="Y602" i="1"/>
  <c r="V602" i="1"/>
  <c r="U602" i="1"/>
  <c r="Z601" i="1"/>
  <c r="Y601" i="1"/>
  <c r="V601" i="1"/>
  <c r="U601" i="1"/>
  <c r="Z600" i="1"/>
  <c r="Y600" i="1"/>
  <c r="V600" i="1"/>
  <c r="U600" i="1"/>
  <c r="Z599" i="1"/>
  <c r="Y599" i="1"/>
  <c r="V599" i="1"/>
  <c r="U599" i="1"/>
  <c r="Z598" i="1"/>
  <c r="Y598" i="1"/>
  <c r="V598" i="1"/>
  <c r="U598" i="1"/>
  <c r="Z597" i="1"/>
  <c r="Y597" i="1"/>
  <c r="V597" i="1"/>
  <c r="U597" i="1"/>
  <c r="Z596" i="1"/>
  <c r="Y596" i="1"/>
  <c r="V596" i="1"/>
  <c r="U596" i="1"/>
  <c r="Z595" i="1"/>
  <c r="Y595" i="1"/>
  <c r="X595" i="1"/>
  <c r="V595" i="1"/>
  <c r="U595" i="1"/>
  <c r="Z594" i="1"/>
  <c r="Y594" i="1"/>
  <c r="V594" i="1"/>
  <c r="U594" i="1"/>
  <c r="Z593" i="1"/>
  <c r="Y593" i="1"/>
  <c r="X593" i="1"/>
  <c r="V593" i="1"/>
  <c r="U593" i="1"/>
  <c r="Z592" i="1"/>
  <c r="Y592" i="1"/>
  <c r="V592" i="1"/>
  <c r="U592" i="1"/>
  <c r="Z591" i="1"/>
  <c r="Y591" i="1"/>
  <c r="X591" i="1"/>
  <c r="V591" i="1"/>
  <c r="U591" i="1"/>
  <c r="Z590" i="1"/>
  <c r="Y590" i="1"/>
  <c r="V590" i="1"/>
  <c r="U590" i="1"/>
  <c r="Z589" i="1"/>
  <c r="Y589" i="1"/>
  <c r="X589" i="1"/>
  <c r="V589" i="1"/>
  <c r="U589" i="1"/>
  <c r="Z588" i="1"/>
  <c r="Y588" i="1"/>
  <c r="V588" i="1"/>
  <c r="U588" i="1"/>
  <c r="Z587" i="1"/>
  <c r="Y587" i="1"/>
  <c r="X587" i="1"/>
  <c r="V587" i="1"/>
  <c r="U587" i="1"/>
  <c r="Z586" i="1"/>
  <c r="Y586" i="1"/>
  <c r="V586" i="1"/>
  <c r="U586" i="1"/>
  <c r="Z585" i="1"/>
  <c r="Y585" i="1"/>
  <c r="X585" i="1"/>
  <c r="V585" i="1"/>
  <c r="U585" i="1"/>
  <c r="Z584" i="1"/>
  <c r="Y584" i="1"/>
  <c r="V584" i="1"/>
  <c r="U584" i="1"/>
  <c r="Z583" i="1"/>
  <c r="Y583" i="1"/>
  <c r="X583" i="1"/>
  <c r="V583" i="1"/>
  <c r="U583" i="1"/>
  <c r="Z582" i="1"/>
  <c r="Y582" i="1"/>
  <c r="V582" i="1"/>
  <c r="U582" i="1"/>
  <c r="Z581" i="1"/>
  <c r="Y581" i="1"/>
  <c r="X581" i="1"/>
  <c r="V581" i="1"/>
  <c r="U581" i="1"/>
  <c r="Z580" i="1"/>
  <c r="Y580" i="1"/>
  <c r="V580" i="1"/>
  <c r="U580" i="1"/>
  <c r="Z579" i="1"/>
  <c r="Y579" i="1"/>
  <c r="X579" i="1"/>
  <c r="V579" i="1"/>
  <c r="U579" i="1"/>
  <c r="Z578" i="1"/>
  <c r="Y578" i="1"/>
  <c r="V578" i="1"/>
  <c r="U578" i="1"/>
  <c r="Z577" i="1"/>
  <c r="Y577" i="1"/>
  <c r="X577" i="1"/>
  <c r="V577" i="1"/>
  <c r="U577" i="1"/>
  <c r="Z576" i="1"/>
  <c r="Y576" i="1"/>
  <c r="V576" i="1"/>
  <c r="U576" i="1"/>
  <c r="Z575" i="1"/>
  <c r="Y575" i="1"/>
  <c r="X575" i="1"/>
  <c r="V575" i="1"/>
  <c r="U575" i="1"/>
  <c r="Z574" i="1"/>
  <c r="Y574" i="1"/>
  <c r="V574" i="1"/>
  <c r="U574" i="1"/>
  <c r="Z573" i="1"/>
  <c r="Y573" i="1"/>
  <c r="X573" i="1"/>
  <c r="V573" i="1"/>
  <c r="U573" i="1"/>
  <c r="Z572" i="1"/>
  <c r="Y572" i="1"/>
  <c r="V572" i="1"/>
  <c r="U572" i="1"/>
  <c r="Z571" i="1"/>
  <c r="Y571" i="1"/>
  <c r="X571" i="1"/>
  <c r="V571" i="1"/>
  <c r="U571" i="1"/>
  <c r="Z570" i="1"/>
  <c r="Y570" i="1"/>
  <c r="V570" i="1"/>
  <c r="U570" i="1"/>
  <c r="Z569" i="1"/>
  <c r="Y569" i="1"/>
  <c r="X569" i="1"/>
  <c r="V569" i="1"/>
  <c r="U569" i="1"/>
  <c r="Z568" i="1"/>
  <c r="Y568" i="1"/>
  <c r="V568" i="1"/>
  <c r="U568" i="1"/>
  <c r="Z567" i="1"/>
  <c r="Y567" i="1"/>
  <c r="X567" i="1"/>
  <c r="V567" i="1"/>
  <c r="U567" i="1"/>
  <c r="Z566" i="1"/>
  <c r="Y566" i="1"/>
  <c r="V566" i="1"/>
  <c r="U566" i="1"/>
  <c r="Z565" i="1"/>
  <c r="Y565" i="1"/>
  <c r="X565" i="1"/>
  <c r="V565" i="1"/>
  <c r="U565" i="1"/>
  <c r="Z564" i="1"/>
  <c r="Y564" i="1"/>
  <c r="V564" i="1"/>
  <c r="U564" i="1"/>
  <c r="Z563" i="1"/>
  <c r="Y563" i="1"/>
  <c r="X563" i="1"/>
  <c r="V563" i="1"/>
  <c r="U563" i="1"/>
  <c r="Z562" i="1"/>
  <c r="Y562" i="1"/>
  <c r="V562" i="1"/>
  <c r="U562" i="1"/>
  <c r="Z561" i="1"/>
  <c r="Y561" i="1"/>
  <c r="X561" i="1"/>
  <c r="V561" i="1"/>
  <c r="U561" i="1"/>
  <c r="Z560" i="1"/>
  <c r="Y560" i="1"/>
  <c r="V560" i="1"/>
  <c r="U560" i="1"/>
  <c r="Z559" i="1"/>
  <c r="Y559" i="1"/>
  <c r="X559" i="1"/>
  <c r="V559" i="1"/>
  <c r="U559" i="1"/>
  <c r="Z558" i="1"/>
  <c r="Y558" i="1"/>
  <c r="V558" i="1"/>
  <c r="U558" i="1"/>
  <c r="Z557" i="1"/>
  <c r="Y557" i="1"/>
  <c r="X557" i="1"/>
  <c r="V557" i="1"/>
  <c r="U557" i="1"/>
  <c r="Z556" i="1"/>
  <c r="Y556" i="1"/>
  <c r="V556" i="1"/>
  <c r="U556" i="1"/>
  <c r="Z555" i="1"/>
  <c r="Y555" i="1"/>
  <c r="X555" i="1"/>
  <c r="V555" i="1"/>
  <c r="U555" i="1"/>
  <c r="Z554" i="1"/>
  <c r="Y554" i="1"/>
  <c r="V554" i="1"/>
  <c r="U554" i="1"/>
  <c r="Z553" i="1"/>
  <c r="Y553" i="1"/>
  <c r="X553" i="1"/>
  <c r="V553" i="1"/>
  <c r="U553" i="1"/>
  <c r="Z552" i="1"/>
  <c r="Y552" i="1"/>
  <c r="V552" i="1"/>
  <c r="U552" i="1"/>
  <c r="Z551" i="1"/>
  <c r="Y551" i="1"/>
  <c r="X551" i="1"/>
  <c r="V551" i="1"/>
  <c r="U551" i="1"/>
  <c r="Z550" i="1"/>
  <c r="Y550" i="1"/>
  <c r="V550" i="1"/>
  <c r="U550" i="1"/>
  <c r="Z549" i="1"/>
  <c r="Y549" i="1"/>
  <c r="X549" i="1"/>
  <c r="V549" i="1"/>
  <c r="U549" i="1"/>
  <c r="Z548" i="1"/>
  <c r="Y548" i="1"/>
  <c r="V548" i="1"/>
  <c r="U548" i="1"/>
  <c r="Z547" i="1"/>
  <c r="Y547" i="1"/>
  <c r="X547" i="1"/>
  <c r="V547" i="1"/>
  <c r="U547" i="1"/>
  <c r="Z546" i="1"/>
  <c r="Y546" i="1"/>
  <c r="V546" i="1"/>
  <c r="U546" i="1"/>
  <c r="Z545" i="1"/>
  <c r="Y545" i="1"/>
  <c r="X545" i="1"/>
  <c r="V545" i="1"/>
  <c r="U545" i="1"/>
  <c r="Z544" i="1"/>
  <c r="Y544" i="1"/>
  <c r="V544" i="1"/>
  <c r="U544" i="1"/>
  <c r="Z543" i="1"/>
  <c r="Y543" i="1"/>
  <c r="X543" i="1"/>
  <c r="V543" i="1"/>
  <c r="U543" i="1"/>
  <c r="Z542" i="1"/>
  <c r="Y542" i="1"/>
  <c r="V542" i="1"/>
  <c r="U542" i="1"/>
  <c r="Z541" i="1"/>
  <c r="Y541" i="1"/>
  <c r="X541" i="1"/>
  <c r="V541" i="1"/>
  <c r="U541" i="1"/>
  <c r="Z540" i="1"/>
  <c r="Y540" i="1"/>
  <c r="V540" i="1"/>
  <c r="U540" i="1"/>
  <c r="Z539" i="1"/>
  <c r="Y539" i="1"/>
  <c r="X539" i="1"/>
  <c r="V539" i="1"/>
  <c r="U539" i="1"/>
  <c r="Z538" i="1"/>
  <c r="Y538" i="1"/>
  <c r="V538" i="1"/>
  <c r="U538" i="1"/>
  <c r="Z537" i="1"/>
  <c r="Y537" i="1"/>
  <c r="X537" i="1"/>
  <c r="V537" i="1"/>
  <c r="U537" i="1"/>
  <c r="Z536" i="1"/>
  <c r="Y536" i="1"/>
  <c r="V536" i="1"/>
  <c r="U536" i="1"/>
  <c r="Z535" i="1"/>
  <c r="Y535" i="1"/>
  <c r="X535" i="1"/>
  <c r="V535" i="1"/>
  <c r="U535" i="1"/>
  <c r="Z534" i="1"/>
  <c r="Y534" i="1"/>
  <c r="V534" i="1"/>
  <c r="U534" i="1"/>
  <c r="Z533" i="1"/>
  <c r="Y533" i="1"/>
  <c r="X533" i="1"/>
  <c r="V533" i="1"/>
  <c r="U533" i="1"/>
  <c r="Z532" i="1"/>
  <c r="Y532" i="1"/>
  <c r="V532" i="1"/>
  <c r="U532" i="1"/>
  <c r="Z531" i="1"/>
  <c r="Y531" i="1"/>
  <c r="X531" i="1"/>
  <c r="V531" i="1"/>
  <c r="U531" i="1"/>
  <c r="Z530" i="1"/>
  <c r="Y530" i="1"/>
  <c r="V530" i="1"/>
  <c r="U530" i="1"/>
  <c r="Z529" i="1"/>
  <c r="Y529" i="1"/>
  <c r="X529" i="1"/>
  <c r="V529" i="1"/>
  <c r="U529" i="1"/>
  <c r="Z528" i="1"/>
  <c r="Y528" i="1"/>
  <c r="V528" i="1"/>
  <c r="U528" i="1"/>
  <c r="Z527" i="1"/>
  <c r="Y527" i="1"/>
  <c r="X527" i="1"/>
  <c r="V527" i="1"/>
  <c r="U527" i="1"/>
  <c r="Z526" i="1"/>
  <c r="Y526" i="1"/>
  <c r="V526" i="1"/>
  <c r="U526" i="1"/>
  <c r="Z525" i="1"/>
  <c r="Y525" i="1"/>
  <c r="X525" i="1"/>
  <c r="V525" i="1"/>
  <c r="U525" i="1"/>
  <c r="Z524" i="1"/>
  <c r="Y524" i="1"/>
  <c r="V524" i="1"/>
  <c r="U524" i="1"/>
  <c r="Z523" i="1"/>
  <c r="Y523" i="1"/>
  <c r="X523" i="1"/>
  <c r="V523" i="1"/>
  <c r="U523" i="1"/>
  <c r="Z522" i="1"/>
  <c r="Y522" i="1"/>
  <c r="V522" i="1"/>
  <c r="U522" i="1"/>
  <c r="Z521" i="1"/>
  <c r="Y521" i="1"/>
  <c r="X521" i="1"/>
  <c r="V521" i="1"/>
  <c r="U521" i="1"/>
  <c r="Z520" i="1"/>
  <c r="Y520" i="1"/>
  <c r="V520" i="1"/>
  <c r="U520" i="1"/>
  <c r="Z519" i="1"/>
  <c r="Y519" i="1"/>
  <c r="X519" i="1"/>
  <c r="V519" i="1"/>
  <c r="U519" i="1"/>
  <c r="Z518" i="1"/>
  <c r="Y518" i="1"/>
  <c r="V518" i="1"/>
  <c r="U518" i="1"/>
  <c r="Z517" i="1"/>
  <c r="Y517" i="1"/>
  <c r="X517" i="1"/>
  <c r="V517" i="1"/>
  <c r="U517" i="1"/>
  <c r="Z516" i="1"/>
  <c r="Y516" i="1"/>
  <c r="V516" i="1"/>
  <c r="U516" i="1"/>
  <c r="Z515" i="1"/>
  <c r="Y515" i="1"/>
  <c r="X515" i="1"/>
  <c r="V515" i="1"/>
  <c r="U515" i="1"/>
  <c r="Z514" i="1"/>
  <c r="Y514" i="1"/>
  <c r="V514" i="1"/>
  <c r="U514" i="1"/>
  <c r="Z513" i="1"/>
  <c r="Y513" i="1"/>
  <c r="X513" i="1"/>
  <c r="V513" i="1"/>
  <c r="U513" i="1"/>
  <c r="Z512" i="1"/>
  <c r="Y512" i="1"/>
  <c r="V512" i="1"/>
  <c r="U512" i="1"/>
  <c r="Z511" i="1"/>
  <c r="Y511" i="1"/>
  <c r="X511" i="1"/>
  <c r="V511" i="1"/>
  <c r="U511" i="1"/>
  <c r="Z510" i="1"/>
  <c r="Y510" i="1"/>
  <c r="V510" i="1"/>
  <c r="U510" i="1"/>
  <c r="Z509" i="1"/>
  <c r="Y509" i="1"/>
  <c r="X509" i="1"/>
  <c r="V509" i="1"/>
  <c r="U509" i="1"/>
  <c r="Z508" i="1"/>
  <c r="Y508" i="1"/>
  <c r="V508" i="1"/>
  <c r="U508" i="1"/>
  <c r="Z507" i="1"/>
  <c r="Y507" i="1"/>
  <c r="X507" i="1"/>
  <c r="V507" i="1"/>
  <c r="U507" i="1"/>
  <c r="Z506" i="1"/>
  <c r="Y506" i="1"/>
  <c r="V506" i="1"/>
  <c r="U506" i="1"/>
  <c r="Z505" i="1"/>
  <c r="Y505" i="1"/>
  <c r="X505" i="1"/>
  <c r="V505" i="1"/>
  <c r="U505" i="1"/>
  <c r="Z504" i="1"/>
  <c r="Y504" i="1"/>
  <c r="V504" i="1"/>
  <c r="U504" i="1"/>
  <c r="Z503" i="1"/>
  <c r="Y503" i="1"/>
  <c r="X503" i="1"/>
  <c r="V503" i="1"/>
  <c r="U503" i="1"/>
  <c r="Z502" i="1"/>
  <c r="Y502" i="1"/>
  <c r="V502" i="1"/>
  <c r="U502" i="1"/>
  <c r="Z501" i="1"/>
  <c r="Y501" i="1"/>
  <c r="X501" i="1"/>
  <c r="V501" i="1"/>
  <c r="U501" i="1"/>
  <c r="Z500" i="1"/>
  <c r="Y500" i="1"/>
  <c r="V500" i="1"/>
  <c r="U500" i="1"/>
  <c r="Z499" i="1"/>
  <c r="Y499" i="1"/>
  <c r="X499" i="1"/>
  <c r="V499" i="1"/>
  <c r="U499" i="1"/>
  <c r="Z498" i="1"/>
  <c r="Y498" i="1"/>
  <c r="V498" i="1"/>
  <c r="U498" i="1"/>
  <c r="Z497" i="1"/>
  <c r="Y497" i="1"/>
  <c r="X497" i="1"/>
  <c r="V497" i="1"/>
  <c r="U497" i="1"/>
  <c r="Z496" i="1"/>
  <c r="Y496" i="1"/>
  <c r="V496" i="1"/>
  <c r="U496" i="1"/>
  <c r="Z495" i="1"/>
  <c r="Y495" i="1"/>
  <c r="X495" i="1"/>
  <c r="V495" i="1"/>
  <c r="U495" i="1"/>
  <c r="Z494" i="1"/>
  <c r="Y494" i="1"/>
  <c r="V494" i="1"/>
  <c r="U494" i="1"/>
  <c r="Z493" i="1"/>
  <c r="Y493" i="1"/>
  <c r="X493" i="1"/>
  <c r="V493" i="1"/>
  <c r="U493" i="1"/>
  <c r="Z492" i="1"/>
  <c r="Y492" i="1"/>
  <c r="V492" i="1"/>
  <c r="U492" i="1"/>
  <c r="Z491" i="1"/>
  <c r="Y491" i="1"/>
  <c r="X491" i="1"/>
  <c r="V491" i="1"/>
  <c r="U491" i="1"/>
  <c r="Z490" i="1"/>
  <c r="Y490" i="1"/>
  <c r="V490" i="1"/>
  <c r="U490" i="1"/>
  <c r="Z489" i="1"/>
  <c r="Y489" i="1"/>
  <c r="X489" i="1"/>
  <c r="V489" i="1"/>
  <c r="U489" i="1"/>
  <c r="Z488" i="1"/>
  <c r="Y488" i="1"/>
  <c r="V488" i="1"/>
  <c r="U488" i="1"/>
  <c r="Z487" i="1"/>
  <c r="Y487" i="1"/>
  <c r="X487" i="1"/>
  <c r="V487" i="1"/>
  <c r="U487" i="1"/>
  <c r="Z486" i="1"/>
  <c r="Y486" i="1"/>
  <c r="V486" i="1"/>
  <c r="U486" i="1"/>
  <c r="Z485" i="1"/>
  <c r="Y485" i="1"/>
  <c r="X485" i="1"/>
  <c r="V485" i="1"/>
  <c r="U485" i="1"/>
  <c r="Z484" i="1"/>
  <c r="Y484" i="1"/>
  <c r="V484" i="1"/>
  <c r="U484" i="1"/>
  <c r="Z483" i="1"/>
  <c r="Y483" i="1"/>
  <c r="X483" i="1"/>
  <c r="V483" i="1"/>
  <c r="U483" i="1"/>
  <c r="Z482" i="1"/>
  <c r="Y482" i="1"/>
  <c r="V482" i="1"/>
  <c r="U482" i="1"/>
  <c r="Z481" i="1"/>
  <c r="Y481" i="1"/>
  <c r="X481" i="1"/>
  <c r="V481" i="1"/>
  <c r="U481" i="1"/>
  <c r="Z480" i="1"/>
  <c r="Y480" i="1"/>
  <c r="V480" i="1"/>
  <c r="U480" i="1"/>
  <c r="Z479" i="1"/>
  <c r="Y479" i="1"/>
  <c r="X479" i="1"/>
  <c r="V479" i="1"/>
  <c r="U479" i="1"/>
  <c r="Z478" i="1"/>
  <c r="Y478" i="1"/>
  <c r="V478" i="1"/>
  <c r="U478" i="1"/>
  <c r="Z477" i="1"/>
  <c r="Y477" i="1"/>
  <c r="X477" i="1"/>
  <c r="V477" i="1"/>
  <c r="U477" i="1"/>
  <c r="Z476" i="1"/>
  <c r="Y476" i="1"/>
  <c r="V476" i="1"/>
  <c r="U476" i="1"/>
  <c r="Z475" i="1"/>
  <c r="Y475" i="1"/>
  <c r="X475" i="1"/>
  <c r="V475" i="1"/>
  <c r="U475" i="1"/>
  <c r="Z474" i="1"/>
  <c r="Y474" i="1"/>
  <c r="V474" i="1"/>
  <c r="U474" i="1"/>
  <c r="Z473" i="1"/>
  <c r="Y473" i="1"/>
  <c r="X473" i="1"/>
  <c r="V473" i="1"/>
  <c r="U473" i="1"/>
  <c r="Z472" i="1"/>
  <c r="Y472" i="1"/>
  <c r="V472" i="1"/>
  <c r="U472" i="1"/>
  <c r="Z471" i="1"/>
  <c r="Y471" i="1"/>
  <c r="X471" i="1"/>
  <c r="V471" i="1"/>
  <c r="U471" i="1"/>
  <c r="Z470" i="1"/>
  <c r="Y470" i="1"/>
  <c r="V470" i="1"/>
  <c r="U470" i="1"/>
  <c r="Z469" i="1"/>
  <c r="Y469" i="1"/>
  <c r="X469" i="1"/>
  <c r="W469" i="1"/>
  <c r="V469" i="1"/>
  <c r="U469" i="1"/>
  <c r="T469" i="1"/>
  <c r="S469" i="1"/>
  <c r="Z468" i="1"/>
  <c r="Y468" i="1"/>
  <c r="X468" i="1"/>
  <c r="W468" i="1"/>
  <c r="V468" i="1"/>
  <c r="U468" i="1"/>
  <c r="T468" i="1"/>
  <c r="S468" i="1"/>
  <c r="Z467" i="1"/>
  <c r="Y467" i="1"/>
  <c r="X467" i="1"/>
  <c r="W467" i="1"/>
  <c r="V467" i="1"/>
  <c r="U467" i="1"/>
  <c r="T467" i="1"/>
  <c r="S467" i="1"/>
  <c r="Z466" i="1"/>
  <c r="Y466" i="1"/>
  <c r="X466" i="1"/>
  <c r="W466" i="1"/>
  <c r="V466" i="1"/>
  <c r="U466" i="1"/>
  <c r="T466" i="1"/>
  <c r="S466" i="1"/>
  <c r="Z465" i="1"/>
  <c r="Y465" i="1"/>
  <c r="X465" i="1"/>
  <c r="W465" i="1"/>
  <c r="V465" i="1"/>
  <c r="U465" i="1"/>
  <c r="T465" i="1"/>
  <c r="S465" i="1"/>
  <c r="Z464" i="1"/>
  <c r="Y464" i="1"/>
  <c r="X464" i="1"/>
  <c r="W464" i="1"/>
  <c r="V464" i="1"/>
  <c r="U464" i="1"/>
  <c r="T464" i="1"/>
  <c r="S464" i="1"/>
  <c r="Z463" i="1"/>
  <c r="Y463" i="1"/>
  <c r="X463" i="1"/>
  <c r="W463" i="1"/>
  <c r="V463" i="1"/>
  <c r="U463" i="1"/>
  <c r="T463" i="1"/>
  <c r="S463" i="1"/>
  <c r="Z462" i="1"/>
  <c r="Y462" i="1"/>
  <c r="X462" i="1"/>
  <c r="W462" i="1"/>
  <c r="V462" i="1"/>
  <c r="U462" i="1"/>
  <c r="T462" i="1"/>
  <c r="S462" i="1"/>
  <c r="Z461" i="1"/>
  <c r="Y461" i="1"/>
  <c r="X461" i="1"/>
  <c r="W461" i="1"/>
  <c r="V461" i="1"/>
  <c r="U461" i="1"/>
  <c r="T461" i="1"/>
  <c r="S461" i="1"/>
  <c r="Z460" i="1"/>
  <c r="Y460" i="1"/>
  <c r="X460" i="1"/>
  <c r="W460" i="1"/>
  <c r="V460" i="1"/>
  <c r="U460" i="1"/>
  <c r="T460" i="1"/>
  <c r="S460" i="1"/>
  <c r="Z459" i="1"/>
  <c r="Y459" i="1"/>
  <c r="X459" i="1"/>
  <c r="W459" i="1"/>
  <c r="V459" i="1"/>
  <c r="U459" i="1"/>
  <c r="T459" i="1"/>
  <c r="S459" i="1"/>
  <c r="Z458" i="1"/>
  <c r="Y458" i="1"/>
  <c r="X458" i="1"/>
  <c r="W458" i="1"/>
  <c r="V458" i="1"/>
  <c r="U458" i="1"/>
  <c r="T458" i="1"/>
  <c r="S458" i="1"/>
  <c r="Z457" i="1"/>
  <c r="Y457" i="1"/>
  <c r="X457" i="1"/>
  <c r="W457" i="1"/>
  <c r="V457" i="1"/>
  <c r="U457" i="1"/>
  <c r="T457" i="1"/>
  <c r="S457" i="1"/>
  <c r="Z456" i="1"/>
  <c r="Y456" i="1"/>
  <c r="X456" i="1"/>
  <c r="W456" i="1"/>
  <c r="V456" i="1"/>
  <c r="U456" i="1"/>
  <c r="T456" i="1"/>
  <c r="S456" i="1"/>
  <c r="Z455" i="1"/>
  <c r="Y455" i="1"/>
  <c r="X455" i="1"/>
  <c r="W455" i="1"/>
  <c r="V455" i="1"/>
  <c r="U455" i="1"/>
  <c r="T455" i="1"/>
  <c r="S455" i="1"/>
  <c r="Z454" i="1"/>
  <c r="Y454" i="1"/>
  <c r="X454" i="1"/>
  <c r="W454" i="1"/>
  <c r="V454" i="1"/>
  <c r="U454" i="1"/>
  <c r="T454" i="1"/>
  <c r="S454" i="1"/>
  <c r="Z453" i="1"/>
  <c r="Y453" i="1"/>
  <c r="X453" i="1"/>
  <c r="W453" i="1"/>
  <c r="V453" i="1"/>
  <c r="U453" i="1"/>
  <c r="T453" i="1"/>
  <c r="S453" i="1"/>
  <c r="Z452" i="1"/>
  <c r="Y452" i="1"/>
  <c r="X452" i="1"/>
  <c r="W452" i="1"/>
  <c r="V452" i="1"/>
  <c r="U452" i="1"/>
  <c r="T452" i="1"/>
  <c r="S452" i="1"/>
  <c r="Z451" i="1"/>
  <c r="Y451" i="1"/>
  <c r="X451" i="1"/>
  <c r="W451" i="1"/>
  <c r="V451" i="1"/>
  <c r="U451" i="1"/>
  <c r="T451" i="1"/>
  <c r="S451" i="1"/>
  <c r="Z450" i="1"/>
  <c r="Y450" i="1"/>
  <c r="X450" i="1"/>
  <c r="W450" i="1"/>
  <c r="V450" i="1"/>
  <c r="U450" i="1"/>
  <c r="T450" i="1"/>
  <c r="S450" i="1"/>
  <c r="Z449" i="1"/>
  <c r="Y449" i="1"/>
  <c r="X449" i="1"/>
  <c r="W449" i="1"/>
  <c r="V449" i="1"/>
  <c r="U449" i="1"/>
  <c r="T449" i="1"/>
  <c r="S449" i="1"/>
  <c r="Z448" i="1"/>
  <c r="Y448" i="1"/>
  <c r="X448" i="1"/>
  <c r="W448" i="1"/>
  <c r="V448" i="1"/>
  <c r="U448" i="1"/>
  <c r="T448" i="1"/>
  <c r="S448" i="1"/>
  <c r="Z447" i="1"/>
  <c r="Y447" i="1"/>
  <c r="X447" i="1"/>
  <c r="W447" i="1"/>
  <c r="V447" i="1"/>
  <c r="U447" i="1"/>
  <c r="T447" i="1"/>
  <c r="S447" i="1"/>
  <c r="Z446" i="1"/>
  <c r="Y446" i="1"/>
  <c r="X446" i="1"/>
  <c r="W446" i="1"/>
  <c r="V446" i="1"/>
  <c r="U446" i="1"/>
  <c r="T446" i="1"/>
  <c r="S446" i="1"/>
  <c r="Z445" i="1"/>
  <c r="Y445" i="1"/>
  <c r="X445" i="1"/>
  <c r="W445" i="1"/>
  <c r="V445" i="1"/>
  <c r="U445" i="1"/>
  <c r="T445" i="1"/>
  <c r="S445" i="1"/>
  <c r="Z444" i="1"/>
  <c r="Y444" i="1"/>
  <c r="X444" i="1"/>
  <c r="W444" i="1"/>
  <c r="V444" i="1"/>
  <c r="U444" i="1"/>
  <c r="T444" i="1"/>
  <c r="S444" i="1"/>
  <c r="Z443" i="1"/>
  <c r="Y443" i="1"/>
  <c r="X443" i="1"/>
  <c r="W443" i="1"/>
  <c r="V443" i="1"/>
  <c r="U443" i="1"/>
  <c r="T443" i="1"/>
  <c r="S443" i="1"/>
  <c r="Z442" i="1"/>
  <c r="Y442" i="1"/>
  <c r="X442" i="1"/>
  <c r="W442" i="1"/>
  <c r="V442" i="1"/>
  <c r="U442" i="1"/>
  <c r="T442" i="1"/>
  <c r="S442" i="1"/>
  <c r="Z441" i="1"/>
  <c r="Y441" i="1"/>
  <c r="X441" i="1"/>
  <c r="W441" i="1"/>
  <c r="V441" i="1"/>
  <c r="U441" i="1"/>
  <c r="T441" i="1"/>
  <c r="S441" i="1"/>
  <c r="Z440" i="1"/>
  <c r="Y440" i="1"/>
  <c r="X440" i="1"/>
  <c r="W440" i="1"/>
  <c r="V440" i="1"/>
  <c r="U440" i="1"/>
  <c r="T440" i="1"/>
  <c r="S440" i="1"/>
  <c r="Z439" i="1"/>
  <c r="Y439" i="1"/>
  <c r="X439" i="1"/>
  <c r="W439" i="1"/>
  <c r="V439" i="1"/>
  <c r="U439" i="1"/>
  <c r="T439" i="1"/>
  <c r="S439" i="1"/>
  <c r="Z438" i="1"/>
  <c r="Y438" i="1"/>
  <c r="X438" i="1"/>
  <c r="W438" i="1"/>
  <c r="V438" i="1"/>
  <c r="U438" i="1"/>
  <c r="T438" i="1"/>
  <c r="S438" i="1"/>
  <c r="Z437" i="1"/>
  <c r="Y437" i="1"/>
  <c r="X437" i="1"/>
  <c r="W437" i="1"/>
  <c r="V437" i="1"/>
  <c r="U437" i="1"/>
  <c r="T437" i="1"/>
  <c r="S437" i="1"/>
  <c r="Z436" i="1"/>
  <c r="Y436" i="1"/>
  <c r="X436" i="1"/>
  <c r="W436" i="1"/>
  <c r="V436" i="1"/>
  <c r="U436" i="1"/>
  <c r="T436" i="1"/>
  <c r="S436" i="1"/>
  <c r="Z435" i="1"/>
  <c r="Y435" i="1"/>
  <c r="X435" i="1"/>
  <c r="W435" i="1"/>
  <c r="V435" i="1"/>
  <c r="U435" i="1"/>
  <c r="T435" i="1"/>
  <c r="S435" i="1"/>
  <c r="Z434" i="1"/>
  <c r="Y434" i="1"/>
  <c r="X434" i="1"/>
  <c r="W434" i="1"/>
  <c r="V434" i="1"/>
  <c r="U434" i="1"/>
  <c r="T434" i="1"/>
  <c r="S434" i="1"/>
  <c r="Z433" i="1"/>
  <c r="Y433" i="1"/>
  <c r="X433" i="1"/>
  <c r="W433" i="1"/>
  <c r="V433" i="1"/>
  <c r="U433" i="1"/>
  <c r="T433" i="1"/>
  <c r="S433" i="1"/>
  <c r="Z432" i="1"/>
  <c r="Y432" i="1"/>
  <c r="X432" i="1"/>
  <c r="W432" i="1"/>
  <c r="V432" i="1"/>
  <c r="U432" i="1"/>
  <c r="T432" i="1"/>
  <c r="S432" i="1"/>
  <c r="Z431" i="1"/>
  <c r="Y431" i="1"/>
  <c r="X431" i="1"/>
  <c r="W431" i="1"/>
  <c r="V431" i="1"/>
  <c r="U431" i="1"/>
  <c r="T431" i="1"/>
  <c r="S431" i="1"/>
  <c r="Z430" i="1"/>
  <c r="Y430" i="1"/>
  <c r="X430" i="1"/>
  <c r="W430" i="1"/>
  <c r="V430" i="1"/>
  <c r="U430" i="1"/>
  <c r="T430" i="1"/>
  <c r="S430" i="1"/>
  <c r="Z429" i="1"/>
  <c r="Y429" i="1"/>
  <c r="X429" i="1"/>
  <c r="W429" i="1"/>
  <c r="V429" i="1"/>
  <c r="U429" i="1"/>
  <c r="T429" i="1"/>
  <c r="S429" i="1"/>
  <c r="Z428" i="1"/>
  <c r="Y428" i="1"/>
  <c r="X428" i="1"/>
  <c r="W428" i="1"/>
  <c r="V428" i="1"/>
  <c r="U428" i="1"/>
  <c r="T428" i="1"/>
  <c r="S428" i="1"/>
  <c r="Z427" i="1"/>
  <c r="Y427" i="1"/>
  <c r="X427" i="1"/>
  <c r="W427" i="1"/>
  <c r="V427" i="1"/>
  <c r="U427" i="1"/>
  <c r="T427" i="1"/>
  <c r="S427" i="1"/>
  <c r="Z426" i="1"/>
  <c r="Y426" i="1"/>
  <c r="X426" i="1"/>
  <c r="W426" i="1"/>
  <c r="V426" i="1"/>
  <c r="U426" i="1"/>
  <c r="T426" i="1"/>
  <c r="S426" i="1"/>
  <c r="Z425" i="1"/>
  <c r="Y425" i="1"/>
  <c r="X425" i="1"/>
  <c r="W425" i="1"/>
  <c r="V425" i="1"/>
  <c r="U425" i="1"/>
  <c r="T425" i="1"/>
  <c r="S425" i="1"/>
  <c r="Z424" i="1"/>
  <c r="Y424" i="1"/>
  <c r="X424" i="1"/>
  <c r="W424" i="1"/>
  <c r="V424" i="1"/>
  <c r="U424" i="1"/>
  <c r="T424" i="1"/>
  <c r="S424" i="1"/>
  <c r="Z423" i="1"/>
  <c r="Y423" i="1"/>
  <c r="X423" i="1"/>
  <c r="W423" i="1"/>
  <c r="V423" i="1"/>
  <c r="U423" i="1"/>
  <c r="T423" i="1"/>
  <c r="S423" i="1"/>
  <c r="Z422" i="1"/>
  <c r="Y422" i="1"/>
  <c r="X422" i="1"/>
  <c r="W422" i="1"/>
  <c r="V422" i="1"/>
  <c r="U422" i="1"/>
  <c r="T422" i="1"/>
  <c r="S422" i="1"/>
  <c r="Z421" i="1"/>
  <c r="Y421" i="1"/>
  <c r="X421" i="1"/>
  <c r="W421" i="1"/>
  <c r="V421" i="1"/>
  <c r="U421" i="1"/>
  <c r="T421" i="1"/>
  <c r="S421" i="1"/>
  <c r="Z420" i="1"/>
  <c r="Y420" i="1"/>
  <c r="X420" i="1"/>
  <c r="W420" i="1"/>
  <c r="V420" i="1"/>
  <c r="U420" i="1"/>
  <c r="T420" i="1"/>
  <c r="S420" i="1"/>
  <c r="Z419" i="1"/>
  <c r="Y419" i="1"/>
  <c r="X419" i="1"/>
  <c r="W419" i="1"/>
  <c r="V419" i="1"/>
  <c r="U419" i="1"/>
  <c r="T419" i="1"/>
  <c r="S419" i="1"/>
  <c r="Z418" i="1"/>
  <c r="Y418" i="1"/>
  <c r="X418" i="1"/>
  <c r="W418" i="1"/>
  <c r="V418" i="1"/>
  <c r="U418" i="1"/>
  <c r="T418" i="1"/>
  <c r="S418" i="1"/>
  <c r="Z417" i="1"/>
  <c r="Y417" i="1"/>
  <c r="X417" i="1"/>
  <c r="W417" i="1"/>
  <c r="V417" i="1"/>
  <c r="U417" i="1"/>
  <c r="T417" i="1"/>
  <c r="S417" i="1"/>
  <c r="Z416" i="1"/>
  <c r="Y416" i="1"/>
  <c r="X416" i="1"/>
  <c r="W416" i="1"/>
  <c r="V416" i="1"/>
  <c r="U416" i="1"/>
  <c r="T416" i="1"/>
  <c r="S416" i="1"/>
  <c r="Z415" i="1"/>
  <c r="Y415" i="1"/>
  <c r="X415" i="1"/>
  <c r="W415" i="1"/>
  <c r="V415" i="1"/>
  <c r="U415" i="1"/>
  <c r="T415" i="1"/>
  <c r="S415" i="1"/>
  <c r="Z414" i="1"/>
  <c r="Y414" i="1"/>
  <c r="X414" i="1"/>
  <c r="W414" i="1"/>
  <c r="V414" i="1"/>
  <c r="U414" i="1"/>
  <c r="T414" i="1"/>
  <c r="S414" i="1"/>
  <c r="Z413" i="1"/>
  <c r="Y413" i="1"/>
  <c r="X413" i="1"/>
  <c r="W413" i="1"/>
  <c r="V413" i="1"/>
  <c r="U413" i="1"/>
  <c r="T413" i="1"/>
  <c r="S413" i="1"/>
  <c r="Z412" i="1"/>
  <c r="Y412" i="1"/>
  <c r="X412" i="1"/>
  <c r="W412" i="1"/>
  <c r="V412" i="1"/>
  <c r="U412" i="1"/>
  <c r="T412" i="1"/>
  <c r="S412" i="1"/>
  <c r="Z411" i="1"/>
  <c r="Y411" i="1"/>
  <c r="X411" i="1"/>
  <c r="W411" i="1"/>
  <c r="V411" i="1"/>
  <c r="U411" i="1"/>
  <c r="T411" i="1"/>
  <c r="S411" i="1"/>
  <c r="Z410" i="1"/>
  <c r="Y410" i="1"/>
  <c r="X410" i="1"/>
  <c r="W410" i="1"/>
  <c r="V410" i="1"/>
  <c r="U410" i="1"/>
  <c r="T410" i="1"/>
  <c r="S410" i="1"/>
  <c r="Z409" i="1"/>
  <c r="Y409" i="1"/>
  <c r="X409" i="1"/>
  <c r="W409" i="1"/>
  <c r="V409" i="1"/>
  <c r="U409" i="1"/>
  <c r="T409" i="1"/>
  <c r="S409" i="1"/>
  <c r="Z408" i="1"/>
  <c r="Y408" i="1"/>
  <c r="X408" i="1"/>
  <c r="W408" i="1"/>
  <c r="V408" i="1"/>
  <c r="U408" i="1"/>
  <c r="T408" i="1"/>
  <c r="S408" i="1"/>
  <c r="Z407" i="1"/>
  <c r="Y407" i="1"/>
  <c r="X407" i="1"/>
  <c r="W407" i="1"/>
  <c r="V407" i="1"/>
  <c r="U407" i="1"/>
  <c r="T407" i="1"/>
  <c r="S407" i="1"/>
  <c r="Z406" i="1"/>
  <c r="Y406" i="1"/>
  <c r="X406" i="1"/>
  <c r="W406" i="1"/>
  <c r="V406" i="1"/>
  <c r="U406" i="1"/>
  <c r="T406" i="1"/>
  <c r="S406" i="1"/>
  <c r="Z405" i="1"/>
  <c r="Y405" i="1"/>
  <c r="X405" i="1"/>
  <c r="W405" i="1"/>
  <c r="V405" i="1"/>
  <c r="U405" i="1"/>
  <c r="T405" i="1"/>
  <c r="S405" i="1"/>
  <c r="Z404" i="1"/>
  <c r="Y404" i="1"/>
  <c r="X404" i="1"/>
  <c r="W404" i="1"/>
  <c r="V404" i="1"/>
  <c r="U404" i="1"/>
  <c r="T404" i="1"/>
  <c r="S404" i="1"/>
  <c r="Z403" i="1"/>
  <c r="Y403" i="1"/>
  <c r="X403" i="1"/>
  <c r="W403" i="1"/>
  <c r="V403" i="1"/>
  <c r="U403" i="1"/>
  <c r="T403" i="1"/>
  <c r="S403" i="1"/>
  <c r="Z402" i="1"/>
  <c r="Y402" i="1"/>
  <c r="X402" i="1"/>
  <c r="W402" i="1"/>
  <c r="V402" i="1"/>
  <c r="U402" i="1"/>
  <c r="T402" i="1"/>
  <c r="S402" i="1"/>
  <c r="Z401" i="1"/>
  <c r="Y401" i="1"/>
  <c r="X401" i="1"/>
  <c r="W401" i="1"/>
  <c r="V401" i="1"/>
  <c r="U401" i="1"/>
  <c r="T401" i="1"/>
  <c r="S401" i="1"/>
  <c r="Z400" i="1"/>
  <c r="Y400" i="1"/>
  <c r="X400" i="1"/>
  <c r="W400" i="1"/>
  <c r="V400" i="1"/>
  <c r="U400" i="1"/>
  <c r="T400" i="1"/>
  <c r="S400" i="1"/>
  <c r="Z399" i="1"/>
  <c r="Y399" i="1"/>
  <c r="X399" i="1"/>
  <c r="W399" i="1"/>
  <c r="V399" i="1"/>
  <c r="U399" i="1"/>
  <c r="T399" i="1"/>
  <c r="S399" i="1"/>
  <c r="Z398" i="1"/>
  <c r="Y398" i="1"/>
  <c r="X398" i="1"/>
  <c r="W398" i="1"/>
  <c r="V398" i="1"/>
  <c r="U398" i="1"/>
  <c r="T398" i="1"/>
  <c r="S398" i="1"/>
  <c r="Z397" i="1"/>
  <c r="Y397" i="1"/>
  <c r="X397" i="1"/>
  <c r="W397" i="1"/>
  <c r="V397" i="1"/>
  <c r="U397" i="1"/>
  <c r="T397" i="1"/>
  <c r="S397" i="1"/>
  <c r="Z396" i="1"/>
  <c r="Y396" i="1"/>
  <c r="X396" i="1"/>
  <c r="W396" i="1"/>
  <c r="V396" i="1"/>
  <c r="U396" i="1"/>
  <c r="T396" i="1"/>
  <c r="S396" i="1"/>
  <c r="Z395" i="1"/>
  <c r="Y395" i="1"/>
  <c r="X395" i="1"/>
  <c r="W395" i="1"/>
  <c r="V395" i="1"/>
  <c r="U395" i="1"/>
  <c r="T395" i="1"/>
  <c r="S395" i="1"/>
  <c r="Z394" i="1"/>
  <c r="Y394" i="1"/>
  <c r="X394" i="1"/>
  <c r="W394" i="1"/>
  <c r="V394" i="1"/>
  <c r="U394" i="1"/>
  <c r="T394" i="1"/>
  <c r="S394" i="1"/>
  <c r="Z393" i="1"/>
  <c r="Y393" i="1"/>
  <c r="X393" i="1"/>
  <c r="W393" i="1"/>
  <c r="V393" i="1"/>
  <c r="U393" i="1"/>
  <c r="T393" i="1"/>
  <c r="S393" i="1"/>
  <c r="Z392" i="1"/>
  <c r="Y392" i="1"/>
  <c r="X392" i="1"/>
  <c r="W392" i="1"/>
  <c r="V392" i="1"/>
  <c r="U392" i="1"/>
  <c r="T392" i="1"/>
  <c r="S392" i="1"/>
  <c r="Z391" i="1"/>
  <c r="Y391" i="1"/>
  <c r="X391" i="1"/>
  <c r="W391" i="1"/>
  <c r="V391" i="1"/>
  <c r="U391" i="1"/>
  <c r="T391" i="1"/>
  <c r="S391" i="1"/>
  <c r="Z390" i="1"/>
  <c r="Y390" i="1"/>
  <c r="X390" i="1"/>
  <c r="W390" i="1"/>
  <c r="V390" i="1"/>
  <c r="U390" i="1"/>
  <c r="T390" i="1"/>
  <c r="S390" i="1"/>
  <c r="Z389" i="1"/>
  <c r="Y389" i="1"/>
  <c r="X389" i="1"/>
  <c r="W389" i="1"/>
  <c r="V389" i="1"/>
  <c r="U389" i="1"/>
  <c r="T389" i="1"/>
  <c r="S389" i="1"/>
  <c r="Z388" i="1"/>
  <c r="Y388" i="1"/>
  <c r="X388" i="1"/>
  <c r="W388" i="1"/>
  <c r="V388" i="1"/>
  <c r="U388" i="1"/>
  <c r="T388" i="1"/>
  <c r="S388" i="1"/>
  <c r="Z387" i="1"/>
  <c r="Y387" i="1"/>
  <c r="X387" i="1"/>
  <c r="W387" i="1"/>
  <c r="V387" i="1"/>
  <c r="U387" i="1"/>
  <c r="T387" i="1"/>
  <c r="S387" i="1"/>
  <c r="Z386" i="1"/>
  <c r="Y386" i="1"/>
  <c r="X386" i="1"/>
  <c r="W386" i="1"/>
  <c r="V386" i="1"/>
  <c r="U386" i="1"/>
  <c r="T386" i="1"/>
  <c r="S386" i="1"/>
  <c r="Z385" i="1"/>
  <c r="Y385" i="1"/>
  <c r="X385" i="1"/>
  <c r="W385" i="1"/>
  <c r="V385" i="1"/>
  <c r="U385" i="1"/>
  <c r="T385" i="1"/>
  <c r="S385" i="1"/>
  <c r="Z384" i="1"/>
  <c r="Y384" i="1"/>
  <c r="X384" i="1"/>
  <c r="W384" i="1"/>
  <c r="V384" i="1"/>
  <c r="U384" i="1"/>
  <c r="T384" i="1"/>
  <c r="S384" i="1"/>
  <c r="Z383" i="1"/>
  <c r="Y383" i="1"/>
  <c r="X383" i="1"/>
  <c r="W383" i="1"/>
  <c r="V383" i="1"/>
  <c r="U383" i="1"/>
  <c r="T383" i="1"/>
  <c r="S383" i="1"/>
  <c r="Z382" i="1"/>
  <c r="Y382" i="1"/>
  <c r="X382" i="1"/>
  <c r="W382" i="1"/>
  <c r="V382" i="1"/>
  <c r="U382" i="1"/>
  <c r="T382" i="1"/>
  <c r="S382" i="1"/>
  <c r="Z381" i="1"/>
  <c r="Y381" i="1"/>
  <c r="X381" i="1"/>
  <c r="W381" i="1"/>
  <c r="V381" i="1"/>
  <c r="U381" i="1"/>
  <c r="T381" i="1"/>
  <c r="S381" i="1"/>
  <c r="Z380" i="1"/>
  <c r="Y380" i="1"/>
  <c r="X380" i="1"/>
  <c r="W380" i="1"/>
  <c r="V380" i="1"/>
  <c r="U380" i="1"/>
  <c r="T380" i="1"/>
  <c r="S380" i="1"/>
  <c r="Z379" i="1"/>
  <c r="Y379" i="1"/>
  <c r="X379" i="1"/>
  <c r="W379" i="1"/>
  <c r="V379" i="1"/>
  <c r="U379" i="1"/>
  <c r="T379" i="1"/>
  <c r="S379" i="1"/>
  <c r="Z378" i="1"/>
  <c r="Y378" i="1"/>
  <c r="X378" i="1"/>
  <c r="W378" i="1"/>
  <c r="V378" i="1"/>
  <c r="U378" i="1"/>
  <c r="T378" i="1"/>
  <c r="S378" i="1"/>
  <c r="Z377" i="1"/>
  <c r="Y377" i="1"/>
  <c r="X377" i="1"/>
  <c r="W377" i="1"/>
  <c r="V377" i="1"/>
  <c r="U377" i="1"/>
  <c r="T377" i="1"/>
  <c r="S377" i="1"/>
  <c r="Z376" i="1"/>
  <c r="Y376" i="1"/>
  <c r="X376" i="1"/>
  <c r="W376" i="1"/>
  <c r="V376" i="1"/>
  <c r="U376" i="1"/>
  <c r="T376" i="1"/>
  <c r="S376" i="1"/>
  <c r="Z375" i="1"/>
  <c r="Y375" i="1"/>
  <c r="X375" i="1"/>
  <c r="W375" i="1"/>
  <c r="V375" i="1"/>
  <c r="U375" i="1"/>
  <c r="T375" i="1"/>
  <c r="S375" i="1"/>
  <c r="Z374" i="1"/>
  <c r="Y374" i="1"/>
  <c r="X374" i="1"/>
  <c r="W374" i="1"/>
  <c r="V374" i="1"/>
  <c r="U374" i="1"/>
  <c r="T374" i="1"/>
  <c r="S374" i="1"/>
  <c r="Z373" i="1"/>
  <c r="Y373" i="1"/>
  <c r="X373" i="1"/>
  <c r="W373" i="1"/>
  <c r="V373" i="1"/>
  <c r="U373" i="1"/>
  <c r="T373" i="1"/>
  <c r="S373" i="1"/>
  <c r="Z372" i="1"/>
  <c r="Y372" i="1"/>
  <c r="X372" i="1"/>
  <c r="W372" i="1"/>
  <c r="V372" i="1"/>
  <c r="U372" i="1"/>
  <c r="T372" i="1"/>
  <c r="S372" i="1"/>
  <c r="Z371" i="1"/>
  <c r="Y371" i="1"/>
  <c r="X371" i="1"/>
  <c r="W371" i="1"/>
  <c r="V371" i="1"/>
  <c r="U371" i="1"/>
  <c r="T371" i="1"/>
  <c r="S371" i="1"/>
  <c r="Z370" i="1"/>
  <c r="Y370" i="1"/>
  <c r="X370" i="1"/>
  <c r="W370" i="1"/>
  <c r="V370" i="1"/>
  <c r="U370" i="1"/>
  <c r="T370" i="1"/>
  <c r="S370" i="1"/>
  <c r="Z369" i="1"/>
  <c r="Y369" i="1"/>
  <c r="X369" i="1"/>
  <c r="W369" i="1"/>
  <c r="V369" i="1"/>
  <c r="U369" i="1"/>
  <c r="T369" i="1"/>
  <c r="S369" i="1"/>
  <c r="Z368" i="1"/>
  <c r="Y368" i="1"/>
  <c r="X368" i="1"/>
  <c r="W368" i="1"/>
  <c r="V368" i="1"/>
  <c r="U368" i="1"/>
  <c r="T368" i="1"/>
  <c r="S368" i="1"/>
  <c r="Z367" i="1"/>
  <c r="Y367" i="1"/>
  <c r="X367" i="1"/>
  <c r="W367" i="1"/>
  <c r="V367" i="1"/>
  <c r="U367" i="1"/>
  <c r="T367" i="1"/>
  <c r="S367" i="1"/>
  <c r="Z366" i="1"/>
  <c r="Y366" i="1"/>
  <c r="X366" i="1"/>
  <c r="W366" i="1"/>
  <c r="V366" i="1"/>
  <c r="U366" i="1"/>
  <c r="T366" i="1"/>
  <c r="S366" i="1"/>
  <c r="Z365" i="1"/>
  <c r="Y365" i="1"/>
  <c r="X365" i="1"/>
  <c r="W365" i="1"/>
  <c r="V365" i="1"/>
  <c r="U365" i="1"/>
  <c r="T365" i="1"/>
  <c r="S365" i="1"/>
  <c r="Z364" i="1"/>
  <c r="Y364" i="1"/>
  <c r="X364" i="1"/>
  <c r="W364" i="1"/>
  <c r="V364" i="1"/>
  <c r="U364" i="1"/>
  <c r="T364" i="1"/>
  <c r="S364" i="1"/>
  <c r="Z363" i="1"/>
  <c r="Y363" i="1"/>
  <c r="X363" i="1"/>
  <c r="W363" i="1"/>
  <c r="V363" i="1"/>
  <c r="U363" i="1"/>
  <c r="T363" i="1"/>
  <c r="S363" i="1"/>
  <c r="Z362" i="1"/>
  <c r="Y362" i="1"/>
  <c r="X362" i="1"/>
  <c r="W362" i="1"/>
  <c r="V362" i="1"/>
  <c r="U362" i="1"/>
  <c r="T362" i="1"/>
  <c r="S362" i="1"/>
  <c r="Z361" i="1"/>
  <c r="Y361" i="1"/>
  <c r="X361" i="1"/>
  <c r="W361" i="1"/>
  <c r="V361" i="1"/>
  <c r="U361" i="1"/>
  <c r="T361" i="1"/>
  <c r="S361" i="1"/>
  <c r="Z360" i="1"/>
  <c r="Y360" i="1"/>
  <c r="X360" i="1"/>
  <c r="W360" i="1"/>
  <c r="V360" i="1"/>
  <c r="U360" i="1"/>
  <c r="T360" i="1"/>
  <c r="S360" i="1"/>
  <c r="Z359" i="1"/>
  <c r="Y359" i="1"/>
  <c r="X359" i="1"/>
  <c r="W359" i="1"/>
  <c r="V359" i="1"/>
  <c r="U359" i="1"/>
  <c r="T359" i="1"/>
  <c r="S359" i="1"/>
  <c r="Z358" i="1"/>
  <c r="Y358" i="1"/>
  <c r="X358" i="1"/>
  <c r="W358" i="1"/>
  <c r="V358" i="1"/>
  <c r="U358" i="1"/>
  <c r="T358" i="1"/>
  <c r="S358" i="1"/>
  <c r="Z357" i="1"/>
  <c r="Y357" i="1"/>
  <c r="X357" i="1"/>
  <c r="W357" i="1"/>
  <c r="V357" i="1"/>
  <c r="U357" i="1"/>
  <c r="T357" i="1"/>
  <c r="S357" i="1"/>
  <c r="Z356" i="1"/>
  <c r="Y356" i="1"/>
  <c r="X356" i="1"/>
  <c r="W356" i="1"/>
  <c r="V356" i="1"/>
  <c r="U356" i="1"/>
  <c r="T356" i="1"/>
  <c r="S356" i="1"/>
  <c r="Z355" i="1"/>
  <c r="Y355" i="1"/>
  <c r="X355" i="1"/>
  <c r="W355" i="1"/>
  <c r="V355" i="1"/>
  <c r="U355" i="1"/>
  <c r="T355" i="1"/>
  <c r="S355" i="1"/>
  <c r="Z354" i="1"/>
  <c r="Y354" i="1"/>
  <c r="X354" i="1"/>
  <c r="W354" i="1"/>
  <c r="V354" i="1"/>
  <c r="U354" i="1"/>
  <c r="T354" i="1"/>
  <c r="S354" i="1"/>
  <c r="Z353" i="1"/>
  <c r="Y353" i="1"/>
  <c r="X353" i="1"/>
  <c r="W353" i="1"/>
  <c r="V353" i="1"/>
  <c r="U353" i="1"/>
  <c r="T353" i="1"/>
  <c r="S353" i="1"/>
  <c r="Z352" i="1"/>
  <c r="Y352" i="1"/>
  <c r="X352" i="1"/>
  <c r="W352" i="1"/>
  <c r="V352" i="1"/>
  <c r="U352" i="1"/>
  <c r="T352" i="1"/>
  <c r="S352" i="1"/>
  <c r="Z351" i="1"/>
  <c r="Y351" i="1"/>
  <c r="X351" i="1"/>
  <c r="W351" i="1"/>
  <c r="V351" i="1"/>
  <c r="U351" i="1"/>
  <c r="T351" i="1"/>
  <c r="S351" i="1"/>
  <c r="Z350" i="1"/>
  <c r="Y350" i="1"/>
  <c r="X350" i="1"/>
  <c r="W350" i="1"/>
  <c r="V350" i="1"/>
  <c r="U350" i="1"/>
  <c r="T350" i="1"/>
  <c r="S350" i="1"/>
  <c r="Z349" i="1"/>
  <c r="Y349" i="1"/>
  <c r="X349" i="1"/>
  <c r="W349" i="1"/>
  <c r="V349" i="1"/>
  <c r="U349" i="1"/>
  <c r="T349" i="1"/>
  <c r="S349" i="1"/>
  <c r="Z348" i="1"/>
  <c r="Y348" i="1"/>
  <c r="X348" i="1"/>
  <c r="W348" i="1"/>
  <c r="V348" i="1"/>
  <c r="U348" i="1"/>
  <c r="T348" i="1"/>
  <c r="S348" i="1"/>
  <c r="Z347" i="1"/>
  <c r="Y347" i="1"/>
  <c r="X347" i="1"/>
  <c r="W347" i="1"/>
  <c r="V347" i="1"/>
  <c r="U347" i="1"/>
  <c r="T347" i="1"/>
  <c r="S347" i="1"/>
  <c r="Z346" i="1"/>
  <c r="Y346" i="1"/>
  <c r="X346" i="1"/>
  <c r="W346" i="1"/>
  <c r="V346" i="1"/>
  <c r="U346" i="1"/>
  <c r="T346" i="1"/>
  <c r="S346" i="1"/>
  <c r="Z345" i="1"/>
  <c r="Y345" i="1"/>
  <c r="X345" i="1"/>
  <c r="W345" i="1"/>
  <c r="V345" i="1"/>
  <c r="U345" i="1"/>
  <c r="T345" i="1"/>
  <c r="S345" i="1"/>
  <c r="Z344" i="1"/>
  <c r="Y344" i="1"/>
  <c r="X344" i="1"/>
  <c r="W344" i="1"/>
  <c r="V344" i="1"/>
  <c r="U344" i="1"/>
  <c r="T344" i="1"/>
  <c r="S344" i="1"/>
  <c r="Z343" i="1"/>
  <c r="Y343" i="1"/>
  <c r="X343" i="1"/>
  <c r="W343" i="1"/>
  <c r="V343" i="1"/>
  <c r="U343" i="1"/>
  <c r="T343" i="1"/>
  <c r="S343" i="1"/>
  <c r="Z342" i="1"/>
  <c r="Y342" i="1"/>
  <c r="X342" i="1"/>
  <c r="W342" i="1"/>
  <c r="V342" i="1"/>
  <c r="U342" i="1"/>
  <c r="T342" i="1"/>
  <c r="S342" i="1"/>
  <c r="Z341" i="1"/>
  <c r="Y341" i="1"/>
  <c r="X341" i="1"/>
  <c r="W341" i="1"/>
  <c r="V341" i="1"/>
  <c r="U341" i="1"/>
  <c r="T341" i="1"/>
  <c r="S341" i="1"/>
  <c r="Z340" i="1"/>
  <c r="Y340" i="1"/>
  <c r="X340" i="1"/>
  <c r="W340" i="1"/>
  <c r="V340" i="1"/>
  <c r="U340" i="1"/>
  <c r="T340" i="1"/>
  <c r="S340" i="1"/>
  <c r="Z339" i="1"/>
  <c r="Y339" i="1"/>
  <c r="X339" i="1"/>
  <c r="W339" i="1"/>
  <c r="V339" i="1"/>
  <c r="U339" i="1"/>
  <c r="T339" i="1"/>
  <c r="S339" i="1"/>
  <c r="Z338" i="1"/>
  <c r="Y338" i="1"/>
  <c r="X338" i="1"/>
  <c r="W338" i="1"/>
  <c r="V338" i="1"/>
  <c r="U338" i="1"/>
  <c r="T338" i="1"/>
  <c r="S338" i="1"/>
  <c r="Z337" i="1"/>
  <c r="Y337" i="1"/>
  <c r="X337" i="1"/>
  <c r="W337" i="1"/>
  <c r="V337" i="1"/>
  <c r="U337" i="1"/>
  <c r="T337" i="1"/>
  <c r="S337" i="1"/>
  <c r="Z336" i="1"/>
  <c r="Y336" i="1"/>
  <c r="X336" i="1"/>
  <c r="W336" i="1"/>
  <c r="V336" i="1"/>
  <c r="U336" i="1"/>
  <c r="T336" i="1"/>
  <c r="S336" i="1"/>
  <c r="Z335" i="1"/>
  <c r="Y335" i="1"/>
  <c r="X335" i="1"/>
  <c r="W335" i="1"/>
  <c r="V335" i="1"/>
  <c r="U335" i="1"/>
  <c r="T335" i="1"/>
  <c r="S335" i="1"/>
  <c r="Z334" i="1"/>
  <c r="Y334" i="1"/>
  <c r="X334" i="1"/>
  <c r="W334" i="1"/>
  <c r="V334" i="1"/>
  <c r="U334" i="1"/>
  <c r="T334" i="1"/>
  <c r="S334" i="1"/>
  <c r="Z333" i="1"/>
  <c r="Y333" i="1"/>
  <c r="X333" i="1"/>
  <c r="W333" i="1"/>
  <c r="V333" i="1"/>
  <c r="U333" i="1"/>
  <c r="T333" i="1"/>
  <c r="S333" i="1"/>
  <c r="Z332" i="1"/>
  <c r="Y332" i="1"/>
  <c r="X332" i="1"/>
  <c r="W332" i="1"/>
  <c r="V332" i="1"/>
  <c r="U332" i="1"/>
  <c r="T332" i="1"/>
  <c r="S332" i="1"/>
  <c r="Z331" i="1"/>
  <c r="Y331" i="1"/>
  <c r="X331" i="1"/>
  <c r="W331" i="1"/>
  <c r="V331" i="1"/>
  <c r="U331" i="1"/>
  <c r="T331" i="1"/>
  <c r="S331" i="1"/>
  <c r="Z330" i="1"/>
  <c r="Y330" i="1"/>
  <c r="X330" i="1"/>
  <c r="W330" i="1"/>
  <c r="V330" i="1"/>
  <c r="U330" i="1"/>
  <c r="T330" i="1"/>
  <c r="S330" i="1"/>
  <c r="Z329" i="1"/>
  <c r="Y329" i="1"/>
  <c r="X329" i="1"/>
  <c r="W329" i="1"/>
  <c r="V329" i="1"/>
  <c r="U329" i="1"/>
  <c r="T329" i="1"/>
  <c r="S329" i="1"/>
  <c r="Z328" i="1"/>
  <c r="Y328" i="1"/>
  <c r="X328" i="1"/>
  <c r="W328" i="1"/>
  <c r="V328" i="1"/>
  <c r="U328" i="1"/>
  <c r="T328" i="1"/>
  <c r="S328" i="1"/>
  <c r="Z327" i="1"/>
  <c r="Y327" i="1"/>
  <c r="X327" i="1"/>
  <c r="W327" i="1"/>
  <c r="V327" i="1"/>
  <c r="U327" i="1"/>
  <c r="T327" i="1"/>
  <c r="S327" i="1"/>
  <c r="Z326" i="1"/>
  <c r="Y326" i="1"/>
  <c r="X326" i="1"/>
  <c r="W326" i="1"/>
  <c r="V326" i="1"/>
  <c r="U326" i="1"/>
  <c r="T326" i="1"/>
  <c r="S326" i="1"/>
  <c r="Z325" i="1"/>
  <c r="Y325" i="1"/>
  <c r="X325" i="1"/>
  <c r="W325" i="1"/>
  <c r="V325" i="1"/>
  <c r="U325" i="1"/>
  <c r="T325" i="1"/>
  <c r="S325" i="1"/>
  <c r="Z324" i="1"/>
  <c r="Y324" i="1"/>
  <c r="X324" i="1"/>
  <c r="W324" i="1"/>
  <c r="V324" i="1"/>
  <c r="U324" i="1"/>
  <c r="T324" i="1"/>
  <c r="S324" i="1"/>
  <c r="Z323" i="1"/>
  <c r="Y323" i="1"/>
  <c r="X323" i="1"/>
  <c r="W323" i="1"/>
  <c r="V323" i="1"/>
  <c r="U323" i="1"/>
  <c r="T323" i="1"/>
  <c r="S323" i="1"/>
  <c r="Z322" i="1"/>
  <c r="Y322" i="1"/>
  <c r="X322" i="1"/>
  <c r="W322" i="1"/>
  <c r="V322" i="1"/>
  <c r="U322" i="1"/>
  <c r="T322" i="1"/>
  <c r="S322" i="1"/>
  <c r="Z321" i="1"/>
  <c r="Y321" i="1"/>
  <c r="X321" i="1"/>
  <c r="W321" i="1"/>
  <c r="V321" i="1"/>
  <c r="U321" i="1"/>
  <c r="T321" i="1"/>
  <c r="S321" i="1"/>
  <c r="Z320" i="1"/>
  <c r="Y320" i="1"/>
  <c r="X320" i="1"/>
  <c r="W320" i="1"/>
  <c r="V320" i="1"/>
  <c r="U320" i="1"/>
  <c r="T320" i="1"/>
  <c r="S320" i="1"/>
  <c r="Z319" i="1"/>
  <c r="Y319" i="1"/>
  <c r="X319" i="1"/>
  <c r="W319" i="1"/>
  <c r="V319" i="1"/>
  <c r="U319" i="1"/>
  <c r="T319" i="1"/>
  <c r="S319" i="1"/>
  <c r="Z318" i="1"/>
  <c r="Y318" i="1"/>
  <c r="X318" i="1"/>
  <c r="W318" i="1"/>
  <c r="V318" i="1"/>
  <c r="U318" i="1"/>
  <c r="T318" i="1"/>
  <c r="S318" i="1"/>
  <c r="Z317" i="1"/>
  <c r="Y317" i="1"/>
  <c r="X317" i="1"/>
  <c r="W317" i="1"/>
  <c r="V317" i="1"/>
  <c r="U317" i="1"/>
  <c r="T317" i="1"/>
  <c r="S317" i="1"/>
  <c r="Z316" i="1"/>
  <c r="Y316" i="1"/>
  <c r="X316" i="1"/>
  <c r="W316" i="1"/>
  <c r="V316" i="1"/>
  <c r="U316" i="1"/>
  <c r="T316" i="1"/>
  <c r="S316" i="1"/>
  <c r="Z315" i="1"/>
  <c r="Y315" i="1"/>
  <c r="X315" i="1"/>
  <c r="W315" i="1"/>
  <c r="V315" i="1"/>
  <c r="U315" i="1"/>
  <c r="T315" i="1"/>
  <c r="S315" i="1"/>
  <c r="Z314" i="1"/>
  <c r="Y314" i="1"/>
  <c r="X314" i="1"/>
  <c r="W314" i="1"/>
  <c r="V314" i="1"/>
  <c r="U314" i="1"/>
  <c r="T314" i="1"/>
  <c r="S314" i="1"/>
  <c r="Z313" i="1"/>
  <c r="Y313" i="1"/>
  <c r="X313" i="1"/>
  <c r="W313" i="1"/>
  <c r="V313" i="1"/>
  <c r="U313" i="1"/>
  <c r="T313" i="1"/>
  <c r="S313" i="1"/>
  <c r="Z312" i="1"/>
  <c r="Y312" i="1"/>
  <c r="X312" i="1"/>
  <c r="W312" i="1"/>
  <c r="V312" i="1"/>
  <c r="U312" i="1"/>
  <c r="T312" i="1"/>
  <c r="S312" i="1"/>
  <c r="Z311" i="1"/>
  <c r="Y311" i="1"/>
  <c r="X311" i="1"/>
  <c r="W311" i="1"/>
  <c r="V311" i="1"/>
  <c r="U311" i="1"/>
  <c r="T311" i="1"/>
  <c r="S311" i="1"/>
  <c r="Z310" i="1"/>
  <c r="Y310" i="1"/>
  <c r="X310" i="1"/>
  <c r="W310" i="1"/>
  <c r="V310" i="1"/>
  <c r="U310" i="1"/>
  <c r="T310" i="1"/>
  <c r="S310" i="1"/>
  <c r="Z309" i="1"/>
  <c r="Y309" i="1"/>
  <c r="X309" i="1"/>
  <c r="W309" i="1"/>
  <c r="V309" i="1"/>
  <c r="U309" i="1"/>
  <c r="T309" i="1"/>
  <c r="S309" i="1"/>
  <c r="Z308" i="1"/>
  <c r="Y308" i="1"/>
  <c r="X308" i="1"/>
  <c r="W308" i="1"/>
  <c r="V308" i="1"/>
  <c r="U308" i="1"/>
  <c r="T308" i="1"/>
  <c r="S308" i="1"/>
  <c r="Z307" i="1"/>
  <c r="Y307" i="1"/>
  <c r="X307" i="1"/>
  <c r="W307" i="1"/>
  <c r="V307" i="1"/>
  <c r="U307" i="1"/>
  <c r="T307" i="1"/>
  <c r="S307" i="1"/>
  <c r="Z306" i="1"/>
  <c r="Y306" i="1"/>
  <c r="X306" i="1"/>
  <c r="W306" i="1"/>
  <c r="V306" i="1"/>
  <c r="U306" i="1"/>
  <c r="T306" i="1"/>
  <c r="S306" i="1"/>
  <c r="Z305" i="1"/>
  <c r="Y305" i="1"/>
  <c r="X305" i="1"/>
  <c r="W305" i="1"/>
  <c r="V305" i="1"/>
  <c r="U305" i="1"/>
  <c r="T305" i="1"/>
  <c r="S305" i="1"/>
  <c r="Z304" i="1"/>
  <c r="Y304" i="1"/>
  <c r="X304" i="1"/>
  <c r="W304" i="1"/>
  <c r="V304" i="1"/>
  <c r="U304" i="1"/>
  <c r="T304" i="1"/>
  <c r="S304" i="1"/>
  <c r="Z303" i="1"/>
  <c r="Y303" i="1"/>
  <c r="X303" i="1"/>
  <c r="W303" i="1"/>
  <c r="V303" i="1"/>
  <c r="U303" i="1"/>
  <c r="T303" i="1"/>
  <c r="S303" i="1"/>
  <c r="Z302" i="1"/>
  <c r="Y302" i="1"/>
  <c r="X302" i="1"/>
  <c r="W302" i="1"/>
  <c r="V302" i="1"/>
  <c r="U302" i="1"/>
  <c r="T302" i="1"/>
  <c r="S302" i="1"/>
  <c r="Z301" i="1"/>
  <c r="Y301" i="1"/>
  <c r="X301" i="1"/>
  <c r="W301" i="1"/>
  <c r="V301" i="1"/>
  <c r="U301" i="1"/>
  <c r="T301" i="1"/>
  <c r="S301" i="1"/>
  <c r="Z300" i="1"/>
  <c r="Y300" i="1"/>
  <c r="X300" i="1"/>
  <c r="W300" i="1"/>
  <c r="V300" i="1"/>
  <c r="U300" i="1"/>
  <c r="T300" i="1"/>
  <c r="S300" i="1"/>
  <c r="Z299" i="1"/>
  <c r="Y299" i="1"/>
  <c r="X299" i="1"/>
  <c r="W299" i="1"/>
  <c r="V299" i="1"/>
  <c r="U299" i="1"/>
  <c r="T299" i="1"/>
  <c r="S299" i="1"/>
  <c r="Z298" i="1"/>
  <c r="Y298" i="1"/>
  <c r="X298" i="1"/>
  <c r="W298" i="1"/>
  <c r="V298" i="1"/>
  <c r="U298" i="1"/>
  <c r="T298" i="1"/>
  <c r="S298" i="1"/>
  <c r="Z297" i="1"/>
  <c r="Y297" i="1"/>
  <c r="X297" i="1"/>
  <c r="W297" i="1"/>
  <c r="V297" i="1"/>
  <c r="U297" i="1"/>
  <c r="T297" i="1"/>
  <c r="S297" i="1"/>
  <c r="Z296" i="1"/>
  <c r="Y296" i="1"/>
  <c r="X296" i="1"/>
  <c r="W296" i="1"/>
  <c r="V296" i="1"/>
  <c r="U296" i="1"/>
  <c r="T296" i="1"/>
  <c r="S296" i="1"/>
  <c r="Z295" i="1"/>
  <c r="Y295" i="1"/>
  <c r="X295" i="1"/>
  <c r="W295" i="1"/>
  <c r="V295" i="1"/>
  <c r="U295" i="1"/>
  <c r="T295" i="1"/>
  <c r="S295" i="1"/>
  <c r="Z294" i="1"/>
  <c r="Y294" i="1"/>
  <c r="X294" i="1"/>
  <c r="W294" i="1"/>
  <c r="V294" i="1"/>
  <c r="U294" i="1"/>
  <c r="T294" i="1"/>
  <c r="S294" i="1"/>
  <c r="Z293" i="1"/>
  <c r="Y293" i="1"/>
  <c r="X293" i="1"/>
  <c r="W293" i="1"/>
  <c r="V293" i="1"/>
  <c r="U293" i="1"/>
  <c r="T293" i="1"/>
  <c r="S293" i="1"/>
  <c r="Z292" i="1"/>
  <c r="Y292" i="1"/>
  <c r="X292" i="1"/>
  <c r="W292" i="1"/>
  <c r="V292" i="1"/>
  <c r="U292" i="1"/>
  <c r="T292" i="1"/>
  <c r="S292" i="1"/>
  <c r="Z291" i="1"/>
  <c r="Y291" i="1"/>
  <c r="X291" i="1"/>
  <c r="W291" i="1"/>
  <c r="V291" i="1"/>
  <c r="U291" i="1"/>
  <c r="T291" i="1"/>
  <c r="S291" i="1"/>
  <c r="Z290" i="1"/>
  <c r="Y290" i="1"/>
  <c r="X290" i="1"/>
  <c r="W290" i="1"/>
  <c r="V290" i="1"/>
  <c r="U290" i="1"/>
  <c r="T290" i="1"/>
  <c r="S290" i="1"/>
  <c r="Z289" i="1"/>
  <c r="Y289" i="1"/>
  <c r="X289" i="1"/>
  <c r="W289" i="1"/>
  <c r="V289" i="1"/>
  <c r="U289" i="1"/>
  <c r="T289" i="1"/>
  <c r="S289" i="1"/>
  <c r="Z288" i="1"/>
  <c r="Y288" i="1"/>
  <c r="X288" i="1"/>
  <c r="W288" i="1"/>
  <c r="V288" i="1"/>
  <c r="U288" i="1"/>
  <c r="T288" i="1"/>
  <c r="S288" i="1"/>
  <c r="Z287" i="1"/>
  <c r="Y287" i="1"/>
  <c r="X287" i="1"/>
  <c r="W287" i="1"/>
  <c r="V287" i="1"/>
  <c r="U287" i="1"/>
  <c r="T287" i="1"/>
  <c r="S287" i="1"/>
  <c r="Z286" i="1"/>
  <c r="Y286" i="1"/>
  <c r="X286" i="1"/>
  <c r="W286" i="1"/>
  <c r="V286" i="1"/>
  <c r="U286" i="1"/>
  <c r="T286" i="1"/>
  <c r="S286" i="1"/>
  <c r="Z285" i="1"/>
  <c r="Y285" i="1"/>
  <c r="X285" i="1"/>
  <c r="W285" i="1"/>
  <c r="V285" i="1"/>
  <c r="U285" i="1"/>
  <c r="T285" i="1"/>
  <c r="S285" i="1"/>
  <c r="Z284" i="1"/>
  <c r="Y284" i="1"/>
  <c r="X284" i="1"/>
  <c r="W284" i="1"/>
  <c r="V284" i="1"/>
  <c r="U284" i="1"/>
  <c r="T284" i="1"/>
  <c r="S284" i="1"/>
  <c r="Z283" i="1"/>
  <c r="Y283" i="1"/>
  <c r="X283" i="1"/>
  <c r="W283" i="1"/>
  <c r="V283" i="1"/>
  <c r="U283" i="1"/>
  <c r="T283" i="1"/>
  <c r="S283" i="1"/>
  <c r="Z282" i="1"/>
  <c r="Y282" i="1"/>
  <c r="X282" i="1"/>
  <c r="W282" i="1"/>
  <c r="V282" i="1"/>
  <c r="U282" i="1"/>
  <c r="T282" i="1"/>
  <c r="S282" i="1"/>
  <c r="Z281" i="1"/>
  <c r="Y281" i="1"/>
  <c r="X281" i="1"/>
  <c r="W281" i="1"/>
  <c r="V281" i="1"/>
  <c r="U281" i="1"/>
  <c r="T281" i="1"/>
  <c r="S281" i="1"/>
  <c r="Z280" i="1"/>
  <c r="Y280" i="1"/>
  <c r="X280" i="1"/>
  <c r="W280" i="1"/>
  <c r="V280" i="1"/>
  <c r="U280" i="1"/>
  <c r="T280" i="1"/>
  <c r="S280" i="1"/>
  <c r="Z279" i="1"/>
  <c r="Y279" i="1"/>
  <c r="X279" i="1"/>
  <c r="W279" i="1"/>
  <c r="V279" i="1"/>
  <c r="U279" i="1"/>
  <c r="T279" i="1"/>
  <c r="S279" i="1"/>
  <c r="Z278" i="1"/>
  <c r="Y278" i="1"/>
  <c r="X278" i="1"/>
  <c r="W278" i="1"/>
  <c r="V278" i="1"/>
  <c r="U278" i="1"/>
  <c r="T278" i="1"/>
  <c r="S278" i="1"/>
  <c r="Z277" i="1"/>
  <c r="Y277" i="1"/>
  <c r="X277" i="1"/>
  <c r="W277" i="1"/>
  <c r="V277" i="1"/>
  <c r="U277" i="1"/>
  <c r="T277" i="1"/>
  <c r="S277" i="1"/>
  <c r="Z276" i="1"/>
  <c r="Y276" i="1"/>
  <c r="X276" i="1"/>
  <c r="W276" i="1"/>
  <c r="V276" i="1"/>
  <c r="U276" i="1"/>
  <c r="T276" i="1"/>
  <c r="S276" i="1"/>
  <c r="Z275" i="1"/>
  <c r="Y275" i="1"/>
  <c r="X275" i="1"/>
  <c r="W275" i="1"/>
  <c r="V275" i="1"/>
  <c r="U275" i="1"/>
  <c r="T275" i="1"/>
  <c r="S275" i="1"/>
  <c r="Z274" i="1"/>
  <c r="Y274" i="1"/>
  <c r="X274" i="1"/>
  <c r="W274" i="1"/>
  <c r="V274" i="1"/>
  <c r="U274" i="1"/>
  <c r="T274" i="1"/>
  <c r="S274" i="1"/>
  <c r="Z273" i="1"/>
  <c r="Y273" i="1"/>
  <c r="X273" i="1"/>
  <c r="W273" i="1"/>
  <c r="V273" i="1"/>
  <c r="U273" i="1"/>
  <c r="T273" i="1"/>
  <c r="S273" i="1"/>
  <c r="Z272" i="1"/>
  <c r="Y272" i="1"/>
  <c r="X272" i="1"/>
  <c r="W272" i="1"/>
  <c r="V272" i="1"/>
  <c r="U272" i="1"/>
  <c r="T272" i="1"/>
  <c r="S272" i="1"/>
  <c r="Z271" i="1"/>
  <c r="Y271" i="1"/>
  <c r="X271" i="1"/>
  <c r="W271" i="1"/>
  <c r="V271" i="1"/>
  <c r="U271" i="1"/>
  <c r="T271" i="1"/>
  <c r="S271" i="1"/>
  <c r="Z270" i="1"/>
  <c r="Y270" i="1"/>
  <c r="X270" i="1"/>
  <c r="W270" i="1"/>
  <c r="V270" i="1"/>
  <c r="U270" i="1"/>
  <c r="T270" i="1"/>
  <c r="S270" i="1"/>
  <c r="Z269" i="1"/>
  <c r="Y269" i="1"/>
  <c r="X269" i="1"/>
  <c r="W269" i="1"/>
  <c r="V269" i="1"/>
  <c r="U269" i="1"/>
  <c r="T269" i="1"/>
  <c r="S269" i="1"/>
  <c r="Z268" i="1"/>
  <c r="Y268" i="1"/>
  <c r="X268" i="1"/>
  <c r="W268" i="1"/>
  <c r="V268" i="1"/>
  <c r="U268" i="1"/>
  <c r="T268" i="1"/>
  <c r="S268" i="1"/>
  <c r="Z267" i="1"/>
  <c r="Y267" i="1"/>
  <c r="X267" i="1"/>
  <c r="W267" i="1"/>
  <c r="V267" i="1"/>
  <c r="U267" i="1"/>
  <c r="T267" i="1"/>
  <c r="S267" i="1"/>
  <c r="Z266" i="1"/>
  <c r="Y266" i="1"/>
  <c r="X266" i="1"/>
  <c r="W266" i="1"/>
  <c r="V266" i="1"/>
  <c r="U266" i="1"/>
  <c r="T266" i="1"/>
  <c r="S266" i="1"/>
  <c r="Z265" i="1"/>
  <c r="Y265" i="1"/>
  <c r="X265" i="1"/>
  <c r="W265" i="1"/>
  <c r="V265" i="1"/>
  <c r="U265" i="1"/>
  <c r="T265" i="1"/>
  <c r="S265" i="1"/>
  <c r="Z264" i="1"/>
  <c r="Y264" i="1"/>
  <c r="X264" i="1"/>
  <c r="W264" i="1"/>
  <c r="V264" i="1"/>
  <c r="U264" i="1"/>
  <c r="T264" i="1"/>
  <c r="S264" i="1"/>
  <c r="Z263" i="1"/>
  <c r="Y263" i="1"/>
  <c r="X263" i="1"/>
  <c r="W263" i="1"/>
  <c r="V263" i="1"/>
  <c r="U263" i="1"/>
  <c r="T263" i="1"/>
  <c r="S263" i="1"/>
  <c r="Z262" i="1"/>
  <c r="Y262" i="1"/>
  <c r="X262" i="1"/>
  <c r="W262" i="1"/>
  <c r="V262" i="1"/>
  <c r="U262" i="1"/>
  <c r="T262" i="1"/>
  <c r="S262" i="1"/>
  <c r="Z261" i="1"/>
  <c r="Y261" i="1"/>
  <c r="X261" i="1"/>
  <c r="W261" i="1"/>
  <c r="V261" i="1"/>
  <c r="U261" i="1"/>
  <c r="T261" i="1"/>
  <c r="S261" i="1"/>
  <c r="Z260" i="1"/>
  <c r="Y260" i="1"/>
  <c r="X260" i="1"/>
  <c r="W260" i="1"/>
  <c r="V260" i="1"/>
  <c r="U260" i="1"/>
  <c r="T260" i="1"/>
  <c r="S260" i="1"/>
  <c r="Z259" i="1"/>
  <c r="Y259" i="1"/>
  <c r="X259" i="1"/>
  <c r="W259" i="1"/>
  <c r="V259" i="1"/>
  <c r="U259" i="1"/>
  <c r="T259" i="1"/>
  <c r="S259" i="1"/>
  <c r="Z258" i="1"/>
  <c r="Y258" i="1"/>
  <c r="X258" i="1"/>
  <c r="W258" i="1"/>
  <c r="V258" i="1"/>
  <c r="U258" i="1"/>
  <c r="T258" i="1"/>
  <c r="S258" i="1"/>
  <c r="Z257" i="1"/>
  <c r="Y257" i="1"/>
  <c r="X257" i="1"/>
  <c r="W257" i="1"/>
  <c r="V257" i="1"/>
  <c r="U257" i="1"/>
  <c r="T257" i="1"/>
  <c r="S257" i="1"/>
  <c r="Z256" i="1"/>
  <c r="Y256" i="1"/>
  <c r="X256" i="1"/>
  <c r="W256" i="1"/>
  <c r="V256" i="1"/>
  <c r="U256" i="1"/>
  <c r="T256" i="1"/>
  <c r="S256" i="1"/>
  <c r="Z255" i="1"/>
  <c r="Y255" i="1"/>
  <c r="X255" i="1"/>
  <c r="W255" i="1"/>
  <c r="V255" i="1"/>
  <c r="U255" i="1"/>
  <c r="T255" i="1"/>
  <c r="S255" i="1"/>
  <c r="Z254" i="1"/>
  <c r="Y254" i="1"/>
  <c r="X254" i="1"/>
  <c r="W254" i="1"/>
  <c r="V254" i="1"/>
  <c r="U254" i="1"/>
  <c r="T254" i="1"/>
  <c r="S254" i="1"/>
  <c r="Z253" i="1"/>
  <c r="Y253" i="1"/>
  <c r="X253" i="1"/>
  <c r="W253" i="1"/>
  <c r="V253" i="1"/>
  <c r="U253" i="1"/>
  <c r="T253" i="1"/>
  <c r="S253" i="1"/>
  <c r="Z252" i="1"/>
  <c r="Y252" i="1"/>
  <c r="X252" i="1"/>
  <c r="W252" i="1"/>
  <c r="V252" i="1"/>
  <c r="U252" i="1"/>
  <c r="T252" i="1"/>
  <c r="S252" i="1"/>
  <c r="Z251" i="1"/>
  <c r="Y251" i="1"/>
  <c r="X251" i="1"/>
  <c r="W251" i="1"/>
  <c r="V251" i="1"/>
  <c r="U251" i="1"/>
  <c r="T251" i="1"/>
  <c r="S251" i="1"/>
  <c r="Z250" i="1"/>
  <c r="Y250" i="1"/>
  <c r="X250" i="1"/>
  <c r="W250" i="1"/>
  <c r="V250" i="1"/>
  <c r="U250" i="1"/>
  <c r="T250" i="1"/>
  <c r="S250" i="1"/>
  <c r="Z249" i="1"/>
  <c r="Y249" i="1"/>
  <c r="X249" i="1"/>
  <c r="W249" i="1"/>
  <c r="V249" i="1"/>
  <c r="U249" i="1"/>
  <c r="T249" i="1"/>
  <c r="S249" i="1"/>
  <c r="Z248" i="1"/>
  <c r="Y248" i="1"/>
  <c r="X248" i="1"/>
  <c r="W248" i="1"/>
  <c r="V248" i="1"/>
  <c r="U248" i="1"/>
  <c r="T248" i="1"/>
  <c r="S248" i="1"/>
  <c r="Z247" i="1"/>
  <c r="Y247" i="1"/>
  <c r="X247" i="1"/>
  <c r="W247" i="1"/>
  <c r="V247" i="1"/>
  <c r="U247" i="1"/>
  <c r="T247" i="1"/>
  <c r="S247" i="1"/>
  <c r="Z246" i="1"/>
  <c r="Y246" i="1"/>
  <c r="X246" i="1"/>
  <c r="W246" i="1"/>
  <c r="V246" i="1"/>
  <c r="U246" i="1"/>
  <c r="T246" i="1"/>
  <c r="S246" i="1"/>
  <c r="Z245" i="1"/>
  <c r="Y245" i="1"/>
  <c r="X245" i="1"/>
  <c r="W245" i="1"/>
  <c r="V245" i="1"/>
  <c r="U245" i="1"/>
  <c r="T245" i="1"/>
  <c r="S245" i="1"/>
  <c r="Z244" i="1"/>
  <c r="Y244" i="1"/>
  <c r="X244" i="1"/>
  <c r="W244" i="1"/>
  <c r="V244" i="1"/>
  <c r="U244" i="1"/>
  <c r="T244" i="1"/>
  <c r="S244" i="1"/>
  <c r="Z243" i="1"/>
  <c r="Y243" i="1"/>
  <c r="X243" i="1"/>
  <c r="W243" i="1"/>
  <c r="V243" i="1"/>
  <c r="U243" i="1"/>
  <c r="T243" i="1"/>
  <c r="S243" i="1"/>
  <c r="Z242" i="1"/>
  <c r="Y242" i="1"/>
  <c r="X242" i="1"/>
  <c r="W242" i="1"/>
  <c r="V242" i="1"/>
  <c r="U242" i="1"/>
  <c r="T242" i="1"/>
  <c r="S242" i="1"/>
  <c r="Z241" i="1"/>
  <c r="Y241" i="1"/>
  <c r="X241" i="1"/>
  <c r="W241" i="1"/>
  <c r="V241" i="1"/>
  <c r="U241" i="1"/>
  <c r="T241" i="1"/>
  <c r="S241" i="1"/>
  <c r="Z240" i="1"/>
  <c r="Y240" i="1"/>
  <c r="X240" i="1"/>
  <c r="W240" i="1"/>
  <c r="V240" i="1"/>
  <c r="U240" i="1"/>
  <c r="T240" i="1"/>
  <c r="S240" i="1"/>
  <c r="Z239" i="1"/>
  <c r="Y239" i="1"/>
  <c r="X239" i="1"/>
  <c r="W239" i="1"/>
  <c r="V239" i="1"/>
  <c r="U239" i="1"/>
  <c r="T239" i="1"/>
  <c r="S239" i="1"/>
  <c r="Z238" i="1"/>
  <c r="Y238" i="1"/>
  <c r="X238" i="1"/>
  <c r="W238" i="1"/>
  <c r="V238" i="1"/>
  <c r="U238" i="1"/>
  <c r="T238" i="1"/>
  <c r="S238" i="1"/>
  <c r="Z237" i="1"/>
  <c r="Y237" i="1"/>
  <c r="X237" i="1"/>
  <c r="W237" i="1"/>
  <c r="V237" i="1"/>
  <c r="U237" i="1"/>
  <c r="T237" i="1"/>
  <c r="S237" i="1"/>
  <c r="Z236" i="1"/>
  <c r="Y236" i="1"/>
  <c r="X236" i="1"/>
  <c r="W236" i="1"/>
  <c r="V236" i="1"/>
  <c r="U236" i="1"/>
  <c r="T236" i="1"/>
  <c r="S236" i="1"/>
  <c r="Z235" i="1"/>
  <c r="Y235" i="1"/>
  <c r="X235" i="1"/>
  <c r="W235" i="1"/>
  <c r="V235" i="1"/>
  <c r="U235" i="1"/>
  <c r="T235" i="1"/>
  <c r="S235" i="1"/>
  <c r="Z234" i="1"/>
  <c r="Y234" i="1"/>
  <c r="X234" i="1"/>
  <c r="W234" i="1"/>
  <c r="V234" i="1"/>
  <c r="U234" i="1"/>
  <c r="T234" i="1"/>
  <c r="S234" i="1"/>
  <c r="Z233" i="1"/>
  <c r="Y233" i="1"/>
  <c r="X233" i="1"/>
  <c r="W233" i="1"/>
  <c r="V233" i="1"/>
  <c r="U233" i="1"/>
  <c r="T233" i="1"/>
  <c r="S233" i="1"/>
  <c r="Z232" i="1"/>
  <c r="Y232" i="1"/>
  <c r="X232" i="1"/>
  <c r="W232" i="1"/>
  <c r="V232" i="1"/>
  <c r="U232" i="1"/>
  <c r="T232" i="1"/>
  <c r="S232" i="1"/>
  <c r="Z231" i="1"/>
  <c r="Y231" i="1"/>
  <c r="X231" i="1"/>
  <c r="W231" i="1"/>
  <c r="V231" i="1"/>
  <c r="U231" i="1"/>
  <c r="T231" i="1"/>
  <c r="S231" i="1"/>
  <c r="Z230" i="1"/>
  <c r="Y230" i="1"/>
  <c r="X230" i="1"/>
  <c r="W230" i="1"/>
  <c r="V230" i="1"/>
  <c r="U230" i="1"/>
  <c r="T230" i="1"/>
  <c r="S230" i="1"/>
  <c r="Z229" i="1"/>
  <c r="Y229" i="1"/>
  <c r="X229" i="1"/>
  <c r="W229" i="1"/>
  <c r="V229" i="1"/>
  <c r="U229" i="1"/>
  <c r="T229" i="1"/>
  <c r="S229" i="1"/>
  <c r="Z228" i="1"/>
  <c r="Y228" i="1"/>
  <c r="X228" i="1"/>
  <c r="W228" i="1"/>
  <c r="V228" i="1"/>
  <c r="U228" i="1"/>
  <c r="T228" i="1"/>
  <c r="S228" i="1"/>
  <c r="Z227" i="1"/>
  <c r="Y227" i="1"/>
  <c r="X227" i="1"/>
  <c r="W227" i="1"/>
  <c r="V227" i="1"/>
  <c r="U227" i="1"/>
  <c r="T227" i="1"/>
  <c r="S227" i="1"/>
  <c r="Z226" i="1"/>
  <c r="Y226" i="1"/>
  <c r="X226" i="1"/>
  <c r="W226" i="1"/>
  <c r="V226" i="1"/>
  <c r="U226" i="1"/>
  <c r="T226" i="1"/>
  <c r="S226" i="1"/>
  <c r="Z225" i="1"/>
  <c r="Y225" i="1"/>
  <c r="X225" i="1"/>
  <c r="W225" i="1"/>
  <c r="V225" i="1"/>
  <c r="U225" i="1"/>
  <c r="T225" i="1"/>
  <c r="S225" i="1"/>
  <c r="Z224" i="1"/>
  <c r="Y224" i="1"/>
  <c r="X224" i="1"/>
  <c r="W224" i="1"/>
  <c r="V224" i="1"/>
  <c r="U224" i="1"/>
  <c r="T224" i="1"/>
  <c r="S224" i="1"/>
  <c r="Z223" i="1"/>
  <c r="Y223" i="1"/>
  <c r="X223" i="1"/>
  <c r="W223" i="1"/>
  <c r="V223" i="1"/>
  <c r="U223" i="1"/>
  <c r="T223" i="1"/>
  <c r="S223" i="1"/>
  <c r="Z222" i="1"/>
  <c r="Y222" i="1"/>
  <c r="X222" i="1"/>
  <c r="W222" i="1"/>
  <c r="V222" i="1"/>
  <c r="U222" i="1"/>
  <c r="T222" i="1"/>
  <c r="S222" i="1"/>
  <c r="Z221" i="1"/>
  <c r="Y221" i="1"/>
  <c r="X221" i="1"/>
  <c r="W221" i="1"/>
  <c r="V221" i="1"/>
  <c r="U221" i="1"/>
  <c r="T221" i="1"/>
  <c r="S221" i="1"/>
  <c r="Z220" i="1"/>
  <c r="Y220" i="1"/>
  <c r="X220" i="1"/>
  <c r="W220" i="1"/>
  <c r="V220" i="1"/>
  <c r="U220" i="1"/>
  <c r="T220" i="1"/>
  <c r="S220" i="1"/>
  <c r="Z219" i="1"/>
  <c r="Y219" i="1"/>
  <c r="X219" i="1"/>
  <c r="W219" i="1"/>
  <c r="V219" i="1"/>
  <c r="U219" i="1"/>
  <c r="T219" i="1"/>
  <c r="S219" i="1"/>
  <c r="Z218" i="1"/>
  <c r="Y218" i="1"/>
  <c r="X218" i="1"/>
  <c r="W218" i="1"/>
  <c r="V218" i="1"/>
  <c r="U218" i="1"/>
  <c r="T218" i="1"/>
  <c r="S218" i="1"/>
  <c r="Z217" i="1"/>
  <c r="Y217" i="1"/>
  <c r="X217" i="1"/>
  <c r="W217" i="1"/>
  <c r="V217" i="1"/>
  <c r="U217" i="1"/>
  <c r="T217" i="1"/>
  <c r="S217" i="1"/>
  <c r="Z216" i="1"/>
  <c r="Y216" i="1"/>
  <c r="X216" i="1"/>
  <c r="W216" i="1"/>
  <c r="V216" i="1"/>
  <c r="U216" i="1"/>
  <c r="T216" i="1"/>
  <c r="S216" i="1"/>
  <c r="Z215" i="1"/>
  <c r="Y215" i="1"/>
  <c r="X215" i="1"/>
  <c r="W215" i="1"/>
  <c r="V215" i="1"/>
  <c r="U215" i="1"/>
  <c r="T215" i="1"/>
  <c r="S215" i="1"/>
  <c r="Z214" i="1"/>
  <c r="Y214" i="1"/>
  <c r="X214" i="1"/>
  <c r="W214" i="1"/>
  <c r="V214" i="1"/>
  <c r="U214" i="1"/>
  <c r="T214" i="1"/>
  <c r="S214" i="1"/>
  <c r="Z213" i="1"/>
  <c r="Y213" i="1"/>
  <c r="X213" i="1"/>
  <c r="W213" i="1"/>
  <c r="V213" i="1"/>
  <c r="U213" i="1"/>
  <c r="T213" i="1"/>
  <c r="S213" i="1"/>
  <c r="Z212" i="1"/>
  <c r="Y212" i="1"/>
  <c r="X212" i="1"/>
  <c r="W212" i="1"/>
  <c r="V212" i="1"/>
  <c r="U212" i="1"/>
  <c r="T212" i="1"/>
  <c r="S212" i="1"/>
  <c r="Z211" i="1"/>
  <c r="Y211" i="1"/>
  <c r="X211" i="1"/>
  <c r="W211" i="1"/>
  <c r="V211" i="1"/>
  <c r="U211" i="1"/>
  <c r="T211" i="1"/>
  <c r="S211" i="1"/>
  <c r="Z210" i="1"/>
  <c r="Y210" i="1"/>
  <c r="X210" i="1"/>
  <c r="W210" i="1"/>
  <c r="V210" i="1"/>
  <c r="U210" i="1"/>
  <c r="T210" i="1"/>
  <c r="S210" i="1"/>
  <c r="Z209" i="1"/>
  <c r="Y209" i="1"/>
  <c r="X209" i="1"/>
  <c r="W209" i="1"/>
  <c r="V209" i="1"/>
  <c r="U209" i="1"/>
  <c r="T209" i="1"/>
  <c r="S209" i="1"/>
  <c r="Z208" i="1"/>
  <c r="Y208" i="1"/>
  <c r="X208" i="1"/>
  <c r="W208" i="1"/>
  <c r="V208" i="1"/>
  <c r="U208" i="1"/>
  <c r="T208" i="1"/>
  <c r="S208" i="1"/>
  <c r="Z207" i="1"/>
  <c r="Y207" i="1"/>
  <c r="X207" i="1"/>
  <c r="W207" i="1"/>
  <c r="V207" i="1"/>
  <c r="U207" i="1"/>
  <c r="T207" i="1"/>
  <c r="S207" i="1"/>
  <c r="Z206" i="1"/>
  <c r="Y206" i="1"/>
  <c r="X206" i="1"/>
  <c r="W206" i="1"/>
  <c r="V206" i="1"/>
  <c r="U206" i="1"/>
  <c r="T206" i="1"/>
  <c r="S206" i="1"/>
  <c r="Z205" i="1"/>
  <c r="Y205" i="1"/>
  <c r="X205" i="1"/>
  <c r="W205" i="1"/>
  <c r="V205" i="1"/>
  <c r="U205" i="1"/>
  <c r="T205" i="1"/>
  <c r="S205" i="1"/>
  <c r="Z204" i="1"/>
  <c r="Y204" i="1"/>
  <c r="X204" i="1"/>
  <c r="W204" i="1"/>
  <c r="V204" i="1"/>
  <c r="U204" i="1"/>
  <c r="T204" i="1"/>
  <c r="S204" i="1"/>
  <c r="Z203" i="1"/>
  <c r="Y203" i="1"/>
  <c r="X203" i="1"/>
  <c r="W203" i="1"/>
  <c r="V203" i="1"/>
  <c r="U203" i="1"/>
  <c r="T203" i="1"/>
  <c r="S203" i="1"/>
  <c r="Z202" i="1"/>
  <c r="Y202" i="1"/>
  <c r="X202" i="1"/>
  <c r="W202" i="1"/>
  <c r="V202" i="1"/>
  <c r="U202" i="1"/>
  <c r="T202" i="1"/>
  <c r="S202" i="1"/>
  <c r="Z201" i="1"/>
  <c r="Y201" i="1"/>
  <c r="X201" i="1"/>
  <c r="W201" i="1"/>
  <c r="V201" i="1"/>
  <c r="U201" i="1"/>
  <c r="T201" i="1"/>
  <c r="S201" i="1"/>
  <c r="Z200" i="1"/>
  <c r="Y200" i="1"/>
  <c r="X200" i="1"/>
  <c r="W200" i="1"/>
  <c r="V200" i="1"/>
  <c r="U200" i="1"/>
  <c r="T200" i="1"/>
  <c r="S200" i="1"/>
  <c r="Z199" i="1"/>
  <c r="Y199" i="1"/>
  <c r="X199" i="1"/>
  <c r="W199" i="1"/>
  <c r="V199" i="1"/>
  <c r="U199" i="1"/>
  <c r="T199" i="1"/>
  <c r="S199" i="1"/>
  <c r="Z198" i="1"/>
  <c r="Y198" i="1"/>
  <c r="X198" i="1"/>
  <c r="W198" i="1"/>
  <c r="V198" i="1"/>
  <c r="U198" i="1"/>
  <c r="T198" i="1"/>
  <c r="S198" i="1"/>
  <c r="Z197" i="1"/>
  <c r="Y197" i="1"/>
  <c r="X197" i="1"/>
  <c r="W197" i="1"/>
  <c r="V197" i="1"/>
  <c r="U197" i="1"/>
  <c r="T197" i="1"/>
  <c r="S197" i="1"/>
  <c r="Z196" i="1"/>
  <c r="Y196" i="1"/>
  <c r="X196" i="1"/>
  <c r="W196" i="1"/>
  <c r="V196" i="1"/>
  <c r="U196" i="1"/>
  <c r="T196" i="1"/>
  <c r="S196" i="1"/>
  <c r="Z195" i="1"/>
  <c r="Y195" i="1"/>
  <c r="X195" i="1"/>
  <c r="W195" i="1"/>
  <c r="V195" i="1"/>
  <c r="U195" i="1"/>
  <c r="T195" i="1"/>
  <c r="S195" i="1"/>
  <c r="Z194" i="1"/>
  <c r="Y194" i="1"/>
  <c r="X194" i="1"/>
  <c r="W194" i="1"/>
  <c r="V194" i="1"/>
  <c r="U194" i="1"/>
  <c r="T194" i="1"/>
  <c r="S194" i="1"/>
  <c r="Z193" i="1"/>
  <c r="Y193" i="1"/>
  <c r="X193" i="1"/>
  <c r="W193" i="1"/>
  <c r="V193" i="1"/>
  <c r="U193" i="1"/>
  <c r="T193" i="1"/>
  <c r="S193" i="1"/>
  <c r="Z192" i="1"/>
  <c r="Y192" i="1"/>
  <c r="X192" i="1"/>
  <c r="W192" i="1"/>
  <c r="V192" i="1"/>
  <c r="U192" i="1"/>
  <c r="T192" i="1"/>
  <c r="S192" i="1"/>
  <c r="Z191" i="1"/>
  <c r="Y191" i="1"/>
  <c r="X191" i="1"/>
  <c r="W191" i="1"/>
  <c r="V191" i="1"/>
  <c r="U191" i="1"/>
  <c r="T191" i="1"/>
  <c r="S191" i="1"/>
  <c r="Z190" i="1"/>
  <c r="Y190" i="1"/>
  <c r="X190" i="1"/>
  <c r="W190" i="1"/>
  <c r="V190" i="1"/>
  <c r="U190" i="1"/>
  <c r="T190" i="1"/>
  <c r="S190" i="1"/>
  <c r="Z189" i="1"/>
  <c r="Y189" i="1"/>
  <c r="X189" i="1"/>
  <c r="W189" i="1"/>
  <c r="V189" i="1"/>
  <c r="U189" i="1"/>
  <c r="T189" i="1"/>
  <c r="S189" i="1"/>
  <c r="Z188" i="1"/>
  <c r="Y188" i="1"/>
  <c r="X188" i="1"/>
  <c r="W188" i="1"/>
  <c r="V188" i="1"/>
  <c r="U188" i="1"/>
  <c r="T188" i="1"/>
  <c r="S188" i="1"/>
  <c r="Z187" i="1"/>
  <c r="Y187" i="1"/>
  <c r="X187" i="1"/>
  <c r="W187" i="1"/>
  <c r="V187" i="1"/>
  <c r="U187" i="1"/>
  <c r="T187" i="1"/>
  <c r="S187" i="1"/>
  <c r="Z186" i="1"/>
  <c r="Y186" i="1"/>
  <c r="X186" i="1"/>
  <c r="W186" i="1"/>
  <c r="V186" i="1"/>
  <c r="U186" i="1"/>
  <c r="T186" i="1"/>
  <c r="S186" i="1"/>
  <c r="Z185" i="1"/>
  <c r="Y185" i="1"/>
  <c r="X185" i="1"/>
  <c r="W185" i="1"/>
  <c r="V185" i="1"/>
  <c r="U185" i="1"/>
  <c r="T185" i="1"/>
  <c r="S185" i="1"/>
  <c r="Z184" i="1"/>
  <c r="Y184" i="1"/>
  <c r="X184" i="1"/>
  <c r="W184" i="1"/>
  <c r="V184" i="1"/>
  <c r="U184" i="1"/>
  <c r="T184" i="1"/>
  <c r="S184" i="1"/>
  <c r="Z183" i="1"/>
  <c r="Y183" i="1"/>
  <c r="X183" i="1"/>
  <c r="W183" i="1"/>
  <c r="V183" i="1"/>
  <c r="U183" i="1"/>
  <c r="T183" i="1"/>
  <c r="S183" i="1"/>
  <c r="Z182" i="1"/>
  <c r="Y182" i="1"/>
  <c r="X182" i="1"/>
  <c r="W182" i="1"/>
  <c r="V182" i="1"/>
  <c r="U182" i="1"/>
  <c r="T182" i="1"/>
  <c r="S182" i="1"/>
  <c r="Z181" i="1"/>
  <c r="Y181" i="1"/>
  <c r="X181" i="1"/>
  <c r="W181" i="1"/>
  <c r="V181" i="1"/>
  <c r="U181" i="1"/>
  <c r="T181" i="1"/>
  <c r="S181" i="1"/>
  <c r="Z180" i="1"/>
  <c r="Y180" i="1"/>
  <c r="X180" i="1"/>
  <c r="W180" i="1"/>
  <c r="V180" i="1"/>
  <c r="U180" i="1"/>
  <c r="T180" i="1"/>
  <c r="S180" i="1"/>
  <c r="Z179" i="1"/>
  <c r="Y179" i="1"/>
  <c r="X179" i="1"/>
  <c r="W179" i="1"/>
  <c r="V179" i="1"/>
  <c r="U179" i="1"/>
  <c r="T179" i="1"/>
  <c r="S179" i="1"/>
  <c r="Z178" i="1"/>
  <c r="Y178" i="1"/>
  <c r="X178" i="1"/>
  <c r="W178" i="1"/>
  <c r="V178" i="1"/>
  <c r="U178" i="1"/>
  <c r="T178" i="1"/>
  <c r="S178" i="1"/>
  <c r="Z177" i="1"/>
  <c r="Y177" i="1"/>
  <c r="X177" i="1"/>
  <c r="W177" i="1"/>
  <c r="V177" i="1"/>
  <c r="U177" i="1"/>
  <c r="T177" i="1"/>
  <c r="S177" i="1"/>
  <c r="Z176" i="1"/>
  <c r="Y176" i="1"/>
  <c r="X176" i="1"/>
  <c r="W176" i="1"/>
  <c r="V176" i="1"/>
  <c r="U176" i="1"/>
  <c r="T176" i="1"/>
  <c r="S176" i="1"/>
  <c r="Z175" i="1"/>
  <c r="Y175" i="1"/>
  <c r="X175" i="1"/>
  <c r="W175" i="1"/>
  <c r="V175" i="1"/>
  <c r="U175" i="1"/>
  <c r="T175" i="1"/>
  <c r="S175" i="1"/>
  <c r="Z174" i="1"/>
  <c r="Y174" i="1"/>
  <c r="X174" i="1"/>
  <c r="W174" i="1"/>
  <c r="V174" i="1"/>
  <c r="U174" i="1"/>
  <c r="T174" i="1"/>
  <c r="S174" i="1"/>
  <c r="Z173" i="1"/>
  <c r="Y173" i="1"/>
  <c r="X173" i="1"/>
  <c r="W173" i="1"/>
  <c r="V173" i="1"/>
  <c r="U173" i="1"/>
  <c r="T173" i="1"/>
  <c r="S173" i="1"/>
  <c r="Z172" i="1"/>
  <c r="Y172" i="1"/>
  <c r="X172" i="1"/>
  <c r="W172" i="1"/>
  <c r="V172" i="1"/>
  <c r="U172" i="1"/>
  <c r="T172" i="1"/>
  <c r="S172" i="1"/>
  <c r="Z171" i="1"/>
  <c r="Y171" i="1"/>
  <c r="X171" i="1"/>
  <c r="W171" i="1"/>
  <c r="V171" i="1"/>
  <c r="U171" i="1"/>
  <c r="T171" i="1"/>
  <c r="S171" i="1"/>
  <c r="Z170" i="1"/>
  <c r="Y170" i="1"/>
  <c r="X170" i="1"/>
  <c r="W170" i="1"/>
  <c r="V170" i="1"/>
  <c r="U170" i="1"/>
  <c r="T170" i="1"/>
  <c r="S170" i="1"/>
  <c r="Z169" i="1"/>
  <c r="Y169" i="1"/>
  <c r="X169" i="1"/>
  <c r="W169" i="1"/>
  <c r="V169" i="1"/>
  <c r="U169" i="1"/>
  <c r="T169" i="1"/>
  <c r="S169" i="1"/>
  <c r="Z168" i="1"/>
  <c r="Y168" i="1"/>
  <c r="X168" i="1"/>
  <c r="W168" i="1"/>
  <c r="V168" i="1"/>
  <c r="U168" i="1"/>
  <c r="T168" i="1"/>
  <c r="S168" i="1"/>
  <c r="Z167" i="1"/>
  <c r="Y167" i="1"/>
  <c r="X167" i="1"/>
  <c r="W167" i="1"/>
  <c r="V167" i="1"/>
  <c r="U167" i="1"/>
  <c r="T167" i="1"/>
  <c r="S167" i="1"/>
  <c r="Z166" i="1"/>
  <c r="Y166" i="1"/>
  <c r="X166" i="1"/>
  <c r="W166" i="1"/>
  <c r="V166" i="1"/>
  <c r="U166" i="1"/>
  <c r="T166" i="1"/>
  <c r="S166" i="1"/>
  <c r="Z165" i="1"/>
  <c r="Y165" i="1"/>
  <c r="X165" i="1"/>
  <c r="W165" i="1"/>
  <c r="V165" i="1"/>
  <c r="U165" i="1"/>
  <c r="T165" i="1"/>
  <c r="S165" i="1"/>
  <c r="Z164" i="1"/>
  <c r="Y164" i="1"/>
  <c r="X164" i="1"/>
  <c r="W164" i="1"/>
  <c r="V164" i="1"/>
  <c r="U164" i="1"/>
  <c r="T164" i="1"/>
  <c r="S164" i="1"/>
  <c r="Z163" i="1"/>
  <c r="Y163" i="1"/>
  <c r="X163" i="1"/>
  <c r="W163" i="1"/>
  <c r="V163" i="1"/>
  <c r="U163" i="1"/>
  <c r="T163" i="1"/>
  <c r="S163" i="1"/>
  <c r="Z162" i="1"/>
  <c r="Y162" i="1"/>
  <c r="X162" i="1"/>
  <c r="W162" i="1"/>
  <c r="V162" i="1"/>
  <c r="U162" i="1"/>
  <c r="T162" i="1"/>
  <c r="S162" i="1"/>
  <c r="Z161" i="1"/>
  <c r="Y161" i="1"/>
  <c r="X161" i="1"/>
  <c r="W161" i="1"/>
  <c r="V161" i="1"/>
  <c r="U161" i="1"/>
  <c r="T161" i="1"/>
  <c r="S161" i="1"/>
  <c r="Z160" i="1"/>
  <c r="Y160" i="1"/>
  <c r="X160" i="1"/>
  <c r="W160" i="1"/>
  <c r="V160" i="1"/>
  <c r="U160" i="1"/>
  <c r="T160" i="1"/>
  <c r="S160" i="1"/>
  <c r="Z159" i="1"/>
  <c r="Y159" i="1"/>
  <c r="X159" i="1"/>
  <c r="W159" i="1"/>
  <c r="V159" i="1"/>
  <c r="U159" i="1"/>
  <c r="T159" i="1"/>
  <c r="S159" i="1"/>
  <c r="Z158" i="1"/>
  <c r="Y158" i="1"/>
  <c r="X158" i="1"/>
  <c r="W158" i="1"/>
  <c r="V158" i="1"/>
  <c r="U158" i="1"/>
  <c r="T158" i="1"/>
  <c r="S158" i="1"/>
  <c r="Z157" i="1"/>
  <c r="Y157" i="1"/>
  <c r="X157" i="1"/>
  <c r="W157" i="1"/>
  <c r="V157" i="1"/>
  <c r="U157" i="1"/>
  <c r="T157" i="1"/>
  <c r="S157" i="1"/>
  <c r="Z156" i="1"/>
  <c r="Y156" i="1"/>
  <c r="X156" i="1"/>
  <c r="W156" i="1"/>
  <c r="V156" i="1"/>
  <c r="U156" i="1"/>
  <c r="T156" i="1"/>
  <c r="S156" i="1"/>
  <c r="Z155" i="1"/>
  <c r="Y155" i="1"/>
  <c r="X155" i="1"/>
  <c r="W155" i="1"/>
  <c r="V155" i="1"/>
  <c r="U155" i="1"/>
  <c r="T155" i="1"/>
  <c r="S155" i="1"/>
  <c r="Z154" i="1"/>
  <c r="Y154" i="1"/>
  <c r="X154" i="1"/>
  <c r="W154" i="1"/>
  <c r="V154" i="1"/>
  <c r="U154" i="1"/>
  <c r="T154" i="1"/>
  <c r="S154" i="1"/>
  <c r="Z153" i="1"/>
  <c r="Y153" i="1"/>
  <c r="X153" i="1"/>
  <c r="W153" i="1"/>
  <c r="V153" i="1"/>
  <c r="U153" i="1"/>
  <c r="T153" i="1"/>
  <c r="S153" i="1"/>
  <c r="Z152" i="1"/>
  <c r="Y152" i="1"/>
  <c r="X152" i="1"/>
  <c r="W152" i="1"/>
  <c r="V152" i="1"/>
  <c r="U152" i="1"/>
  <c r="T152" i="1"/>
  <c r="S152" i="1"/>
  <c r="Z151" i="1"/>
  <c r="Y151" i="1"/>
  <c r="X151" i="1"/>
  <c r="W151" i="1"/>
  <c r="V151" i="1"/>
  <c r="U151" i="1"/>
  <c r="T151" i="1"/>
  <c r="S151" i="1"/>
  <c r="Z150" i="1"/>
  <c r="Y150" i="1"/>
  <c r="X150" i="1"/>
  <c r="W150" i="1"/>
  <c r="V150" i="1"/>
  <c r="U150" i="1"/>
  <c r="T150" i="1"/>
  <c r="S150" i="1"/>
  <c r="Z149" i="1"/>
  <c r="Y149" i="1"/>
  <c r="X149" i="1"/>
  <c r="W149" i="1"/>
  <c r="V149" i="1"/>
  <c r="U149" i="1"/>
  <c r="T149" i="1"/>
  <c r="S149" i="1"/>
  <c r="Z148" i="1"/>
  <c r="Y148" i="1"/>
  <c r="X148" i="1"/>
  <c r="W148" i="1"/>
  <c r="V148" i="1"/>
  <c r="U148" i="1"/>
  <c r="T148" i="1"/>
  <c r="S148" i="1"/>
  <c r="Z147" i="1"/>
  <c r="Y147" i="1"/>
  <c r="X147" i="1"/>
  <c r="W147" i="1"/>
  <c r="V147" i="1"/>
  <c r="U147" i="1"/>
  <c r="T147" i="1"/>
  <c r="S147" i="1"/>
  <c r="Z146" i="1"/>
  <c r="Y146" i="1"/>
  <c r="X146" i="1"/>
  <c r="W146" i="1"/>
  <c r="V146" i="1"/>
  <c r="U146" i="1"/>
  <c r="T146" i="1"/>
  <c r="S146" i="1"/>
  <c r="Z145" i="1"/>
  <c r="Y145" i="1"/>
  <c r="X145" i="1"/>
  <c r="W145" i="1"/>
  <c r="V145" i="1"/>
  <c r="U145" i="1"/>
  <c r="T145" i="1"/>
  <c r="S145" i="1"/>
  <c r="Z144" i="1"/>
  <c r="Y144" i="1"/>
  <c r="X144" i="1"/>
  <c r="W144" i="1"/>
  <c r="V144" i="1"/>
  <c r="U144" i="1"/>
  <c r="T144" i="1"/>
  <c r="S144" i="1"/>
  <c r="Z143" i="1"/>
  <c r="Y143" i="1"/>
  <c r="X143" i="1"/>
  <c r="W143" i="1"/>
  <c r="V143" i="1"/>
  <c r="U143" i="1"/>
  <c r="T143" i="1"/>
  <c r="S143" i="1"/>
  <c r="Z142" i="1"/>
  <c r="Y142" i="1"/>
  <c r="X142" i="1"/>
  <c r="W142" i="1"/>
  <c r="V142" i="1"/>
  <c r="U142" i="1"/>
  <c r="T142" i="1"/>
  <c r="S142" i="1"/>
  <c r="Z141" i="1"/>
  <c r="Y141" i="1"/>
  <c r="X141" i="1"/>
  <c r="W141" i="1"/>
  <c r="V141" i="1"/>
  <c r="U141" i="1"/>
  <c r="T141" i="1"/>
  <c r="S141" i="1"/>
  <c r="Z140" i="1"/>
  <c r="Y140" i="1"/>
  <c r="X140" i="1"/>
  <c r="W140" i="1"/>
  <c r="V140" i="1"/>
  <c r="U140" i="1"/>
  <c r="T140" i="1"/>
  <c r="S140" i="1"/>
  <c r="Z139" i="1"/>
  <c r="Y139" i="1"/>
  <c r="X139" i="1"/>
  <c r="W139" i="1"/>
  <c r="V139" i="1"/>
  <c r="U139" i="1"/>
  <c r="T139" i="1"/>
  <c r="S139" i="1"/>
  <c r="Z138" i="1"/>
  <c r="Y138" i="1"/>
  <c r="X138" i="1"/>
  <c r="W138" i="1"/>
  <c r="V138" i="1"/>
  <c r="U138" i="1"/>
  <c r="T138" i="1"/>
  <c r="S138" i="1"/>
  <c r="Z137" i="1"/>
  <c r="Y137" i="1"/>
  <c r="X137" i="1"/>
  <c r="W137" i="1"/>
  <c r="V137" i="1"/>
  <c r="U137" i="1"/>
  <c r="T137" i="1"/>
  <c r="S137" i="1"/>
  <c r="Z136" i="1"/>
  <c r="Y136" i="1"/>
  <c r="X136" i="1"/>
  <c r="W136" i="1"/>
  <c r="V136" i="1"/>
  <c r="U136" i="1"/>
  <c r="T136" i="1"/>
  <c r="S136" i="1"/>
  <c r="Z135" i="1"/>
  <c r="Y135" i="1"/>
  <c r="X135" i="1"/>
  <c r="W135" i="1"/>
  <c r="V135" i="1"/>
  <c r="U135" i="1"/>
  <c r="T135" i="1"/>
  <c r="S135" i="1"/>
  <c r="Z134" i="1"/>
  <c r="Y134" i="1"/>
  <c r="X134" i="1"/>
  <c r="W134" i="1"/>
  <c r="V134" i="1"/>
  <c r="U134" i="1"/>
  <c r="T134" i="1"/>
  <c r="S134" i="1"/>
  <c r="Z133" i="1"/>
  <c r="Y133" i="1"/>
  <c r="X133" i="1"/>
  <c r="W133" i="1"/>
  <c r="V133" i="1"/>
  <c r="U133" i="1"/>
  <c r="T133" i="1"/>
  <c r="S133" i="1"/>
  <c r="Z132" i="1"/>
  <c r="Y132" i="1"/>
  <c r="X132" i="1"/>
  <c r="W132" i="1"/>
  <c r="V132" i="1"/>
  <c r="U132" i="1"/>
  <c r="T132" i="1"/>
  <c r="S132" i="1"/>
  <c r="Z131" i="1"/>
  <c r="Y131" i="1"/>
  <c r="X131" i="1"/>
  <c r="W131" i="1"/>
  <c r="V131" i="1"/>
  <c r="U131" i="1"/>
  <c r="T131" i="1"/>
  <c r="S131" i="1"/>
  <c r="Z130" i="1"/>
  <c r="Y130" i="1"/>
  <c r="X130" i="1"/>
  <c r="W130" i="1"/>
  <c r="V130" i="1"/>
  <c r="U130" i="1"/>
  <c r="T130" i="1"/>
  <c r="S130" i="1"/>
  <c r="Z129" i="1"/>
  <c r="Y129" i="1"/>
  <c r="X129" i="1"/>
  <c r="W129" i="1"/>
  <c r="V129" i="1"/>
  <c r="U129" i="1"/>
  <c r="T129" i="1"/>
  <c r="S129" i="1"/>
  <c r="Z128" i="1"/>
  <c r="Y128" i="1"/>
  <c r="X128" i="1"/>
  <c r="W128" i="1"/>
  <c r="V128" i="1"/>
  <c r="U128" i="1"/>
  <c r="T128" i="1"/>
  <c r="S128" i="1"/>
  <c r="Z127" i="1"/>
  <c r="Y127" i="1"/>
  <c r="X127" i="1"/>
  <c r="W127" i="1"/>
  <c r="V127" i="1"/>
  <c r="U127" i="1"/>
  <c r="T127" i="1"/>
  <c r="S127" i="1"/>
  <c r="Z126" i="1"/>
  <c r="Y126" i="1"/>
  <c r="X126" i="1"/>
  <c r="W126" i="1"/>
  <c r="V126" i="1"/>
  <c r="U126" i="1"/>
  <c r="T126" i="1"/>
  <c r="S126" i="1"/>
  <c r="Z125" i="1"/>
  <c r="Y125" i="1"/>
  <c r="X125" i="1"/>
  <c r="W125" i="1"/>
  <c r="V125" i="1"/>
  <c r="U125" i="1"/>
  <c r="T125" i="1"/>
  <c r="S125" i="1"/>
  <c r="Z124" i="1"/>
  <c r="Y124" i="1"/>
  <c r="X124" i="1"/>
  <c r="W124" i="1"/>
  <c r="V124" i="1"/>
  <c r="U124" i="1"/>
  <c r="T124" i="1"/>
  <c r="S124" i="1"/>
  <c r="Z123" i="1"/>
  <c r="Y123" i="1"/>
  <c r="X123" i="1"/>
  <c r="W123" i="1"/>
  <c r="V123" i="1"/>
  <c r="U123" i="1"/>
  <c r="T123" i="1"/>
  <c r="S123" i="1"/>
  <c r="Z122" i="1"/>
  <c r="Y122" i="1"/>
  <c r="X122" i="1"/>
  <c r="W122" i="1"/>
  <c r="V122" i="1"/>
  <c r="U122" i="1"/>
  <c r="T122" i="1"/>
  <c r="S122" i="1"/>
  <c r="Z121" i="1"/>
  <c r="Y121" i="1"/>
  <c r="X121" i="1"/>
  <c r="W121" i="1"/>
  <c r="V121" i="1"/>
  <c r="U121" i="1"/>
  <c r="T121" i="1"/>
  <c r="S121" i="1"/>
  <c r="Z120" i="1"/>
  <c r="Y120" i="1"/>
  <c r="X120" i="1"/>
  <c r="W120" i="1"/>
  <c r="V120" i="1"/>
  <c r="U120" i="1"/>
  <c r="T120" i="1"/>
  <c r="S120" i="1"/>
  <c r="Z119" i="1"/>
  <c r="Y119" i="1"/>
  <c r="X119" i="1"/>
  <c r="W119" i="1"/>
  <c r="V119" i="1"/>
  <c r="U119" i="1"/>
  <c r="T119" i="1"/>
  <c r="S119" i="1"/>
  <c r="Z118" i="1"/>
  <c r="Y118" i="1"/>
  <c r="X118" i="1"/>
  <c r="W118" i="1"/>
  <c r="V118" i="1"/>
  <c r="U118" i="1"/>
  <c r="T118" i="1"/>
  <c r="S118" i="1"/>
  <c r="Z117" i="1"/>
  <c r="Y117" i="1"/>
  <c r="X117" i="1"/>
  <c r="W117" i="1"/>
  <c r="V117" i="1"/>
  <c r="U117" i="1"/>
  <c r="T117" i="1"/>
  <c r="S117" i="1"/>
  <c r="Z116" i="1"/>
  <c r="Y116" i="1"/>
  <c r="X116" i="1"/>
  <c r="W116" i="1"/>
  <c r="V116" i="1"/>
  <c r="U116" i="1"/>
  <c r="T116" i="1"/>
  <c r="S116" i="1"/>
  <c r="Z115" i="1"/>
  <c r="Y115" i="1"/>
  <c r="X115" i="1"/>
  <c r="W115" i="1"/>
  <c r="V115" i="1"/>
  <c r="U115" i="1"/>
  <c r="T115" i="1"/>
  <c r="S115" i="1"/>
  <c r="Z114" i="1"/>
  <c r="Y114" i="1"/>
  <c r="X114" i="1"/>
  <c r="W114" i="1"/>
  <c r="V114" i="1"/>
  <c r="U114" i="1"/>
  <c r="T114" i="1"/>
  <c r="S114" i="1"/>
  <c r="Z113" i="1"/>
  <c r="Y113" i="1"/>
  <c r="X113" i="1"/>
  <c r="W113" i="1"/>
  <c r="V113" i="1"/>
  <c r="U113" i="1"/>
  <c r="T113" i="1"/>
  <c r="S113" i="1"/>
  <c r="Z112" i="1"/>
  <c r="Y112" i="1"/>
  <c r="X112" i="1"/>
  <c r="W112" i="1"/>
  <c r="V112" i="1"/>
  <c r="U112" i="1"/>
  <c r="T112" i="1"/>
  <c r="S112" i="1"/>
  <c r="Z111" i="1"/>
  <c r="Y111" i="1"/>
  <c r="X111" i="1"/>
  <c r="W111" i="1"/>
  <c r="V111" i="1"/>
  <c r="U111" i="1"/>
  <c r="T111" i="1"/>
  <c r="S111" i="1"/>
  <c r="Z110" i="1"/>
  <c r="Y110" i="1"/>
  <c r="X110" i="1"/>
  <c r="W110" i="1"/>
  <c r="V110" i="1"/>
  <c r="U110" i="1"/>
  <c r="T110" i="1"/>
  <c r="S110" i="1"/>
  <c r="Z109" i="1"/>
  <c r="Y109" i="1"/>
  <c r="X109" i="1"/>
  <c r="W109" i="1"/>
  <c r="V109" i="1"/>
  <c r="U109" i="1"/>
  <c r="T109" i="1"/>
  <c r="S109" i="1"/>
  <c r="Z108" i="1"/>
  <c r="Y108" i="1"/>
  <c r="X108" i="1"/>
  <c r="W108" i="1"/>
  <c r="V108" i="1"/>
  <c r="U108" i="1"/>
  <c r="T108" i="1"/>
  <c r="S108" i="1"/>
  <c r="Z107" i="1"/>
  <c r="Y107" i="1"/>
  <c r="X107" i="1"/>
  <c r="W107" i="1"/>
  <c r="V107" i="1"/>
  <c r="U107" i="1"/>
  <c r="T107" i="1"/>
  <c r="S107" i="1"/>
  <c r="Z106" i="1"/>
  <c r="Y106" i="1"/>
  <c r="X106" i="1"/>
  <c r="W106" i="1"/>
  <c r="V106" i="1"/>
  <c r="U106" i="1"/>
  <c r="T106" i="1"/>
  <c r="S106" i="1"/>
  <c r="Z105" i="1"/>
  <c r="Y105" i="1"/>
  <c r="X105" i="1"/>
  <c r="W105" i="1"/>
  <c r="V105" i="1"/>
  <c r="U105" i="1"/>
  <c r="T105" i="1"/>
  <c r="S105" i="1"/>
  <c r="Z104" i="1"/>
  <c r="Y104" i="1"/>
  <c r="X104" i="1"/>
  <c r="W104" i="1"/>
  <c r="V104" i="1"/>
  <c r="U104" i="1"/>
  <c r="T104" i="1"/>
  <c r="S104" i="1"/>
  <c r="Z103" i="1"/>
  <c r="Y103" i="1"/>
  <c r="X103" i="1"/>
  <c r="W103" i="1"/>
  <c r="V103" i="1"/>
  <c r="U103" i="1"/>
  <c r="T103" i="1"/>
  <c r="S103" i="1"/>
  <c r="Z102" i="1"/>
  <c r="Y102" i="1"/>
  <c r="X102" i="1"/>
  <c r="W102" i="1"/>
  <c r="V102" i="1"/>
  <c r="U102" i="1"/>
  <c r="T102" i="1"/>
  <c r="S102" i="1"/>
  <c r="Z101" i="1"/>
  <c r="Y101" i="1"/>
  <c r="X101" i="1"/>
  <c r="W101" i="1"/>
  <c r="V101" i="1"/>
  <c r="U101" i="1"/>
  <c r="T101" i="1"/>
  <c r="S101" i="1"/>
  <c r="Z100" i="1"/>
  <c r="Y100" i="1"/>
  <c r="X100" i="1"/>
  <c r="W100" i="1"/>
  <c r="V100" i="1"/>
  <c r="U100" i="1"/>
  <c r="T100" i="1"/>
  <c r="S100" i="1"/>
  <c r="Z99" i="1"/>
  <c r="Y99" i="1"/>
  <c r="X99" i="1"/>
  <c r="W99" i="1"/>
  <c r="V99" i="1"/>
  <c r="U99" i="1"/>
  <c r="T99" i="1"/>
  <c r="S99" i="1"/>
  <c r="Z98" i="1"/>
  <c r="Y98" i="1"/>
  <c r="X98" i="1"/>
  <c r="W98" i="1"/>
  <c r="V98" i="1"/>
  <c r="U98" i="1"/>
  <c r="T98" i="1"/>
  <c r="S98" i="1"/>
  <c r="Z97" i="1"/>
  <c r="Y97" i="1"/>
  <c r="X97" i="1"/>
  <c r="W97" i="1"/>
  <c r="V97" i="1"/>
  <c r="U97" i="1"/>
  <c r="T97" i="1"/>
  <c r="S97" i="1"/>
  <c r="Z96" i="1"/>
  <c r="Y96" i="1"/>
  <c r="X96" i="1"/>
  <c r="W96" i="1"/>
  <c r="V96" i="1"/>
  <c r="U96" i="1"/>
  <c r="T96" i="1"/>
  <c r="S96" i="1"/>
  <c r="Z95" i="1"/>
  <c r="Y95" i="1"/>
  <c r="X95" i="1"/>
  <c r="W95" i="1"/>
  <c r="V95" i="1"/>
  <c r="U95" i="1"/>
  <c r="T95" i="1"/>
  <c r="S95" i="1"/>
  <c r="Z94" i="1"/>
  <c r="Y94" i="1"/>
  <c r="X94" i="1"/>
  <c r="W94" i="1"/>
  <c r="V94" i="1"/>
  <c r="U94" i="1"/>
  <c r="T94" i="1"/>
  <c r="S94" i="1"/>
  <c r="Z93" i="1"/>
  <c r="Y93" i="1"/>
  <c r="X93" i="1"/>
  <c r="W93" i="1"/>
  <c r="V93" i="1"/>
  <c r="U93" i="1"/>
  <c r="T93" i="1"/>
  <c r="S93" i="1"/>
  <c r="Z92" i="1"/>
  <c r="Y92" i="1"/>
  <c r="X92" i="1"/>
  <c r="W92" i="1"/>
  <c r="V92" i="1"/>
  <c r="U92" i="1"/>
  <c r="T92" i="1"/>
  <c r="S92" i="1"/>
  <c r="Z91" i="1"/>
  <c r="Y91" i="1"/>
  <c r="X91" i="1"/>
  <c r="W91" i="1"/>
  <c r="V91" i="1"/>
  <c r="U91" i="1"/>
  <c r="T91" i="1"/>
  <c r="S91" i="1"/>
  <c r="Z90" i="1"/>
  <c r="Y90" i="1"/>
  <c r="X90" i="1"/>
  <c r="W90" i="1"/>
  <c r="V90" i="1"/>
  <c r="U90" i="1"/>
  <c r="T90" i="1"/>
  <c r="S90" i="1"/>
  <c r="Z89" i="1"/>
  <c r="Y89" i="1"/>
  <c r="X89" i="1"/>
  <c r="W89" i="1"/>
  <c r="V89" i="1"/>
  <c r="U89" i="1"/>
  <c r="T89" i="1"/>
  <c r="S89" i="1"/>
  <c r="Z88" i="1"/>
  <c r="Y88" i="1"/>
  <c r="X88" i="1"/>
  <c r="W88" i="1"/>
  <c r="V88" i="1"/>
  <c r="U88" i="1"/>
  <c r="T88" i="1"/>
  <c r="S88" i="1"/>
  <c r="Z87" i="1"/>
  <c r="Y87" i="1"/>
  <c r="X87" i="1"/>
  <c r="W87" i="1"/>
  <c r="V87" i="1"/>
  <c r="U87" i="1"/>
  <c r="T87" i="1"/>
  <c r="S87" i="1"/>
  <c r="Z86" i="1"/>
  <c r="Y86" i="1"/>
  <c r="X86" i="1"/>
  <c r="W86" i="1"/>
  <c r="V86" i="1"/>
  <c r="U86" i="1"/>
  <c r="T86" i="1"/>
  <c r="S86" i="1"/>
  <c r="Z85" i="1"/>
  <c r="Y85" i="1"/>
  <c r="X85" i="1"/>
  <c r="W85" i="1"/>
  <c r="V85" i="1"/>
  <c r="U85" i="1"/>
  <c r="T85" i="1"/>
  <c r="S85" i="1"/>
  <c r="Z84" i="1"/>
  <c r="Y84" i="1"/>
  <c r="X84" i="1"/>
  <c r="W84" i="1"/>
  <c r="V84" i="1"/>
  <c r="U84" i="1"/>
  <c r="T84" i="1"/>
  <c r="S84" i="1"/>
  <c r="Z83" i="1"/>
  <c r="Y83" i="1"/>
  <c r="X83" i="1"/>
  <c r="W83" i="1"/>
  <c r="V83" i="1"/>
  <c r="U83" i="1"/>
  <c r="T83" i="1"/>
  <c r="S83" i="1"/>
  <c r="Z82" i="1"/>
  <c r="Y82" i="1"/>
  <c r="X82" i="1"/>
  <c r="W82" i="1"/>
  <c r="V82" i="1"/>
  <c r="U82" i="1"/>
  <c r="T82" i="1"/>
  <c r="S82" i="1"/>
  <c r="Z81" i="1"/>
  <c r="Y81" i="1"/>
  <c r="X81" i="1"/>
  <c r="W81" i="1"/>
  <c r="V81" i="1"/>
  <c r="U81" i="1"/>
  <c r="T81" i="1"/>
  <c r="S81" i="1"/>
  <c r="Z80" i="1"/>
  <c r="Y80" i="1"/>
  <c r="X80" i="1"/>
  <c r="W80" i="1"/>
  <c r="V80" i="1"/>
  <c r="U80" i="1"/>
  <c r="T80" i="1"/>
  <c r="S80" i="1"/>
  <c r="Z79" i="1"/>
  <c r="Y79" i="1"/>
  <c r="X79" i="1"/>
  <c r="W79" i="1"/>
  <c r="V79" i="1"/>
  <c r="U79" i="1"/>
  <c r="T79" i="1"/>
  <c r="S79" i="1"/>
  <c r="Z78" i="1"/>
  <c r="Y78" i="1"/>
  <c r="X78" i="1"/>
  <c r="W78" i="1"/>
  <c r="V78" i="1"/>
  <c r="U78" i="1"/>
  <c r="T78" i="1"/>
  <c r="S78" i="1"/>
  <c r="Z77" i="1"/>
  <c r="Y77" i="1"/>
  <c r="X77" i="1"/>
  <c r="W77" i="1"/>
  <c r="V77" i="1"/>
  <c r="U77" i="1"/>
  <c r="T77" i="1"/>
  <c r="S77" i="1"/>
  <c r="Z76" i="1"/>
  <c r="Y76" i="1"/>
  <c r="X76" i="1"/>
  <c r="W76" i="1"/>
  <c r="V76" i="1"/>
  <c r="U76" i="1"/>
  <c r="T76" i="1"/>
  <c r="S76" i="1"/>
  <c r="Z75" i="1"/>
  <c r="Y75" i="1"/>
  <c r="X75" i="1"/>
  <c r="W75" i="1"/>
  <c r="V75" i="1"/>
  <c r="U75" i="1"/>
  <c r="T75" i="1"/>
  <c r="S75" i="1"/>
  <c r="Z74" i="1"/>
  <c r="Y74" i="1"/>
  <c r="X74" i="1"/>
  <c r="W74" i="1"/>
  <c r="V74" i="1"/>
  <c r="U74" i="1"/>
  <c r="T74" i="1"/>
  <c r="S74" i="1"/>
  <c r="Z73" i="1"/>
  <c r="Y73" i="1"/>
  <c r="X73" i="1"/>
  <c r="W73" i="1"/>
  <c r="V73" i="1"/>
  <c r="U73" i="1"/>
  <c r="T73" i="1"/>
  <c r="S73" i="1"/>
  <c r="Z72" i="1"/>
  <c r="Y72" i="1"/>
  <c r="X72" i="1"/>
  <c r="W72" i="1"/>
  <c r="V72" i="1"/>
  <c r="U72" i="1"/>
  <c r="T72" i="1"/>
  <c r="S72" i="1"/>
  <c r="Z71" i="1"/>
  <c r="Y71" i="1"/>
  <c r="X71" i="1"/>
  <c r="W71" i="1"/>
  <c r="V71" i="1"/>
  <c r="U71" i="1"/>
  <c r="T71" i="1"/>
  <c r="S71" i="1"/>
  <c r="Z70" i="1"/>
  <c r="Y70" i="1"/>
  <c r="X70" i="1"/>
  <c r="W70" i="1"/>
  <c r="V70" i="1"/>
  <c r="U70" i="1"/>
  <c r="T70" i="1"/>
  <c r="S70" i="1"/>
  <c r="Z69" i="1"/>
  <c r="Y69" i="1"/>
  <c r="X69" i="1"/>
  <c r="W69" i="1"/>
  <c r="V69" i="1"/>
  <c r="U69" i="1"/>
  <c r="T69" i="1"/>
  <c r="S69" i="1"/>
  <c r="Z68" i="1"/>
  <c r="Y68" i="1"/>
  <c r="X68" i="1"/>
  <c r="W68" i="1"/>
  <c r="V68" i="1"/>
  <c r="U68" i="1"/>
  <c r="T68" i="1"/>
  <c r="S68" i="1"/>
  <c r="Z67" i="1"/>
  <c r="Y67" i="1"/>
  <c r="X67" i="1"/>
  <c r="W67" i="1"/>
  <c r="V67" i="1"/>
  <c r="U67" i="1"/>
  <c r="T67" i="1"/>
  <c r="S67" i="1"/>
  <c r="Z66" i="1"/>
  <c r="Y66" i="1"/>
  <c r="X66" i="1"/>
  <c r="W66" i="1"/>
  <c r="V66" i="1"/>
  <c r="U66" i="1"/>
  <c r="T66" i="1"/>
  <c r="S66" i="1"/>
  <c r="Z65" i="1"/>
  <c r="Y65" i="1"/>
  <c r="X65" i="1"/>
  <c r="W65" i="1"/>
  <c r="V65" i="1"/>
  <c r="U65" i="1"/>
  <c r="T65" i="1"/>
  <c r="S65" i="1"/>
  <c r="Z64" i="1"/>
  <c r="Y64" i="1"/>
  <c r="X64" i="1"/>
  <c r="W64" i="1"/>
  <c r="V64" i="1"/>
  <c r="U64" i="1"/>
  <c r="T64" i="1"/>
  <c r="S64" i="1"/>
  <c r="Z63" i="1"/>
  <c r="Y63" i="1"/>
  <c r="X63" i="1"/>
  <c r="W63" i="1"/>
  <c r="V63" i="1"/>
  <c r="U63" i="1"/>
  <c r="T63" i="1"/>
  <c r="S63" i="1"/>
  <c r="Z62" i="1"/>
  <c r="Y62" i="1"/>
  <c r="X62" i="1"/>
  <c r="W62" i="1"/>
  <c r="V62" i="1"/>
  <c r="U62" i="1"/>
  <c r="T62" i="1"/>
  <c r="S62" i="1"/>
  <c r="Z61" i="1"/>
  <c r="Y61" i="1"/>
  <c r="X61" i="1"/>
  <c r="W61" i="1"/>
  <c r="V61" i="1"/>
  <c r="U61" i="1"/>
  <c r="T61" i="1"/>
  <c r="S61" i="1"/>
  <c r="Z60" i="1"/>
  <c r="Y60" i="1"/>
  <c r="X60" i="1"/>
  <c r="W60" i="1"/>
  <c r="V60" i="1"/>
  <c r="U60" i="1"/>
  <c r="T60" i="1"/>
  <c r="S60" i="1"/>
  <c r="Z59" i="1"/>
  <c r="Y59" i="1"/>
  <c r="X59" i="1"/>
  <c r="W59" i="1"/>
  <c r="V59" i="1"/>
  <c r="U59" i="1"/>
  <c r="T59" i="1"/>
  <c r="S59" i="1"/>
  <c r="Z58" i="1"/>
  <c r="Y58" i="1"/>
  <c r="X58" i="1"/>
  <c r="W58" i="1"/>
  <c r="V58" i="1"/>
  <c r="U58" i="1"/>
  <c r="T58" i="1"/>
  <c r="S58" i="1"/>
  <c r="Z57" i="1"/>
  <c r="Y57" i="1"/>
  <c r="X57" i="1"/>
  <c r="W57" i="1"/>
  <c r="V57" i="1"/>
  <c r="U57" i="1"/>
  <c r="T57" i="1"/>
  <c r="S57" i="1"/>
  <c r="Z56" i="1"/>
  <c r="Y56" i="1"/>
  <c r="X56" i="1"/>
  <c r="W56" i="1"/>
  <c r="V56" i="1"/>
  <c r="U56" i="1"/>
  <c r="T56" i="1"/>
  <c r="S56" i="1"/>
  <c r="Z55" i="1"/>
  <c r="Y55" i="1"/>
  <c r="X55" i="1"/>
  <c r="W55" i="1"/>
  <c r="V55" i="1"/>
  <c r="U55" i="1"/>
  <c r="T55" i="1"/>
  <c r="S55" i="1"/>
  <c r="Z54" i="1"/>
  <c r="Y54" i="1"/>
  <c r="X54" i="1"/>
  <c r="W54" i="1"/>
  <c r="V54" i="1"/>
  <c r="U54" i="1"/>
  <c r="T54" i="1"/>
  <c r="S54" i="1"/>
  <c r="Z53" i="1"/>
  <c r="Y53" i="1"/>
  <c r="X53" i="1"/>
  <c r="W53" i="1"/>
  <c r="V53" i="1"/>
  <c r="U53" i="1"/>
  <c r="T53" i="1"/>
  <c r="S53" i="1"/>
  <c r="Z52" i="1"/>
  <c r="Y52" i="1"/>
  <c r="X52" i="1"/>
  <c r="W52" i="1"/>
  <c r="V52" i="1"/>
  <c r="U52" i="1"/>
  <c r="T52" i="1"/>
  <c r="S52" i="1"/>
  <c r="Z51" i="1"/>
  <c r="Y51" i="1"/>
  <c r="X51" i="1"/>
  <c r="W51" i="1"/>
  <c r="V51" i="1"/>
  <c r="U51" i="1"/>
  <c r="T51" i="1"/>
  <c r="S51" i="1"/>
  <c r="Z50" i="1"/>
  <c r="Y50" i="1"/>
  <c r="X50" i="1"/>
  <c r="W50" i="1"/>
  <c r="V50" i="1"/>
  <c r="U50" i="1"/>
  <c r="T50" i="1"/>
  <c r="S50" i="1"/>
  <c r="Z49" i="1"/>
  <c r="Y49" i="1"/>
  <c r="X49" i="1"/>
  <c r="W49" i="1"/>
  <c r="V49" i="1"/>
  <c r="U49" i="1"/>
  <c r="T49" i="1"/>
  <c r="S49" i="1"/>
  <c r="Z48" i="1"/>
  <c r="Y48" i="1"/>
  <c r="X48" i="1"/>
  <c r="W48" i="1"/>
  <c r="V48" i="1"/>
  <c r="U48" i="1"/>
  <c r="T48" i="1"/>
  <c r="S48" i="1"/>
  <c r="Z47" i="1"/>
  <c r="Y47" i="1"/>
  <c r="X47" i="1"/>
  <c r="W47" i="1"/>
  <c r="V47" i="1"/>
  <c r="U47" i="1"/>
  <c r="T47" i="1"/>
  <c r="S47" i="1"/>
  <c r="Z46" i="1"/>
  <c r="Y46" i="1"/>
  <c r="X46" i="1"/>
  <c r="W46" i="1"/>
  <c r="V46" i="1"/>
  <c r="U46" i="1"/>
  <c r="T46" i="1"/>
  <c r="S46" i="1"/>
  <c r="Z45" i="1"/>
  <c r="Y45" i="1"/>
  <c r="X45" i="1"/>
  <c r="W45" i="1"/>
  <c r="V45" i="1"/>
  <c r="U45" i="1"/>
  <c r="T45" i="1"/>
  <c r="S45" i="1"/>
  <c r="Z44" i="1"/>
  <c r="Y44" i="1"/>
  <c r="X44" i="1"/>
  <c r="W44" i="1"/>
  <c r="V44" i="1"/>
  <c r="U44" i="1"/>
  <c r="T44" i="1"/>
  <c r="S44" i="1"/>
  <c r="Z43" i="1"/>
  <c r="Y43" i="1"/>
  <c r="X43" i="1"/>
  <c r="W43" i="1"/>
  <c r="V43" i="1"/>
  <c r="U43" i="1"/>
  <c r="T43" i="1"/>
  <c r="S43" i="1"/>
  <c r="Z42" i="1"/>
  <c r="Y42" i="1"/>
  <c r="X42" i="1"/>
  <c r="W42" i="1"/>
  <c r="V42" i="1"/>
  <c r="U42" i="1"/>
  <c r="T42" i="1"/>
  <c r="S42" i="1"/>
  <c r="Z41" i="1"/>
  <c r="Y41" i="1"/>
  <c r="X41" i="1"/>
  <c r="W41" i="1"/>
  <c r="V41" i="1"/>
  <c r="U41" i="1"/>
  <c r="T41" i="1"/>
  <c r="S41" i="1"/>
  <c r="Z40" i="1"/>
  <c r="Y40" i="1"/>
  <c r="X40" i="1"/>
  <c r="W40" i="1"/>
  <c r="V40" i="1"/>
  <c r="U40" i="1"/>
  <c r="T40" i="1"/>
  <c r="S40" i="1"/>
  <c r="Z39" i="1"/>
  <c r="Y39" i="1"/>
  <c r="X39" i="1"/>
  <c r="W39" i="1"/>
  <c r="V39" i="1"/>
  <c r="U39" i="1"/>
  <c r="T39" i="1"/>
  <c r="S39" i="1"/>
  <c r="Z38" i="1"/>
  <c r="Y38" i="1"/>
  <c r="X38" i="1"/>
  <c r="W38" i="1"/>
  <c r="V38" i="1"/>
  <c r="U38" i="1"/>
  <c r="T38" i="1"/>
  <c r="S38" i="1"/>
  <c r="Z37" i="1"/>
  <c r="Y37" i="1"/>
  <c r="X37" i="1"/>
  <c r="W37" i="1"/>
  <c r="V37" i="1"/>
  <c r="U37" i="1"/>
  <c r="T37" i="1"/>
  <c r="S37" i="1"/>
  <c r="Z36" i="1"/>
  <c r="Y36" i="1"/>
  <c r="X36" i="1"/>
  <c r="W36" i="1"/>
  <c r="V36" i="1"/>
  <c r="U36" i="1"/>
  <c r="T36" i="1"/>
  <c r="S36" i="1"/>
  <c r="Z35" i="1"/>
  <c r="Y35" i="1"/>
  <c r="X35" i="1"/>
  <c r="W35" i="1"/>
  <c r="V35" i="1"/>
  <c r="U35" i="1"/>
  <c r="T35" i="1"/>
  <c r="S35" i="1"/>
  <c r="Z34" i="1"/>
  <c r="Y34" i="1"/>
  <c r="X34" i="1"/>
  <c r="W34" i="1"/>
  <c r="V34" i="1"/>
  <c r="U34" i="1"/>
  <c r="T34" i="1"/>
  <c r="S34" i="1"/>
  <c r="Z33" i="1"/>
  <c r="Y33" i="1"/>
  <c r="X33" i="1"/>
  <c r="W33" i="1"/>
  <c r="V33" i="1"/>
  <c r="U33" i="1"/>
  <c r="T33" i="1"/>
  <c r="S33" i="1"/>
  <c r="Z32" i="1"/>
  <c r="Y32" i="1"/>
  <c r="X32" i="1"/>
  <c r="W32" i="1"/>
  <c r="V32" i="1"/>
  <c r="U32" i="1"/>
  <c r="T32" i="1"/>
  <c r="S32" i="1"/>
  <c r="Z31" i="1"/>
  <c r="Y31" i="1"/>
  <c r="X31" i="1"/>
  <c r="W31" i="1"/>
  <c r="V31" i="1"/>
  <c r="U31" i="1"/>
  <c r="T31" i="1"/>
  <c r="S31" i="1"/>
  <c r="Z30" i="1"/>
  <c r="Y30" i="1"/>
  <c r="X30" i="1"/>
  <c r="W30" i="1"/>
  <c r="V30" i="1"/>
  <c r="U30" i="1"/>
  <c r="T30" i="1"/>
  <c r="S30" i="1"/>
  <c r="Z29" i="1"/>
  <c r="Y29" i="1"/>
  <c r="X29" i="1"/>
  <c r="W29" i="1"/>
  <c r="V29" i="1"/>
  <c r="U29" i="1"/>
  <c r="T29" i="1"/>
  <c r="S29" i="1"/>
  <c r="Z28" i="1"/>
  <c r="Y28" i="1"/>
  <c r="X28" i="1"/>
  <c r="W28" i="1"/>
  <c r="V28" i="1"/>
  <c r="U28" i="1"/>
  <c r="T28" i="1"/>
  <c r="S28" i="1"/>
  <c r="Z27" i="1"/>
  <c r="Y27" i="1"/>
  <c r="X27" i="1"/>
  <c r="W27" i="1"/>
  <c r="V27" i="1"/>
  <c r="U27" i="1"/>
  <c r="T27" i="1"/>
  <c r="S27" i="1"/>
  <c r="Z26" i="1"/>
  <c r="Y26" i="1"/>
  <c r="X26" i="1"/>
  <c r="W26" i="1"/>
  <c r="V26" i="1"/>
  <c r="U26" i="1"/>
  <c r="T26" i="1"/>
  <c r="S26" i="1"/>
  <c r="Z25" i="1"/>
  <c r="Y25" i="1"/>
  <c r="X25" i="1"/>
  <c r="W25" i="1"/>
  <c r="V25" i="1"/>
  <c r="U25" i="1"/>
  <c r="T25" i="1"/>
  <c r="S25" i="1"/>
  <c r="Z24" i="1"/>
  <c r="Y24" i="1"/>
  <c r="X24" i="1"/>
  <c r="W24" i="1"/>
  <c r="V24" i="1"/>
  <c r="U24" i="1"/>
  <c r="T24" i="1"/>
  <c r="S24" i="1"/>
  <c r="Z23" i="1"/>
  <c r="Y23" i="1"/>
  <c r="X23" i="1"/>
  <c r="W23" i="1"/>
  <c r="V23" i="1"/>
  <c r="U23" i="1"/>
  <c r="T23" i="1"/>
  <c r="S23" i="1"/>
  <c r="Z22" i="1"/>
  <c r="Y22" i="1"/>
  <c r="X22" i="1"/>
  <c r="W22" i="1"/>
  <c r="V22" i="1"/>
  <c r="U22" i="1"/>
  <c r="T22" i="1"/>
  <c r="S22" i="1"/>
  <c r="Z21" i="1"/>
  <c r="Y21" i="1"/>
  <c r="X21" i="1"/>
  <c r="W21" i="1"/>
  <c r="V21" i="1"/>
  <c r="U21" i="1"/>
  <c r="T21" i="1"/>
  <c r="S21" i="1"/>
  <c r="Z20" i="1"/>
  <c r="Y20" i="1"/>
  <c r="X20" i="1"/>
  <c r="W20" i="1"/>
  <c r="V20" i="1"/>
  <c r="U20" i="1"/>
  <c r="T20" i="1"/>
  <c r="S20" i="1"/>
  <c r="Z19" i="1"/>
  <c r="Y19" i="1"/>
  <c r="X19" i="1"/>
  <c r="W19" i="1"/>
  <c r="V19" i="1"/>
  <c r="U19" i="1"/>
  <c r="T19" i="1"/>
  <c r="S19" i="1"/>
  <c r="Z18" i="1"/>
  <c r="Y18" i="1"/>
  <c r="X18" i="1"/>
  <c r="W18" i="1"/>
  <c r="V18" i="1"/>
  <c r="U18" i="1"/>
  <c r="T18" i="1"/>
  <c r="S18" i="1"/>
  <c r="Z17" i="1"/>
  <c r="Y17" i="1"/>
  <c r="X17" i="1"/>
  <c r="W17" i="1"/>
  <c r="V17" i="1"/>
  <c r="U17" i="1"/>
  <c r="T17" i="1"/>
  <c r="S17" i="1"/>
  <c r="Z16" i="1"/>
  <c r="Y16" i="1"/>
  <c r="X16" i="1"/>
  <c r="W16" i="1"/>
  <c r="V16" i="1"/>
  <c r="U16" i="1"/>
  <c r="T16" i="1"/>
  <c r="S16" i="1"/>
  <c r="Z15" i="1"/>
  <c r="Y15" i="1"/>
  <c r="X15" i="1"/>
  <c r="W15" i="1"/>
  <c r="V15" i="1"/>
  <c r="U15" i="1"/>
  <c r="T15" i="1"/>
  <c r="S15" i="1"/>
  <c r="Z14" i="1"/>
  <c r="Y14" i="1"/>
  <c r="X14" i="1"/>
  <c r="W14" i="1"/>
  <c r="V14" i="1"/>
  <c r="U14" i="1"/>
  <c r="T14" i="1"/>
  <c r="S14" i="1"/>
  <c r="Z13" i="1"/>
  <c r="Y13" i="1"/>
  <c r="X13" i="1"/>
  <c r="W13" i="1"/>
  <c r="V13" i="1"/>
  <c r="U13" i="1"/>
  <c r="T13" i="1"/>
  <c r="S13" i="1"/>
  <c r="Z12" i="1"/>
  <c r="Y12" i="1"/>
  <c r="X12" i="1"/>
  <c r="W12" i="1"/>
  <c r="V12" i="1"/>
  <c r="U12" i="1"/>
  <c r="T12" i="1"/>
  <c r="S12" i="1"/>
  <c r="Z11" i="1"/>
  <c r="Y11" i="1"/>
  <c r="X11" i="1"/>
  <c r="W11" i="1"/>
  <c r="V11" i="1"/>
  <c r="U11" i="1"/>
  <c r="T11" i="1"/>
  <c r="S11" i="1"/>
  <c r="Z10" i="1"/>
  <c r="Y10" i="1"/>
  <c r="X10" i="1"/>
  <c r="W10" i="1"/>
  <c r="V10" i="1"/>
  <c r="U10" i="1"/>
  <c r="T10" i="1"/>
  <c r="S10" i="1"/>
  <c r="Z9" i="1"/>
  <c r="Y9" i="1"/>
  <c r="X9" i="1"/>
  <c r="W9" i="1"/>
  <c r="V9" i="1"/>
  <c r="U9" i="1"/>
  <c r="T9" i="1"/>
  <c r="S9" i="1"/>
  <c r="Z8" i="1"/>
  <c r="Y8" i="1"/>
  <c r="X8" i="1"/>
  <c r="W8" i="1"/>
  <c r="V8" i="1"/>
  <c r="U8" i="1"/>
  <c r="T8" i="1"/>
  <c r="S8" i="1"/>
  <c r="Z7" i="1"/>
  <c r="Y7" i="1"/>
  <c r="X7" i="1"/>
  <c r="W7" i="1"/>
  <c r="V7" i="1"/>
  <c r="U7" i="1"/>
  <c r="T7" i="1"/>
  <c r="S7" i="1"/>
  <c r="Z6" i="1"/>
  <c r="Y6" i="1"/>
  <c r="X6" i="1"/>
  <c r="W6" i="1"/>
  <c r="V6" i="1"/>
  <c r="U6" i="1"/>
  <c r="T6" i="1"/>
  <c r="S6" i="1"/>
  <c r="Z5" i="1"/>
  <c r="Y5" i="1"/>
  <c r="X5" i="1"/>
  <c r="W5" i="1"/>
  <c r="V5" i="1"/>
  <c r="U5" i="1"/>
  <c r="T5" i="1"/>
  <c r="S5" i="1"/>
  <c r="Z4" i="1"/>
  <c r="Y4" i="1"/>
  <c r="X4" i="1"/>
  <c r="W4" i="1"/>
  <c r="V4" i="1"/>
  <c r="U4" i="1"/>
  <c r="T4" i="1"/>
  <c r="S4" i="1"/>
  <c r="Z3" i="1"/>
  <c r="Y3" i="1"/>
  <c r="X3" i="1"/>
  <c r="W3" i="1"/>
  <c r="V3" i="1"/>
  <c r="U3" i="1"/>
  <c r="T3" i="1"/>
  <c r="S3" i="1"/>
  <c r="Z2" i="1"/>
  <c r="Y2" i="1"/>
  <c r="X2" i="1"/>
  <c r="W2" i="1"/>
  <c r="V2" i="1"/>
  <c r="U2" i="1"/>
  <c r="T2" i="1"/>
  <c r="S2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B12" i="124" a="1"/>
  <c r="B12" i="123" a="1"/>
  <c r="B12" i="121" a="1"/>
  <c r="B12" i="122" a="1"/>
  <c r="T470" i="1" l="1"/>
  <c r="T472" i="1"/>
  <c r="T474" i="1"/>
  <c r="T476" i="1"/>
  <c r="T478" i="1"/>
  <c r="T480" i="1"/>
  <c r="T482" i="1"/>
  <c r="T484" i="1"/>
  <c r="T486" i="1"/>
  <c r="T488" i="1"/>
  <c r="T490" i="1"/>
  <c r="T492" i="1"/>
  <c r="T494" i="1"/>
  <c r="T496" i="1"/>
  <c r="T498" i="1"/>
  <c r="T500" i="1"/>
  <c r="T502" i="1"/>
  <c r="T504" i="1"/>
  <c r="T506" i="1"/>
  <c r="T508" i="1"/>
  <c r="T510" i="1"/>
  <c r="T512" i="1"/>
  <c r="T514" i="1"/>
  <c r="T516" i="1"/>
  <c r="T518" i="1"/>
  <c r="T520" i="1"/>
  <c r="T522" i="1"/>
  <c r="T524" i="1"/>
  <c r="T526" i="1"/>
  <c r="T528" i="1"/>
  <c r="T530" i="1"/>
  <c r="T532" i="1"/>
  <c r="T534" i="1"/>
  <c r="T536" i="1"/>
  <c r="T538" i="1"/>
  <c r="T540" i="1"/>
  <c r="T542" i="1"/>
  <c r="T544" i="1"/>
  <c r="T546" i="1"/>
  <c r="T548" i="1"/>
  <c r="T550" i="1"/>
  <c r="T552" i="1"/>
  <c r="T554" i="1"/>
  <c r="T556" i="1"/>
  <c r="T558" i="1"/>
  <c r="T560" i="1"/>
  <c r="T562" i="1"/>
  <c r="T564" i="1"/>
  <c r="T566" i="1"/>
  <c r="T568" i="1"/>
  <c r="T570" i="1"/>
  <c r="T572" i="1"/>
  <c r="T574" i="1"/>
  <c r="T576" i="1"/>
  <c r="T578" i="1"/>
  <c r="T580" i="1"/>
  <c r="T582" i="1"/>
  <c r="T584" i="1"/>
  <c r="T586" i="1"/>
  <c r="T588" i="1"/>
  <c r="T590" i="1"/>
  <c r="T592" i="1"/>
  <c r="T594" i="1"/>
  <c r="T596" i="1"/>
  <c r="X604" i="1"/>
  <c r="T471" i="1"/>
  <c r="T473" i="1"/>
  <c r="T475" i="1"/>
  <c r="T477" i="1"/>
  <c r="T479" i="1"/>
  <c r="T481" i="1"/>
  <c r="T483" i="1"/>
  <c r="T485" i="1"/>
  <c r="T487" i="1"/>
  <c r="T489" i="1"/>
  <c r="T491" i="1"/>
  <c r="T493" i="1"/>
  <c r="T495" i="1"/>
  <c r="T497" i="1"/>
  <c r="T499" i="1"/>
  <c r="T501" i="1"/>
  <c r="T503" i="1"/>
  <c r="T505" i="1"/>
  <c r="T507" i="1"/>
  <c r="T509" i="1"/>
  <c r="T511" i="1"/>
  <c r="T513" i="1"/>
  <c r="T515" i="1"/>
  <c r="T517" i="1"/>
  <c r="T519" i="1"/>
  <c r="T521" i="1"/>
  <c r="T523" i="1"/>
  <c r="T525" i="1"/>
  <c r="T527" i="1"/>
  <c r="T529" i="1"/>
  <c r="T531" i="1"/>
  <c r="T533" i="1"/>
  <c r="T535" i="1"/>
  <c r="T537" i="1"/>
  <c r="T539" i="1"/>
  <c r="T541" i="1"/>
  <c r="T543" i="1"/>
  <c r="T545" i="1"/>
  <c r="T547" i="1"/>
  <c r="T549" i="1"/>
  <c r="T551" i="1"/>
  <c r="T553" i="1"/>
  <c r="T555" i="1"/>
  <c r="T557" i="1"/>
  <c r="T559" i="1"/>
  <c r="T561" i="1"/>
  <c r="T563" i="1"/>
  <c r="T565" i="1"/>
  <c r="T567" i="1"/>
  <c r="T569" i="1"/>
  <c r="T571" i="1"/>
  <c r="T573" i="1"/>
  <c r="T575" i="1"/>
  <c r="T577" i="1"/>
  <c r="T579" i="1"/>
  <c r="T581" i="1"/>
  <c r="T583" i="1"/>
  <c r="T585" i="1"/>
  <c r="T587" i="1"/>
  <c r="T589" i="1"/>
  <c r="T591" i="1"/>
  <c r="T593" i="1"/>
  <c r="X620" i="1"/>
  <c r="V621" i="1"/>
  <c r="V622" i="1"/>
  <c r="V623" i="1"/>
  <c r="V624" i="1"/>
  <c r="V625" i="1"/>
  <c r="V626" i="1"/>
  <c r="V627" i="1"/>
  <c r="X628" i="1"/>
  <c r="X636" i="1"/>
  <c r="X470" i="1"/>
  <c r="X472" i="1"/>
  <c r="X474" i="1"/>
  <c r="X476" i="1"/>
  <c r="X478" i="1"/>
  <c r="X480" i="1"/>
  <c r="X482" i="1"/>
  <c r="X484" i="1"/>
  <c r="X486" i="1"/>
  <c r="X488" i="1"/>
  <c r="X490" i="1"/>
  <c r="X492" i="1"/>
  <c r="X494" i="1"/>
  <c r="X496" i="1"/>
  <c r="X498" i="1"/>
  <c r="X500" i="1"/>
  <c r="X502" i="1"/>
  <c r="X504" i="1"/>
  <c r="X506" i="1"/>
  <c r="X508" i="1"/>
  <c r="X510" i="1"/>
  <c r="X512" i="1"/>
  <c r="X514" i="1"/>
  <c r="X516" i="1"/>
  <c r="X518" i="1"/>
  <c r="X520" i="1"/>
  <c r="X522" i="1"/>
  <c r="X524" i="1"/>
  <c r="X526" i="1"/>
  <c r="X528" i="1"/>
  <c r="X530" i="1"/>
  <c r="X532" i="1"/>
  <c r="X534" i="1"/>
  <c r="X536" i="1"/>
  <c r="X538" i="1"/>
  <c r="X540" i="1"/>
  <c r="X542" i="1"/>
  <c r="X544" i="1"/>
  <c r="X546" i="1"/>
  <c r="X548" i="1"/>
  <c r="X550" i="1"/>
  <c r="X552" i="1"/>
  <c r="X554" i="1"/>
  <c r="X556" i="1"/>
  <c r="X558" i="1"/>
  <c r="X560" i="1"/>
  <c r="X562" i="1"/>
  <c r="X564" i="1"/>
  <c r="X566" i="1"/>
  <c r="X568" i="1"/>
  <c r="X570" i="1"/>
  <c r="X572" i="1"/>
  <c r="X574" i="1"/>
  <c r="X576" i="1"/>
  <c r="X578" i="1"/>
  <c r="X580" i="1"/>
  <c r="X582" i="1"/>
  <c r="X584" i="1"/>
  <c r="X586" i="1"/>
  <c r="X588" i="1"/>
  <c r="X590" i="1"/>
  <c r="X592" i="1"/>
  <c r="X594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V628" i="1"/>
  <c r="V629" i="1"/>
  <c r="V630" i="1"/>
  <c r="V631" i="1"/>
  <c r="V632" i="1"/>
  <c r="V633" i="1"/>
  <c r="V634" i="1"/>
  <c r="V613" i="1"/>
  <c r="V614" i="1"/>
  <c r="V615" i="1"/>
  <c r="V616" i="1"/>
  <c r="V617" i="1"/>
  <c r="V618" i="1"/>
  <c r="V619" i="1"/>
  <c r="V620" i="1"/>
  <c r="Z637" i="1"/>
  <c r="Z635" i="1"/>
  <c r="X632" i="1"/>
  <c r="V637" i="1"/>
  <c r="B12" i="123"/>
  <c r="B12" i="124"/>
  <c r="B12" i="122"/>
  <c r="B12" i="121"/>
  <c r="X602" i="1"/>
  <c r="X610" i="1"/>
  <c r="X618" i="1"/>
  <c r="X626" i="1"/>
  <c r="X634" i="1"/>
  <c r="V635" i="1"/>
  <c r="V636" i="1"/>
  <c r="U637" i="1"/>
  <c r="X598" i="1"/>
  <c r="X606" i="1"/>
  <c r="X614" i="1"/>
  <c r="X622" i="1"/>
  <c r="X630" i="1"/>
  <c r="X600" i="1"/>
  <c r="X608" i="1"/>
  <c r="X616" i="1"/>
  <c r="X624" i="1"/>
  <c r="T638" i="1"/>
  <c r="X637" i="1"/>
  <c r="T597" i="1"/>
  <c r="T599" i="1"/>
  <c r="T601" i="1"/>
  <c r="T603" i="1"/>
  <c r="T605" i="1"/>
  <c r="T607" i="1"/>
  <c r="T609" i="1"/>
  <c r="T611" i="1"/>
  <c r="T613" i="1"/>
  <c r="T615" i="1"/>
  <c r="T617" i="1"/>
  <c r="T619" i="1"/>
  <c r="T621" i="1"/>
  <c r="T623" i="1"/>
  <c r="T625" i="1"/>
  <c r="T627" i="1"/>
  <c r="T629" i="1"/>
  <c r="T631" i="1"/>
  <c r="T633" i="1"/>
  <c r="T635" i="1"/>
  <c r="T637" i="1"/>
  <c r="T598" i="1"/>
  <c r="T600" i="1"/>
  <c r="T602" i="1"/>
  <c r="T604" i="1"/>
  <c r="T606" i="1"/>
  <c r="T608" i="1"/>
  <c r="T610" i="1"/>
  <c r="T612" i="1"/>
  <c r="T614" i="1"/>
  <c r="T616" i="1"/>
  <c r="T618" i="1"/>
  <c r="T620" i="1"/>
  <c r="T622" i="1"/>
  <c r="T624" i="1"/>
  <c r="T626" i="1"/>
  <c r="T628" i="1"/>
  <c r="T630" i="1"/>
  <c r="T632" i="1"/>
  <c r="T634" i="1"/>
  <c r="T636" i="1"/>
  <c r="X597" i="1"/>
  <c r="X599" i="1"/>
  <c r="X601" i="1"/>
  <c r="X603" i="1"/>
  <c r="X605" i="1"/>
  <c r="X607" i="1"/>
  <c r="X609" i="1"/>
  <c r="X611" i="1"/>
  <c r="X613" i="1"/>
  <c r="X615" i="1"/>
  <c r="X617" i="1"/>
  <c r="X619" i="1"/>
  <c r="X621" i="1"/>
  <c r="X623" i="1"/>
  <c r="X625" i="1"/>
  <c r="X627" i="1"/>
  <c r="X629" i="1"/>
  <c r="X631" i="1"/>
  <c r="X633" i="1"/>
  <c r="X635" i="1"/>
</calcChain>
</file>

<file path=xl/sharedStrings.xml><?xml version="1.0" encoding="utf-8"?>
<sst xmlns="http://schemas.openxmlformats.org/spreadsheetml/2006/main" count="29614" uniqueCount="1958">
  <si>
    <t>S_CODE</t>
  </si>
  <si>
    <t>S_CITY</t>
  </si>
  <si>
    <t>E_CODE</t>
  </si>
  <si>
    <t>E_CITY</t>
  </si>
  <si>
    <t>COUPON</t>
  </si>
  <si>
    <t>NEW</t>
  </si>
  <si>
    <t>VACATION</t>
  </si>
  <si>
    <t>SW</t>
  </si>
  <si>
    <t>HI</t>
  </si>
  <si>
    <t>S_INCOME</t>
  </si>
  <si>
    <t>E_INCOME</t>
  </si>
  <si>
    <t>S_POP</t>
  </si>
  <si>
    <t>E_POP</t>
  </si>
  <si>
    <t>SLOT</t>
  </si>
  <si>
    <t>GATE</t>
  </si>
  <si>
    <t>DISTANCE</t>
  </si>
  <si>
    <t>PAX</t>
  </si>
  <si>
    <t>FARE</t>
  </si>
  <si>
    <t>HI_OUTLIER</t>
  </si>
  <si>
    <t>S_INCOME_OUTLIER</t>
  </si>
  <si>
    <t>E_INCOME_OUTLIER</t>
  </si>
  <si>
    <t>S_POP_OUTLIER</t>
  </si>
  <si>
    <t>E_POP_OUTLIER</t>
  </si>
  <si>
    <t>DISTANCE_OUTLIER</t>
  </si>
  <si>
    <t>PAX_OUTLIER</t>
  </si>
  <si>
    <t>FARE_OUTLIER</t>
  </si>
  <si>
    <t>*</t>
  </si>
  <si>
    <t>Dallas/Fort Worth   TX</t>
  </si>
  <si>
    <t>Amarillo            TX</t>
  </si>
  <si>
    <t>No</t>
  </si>
  <si>
    <t>Yes</t>
  </si>
  <si>
    <t>Free</t>
  </si>
  <si>
    <t>Atlanta             GA</t>
  </si>
  <si>
    <t>Baltimore/Wash Intl MD</t>
  </si>
  <si>
    <t>Boston              MA</t>
  </si>
  <si>
    <t>ORD</t>
  </si>
  <si>
    <t>Chicago             IL</t>
  </si>
  <si>
    <t>Controlled</t>
  </si>
  <si>
    <t>MDW</t>
  </si>
  <si>
    <t>Cleveland           OH</t>
  </si>
  <si>
    <t>Fort Lauderdale     FL</t>
  </si>
  <si>
    <t>Houston             TX</t>
  </si>
  <si>
    <t>Kansas City         MO</t>
  </si>
  <si>
    <t>Las Vegas           NV</t>
  </si>
  <si>
    <t>Los Angeles         CA</t>
  </si>
  <si>
    <t>Nashville           TN</t>
  </si>
  <si>
    <t>New Orleans         LA</t>
  </si>
  <si>
    <t>JFK</t>
  </si>
  <si>
    <t>New York/Newark     NY</t>
  </si>
  <si>
    <t>LGA</t>
  </si>
  <si>
    <t>EWR</t>
  </si>
  <si>
    <t>Constrained</t>
  </si>
  <si>
    <t>Orlando             FL</t>
  </si>
  <si>
    <t>Phoenix             AZ</t>
  </si>
  <si>
    <t>Salt Lake City      UT</t>
  </si>
  <si>
    <t>San Diego           CA</t>
  </si>
  <si>
    <t>San Francisco       CA</t>
  </si>
  <si>
    <t>St Louis            MO</t>
  </si>
  <si>
    <t>Tampa               FL</t>
  </si>
  <si>
    <t>Birmingham          AL</t>
  </si>
  <si>
    <t>Seattle/Tacoma      WA</t>
  </si>
  <si>
    <t>Boise               ID</t>
  </si>
  <si>
    <t>Buffalo             NY</t>
  </si>
  <si>
    <t>Charleston          SC</t>
  </si>
  <si>
    <t>Charlotte           NC</t>
  </si>
  <si>
    <t>Austin              TX</t>
  </si>
  <si>
    <t>Cincinnati          OH</t>
  </si>
  <si>
    <t>Colorado Springs    CO</t>
  </si>
  <si>
    <t>IAD</t>
  </si>
  <si>
    <t>Washington          DC</t>
  </si>
  <si>
    <t>DCA</t>
  </si>
  <si>
    <t>Columbus            OH</t>
  </si>
  <si>
    <t>Albuquerque         NM</t>
  </si>
  <si>
    <t>Corpus Christi      TX</t>
  </si>
  <si>
    <t>Denver              CO</t>
  </si>
  <si>
    <t>Detroit             MI</t>
  </si>
  <si>
    <t>El Paso             TX</t>
  </si>
  <si>
    <t>Fort Meyers         FL</t>
  </si>
  <si>
    <t>Greensboro/High Pt  NC</t>
  </si>
  <si>
    <t>Hartford            CT</t>
  </si>
  <si>
    <t>Honolulu (Intl)     HI</t>
  </si>
  <si>
    <t>Indianapolis        IN</t>
  </si>
  <si>
    <t>Jacksonville        FL</t>
  </si>
  <si>
    <t>Burbank             CA</t>
  </si>
  <si>
    <t>Little Rock         AR</t>
  </si>
  <si>
    <t>Louisville          KY</t>
  </si>
  <si>
    <t>Lubbock             TX</t>
  </si>
  <si>
    <t>Memphis             TN</t>
  </si>
  <si>
    <t>Miami               FL</t>
  </si>
  <si>
    <t>Milwaukee           WI</t>
  </si>
  <si>
    <t>Minneapolis/St Paul MN</t>
  </si>
  <si>
    <t>Greenville/Sprtnbg  SC</t>
  </si>
  <si>
    <t>Norfolk/Va B/Pt/Ch  VA</t>
  </si>
  <si>
    <t>Oakland             CA</t>
  </si>
  <si>
    <t>Oklahoma City       OK</t>
  </si>
  <si>
    <t>Omaha               NE</t>
  </si>
  <si>
    <t>Philadelphia/Camden PA</t>
  </si>
  <si>
    <t>Pittsburgh          PA</t>
  </si>
  <si>
    <t>Portland            OR</t>
  </si>
  <si>
    <t>Sacramento          CA</t>
  </si>
  <si>
    <t>San Jose            CA</t>
  </si>
  <si>
    <t>Spokane             WA</t>
  </si>
  <si>
    <t>Providence          RI</t>
  </si>
  <si>
    <t>Raleigh/Durham      NC</t>
  </si>
  <si>
    <t>Reno                NV</t>
  </si>
  <si>
    <t>Richmond (Intl)     VA</t>
  </si>
  <si>
    <t>Rochester           NY</t>
  </si>
  <si>
    <t>San Antonio         TX</t>
  </si>
  <si>
    <t>Sarasota/Bradenton  FL</t>
  </si>
  <si>
    <t>Anchorage           AK</t>
  </si>
  <si>
    <t>Syracuse            NY</t>
  </si>
  <si>
    <t>Tallahassee         FL</t>
  </si>
  <si>
    <t>Tucson              AZ</t>
  </si>
  <si>
    <t>Tulsa               OK</t>
  </si>
  <si>
    <t>West Palm Beach     FL</t>
  </si>
  <si>
    <t>SD</t>
  </si>
  <si>
    <t>MEAN</t>
  </si>
  <si>
    <t>XLMiner : Categorical Score Variables</t>
  </si>
  <si>
    <t>Output Navigator</t>
  </si>
  <si>
    <t>Elapsed Times in Milliseconds</t>
  </si>
  <si>
    <t>Factorizing Time</t>
  </si>
  <si>
    <t>Report Time</t>
  </si>
  <si>
    <t>Total</t>
  </si>
  <si>
    <t>Inputs</t>
  </si>
  <si>
    <t>Data</t>
  </si>
  <si>
    <t>Workbook</t>
  </si>
  <si>
    <t>Book1</t>
  </si>
  <si>
    <t>Worksheet</t>
  </si>
  <si>
    <t>Working Data</t>
  </si>
  <si>
    <t>Range</t>
  </si>
  <si>
    <t>$A$1:$Z$639</t>
  </si>
  <si>
    <t>#Records in Input Data</t>
  </si>
  <si>
    <t>Method of Categorization</t>
  </si>
  <si>
    <t>Ordinal</t>
  </si>
  <si>
    <t>Selected Variables</t>
  </si>
  <si>
    <t>VACATION_ord</t>
  </si>
  <si>
    <t>SW_ord</t>
  </si>
  <si>
    <t>SLOT_ord</t>
  </si>
  <si>
    <t>GATE_ord</t>
  </si>
  <si>
    <t>OK</t>
  </si>
  <si>
    <t>OUTLIER</t>
  </si>
  <si>
    <t>Date: 23-Nov-2018 18:41:18</t>
  </si>
  <si>
    <t>XLMiner: Data Partition Sheet</t>
  </si>
  <si>
    <t>Partitioning Time</t>
  </si>
  <si>
    <t>Data Source</t>
  </si>
  <si>
    <t>$B$20:$AA$658</t>
  </si>
  <si>
    <t>Partitioning Method</t>
  </si>
  <si>
    <t>Randomly Chosen</t>
  </si>
  <si>
    <t>Random Seed</t>
  </si>
  <si>
    <t># Variables</t>
  </si>
  <si>
    <t># Training Rows</t>
  </si>
  <si>
    <t># Validation Rows</t>
  </si>
  <si>
    <t># Test Rows</t>
  </si>
  <si>
    <t>Training Data</t>
  </si>
  <si>
    <t>Validation Data</t>
  </si>
  <si>
    <t>All Data</t>
  </si>
  <si>
    <t>Model</t>
  </si>
  <si>
    <t>Multiple Linear Regression</t>
  </si>
  <si>
    <t>Constant term present</t>
  </si>
  <si>
    <t># Selected Variables</t>
  </si>
  <si>
    <t>E5:R5</t>
  </si>
  <si>
    <t>Variables Offsets</t>
  </si>
  <si>
    <t>E6:R6</t>
  </si>
  <si>
    <t>Variable Role</t>
  </si>
  <si>
    <t>E7:R7</t>
  </si>
  <si>
    <t>Input</t>
  </si>
  <si>
    <t>Output</t>
  </si>
  <si>
    <t>Variable Type</t>
  </si>
  <si>
    <t>E8:R8</t>
  </si>
  <si>
    <t>Scale</t>
  </si>
  <si>
    <t>Estimated Coefficients</t>
  </si>
  <si>
    <t>D10:Q10</t>
  </si>
  <si>
    <t>XLMiner : Multiple Linear Regression</t>
  </si>
  <si>
    <t>Data read time</t>
  </si>
  <si>
    <t>MLR Time</t>
  </si>
  <si>
    <t>Data_Partition</t>
  </si>
  <si>
    <t>Training data used for building the model</t>
  </si>
  <si>
    <t>$B$21:$S$467</t>
  </si>
  <si>
    <t># Records in the training data</t>
  </si>
  <si>
    <t>Validation data</t>
  </si>
  <si>
    <t>$B$468:$S$658</t>
  </si>
  <si>
    <t># Records in the validation data</t>
  </si>
  <si>
    <t>Variables</t>
  </si>
  <si>
    <t># Input Variables</t>
  </si>
  <si>
    <t>Input variables</t>
  </si>
  <si>
    <t>Output variable</t>
  </si>
  <si>
    <t>Parameters/Options</t>
  </si>
  <si>
    <t>Force constant term to zero</t>
  </si>
  <si>
    <t>Show fitted values on training data</t>
  </si>
  <si>
    <t>Show ANOVA table</t>
  </si>
  <si>
    <t>Show standardized residuals</t>
  </si>
  <si>
    <t>Show un-standardized residuals</t>
  </si>
  <si>
    <t>Show variance covariance matrix</t>
  </si>
  <si>
    <t>Perform Variable Selection</t>
  </si>
  <si>
    <t>Show studentized residuals</t>
  </si>
  <si>
    <t>Show deleted residuals</t>
  </si>
  <si>
    <t>Show Cook's distance</t>
  </si>
  <si>
    <t>Show DF fits</t>
  </si>
  <si>
    <t>Show covariance ratios</t>
  </si>
  <si>
    <t>Show hat matrix diagonals</t>
  </si>
  <si>
    <t>Output Options Chosen</t>
  </si>
  <si>
    <t>Summary report of scoring on training data</t>
  </si>
  <si>
    <t>Summary report of scoring on validation data</t>
  </si>
  <si>
    <t>Model Predictors</t>
  </si>
  <si>
    <t>Tolerance for Entering the Model</t>
  </si>
  <si>
    <t>Included</t>
  </si>
  <si>
    <t>Excluded</t>
  </si>
  <si>
    <t>Predictor</t>
  </si>
  <si>
    <t>Criteria</t>
  </si>
  <si>
    <t>Intercept</t>
  </si>
  <si>
    <t>Regression Model</t>
  </si>
  <si>
    <t>Input
Variables</t>
  </si>
  <si>
    <t>Coefficient</t>
  </si>
  <si>
    <t>Std. Error</t>
  </si>
  <si>
    <t>t-Statistic</t>
  </si>
  <si>
    <t>P-Value</t>
  </si>
  <si>
    <t>CI Lower</t>
  </si>
  <si>
    <t>CI Upper</t>
  </si>
  <si>
    <t>RSS
Reduction</t>
  </si>
  <si>
    <t>Residual DF</t>
  </si>
  <si>
    <t>R²</t>
  </si>
  <si>
    <t>Adjusted R²</t>
  </si>
  <si>
    <t>Std. Error Estimate</t>
  </si>
  <si>
    <t>RSS</t>
  </si>
  <si>
    <t>Training Data Scoring - Summary Report</t>
  </si>
  <si>
    <t>Total sum of
squared errors</t>
  </si>
  <si>
    <t>RMS Error</t>
  </si>
  <si>
    <t>Average
Error</t>
  </si>
  <si>
    <t>Validation Data Scoring - Summary Report</t>
  </si>
  <si>
    <t>Predictors</t>
  </si>
  <si>
    <t>Regress. Model</t>
  </si>
  <si>
    <t>Train. Score - Summary</t>
  </si>
  <si>
    <t>Valid. Score - Summary</t>
  </si>
  <si>
    <t>Sheet Name</t>
  </si>
  <si>
    <t>Sheet No</t>
  </si>
  <si>
    <t>Original Data</t>
  </si>
  <si>
    <t>CategoryVar</t>
  </si>
  <si>
    <t>Date: 23-Nov-2018 18:53:12</t>
  </si>
  <si>
    <t>Date: 23-Nov-2018 18:54:07</t>
  </si>
  <si>
    <t>AIRFARE v2.01.xlsx</t>
  </si>
  <si>
    <t>MLR_Output - Trial1</t>
  </si>
  <si>
    <t>MLR_Stored - Trial 1</t>
  </si>
  <si>
    <t>Date: 23-Nov-2018 18:57:07</t>
  </si>
  <si>
    <t>E5:O5</t>
  </si>
  <si>
    <t>E6:O6</t>
  </si>
  <si>
    <t>E7:O7</t>
  </si>
  <si>
    <t>E8:O8</t>
  </si>
  <si>
    <t>D10:N10</t>
  </si>
  <si>
    <t>Regression Tree</t>
  </si>
  <si>
    <t>Node ID</t>
  </si>
  <si>
    <t>PredictedValue</t>
  </si>
  <si>
    <t>Decision Node?</t>
  </si>
  <si>
    <t>Tree Type</t>
  </si>
  <si>
    <t>FullGrown</t>
  </si>
  <si>
    <t># Selected Input Variables</t>
  </si>
  <si>
    <t>F4:F40</t>
  </si>
  <si>
    <t>Node Predicted Value</t>
  </si>
  <si>
    <t>G4:G40</t>
  </si>
  <si>
    <t>Node Type</t>
  </si>
  <si>
    <t>H4:H40</t>
  </si>
  <si>
    <t>Decision Node ID</t>
  </si>
  <si>
    <t>F44:F61</t>
  </si>
  <si>
    <t>Split Variable Name</t>
  </si>
  <si>
    <t>G44:G61</t>
  </si>
  <si>
    <t>Split Variable Index</t>
  </si>
  <si>
    <t>H44:H61</t>
  </si>
  <si>
    <t>Split Value</t>
  </si>
  <si>
    <t>I44:I61</t>
  </si>
  <si>
    <t>Split Sets</t>
  </si>
  <si>
    <t>J44:J61</t>
  </si>
  <si>
    <t>Left Child ID</t>
  </si>
  <si>
    <t>K44:K61</t>
  </si>
  <si>
    <t>Right Child ID</t>
  </si>
  <si>
    <t>L44:L61</t>
  </si>
  <si>
    <t>G64:T64</t>
  </si>
  <si>
    <t>G65:T65</t>
  </si>
  <si>
    <t>G66:T66</t>
  </si>
  <si>
    <t>Selected Input Variable Indices</t>
  </si>
  <si>
    <t>G67:S67</t>
  </si>
  <si>
    <t>Normalize Inputs</t>
  </si>
  <si>
    <t>SplitVar</t>
  </si>
  <si>
    <t>SplitVar Index</t>
  </si>
  <si>
    <t>SplitValue</t>
  </si>
  <si>
    <t>SplitSet</t>
  </si>
  <si>
    <t>LeftChild</t>
  </si>
  <si>
    <t>RightChild</t>
  </si>
  <si>
    <t>Empty</t>
  </si>
  <si>
    <t>Variable Roles</t>
  </si>
  <si>
    <t>Scale Input</t>
  </si>
  <si>
    <t>Variable Offsets</t>
  </si>
  <si>
    <t>Input Variable Indices</t>
  </si>
  <si>
    <t>MinimumError</t>
  </si>
  <si>
    <t>F71:F99</t>
  </si>
  <si>
    <t>G71:G99</t>
  </si>
  <si>
    <t>H71:H99</t>
  </si>
  <si>
    <t>F103:F116</t>
  </si>
  <si>
    <t>G103:G116</t>
  </si>
  <si>
    <t>H103:H116</t>
  </si>
  <si>
    <t>I103:I116</t>
  </si>
  <si>
    <t>J103:J116</t>
  </si>
  <si>
    <t>K103:K116</t>
  </si>
  <si>
    <t>L103:L116</t>
  </si>
  <si>
    <t>G119:T119</t>
  </si>
  <si>
    <t>G120:T120</t>
  </si>
  <si>
    <t>G121:T121</t>
  </si>
  <si>
    <t>G122:S122</t>
  </si>
  <si>
    <t>XLMiner : Regression Tree - Prune Log (Using Validation Data)</t>
  </si>
  <si>
    <t>Reading Data</t>
  </si>
  <si>
    <t>Computation</t>
  </si>
  <si>
    <t>Writing Data</t>
  </si>
  <si>
    <t># Decision Nodes</t>
  </si>
  <si>
    <t>Cost Complexity</t>
  </si>
  <si>
    <t>Train. MSE</t>
  </si>
  <si>
    <t>Valid. MSE</t>
  </si>
  <si>
    <t>&lt;-- Best Pruned</t>
  </si>
  <si>
    <t>&lt;-- Min Error Tree</t>
  </si>
  <si>
    <t>Full-Grown Tree Rules</t>
  </si>
  <si>
    <t>Best Pruned Tree Rules</t>
  </si>
  <si>
    <t>Min-Error Tree Rules</t>
  </si>
  <si>
    <t>Prune Log</t>
  </si>
  <si>
    <t>XLMiner : Regression Tree</t>
  </si>
  <si>
    <t>Input variables normalized</t>
  </si>
  <si>
    <t>Minimum # records in a terminal node</t>
  </si>
  <si>
    <t>Max # levels displayed in tree drawing</t>
  </si>
  <si>
    <t>Draw full-grown tree</t>
  </si>
  <si>
    <t>Draw best-pruned tree</t>
  </si>
  <si>
    <t>Draw minimum-error tree</t>
  </si>
  <si>
    <t>Draw user-specified tree</t>
  </si>
  <si>
    <t>Full-Grown Tree Rules (Using Training Data)</t>
  </si>
  <si>
    <t>#Decision Nodes</t>
  </si>
  <si>
    <t>#Terminal Nodes</t>
  </si>
  <si>
    <t>Level</t>
  </si>
  <si>
    <t>NodeID</t>
  </si>
  <si>
    <t>ParentID</t>
  </si>
  <si>
    <t>SplitValue/Set</t>
  </si>
  <si>
    <t>Cases</t>
  </si>
  <si>
    <t>PredVal</t>
  </si>
  <si>
    <t>N/A</t>
  </si>
  <si>
    <t>Decision</t>
  </si>
  <si>
    <t>Terminal</t>
  </si>
  <si>
    <t>Best Pruned Tree Rules (Using Validation Data)</t>
  </si>
  <si>
    <t>Min-Error Tree Rules (Using Validation Data)</t>
  </si>
  <si>
    <t>Training Data scoring - Summary Report (Using Minimum Error Tree)</t>
  </si>
  <si>
    <t>Validation Data scoring - Summary Report (Using Minimum Error Tree)</t>
  </si>
  <si>
    <t>MLR_Optimum Output</t>
  </si>
  <si>
    <t>MLR_Optimum Stored</t>
  </si>
  <si>
    <t>Prediction Data</t>
  </si>
  <si>
    <t>Date: 23-Nov-2018 19:13:02</t>
  </si>
  <si>
    <t>BestPruned</t>
  </si>
  <si>
    <t>F71:F97</t>
  </si>
  <si>
    <t>G71:G97</t>
  </si>
  <si>
    <t>H71:H97</t>
  </si>
  <si>
    <t>F101:F113</t>
  </si>
  <si>
    <t>G101:G113</t>
  </si>
  <si>
    <t>H101:H113</t>
  </si>
  <si>
    <t>I101:I113</t>
  </si>
  <si>
    <t>J101:J113</t>
  </si>
  <si>
    <t>K101:K113</t>
  </si>
  <si>
    <t>L101:L113</t>
  </si>
  <si>
    <t>G116:T116</t>
  </si>
  <si>
    <t>G117:T117</t>
  </si>
  <si>
    <t>G118:T118</t>
  </si>
  <si>
    <t>G119:S119</t>
  </si>
  <si>
    <t>Training Data scoring - Summary Report (Using Best Pruned Tree)</t>
  </si>
  <si>
    <t>Validation Data scoring - Summary Report (Using Best Pruned Tree)</t>
  </si>
  <si>
    <t>Date: 23-Nov-2018 19:16:46</t>
  </si>
  <si>
    <t>Training Data scoring - Summary Report (Using Full-Grown Tree)</t>
  </si>
  <si>
    <t>Validation Data scoring - Summary Report (Using Full-Grown Tree)</t>
  </si>
  <si>
    <t>Date: 23-Nov-2018 19:19:34</t>
  </si>
  <si>
    <t>XLMiner : Neural Network Prediction</t>
  </si>
  <si>
    <t>Date: 23-Nov-2018 19:22:23</t>
  </si>
  <si>
    <t>Data Read Time</t>
  </si>
  <si>
    <t>NNP Time</t>
  </si>
  <si>
    <t>Network Architecture</t>
  </si>
  <si>
    <t>Automatic</t>
  </si>
  <si>
    <t>Seed: Initial Weights</t>
  </si>
  <si>
    <t>Maximum # Hidden Layers</t>
  </si>
  <si>
    <t>Maximum # Nodes in Hidden Layer 1</t>
  </si>
  <si>
    <t>Maximum # Nodes in Hidden Layer 2</t>
  </si>
  <si>
    <t># of Epochs</t>
  </si>
  <si>
    <t>Step size for gradient descent</t>
  </si>
  <si>
    <t>Weight change momentum</t>
  </si>
  <si>
    <t>Error tolerance</t>
  </si>
  <si>
    <t>Weight decay</t>
  </si>
  <si>
    <t>Cost function</t>
  </si>
  <si>
    <t>Sum of squares</t>
  </si>
  <si>
    <t>Hidden layer activation function</t>
  </si>
  <si>
    <t>Standard</t>
  </si>
  <si>
    <t>Output layer activation function</t>
  </si>
  <si>
    <t>Error Report</t>
  </si>
  <si>
    <t>Error Report. Training Partition.</t>
  </si>
  <si>
    <t>Error Report. Validation Partition.</t>
  </si>
  <si>
    <t>Net ID</t>
  </si>
  <si>
    <t># Hidden
Layers</t>
  </si>
  <si>
    <t># Neurons
(Layer 1)</t>
  </si>
  <si>
    <t># Neurons
(Layer 2)</t>
  </si>
  <si>
    <t>T: SSE</t>
  </si>
  <si>
    <t>T: RMSE</t>
  </si>
  <si>
    <t>T: ME</t>
  </si>
  <si>
    <t>V: SSE</t>
  </si>
  <si>
    <t>V: RMSE</t>
  </si>
  <si>
    <t>V: ME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</si>
  <si>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[1],"networkArchCode":2,"neuronWeightSeed":12345,"normalizeInput":true,"numEpochs":30,"numHiddenLayers":1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</si>
  <si>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[2],"networkArchCode":2,"neuronWeightSeed":12345,"normalizeInput":true,"numEpochs":30,"numHiddenLayers":1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</si>
  <si>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[3],"networkArchCode":2,"neuronWeightSeed":12345,"normalizeInput":true,"numEpochs":30,"numHiddenLayers":1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</si>
  <si>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[4],"networkArchCode":2,"neuronWeightSeed":12345,"normalizeInput":true,"numEpochs":30,"numHiddenLayers":1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</si>
  <si>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[5],"networkArchCode":2,"neuronWeightSeed":12345,"normalizeInput":true,"numEpochs":30,"numHiddenLayers":1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</si>
  <si>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[6],"networkArchCode":2,"neuronWeightSeed":12345,"normalizeInput":true,"numEpochs":30,"numHiddenLayers":1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</si>
  <si>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[7],"networkArchCode":2,"neuronWeightSeed":12345,"normalizeInput":true,"numEpochs":30,"numHiddenLayers":1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</si>
  <si>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[8],"networkArchCode":2,"neuronWeightSeed":12345,"normalizeInput":true,"numEpochs":30,"numHiddenLayers":1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</si>
  <si>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[9],"networkArchCode":2,"neuronWeightSeed":12345,"normalizeInput":true,"numEpochs":30,"numHiddenLayers":1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</si>
  <si>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[1,1]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</si>
  <si>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[1,2]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</si>
  <si>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[1,3]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</si>
  <si>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[1,4]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</si>
  <si>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[1,5]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</si>
  <si>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[1,6]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</si>
  <si>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[2,1]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</si>
  <si>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[2,2]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</si>
  <si>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[2,3]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</si>
  <si>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[2,4]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</si>
  <si>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[2,5]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</si>
  <si>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[2,6]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</si>
  <si>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[3,1]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</si>
  <si>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[3,2]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</si>
  <si>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[3,3]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</si>
  <si>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[3,4]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</si>
  <si>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[3,5]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</si>
  <si>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[3,6]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</si>
  <si>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[4,1]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</si>
  <si>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[4,2]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</si>
  <si>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[4,3]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</si>
  <si>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[4,4]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</si>
  <si>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[4,5]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</si>
  <si>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[4,6]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</si>
  <si>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[5,1]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</si>
  <si>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[5,2]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</si>
  <si>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[5,3]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</si>
  <si>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[5,4]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</si>
  <si>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[5,5]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</si>
  <si>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[5,6]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</si>
  <si>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[6,1]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</si>
  <si>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[6,2]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</si>
  <si>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[6,3]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</si>
  <si>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[6,4]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</si>
  <si>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[6,5]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</si>
  <si>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[6,6]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</si>
  <si>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[7,1]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</si>
  <si>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[7,2]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</si>
  <si>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[7,3]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</si>
  <si>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[7,4]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</si>
  <si>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[7,5]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</si>
  <si>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[7,6]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</si>
  <si>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[8,1]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</si>
  <si>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[8,2]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</si>
  <si>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[8,3]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</si>
  <si>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[8,4]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</si>
  <si>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[8,5]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</si>
  <si>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[8,6]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</si>
  <si>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[9,1]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</si>
  <si>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[9,2]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</si>
  <si>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[9,3]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</si>
  <si>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[9,4]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</si>
  <si>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[9,5]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</si>
  <si>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{"allDataRange":"$B$20:$S$658","cat_cols":[],"data_range":"","errorTolerance":0.010,"firstRow":-1,"gradientDescentStepSize":0.10,"has_header":true,"hiddenLayerSigmoidCode":1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layerNodes":[9,6],"networkArchCode":2,"neuronWeightSeed":12345,"normalizeInput":true,"numEpochs":30,"numHiddenLayers":2,"outputLayerSigmoidCode":1,"output_var":{"varId":13,"varName":"FARE"},"partitionData":false,"rows":638,"test_rows":0,"train_rows":447,"trainingDataRange":"$B$21:$S$467","validationDataRange":"$B$468:$S$658","validation_rows":191,"weightChangeMomentum":0.60,"weightDecayTraining":0,"wkbk":"AIRFARE v2.01.xlsx","wksheet":"Data_Partition"}</t>
  </si>
  <si>
    <t>Net 1</t>
  </si>
  <si>
    <t>Net 2</t>
  </si>
  <si>
    <t>Net 3</t>
  </si>
  <si>
    <t>Net 4</t>
  </si>
  <si>
    <t>Net 5</t>
  </si>
  <si>
    <t>Net 6</t>
  </si>
  <si>
    <t>Net 7</t>
  </si>
  <si>
    <t>Net 8</t>
  </si>
  <si>
    <t>Net 9</t>
  </si>
  <si>
    <t>Net 10</t>
  </si>
  <si>
    <t>Net 11</t>
  </si>
  <si>
    <t>Net 12</t>
  </si>
  <si>
    <t>Net 13</t>
  </si>
  <si>
    <t>Net 14</t>
  </si>
  <si>
    <t>Net 15</t>
  </si>
  <si>
    <t>Net 16</t>
  </si>
  <si>
    <t>Net 17</t>
  </si>
  <si>
    <t>Net 18</t>
  </si>
  <si>
    <t>Net 19</t>
  </si>
  <si>
    <t>Net 20</t>
  </si>
  <si>
    <t>Net 21</t>
  </si>
  <si>
    <t>Net 22</t>
  </si>
  <si>
    <t>Net 23</t>
  </si>
  <si>
    <t>Net 24</t>
  </si>
  <si>
    <t>Net 25</t>
  </si>
  <si>
    <t>Net 26</t>
  </si>
  <si>
    <t>Net 27</t>
  </si>
  <si>
    <t>Net 28</t>
  </si>
  <si>
    <t>Net 29</t>
  </si>
  <si>
    <t>Net 30</t>
  </si>
  <si>
    <t>Net 31</t>
  </si>
  <si>
    <t>Net 32</t>
  </si>
  <si>
    <t>Net 33</t>
  </si>
  <si>
    <t>Net 34</t>
  </si>
  <si>
    <t>Net 35</t>
  </si>
  <si>
    <t>Net 36</t>
  </si>
  <si>
    <t>Net 37</t>
  </si>
  <si>
    <t>Net 38</t>
  </si>
  <si>
    <t>Net 39</t>
  </si>
  <si>
    <t>Net 40</t>
  </si>
  <si>
    <t>Net 41</t>
  </si>
  <si>
    <t>Net 42</t>
  </si>
  <si>
    <t>Net 43</t>
  </si>
  <si>
    <t>Net 44</t>
  </si>
  <si>
    <t>Net 45</t>
  </si>
  <si>
    <t>Net 46</t>
  </si>
  <si>
    <t>Net 47</t>
  </si>
  <si>
    <t>Net 48</t>
  </si>
  <si>
    <t>Net 49</t>
  </si>
  <si>
    <t>Net 50</t>
  </si>
  <si>
    <t>Net 51</t>
  </si>
  <si>
    <t>Net 52</t>
  </si>
  <si>
    <t>Net 53</t>
  </si>
  <si>
    <t>Net 54</t>
  </si>
  <si>
    <t>Net 55</t>
  </si>
  <si>
    <t>Net 56</t>
  </si>
  <si>
    <t>Net 57</t>
  </si>
  <si>
    <t>Net 58</t>
  </si>
  <si>
    <t>Net 59</t>
  </si>
  <si>
    <t>Net 60</t>
  </si>
  <si>
    <t>Net 61</t>
  </si>
  <si>
    <t>Net 62</t>
  </si>
  <si>
    <t>Net 63</t>
  </si>
  <si>
    <t>Date: 23-Nov-2018 19:23:12</t>
  </si>
  <si>
    <t>Neural Network for Prediction</t>
  </si>
  <si>
    <t>D4:Q4</t>
  </si>
  <si>
    <t>D5:Q5</t>
  </si>
  <si>
    <t>D6:Q6</t>
  </si>
  <si>
    <t>D7:P7</t>
  </si>
  <si>
    <t># Hidden Layers</t>
  </si>
  <si>
    <t># Neurons in Hidden Layers</t>
  </si>
  <si>
    <t>D9:D9</t>
  </si>
  <si>
    <t>Hidden Layers Activation</t>
  </si>
  <si>
    <t>Logistic Sigmoid</t>
  </si>
  <si>
    <t>Output Layer Activation</t>
  </si>
  <si>
    <t>Neural Network Weights</t>
  </si>
  <si>
    <t>U2:AH10</t>
  </si>
  <si>
    <t>U13:AD13</t>
  </si>
  <si>
    <t>Feature Rescaling (Min/Mean)</t>
  </si>
  <si>
    <t>D10:P10</t>
  </si>
  <si>
    <t>Feature Rescaling (Max/StdDev)</t>
  </si>
  <si>
    <t>D11:P11</t>
  </si>
  <si>
    <t>Response Rescaling Statistic (min,max,correction)</t>
  </si>
  <si>
    <t>D12:F12</t>
  </si>
  <si>
    <t>XLMiner : Neural Network Prediction - Training Log</t>
  </si>
  <si>
    <t>Training Log</t>
  </si>
  <si>
    <t>Epoch #</t>
  </si>
  <si>
    <t>Sum of Squares Error</t>
  </si>
  <si>
    <t>Weights</t>
  </si>
  <si>
    <t>Train. Score - Detailed Rep.</t>
  </si>
  <si>
    <t>Valid. Score - Detailed Rep.</t>
  </si>
  <si>
    <t>Manual</t>
  </si>
  <si>
    <t># Nodes in Hidden Layer 1</t>
  </si>
  <si>
    <t>Detailed report of scoring on training data</t>
  </si>
  <si>
    <t>Detailed report of scoring on validation data</t>
  </si>
  <si>
    <t>Inter-Layer Connections Weights</t>
  </si>
  <si>
    <t>Input Layer</t>
  </si>
  <si>
    <t>Hidden Layer 1</t>
  </si>
  <si>
    <t>Bias</t>
  </si>
  <si>
    <t>Neuron 1</t>
  </si>
  <si>
    <t>Neuron 2</t>
  </si>
  <si>
    <t>Neuron 3</t>
  </si>
  <si>
    <t>Neuron 4</t>
  </si>
  <si>
    <t>Neuron 5</t>
  </si>
  <si>
    <t>Neuron 6</t>
  </si>
  <si>
    <t>Neuron 7</t>
  </si>
  <si>
    <t>Neuron 8</t>
  </si>
  <si>
    <t>Neuron 9</t>
  </si>
  <si>
    <t>Output Layer</t>
  </si>
  <si>
    <t>Response</t>
  </si>
  <si>
    <t>LSBoost</t>
  </si>
  <si>
    <t>Weak Learner Type</t>
  </si>
  <si>
    <t>#Weak Learners</t>
  </si>
  <si>
    <t>Step Size</t>
  </si>
  <si>
    <t>Mean of Response Values</t>
  </si>
  <si>
    <t>G5:T5</t>
  </si>
  <si>
    <t>G6:T6</t>
  </si>
  <si>
    <t>G7:T7</t>
  </si>
  <si>
    <t>G8:S8</t>
  </si>
  <si>
    <t>Weak Learner ID</t>
  </si>
  <si>
    <t>F16:F52</t>
  </si>
  <si>
    <t>G16:G52</t>
  </si>
  <si>
    <t>H16:H52</t>
  </si>
  <si>
    <t>F56:F73</t>
  </si>
  <si>
    <t>G56:G73</t>
  </si>
  <si>
    <t>H56:H73</t>
  </si>
  <si>
    <t>I56:I73</t>
  </si>
  <si>
    <t>J56:J73</t>
  </si>
  <si>
    <t>K56:K73</t>
  </si>
  <si>
    <t>F76:F112</t>
  </si>
  <si>
    <t>G76:G112</t>
  </si>
  <si>
    <t>H76:H112</t>
  </si>
  <si>
    <t>F116:F133</t>
  </si>
  <si>
    <t>G116:G133</t>
  </si>
  <si>
    <t>H116:H133</t>
  </si>
  <si>
    <t>I116:I133</t>
  </si>
  <si>
    <t>J116:J133</t>
  </si>
  <si>
    <t>K116:K133</t>
  </si>
  <si>
    <t>XLMiner : Regression Tree LSBoost Ensemble</t>
  </si>
  <si>
    <t># weak learners</t>
  </si>
  <si>
    <t>Step size</t>
  </si>
  <si>
    <t>Training Data scoring - Summary Report</t>
  </si>
  <si>
    <t>Validation Data scoring - Summary Report</t>
  </si>
  <si>
    <t>Date: 23-Nov-2018 19:27:26</t>
  </si>
  <si>
    <t>Bagging</t>
  </si>
  <si>
    <t>Bootstrap Seed</t>
  </si>
  <si>
    <t>F15:F45</t>
  </si>
  <si>
    <t>G15:G45</t>
  </si>
  <si>
    <t>H15:H45</t>
  </si>
  <si>
    <t>F49:F63</t>
  </si>
  <si>
    <t>G49:G63</t>
  </si>
  <si>
    <t>H49:H63</t>
  </si>
  <si>
    <t>I49:I63</t>
  </si>
  <si>
    <t>J49:J63</t>
  </si>
  <si>
    <t>K49:K63</t>
  </si>
  <si>
    <t>F66:F98</t>
  </si>
  <si>
    <t>G66:G98</t>
  </si>
  <si>
    <t>H66:H98</t>
  </si>
  <si>
    <t>F102:F117</t>
  </si>
  <si>
    <t>G102:G117</t>
  </si>
  <si>
    <t>H102:H117</t>
  </si>
  <si>
    <t>I102:I117</t>
  </si>
  <si>
    <t>J102:J117</t>
  </si>
  <si>
    <t>K102:K117</t>
  </si>
  <si>
    <t>F120:F150</t>
  </si>
  <si>
    <t>G120:G150</t>
  </si>
  <si>
    <t>H120:H150</t>
  </si>
  <si>
    <t>F154:F168</t>
  </si>
  <si>
    <t>G154:G168</t>
  </si>
  <si>
    <t>H154:H168</t>
  </si>
  <si>
    <t>I154:I168</t>
  </si>
  <si>
    <t>J154:J168</t>
  </si>
  <si>
    <t>K154:K168</t>
  </si>
  <si>
    <t>F171:F203</t>
  </si>
  <si>
    <t>G171:G203</t>
  </si>
  <si>
    <t>H171:H203</t>
  </si>
  <si>
    <t>F207:F222</t>
  </si>
  <si>
    <t>G207:G222</t>
  </si>
  <si>
    <t>H207:H222</t>
  </si>
  <si>
    <t>I207:I222</t>
  </si>
  <si>
    <t>J207:J222</t>
  </si>
  <si>
    <t>K207:K222</t>
  </si>
  <si>
    <t>F225:F261</t>
  </si>
  <si>
    <t>G225:G261</t>
  </si>
  <si>
    <t>H225:H261</t>
  </si>
  <si>
    <t>F265:F282</t>
  </si>
  <si>
    <t>G265:G282</t>
  </si>
  <si>
    <t>H265:H282</t>
  </si>
  <si>
    <t>I265:I282</t>
  </si>
  <si>
    <t>J265:J282</t>
  </si>
  <si>
    <t>K265:K282</t>
  </si>
  <si>
    <t>F285:F319</t>
  </si>
  <si>
    <t>G285:G319</t>
  </si>
  <si>
    <t>H285:H319</t>
  </si>
  <si>
    <t>F323:F339</t>
  </si>
  <si>
    <t>G323:G339</t>
  </si>
  <si>
    <t>H323:H339</t>
  </si>
  <si>
    <t>I323:I339</t>
  </si>
  <si>
    <t>J323:J339</t>
  </si>
  <si>
    <t>K323:K339</t>
  </si>
  <si>
    <t>F342:F372</t>
  </si>
  <si>
    <t>G342:G372</t>
  </si>
  <si>
    <t>H342:H372</t>
  </si>
  <si>
    <t>F376:F390</t>
  </si>
  <si>
    <t>G376:G390</t>
  </si>
  <si>
    <t>H376:H390</t>
  </si>
  <si>
    <t>I376:I390</t>
  </si>
  <si>
    <t>J376:J390</t>
  </si>
  <si>
    <t>K376:K390</t>
  </si>
  <si>
    <t>F393:F429</t>
  </si>
  <si>
    <t>G393:G429</t>
  </si>
  <si>
    <t>H393:H429</t>
  </si>
  <si>
    <t>F433:F450</t>
  </si>
  <si>
    <t>G433:G450</t>
  </si>
  <si>
    <t>H433:H450</t>
  </si>
  <si>
    <t>I433:I450</t>
  </si>
  <si>
    <t>J433:J450</t>
  </si>
  <si>
    <t>K433:K450</t>
  </si>
  <si>
    <t>F453:F487</t>
  </si>
  <si>
    <t>G453:G487</t>
  </si>
  <si>
    <t>H453:H487</t>
  </si>
  <si>
    <t>F491:F507</t>
  </si>
  <si>
    <t>G491:G507</t>
  </si>
  <si>
    <t>H491:H507</t>
  </si>
  <si>
    <t>I491:I507</t>
  </si>
  <si>
    <t>J491:J507</t>
  </si>
  <si>
    <t>K491:K507</t>
  </si>
  <si>
    <t>F510:F544</t>
  </si>
  <si>
    <t>G510:G544</t>
  </si>
  <si>
    <t>H510:H544</t>
  </si>
  <si>
    <t>F548:F564</t>
  </si>
  <si>
    <t>G548:G564</t>
  </si>
  <si>
    <t>H548:H564</t>
  </si>
  <si>
    <t>I548:I564</t>
  </si>
  <si>
    <t>J548:J564</t>
  </si>
  <si>
    <t>K548:K564</t>
  </si>
  <si>
    <t>F567:F603</t>
  </si>
  <si>
    <t>G567:G603</t>
  </si>
  <si>
    <t>H567:H603</t>
  </si>
  <si>
    <t>F607:F624</t>
  </si>
  <si>
    <t>G607:G624</t>
  </si>
  <si>
    <t>H607:H624</t>
  </si>
  <si>
    <t>I607:I624</t>
  </si>
  <si>
    <t>J607:J624</t>
  </si>
  <si>
    <t>K607:K624</t>
  </si>
  <si>
    <t>F627:F665</t>
  </si>
  <si>
    <t>G627:G665</t>
  </si>
  <si>
    <t>H627:H665</t>
  </si>
  <si>
    <t>F669:F687</t>
  </si>
  <si>
    <t>G669:G687</t>
  </si>
  <si>
    <t>H669:H687</t>
  </si>
  <si>
    <t>I669:I687</t>
  </si>
  <si>
    <t>J669:J687</t>
  </si>
  <si>
    <t>K669:K687</t>
  </si>
  <si>
    <t>F690:F724</t>
  </si>
  <si>
    <t>G690:G724</t>
  </si>
  <si>
    <t>H690:H724</t>
  </si>
  <si>
    <t>F728:F744</t>
  </si>
  <si>
    <t>G728:G744</t>
  </si>
  <si>
    <t>H728:H744</t>
  </si>
  <si>
    <t>I728:I744</t>
  </si>
  <si>
    <t>J728:J744</t>
  </si>
  <si>
    <t>K728:K744</t>
  </si>
  <si>
    <t>F747:F785</t>
  </si>
  <si>
    <t>G747:G785</t>
  </si>
  <si>
    <t>H747:H785</t>
  </si>
  <si>
    <t>F789:F807</t>
  </si>
  <si>
    <t>G789:G807</t>
  </si>
  <si>
    <t>H789:H807</t>
  </si>
  <si>
    <t>I789:I807</t>
  </si>
  <si>
    <t>J789:J807</t>
  </si>
  <si>
    <t>K789:K807</t>
  </si>
  <si>
    <t>F810:F850</t>
  </si>
  <si>
    <t>G810:G850</t>
  </si>
  <si>
    <t>H810:H850</t>
  </si>
  <si>
    <t>F854:F873</t>
  </si>
  <si>
    <t>G854:G873</t>
  </si>
  <si>
    <t>H854:H873</t>
  </si>
  <si>
    <t>I854:I873</t>
  </si>
  <si>
    <t>J854:J873</t>
  </si>
  <si>
    <t>K854:K873</t>
  </si>
  <si>
    <t>F876:F912</t>
  </si>
  <si>
    <t>G876:G912</t>
  </si>
  <si>
    <t>H876:H912</t>
  </si>
  <si>
    <t>F916:F933</t>
  </si>
  <si>
    <t>G916:G933</t>
  </si>
  <si>
    <t>H916:H933</t>
  </si>
  <si>
    <t>I916:I933</t>
  </si>
  <si>
    <t>J916:J933</t>
  </si>
  <si>
    <t>K916:K933</t>
  </si>
  <si>
    <t>F936:F974</t>
  </si>
  <si>
    <t>G936:G974</t>
  </si>
  <si>
    <t>H936:H974</t>
  </si>
  <si>
    <t>F978:F996</t>
  </si>
  <si>
    <t>G978:G996</t>
  </si>
  <si>
    <t>H978:H996</t>
  </si>
  <si>
    <t>I978:I996</t>
  </si>
  <si>
    <t>J978:J996</t>
  </si>
  <si>
    <t>K978:K996</t>
  </si>
  <si>
    <t>F999:F1033</t>
  </si>
  <si>
    <t>G999:G1033</t>
  </si>
  <si>
    <t>H999:H1033</t>
  </si>
  <si>
    <t>F1037:F1053</t>
  </si>
  <si>
    <t>G1037:G1053</t>
  </si>
  <si>
    <t>H1037:H1053</t>
  </si>
  <si>
    <t>I1037:I1053</t>
  </si>
  <si>
    <t>J1037:J1053</t>
  </si>
  <si>
    <t>K1037:K1053</t>
  </si>
  <si>
    <t>F1056:F1088</t>
  </si>
  <si>
    <t>G1056:G1088</t>
  </si>
  <si>
    <t>H1056:H1088</t>
  </si>
  <si>
    <t>F1092:F1107</t>
  </si>
  <si>
    <t>G1092:G1107</t>
  </si>
  <si>
    <t>H1092:H1107</t>
  </si>
  <si>
    <t>I1092:I1107</t>
  </si>
  <si>
    <t>J1092:J1107</t>
  </si>
  <si>
    <t>K1092:K1107</t>
  </si>
  <si>
    <t>F1110:F1142</t>
  </si>
  <si>
    <t>G1110:G1142</t>
  </si>
  <si>
    <t>H1110:H1142</t>
  </si>
  <si>
    <t>F1146:F1161</t>
  </si>
  <si>
    <t>G1146:G1161</t>
  </si>
  <si>
    <t>H1146:H1161</t>
  </si>
  <si>
    <t>I1146:I1161</t>
  </si>
  <si>
    <t>J1146:J1161</t>
  </si>
  <si>
    <t>K1146:K1161</t>
  </si>
  <si>
    <t>F1164:F1210</t>
  </si>
  <si>
    <t>G1164:G1210</t>
  </si>
  <si>
    <t>H1164:H1210</t>
  </si>
  <si>
    <t>F1214:F1236</t>
  </si>
  <si>
    <t>G1214:G1236</t>
  </si>
  <si>
    <t>H1214:H1236</t>
  </si>
  <si>
    <t>I1214:I1236</t>
  </si>
  <si>
    <t>J1214:J1236</t>
  </si>
  <si>
    <t>K1214:K1236</t>
  </si>
  <si>
    <t>F1239:F1277</t>
  </si>
  <si>
    <t>G1239:G1277</t>
  </si>
  <si>
    <t>H1239:H1277</t>
  </si>
  <si>
    <t>F1281:F1299</t>
  </si>
  <si>
    <t>G1281:G1299</t>
  </si>
  <si>
    <t>H1281:H1299</t>
  </si>
  <si>
    <t>I1281:I1299</t>
  </si>
  <si>
    <t>J1281:J1299</t>
  </si>
  <si>
    <t>K1281:K1299</t>
  </si>
  <si>
    <t>F1302:F1342</t>
  </si>
  <si>
    <t>G1302:G1342</t>
  </si>
  <si>
    <t>H1302:H1342</t>
  </si>
  <si>
    <t>F1346:F1365</t>
  </si>
  <si>
    <t>G1346:G1365</t>
  </si>
  <si>
    <t>H1346:H1365</t>
  </si>
  <si>
    <t>I1346:I1365</t>
  </si>
  <si>
    <t>J1346:J1365</t>
  </si>
  <si>
    <t>K1346:K1365</t>
  </si>
  <si>
    <t>F1368:F1400</t>
  </si>
  <si>
    <t>G1368:G1400</t>
  </si>
  <si>
    <t>H1368:H1400</t>
  </si>
  <si>
    <t>F1404:F1419</t>
  </si>
  <si>
    <t>G1404:G1419</t>
  </si>
  <si>
    <t>H1404:H1419</t>
  </si>
  <si>
    <t>I1404:I1419</t>
  </si>
  <si>
    <t>J1404:J1419</t>
  </si>
  <si>
    <t>K1404:K1419</t>
  </si>
  <si>
    <t>F1422:F1454</t>
  </si>
  <si>
    <t>G1422:G1454</t>
  </si>
  <si>
    <t>H1422:H1454</t>
  </si>
  <si>
    <t>F1458:F1473</t>
  </si>
  <si>
    <t>G1458:G1473</t>
  </si>
  <si>
    <t>H1458:H1473</t>
  </si>
  <si>
    <t>I1458:I1473</t>
  </si>
  <si>
    <t>J1458:J1473</t>
  </si>
  <si>
    <t>K1458:K1473</t>
  </si>
  <si>
    <t>F1476:F1514</t>
  </si>
  <si>
    <t>G1476:G1514</t>
  </si>
  <si>
    <t>H1476:H1514</t>
  </si>
  <si>
    <t>F1518:F1536</t>
  </si>
  <si>
    <t>G1518:G1536</t>
  </si>
  <si>
    <t>H1518:H1536</t>
  </si>
  <si>
    <t>I1518:I1536</t>
  </si>
  <si>
    <t>J1518:J1536</t>
  </si>
  <si>
    <t>K1518:K1536</t>
  </si>
  <si>
    <t>F1539:F1569</t>
  </si>
  <si>
    <t>G1539:G1569</t>
  </si>
  <si>
    <t>H1539:H1569</t>
  </si>
  <si>
    <t>F1573:F1587</t>
  </si>
  <si>
    <t>G1573:G1587</t>
  </si>
  <si>
    <t>H1573:H1587</t>
  </si>
  <si>
    <t>I1573:I1587</t>
  </si>
  <si>
    <t>J1573:J1587</t>
  </si>
  <si>
    <t>K1573:K1587</t>
  </si>
  <si>
    <t>F1590:F1626</t>
  </si>
  <si>
    <t>G1590:G1626</t>
  </si>
  <si>
    <t>H1590:H1626</t>
  </si>
  <si>
    <t>F1630:F1647</t>
  </si>
  <si>
    <t>G1630:G1647</t>
  </si>
  <si>
    <t>H1630:H1647</t>
  </si>
  <si>
    <t>I1630:I1647</t>
  </si>
  <si>
    <t>J1630:J1647</t>
  </si>
  <si>
    <t>K1630:K1647</t>
  </si>
  <si>
    <t>F1650:F1682</t>
  </si>
  <si>
    <t>G1650:G1682</t>
  </si>
  <si>
    <t>H1650:H1682</t>
  </si>
  <si>
    <t>F1686:F1701</t>
  </si>
  <si>
    <t>G1686:G1701</t>
  </si>
  <si>
    <t>H1686:H1701</t>
  </si>
  <si>
    <t>I1686:I1701</t>
  </si>
  <si>
    <t>J1686:J1701</t>
  </si>
  <si>
    <t>K1686:K1701</t>
  </si>
  <si>
    <t>F1704:F1736</t>
  </si>
  <si>
    <t>G1704:G1736</t>
  </si>
  <si>
    <t>H1704:H1736</t>
  </si>
  <si>
    <t>F1740:F1755</t>
  </si>
  <si>
    <t>G1740:G1755</t>
  </si>
  <si>
    <t>H1740:H1755</t>
  </si>
  <si>
    <t>I1740:I1755</t>
  </si>
  <si>
    <t>J1740:J1755</t>
  </si>
  <si>
    <t>K1740:K1755</t>
  </si>
  <si>
    <t>F1758:F1796</t>
  </si>
  <si>
    <t>G1758:G1796</t>
  </si>
  <si>
    <t>H1758:H1796</t>
  </si>
  <si>
    <t>F1800:F1818</t>
  </si>
  <si>
    <t>G1800:G1818</t>
  </si>
  <si>
    <t>H1800:H1818</t>
  </si>
  <si>
    <t>I1800:I1818</t>
  </si>
  <si>
    <t>J1800:J1818</t>
  </si>
  <si>
    <t>K1800:K1818</t>
  </si>
  <si>
    <t>F1821:F1861</t>
  </si>
  <si>
    <t>G1821:G1861</t>
  </si>
  <si>
    <t>H1821:H1861</t>
  </si>
  <si>
    <t>F1865:F1884</t>
  </si>
  <si>
    <t>G1865:G1884</t>
  </si>
  <si>
    <t>H1865:H1884</t>
  </si>
  <si>
    <t>I1865:I1884</t>
  </si>
  <si>
    <t>J1865:J1884</t>
  </si>
  <si>
    <t>K1865:K1884</t>
  </si>
  <si>
    <t>F1887:F1919</t>
  </si>
  <si>
    <t>G1887:G1919</t>
  </si>
  <si>
    <t>H1887:H1919</t>
  </si>
  <si>
    <t>F1923:F1938</t>
  </si>
  <si>
    <t>G1923:G1938</t>
  </si>
  <si>
    <t>H1923:H1938</t>
  </si>
  <si>
    <t>I1923:I1938</t>
  </si>
  <si>
    <t>J1923:J1938</t>
  </si>
  <si>
    <t>K1923:K1938</t>
  </si>
  <si>
    <t>F1941:F1981</t>
  </si>
  <si>
    <t>G1941:G1981</t>
  </si>
  <si>
    <t>H1941:H1981</t>
  </si>
  <si>
    <t>F1985:F2004</t>
  </si>
  <si>
    <t>G1985:G2004</t>
  </si>
  <si>
    <t>H1985:H2004</t>
  </si>
  <si>
    <t>I1985:I2004</t>
  </si>
  <si>
    <t>J1985:J2004</t>
  </si>
  <si>
    <t>K1985:K2004</t>
  </si>
  <si>
    <t>F2007:F2039</t>
  </si>
  <si>
    <t>G2007:G2039</t>
  </si>
  <si>
    <t>H2007:H2039</t>
  </si>
  <si>
    <t>F2043:F2058</t>
  </si>
  <si>
    <t>G2043:G2058</t>
  </si>
  <si>
    <t>H2043:H2058</t>
  </si>
  <si>
    <t>I2043:I2058</t>
  </si>
  <si>
    <t>J2043:J2058</t>
  </si>
  <si>
    <t>K2043:K2058</t>
  </si>
  <si>
    <t>F2061:F2097</t>
  </si>
  <si>
    <t>G2061:G2097</t>
  </si>
  <si>
    <t>H2061:H2097</t>
  </si>
  <si>
    <t>F2101:F2118</t>
  </si>
  <si>
    <t>G2101:G2118</t>
  </si>
  <si>
    <t>H2101:H2118</t>
  </si>
  <si>
    <t>I2101:I2118</t>
  </si>
  <si>
    <t>J2101:J2118</t>
  </si>
  <si>
    <t>K2101:K2118</t>
  </si>
  <si>
    <t>F2121:F2159</t>
  </si>
  <si>
    <t>G2121:G2159</t>
  </si>
  <si>
    <t>H2121:H2159</t>
  </si>
  <si>
    <t>F2163:F2181</t>
  </si>
  <si>
    <t>G2163:G2181</t>
  </si>
  <si>
    <t>H2163:H2181</t>
  </si>
  <si>
    <t>I2163:I2181</t>
  </si>
  <si>
    <t>J2163:J2181</t>
  </si>
  <si>
    <t>K2163:K2181</t>
  </si>
  <si>
    <t>F2184:F2220</t>
  </si>
  <si>
    <t>G2184:G2220</t>
  </si>
  <si>
    <t>H2184:H2220</t>
  </si>
  <si>
    <t>F2224:F2241</t>
  </si>
  <si>
    <t>G2224:G2241</t>
  </si>
  <si>
    <t>H2224:H2241</t>
  </si>
  <si>
    <t>I2224:I2241</t>
  </si>
  <si>
    <t>J2224:J2241</t>
  </si>
  <si>
    <t>K2224:K2241</t>
  </si>
  <si>
    <t>F2244:F2282</t>
  </si>
  <si>
    <t>G2244:G2282</t>
  </si>
  <si>
    <t>H2244:H2282</t>
  </si>
  <si>
    <t>F2286:F2304</t>
  </si>
  <si>
    <t>G2286:G2304</t>
  </si>
  <si>
    <t>H2286:H2304</t>
  </si>
  <si>
    <t>I2286:I2304</t>
  </si>
  <si>
    <t>J2286:J2304</t>
  </si>
  <si>
    <t>K2286:K2304</t>
  </si>
  <si>
    <t>F2307:F2345</t>
  </si>
  <si>
    <t>G2307:G2345</t>
  </si>
  <si>
    <t>H2307:H2345</t>
  </si>
  <si>
    <t>F2349:F2367</t>
  </si>
  <si>
    <t>G2349:G2367</t>
  </si>
  <si>
    <t>H2349:H2367</t>
  </si>
  <si>
    <t>I2349:I2367</t>
  </si>
  <si>
    <t>J2349:J2367</t>
  </si>
  <si>
    <t>K2349:K2367</t>
  </si>
  <si>
    <t>F2370:F2396</t>
  </si>
  <si>
    <t>G2370:G2396</t>
  </si>
  <si>
    <t>H2370:H2396</t>
  </si>
  <si>
    <t>F2400:F2412</t>
  </si>
  <si>
    <t>G2400:G2412</t>
  </si>
  <si>
    <t>H2400:H2412</t>
  </si>
  <si>
    <t>I2400:I2412</t>
  </si>
  <si>
    <t>J2400:J2412</t>
  </si>
  <si>
    <t>K2400:K2412</t>
  </si>
  <si>
    <t>F2415:F2449</t>
  </si>
  <si>
    <t>G2415:G2449</t>
  </si>
  <si>
    <t>H2415:H2449</t>
  </si>
  <si>
    <t>F2453:F2469</t>
  </si>
  <si>
    <t>G2453:G2469</t>
  </si>
  <si>
    <t>H2453:H2469</t>
  </si>
  <si>
    <t>I2453:I2469</t>
  </si>
  <si>
    <t>J2453:J2469</t>
  </si>
  <si>
    <t>K2453:K2469</t>
  </si>
  <si>
    <t>F2472:F2504</t>
  </si>
  <si>
    <t>G2472:G2504</t>
  </si>
  <si>
    <t>H2472:H2504</t>
  </si>
  <si>
    <t>F2508:F2523</t>
  </si>
  <si>
    <t>G2508:G2523</t>
  </si>
  <si>
    <t>H2508:H2523</t>
  </si>
  <si>
    <t>I2508:I2523</t>
  </si>
  <si>
    <t>J2508:J2523</t>
  </si>
  <si>
    <t>K2508:K2523</t>
  </si>
  <si>
    <t>F2526:F2562</t>
  </si>
  <si>
    <t>G2526:G2562</t>
  </si>
  <si>
    <t>H2526:H2562</t>
  </si>
  <si>
    <t>F2566:F2583</t>
  </si>
  <si>
    <t>G2566:G2583</t>
  </si>
  <si>
    <t>H2566:H2583</t>
  </si>
  <si>
    <t>I2566:I2583</t>
  </si>
  <si>
    <t>J2566:J2583</t>
  </si>
  <si>
    <t>K2566:K2583</t>
  </si>
  <si>
    <t>F2586:F2616</t>
  </si>
  <si>
    <t>G2586:G2616</t>
  </si>
  <si>
    <t>H2586:H2616</t>
  </si>
  <si>
    <t>F2620:F2634</t>
  </si>
  <si>
    <t>G2620:G2634</t>
  </si>
  <si>
    <t>H2620:H2634</t>
  </si>
  <si>
    <t>I2620:I2634</t>
  </si>
  <si>
    <t>J2620:J2634</t>
  </si>
  <si>
    <t>K2620:K2634</t>
  </si>
  <si>
    <t>F2637:F2669</t>
  </si>
  <si>
    <t>G2637:G2669</t>
  </si>
  <si>
    <t>H2637:H2669</t>
  </si>
  <si>
    <t>F2673:F2688</t>
  </si>
  <si>
    <t>G2673:G2688</t>
  </si>
  <si>
    <t>H2673:H2688</t>
  </si>
  <si>
    <t>I2673:I2688</t>
  </si>
  <si>
    <t>J2673:J2688</t>
  </si>
  <si>
    <t>K2673:K2688</t>
  </si>
  <si>
    <t>F2691:F2729</t>
  </si>
  <si>
    <t>G2691:G2729</t>
  </si>
  <si>
    <t>H2691:H2729</t>
  </si>
  <si>
    <t>F2733:F2751</t>
  </si>
  <si>
    <t>G2733:G2751</t>
  </si>
  <si>
    <t>H2733:H2751</t>
  </si>
  <si>
    <t>I2733:I2751</t>
  </si>
  <si>
    <t>J2733:J2751</t>
  </si>
  <si>
    <t>K2733:K2751</t>
  </si>
  <si>
    <t>F2754:F2788</t>
  </si>
  <si>
    <t>G2754:G2788</t>
  </si>
  <si>
    <t>H2754:H2788</t>
  </si>
  <si>
    <t>F2792:F2808</t>
  </si>
  <si>
    <t>G2792:G2808</t>
  </si>
  <si>
    <t>H2792:H2808</t>
  </si>
  <si>
    <t>I2792:I2808</t>
  </si>
  <si>
    <t>J2792:J2808</t>
  </si>
  <si>
    <t>K2792:K2808</t>
  </si>
  <si>
    <t>F2811:F2839</t>
  </si>
  <si>
    <t>G2811:G2839</t>
  </si>
  <si>
    <t>H2811:H2839</t>
  </si>
  <si>
    <t>F2843:F2856</t>
  </si>
  <si>
    <t>G2843:G2856</t>
  </si>
  <si>
    <t>H2843:H2856</t>
  </si>
  <si>
    <t>I2843:I2856</t>
  </si>
  <si>
    <t>J2843:J2856</t>
  </si>
  <si>
    <t>K2843:K2856</t>
  </si>
  <si>
    <t>F2859:F2895</t>
  </si>
  <si>
    <t>G2859:G2895</t>
  </si>
  <si>
    <t>H2859:H2895</t>
  </si>
  <si>
    <t>F2899:F2916</t>
  </si>
  <si>
    <t>G2899:G2916</t>
  </si>
  <si>
    <t>H2899:H2916</t>
  </si>
  <si>
    <t>I2899:I2916</t>
  </si>
  <si>
    <t>J2899:J2916</t>
  </si>
  <si>
    <t>K2899:K2916</t>
  </si>
  <si>
    <t>XLMiner : Regression Tree Bagging Ensemble</t>
  </si>
  <si>
    <t>Boostrap random seed</t>
  </si>
  <si>
    <t>Date: 23-Nov-2018 19:28:27</t>
  </si>
  <si>
    <t>NNP</t>
  </si>
  <si>
    <t>E4:Q4</t>
  </si>
  <si>
    <t>E7:E7</t>
  </si>
  <si>
    <t>E9:Q9</t>
  </si>
  <si>
    <t>E10:Q10</t>
  </si>
  <si>
    <t>E21:R45</t>
  </si>
  <si>
    <t>E47:AD47</t>
  </si>
  <si>
    <t>E49:G49</t>
  </si>
  <si>
    <t>E51:R75</t>
  </si>
  <si>
    <t>E77:AD77</t>
  </si>
  <si>
    <t>E79:G79</t>
  </si>
  <si>
    <t>E81:R105</t>
  </si>
  <si>
    <t>E107:AD107</t>
  </si>
  <si>
    <t>E109:G109</t>
  </si>
  <si>
    <t>E111:R135</t>
  </si>
  <si>
    <t>E137:AD137</t>
  </si>
  <si>
    <t>E139:G139</t>
  </si>
  <si>
    <t>E141:R165</t>
  </si>
  <si>
    <t>E167:AD167</t>
  </si>
  <si>
    <t>E169:G169</t>
  </si>
  <si>
    <t>E171:R195</t>
  </si>
  <si>
    <t>E197:AD197</t>
  </si>
  <si>
    <t>E199:G199</t>
  </si>
  <si>
    <t>E201:R225</t>
  </si>
  <si>
    <t>E227:AD227</t>
  </si>
  <si>
    <t>E229:G229</t>
  </si>
  <si>
    <t>E231:R255</t>
  </si>
  <si>
    <t>E257:AD257</t>
  </si>
  <si>
    <t>E259:G259</t>
  </si>
  <si>
    <t>E261:R285</t>
  </si>
  <si>
    <t>E287:AD287</t>
  </si>
  <si>
    <t>E289:G289</t>
  </si>
  <si>
    <t>E291:R315</t>
  </si>
  <si>
    <t>E317:AD317</t>
  </si>
  <si>
    <t>E319:G319</t>
  </si>
  <si>
    <t>E321:R345</t>
  </si>
  <si>
    <t>E347:AD347</t>
  </si>
  <si>
    <t>E349:G349</t>
  </si>
  <si>
    <t>E351:R375</t>
  </si>
  <si>
    <t>E377:AD377</t>
  </si>
  <si>
    <t>E379:G379</t>
  </si>
  <si>
    <t>E381:R405</t>
  </si>
  <si>
    <t>E407:AD407</t>
  </si>
  <si>
    <t>E409:G409</t>
  </si>
  <si>
    <t>E411:R435</t>
  </si>
  <si>
    <t>E437:AD437</t>
  </si>
  <si>
    <t>E439:G439</t>
  </si>
  <si>
    <t>E441:R465</t>
  </si>
  <si>
    <t>E467:AD467</t>
  </si>
  <si>
    <t>E469:G469</t>
  </si>
  <si>
    <t>E471:R495</t>
  </si>
  <si>
    <t>E497:AD497</t>
  </si>
  <si>
    <t>E499:G499</t>
  </si>
  <si>
    <t>E501:R525</t>
  </si>
  <si>
    <t>E527:AD527</t>
  </si>
  <si>
    <t>E529:G529</t>
  </si>
  <si>
    <t>E531:R555</t>
  </si>
  <si>
    <t>E557:AD557</t>
  </si>
  <si>
    <t>E559:G559</t>
  </si>
  <si>
    <t>E561:R585</t>
  </si>
  <si>
    <t>E587:AD587</t>
  </si>
  <si>
    <t>E589:G589</t>
  </si>
  <si>
    <t>E591:R615</t>
  </si>
  <si>
    <t>E617:AD617</t>
  </si>
  <si>
    <t>E619:G619</t>
  </si>
  <si>
    <t>E621:R645</t>
  </si>
  <si>
    <t>E647:AD647</t>
  </si>
  <si>
    <t>E649:G649</t>
  </si>
  <si>
    <t>E651:R675</t>
  </si>
  <si>
    <t>E677:AD677</t>
  </si>
  <si>
    <t>E679:G679</t>
  </si>
  <si>
    <t>E681:R705</t>
  </si>
  <si>
    <t>E707:AD707</t>
  </si>
  <si>
    <t>E709:G709</t>
  </si>
  <si>
    <t>E711:R735</t>
  </si>
  <si>
    <t>E737:AD737</t>
  </si>
  <si>
    <t>E739:G739</t>
  </si>
  <si>
    <t>E741:R765</t>
  </si>
  <si>
    <t>E767:AD767</t>
  </si>
  <si>
    <t>E769:G769</t>
  </si>
  <si>
    <t>E771:R795</t>
  </si>
  <si>
    <t>E797:AD797</t>
  </si>
  <si>
    <t>E799:G799</t>
  </si>
  <si>
    <t>E801:R825</t>
  </si>
  <si>
    <t>E827:AD827</t>
  </si>
  <si>
    <t>E829:G829</t>
  </si>
  <si>
    <t>E831:R855</t>
  </si>
  <si>
    <t>E857:AD857</t>
  </si>
  <si>
    <t>E859:G859</t>
  </si>
  <si>
    <t>E861:R885</t>
  </si>
  <si>
    <t>E887:AD887</t>
  </si>
  <si>
    <t>E889:G889</t>
  </si>
  <si>
    <t>E891:R915</t>
  </si>
  <si>
    <t>E917:AD917</t>
  </si>
  <si>
    <t>E919:G919</t>
  </si>
  <si>
    <t>E921:R945</t>
  </si>
  <si>
    <t>E947:AD947</t>
  </si>
  <si>
    <t>E949:G949</t>
  </si>
  <si>
    <t>E951:R975</t>
  </si>
  <si>
    <t>E977:AD977</t>
  </si>
  <si>
    <t>E979:G979</t>
  </si>
  <si>
    <t>E981:R1005</t>
  </si>
  <si>
    <t>E1007:AD1007</t>
  </si>
  <si>
    <t>E1009:G1009</t>
  </si>
  <si>
    <t>E1011:R1035</t>
  </si>
  <si>
    <t>E1037:AD1037</t>
  </si>
  <si>
    <t>E1039:G1039</t>
  </si>
  <si>
    <t>E1041:R1065</t>
  </si>
  <si>
    <t>E1067:AD1067</t>
  </si>
  <si>
    <t>E1069:G1069</t>
  </si>
  <si>
    <t>E1071:R1095</t>
  </si>
  <si>
    <t>E1097:AD1097</t>
  </si>
  <si>
    <t>E1099:G1099</t>
  </si>
  <si>
    <t>E1101:R1125</t>
  </si>
  <si>
    <t>E1127:AD1127</t>
  </si>
  <si>
    <t>E1129:G1129</t>
  </si>
  <si>
    <t>E1131:R1155</t>
  </si>
  <si>
    <t>E1157:AD1157</t>
  </si>
  <si>
    <t>E1159:G1159</t>
  </si>
  <si>
    <t>E1161:R1185</t>
  </si>
  <si>
    <t>E1187:AD1187</t>
  </si>
  <si>
    <t>E1189:G1189</t>
  </si>
  <si>
    <t>E1191:R1215</t>
  </si>
  <si>
    <t>E1217:AD1217</t>
  </si>
  <si>
    <t>E1219:G1219</t>
  </si>
  <si>
    <t>E1221:R1245</t>
  </si>
  <si>
    <t>E1247:AD1247</t>
  </si>
  <si>
    <t>E1249:G1249</t>
  </si>
  <si>
    <t>E1251:R1275</t>
  </si>
  <si>
    <t>E1277:AD1277</t>
  </si>
  <si>
    <t>E1279:G1279</t>
  </si>
  <si>
    <t>E1281:R1305</t>
  </si>
  <si>
    <t>E1307:AD1307</t>
  </si>
  <si>
    <t>E1309:G1309</t>
  </si>
  <si>
    <t>E1311:R1335</t>
  </si>
  <si>
    <t>E1337:AD1337</t>
  </si>
  <si>
    <t>E1339:G1339</t>
  </si>
  <si>
    <t>E1341:R1365</t>
  </si>
  <si>
    <t>E1367:AD1367</t>
  </si>
  <si>
    <t>E1369:G1369</t>
  </si>
  <si>
    <t>E1371:R1395</t>
  </si>
  <si>
    <t>E1397:AD1397</t>
  </si>
  <si>
    <t>E1399:G1399</t>
  </si>
  <si>
    <t>E1401:R1425</t>
  </si>
  <si>
    <t>E1427:AD1427</t>
  </si>
  <si>
    <t>E1429:G1429</t>
  </si>
  <si>
    <t>E1431:R1455</t>
  </si>
  <si>
    <t>E1457:AD1457</t>
  </si>
  <si>
    <t>E1459:G1459</t>
  </si>
  <si>
    <t>E1461:R1485</t>
  </si>
  <si>
    <t>E1487:AD1487</t>
  </si>
  <si>
    <t>E1489:G1489</t>
  </si>
  <si>
    <t>E1491:R1515</t>
  </si>
  <si>
    <t>E1517:AD1517</t>
  </si>
  <si>
    <t>E1519:G1519</t>
  </si>
  <si>
    <t>XLMiner : Neural Network Prediction LSBoost Ensemble</t>
  </si>
  <si>
    <t>Date: 23-Nov-2018 19:29:34</t>
  </si>
  <si>
    <t>NNC</t>
  </si>
  <si>
    <t>E20:R44</t>
  </si>
  <si>
    <t>E46:AD46</t>
  </si>
  <si>
    <t>E48:G48</t>
  </si>
  <si>
    <t>E50:R74</t>
  </si>
  <si>
    <t>E76:AD76</t>
  </si>
  <si>
    <t>E78:G78</t>
  </si>
  <si>
    <t>E80:R104</t>
  </si>
  <si>
    <t>E106:AD106</t>
  </si>
  <si>
    <t>E108:G108</t>
  </si>
  <si>
    <t>E110:R134</t>
  </si>
  <si>
    <t>E136:AD136</t>
  </si>
  <si>
    <t>E138:G138</t>
  </si>
  <si>
    <t>E140:R164</t>
  </si>
  <si>
    <t>E166:AD166</t>
  </si>
  <si>
    <t>E168:G168</t>
  </si>
  <si>
    <t>E170:R194</t>
  </si>
  <si>
    <t>E196:AD196</t>
  </si>
  <si>
    <t>E198:G198</t>
  </si>
  <si>
    <t>E200:R224</t>
  </si>
  <si>
    <t>E226:AD226</t>
  </si>
  <si>
    <t>E228:G228</t>
  </si>
  <si>
    <t>E230:R254</t>
  </si>
  <si>
    <t>E256:AD256</t>
  </si>
  <si>
    <t>E258:G258</t>
  </si>
  <si>
    <t>E260:R284</t>
  </si>
  <si>
    <t>E286:AD286</t>
  </si>
  <si>
    <t>E288:G288</t>
  </si>
  <si>
    <t>E290:R314</t>
  </si>
  <si>
    <t>E316:AD316</t>
  </si>
  <si>
    <t>E318:G318</t>
  </si>
  <si>
    <t>E320:R344</t>
  </si>
  <si>
    <t>E346:AD346</t>
  </si>
  <si>
    <t>E348:G348</t>
  </si>
  <si>
    <t>E350:R374</t>
  </si>
  <si>
    <t>E376:AD376</t>
  </si>
  <si>
    <t>E378:G378</t>
  </si>
  <si>
    <t>E380:R404</t>
  </si>
  <si>
    <t>E406:AD406</t>
  </si>
  <si>
    <t>E408:G408</t>
  </si>
  <si>
    <t>E410:R434</t>
  </si>
  <si>
    <t>E436:AD436</t>
  </si>
  <si>
    <t>E438:G438</t>
  </si>
  <si>
    <t>E440:R464</t>
  </si>
  <si>
    <t>E466:AD466</t>
  </si>
  <si>
    <t>E468:G468</t>
  </si>
  <si>
    <t>E470:R494</t>
  </si>
  <si>
    <t>E496:AD496</t>
  </si>
  <si>
    <t>E498:G498</t>
  </si>
  <si>
    <t>E500:R524</t>
  </si>
  <si>
    <t>E526:AD526</t>
  </si>
  <si>
    <t>E528:G528</t>
  </si>
  <si>
    <t>E530:R554</t>
  </si>
  <si>
    <t>E556:AD556</t>
  </si>
  <si>
    <t>E558:G558</t>
  </si>
  <si>
    <t>E560:R584</t>
  </si>
  <si>
    <t>E586:AD586</t>
  </si>
  <si>
    <t>E588:G588</t>
  </si>
  <si>
    <t>E590:R614</t>
  </si>
  <si>
    <t>E616:AD616</t>
  </si>
  <si>
    <t>E618:G618</t>
  </si>
  <si>
    <t>E620:R644</t>
  </si>
  <si>
    <t>E646:AD646</t>
  </si>
  <si>
    <t>E648:G648</t>
  </si>
  <si>
    <t>E650:R674</t>
  </si>
  <si>
    <t>E676:AD676</t>
  </si>
  <si>
    <t>E678:G678</t>
  </si>
  <si>
    <t>E680:R704</t>
  </si>
  <si>
    <t>E706:AD706</t>
  </si>
  <si>
    <t>E708:G708</t>
  </si>
  <si>
    <t>E710:R734</t>
  </si>
  <si>
    <t>E736:AD736</t>
  </si>
  <si>
    <t>E738:G738</t>
  </si>
  <si>
    <t>E740:R764</t>
  </si>
  <si>
    <t>E766:AD766</t>
  </si>
  <si>
    <t>E768:G768</t>
  </si>
  <si>
    <t>E770:R794</t>
  </si>
  <si>
    <t>E796:AD796</t>
  </si>
  <si>
    <t>E798:G798</t>
  </si>
  <si>
    <t>E800:R824</t>
  </si>
  <si>
    <t>E826:AD826</t>
  </si>
  <si>
    <t>E828:G828</t>
  </si>
  <si>
    <t>E830:R854</t>
  </si>
  <si>
    <t>E856:AD856</t>
  </si>
  <si>
    <t>E858:G858</t>
  </si>
  <si>
    <t>E860:R884</t>
  </si>
  <si>
    <t>E886:AD886</t>
  </si>
  <si>
    <t>E888:G888</t>
  </si>
  <si>
    <t>E890:R914</t>
  </si>
  <si>
    <t>E916:AD916</t>
  </si>
  <si>
    <t>E918:G918</t>
  </si>
  <si>
    <t>E920:R944</t>
  </si>
  <si>
    <t>E946:AD946</t>
  </si>
  <si>
    <t>E948:G948</t>
  </si>
  <si>
    <t>E950:R974</t>
  </si>
  <si>
    <t>E976:AD976</t>
  </si>
  <si>
    <t>E978:G978</t>
  </si>
  <si>
    <t>E980:R1004</t>
  </si>
  <si>
    <t>E1006:AD1006</t>
  </si>
  <si>
    <t>E1008:G1008</t>
  </si>
  <si>
    <t>E1010:R1034</t>
  </si>
  <si>
    <t>E1036:AD1036</t>
  </si>
  <si>
    <t>E1038:G1038</t>
  </si>
  <si>
    <t>E1040:R1064</t>
  </si>
  <si>
    <t>E1066:AD1066</t>
  </si>
  <si>
    <t>E1068:G1068</t>
  </si>
  <si>
    <t>E1070:R1094</t>
  </si>
  <si>
    <t>E1096:AD1096</t>
  </si>
  <si>
    <t>E1098:G1098</t>
  </si>
  <si>
    <t>E1100:R1124</t>
  </si>
  <si>
    <t>E1126:AD1126</t>
  </si>
  <si>
    <t>E1128:G1128</t>
  </si>
  <si>
    <t>E1130:R1154</t>
  </si>
  <si>
    <t>E1156:AD1156</t>
  </si>
  <si>
    <t>E1158:G1158</t>
  </si>
  <si>
    <t>E1160:R1184</t>
  </si>
  <si>
    <t>E1186:AD1186</t>
  </si>
  <si>
    <t>E1188:G1188</t>
  </si>
  <si>
    <t>E1190:R1214</t>
  </si>
  <si>
    <t>E1216:AD1216</t>
  </si>
  <si>
    <t>E1218:G1218</t>
  </si>
  <si>
    <t>E1220:R1244</t>
  </si>
  <si>
    <t>E1246:AD1246</t>
  </si>
  <si>
    <t>E1248:G1248</t>
  </si>
  <si>
    <t>E1250:R1274</t>
  </si>
  <si>
    <t>E1276:AD1276</t>
  </si>
  <si>
    <t>E1278:G1278</t>
  </si>
  <si>
    <t>E1280:R1304</t>
  </si>
  <si>
    <t>E1306:AD1306</t>
  </si>
  <si>
    <t>E1308:G1308</t>
  </si>
  <si>
    <t>E1310:R1334</t>
  </si>
  <si>
    <t>E1336:AD1336</t>
  </si>
  <si>
    <t>E1338:G1338</t>
  </si>
  <si>
    <t>E1340:R1364</t>
  </si>
  <si>
    <t>E1366:AD1366</t>
  </si>
  <si>
    <t>E1368:G1368</t>
  </si>
  <si>
    <t>E1370:R1394</t>
  </si>
  <si>
    <t>E1396:AD1396</t>
  </si>
  <si>
    <t>E1398:G1398</t>
  </si>
  <si>
    <t>E1400:R1424</t>
  </si>
  <si>
    <t>E1426:AD1426</t>
  </si>
  <si>
    <t>E1428:G1428</t>
  </si>
  <si>
    <t>E1430:R1454</t>
  </si>
  <si>
    <t>E1456:AD1456</t>
  </si>
  <si>
    <t>E1458:G1458</t>
  </si>
  <si>
    <t>E1460:R1484</t>
  </si>
  <si>
    <t>E1486:AD1486</t>
  </si>
  <si>
    <t>E1488:G1488</t>
  </si>
  <si>
    <t>E1490:R1514</t>
  </si>
  <si>
    <t>E1516:AD1516</t>
  </si>
  <si>
    <t>E1518:G1518</t>
  </si>
  <si>
    <t>XLMiner : Neural Network Prediction Bagging Ensemble</t>
  </si>
  <si>
    <t>Sl No</t>
  </si>
  <si>
    <t>Training Model</t>
  </si>
  <si>
    <t>û</t>
  </si>
  <si>
    <t>RT - Min Error</t>
  </si>
  <si>
    <t>RT - Best Pruned</t>
  </si>
  <si>
    <t>RT - Full Tree</t>
  </si>
  <si>
    <t>RT-Boost</t>
  </si>
  <si>
    <t>ü</t>
  </si>
  <si>
    <t>RT-Bagging</t>
  </si>
  <si>
    <t>NNP-Boost</t>
  </si>
  <si>
    <t>NNP-Bagging</t>
  </si>
  <si>
    <t>Model Workbook</t>
  </si>
  <si>
    <t>Model Worksheet</t>
  </si>
  <si>
    <t>RTBoost_Stored</t>
  </si>
  <si>
    <t>Data Workbook</t>
  </si>
  <si>
    <t>Data Worksheet</t>
  </si>
  <si>
    <t>Data Range</t>
  </si>
  <si>
    <t>Predicted</t>
  </si>
  <si>
    <t>Case  II</t>
  </si>
  <si>
    <t>RT_Output_Full Grown</t>
  </si>
  <si>
    <t>RT_Output_Min Error</t>
  </si>
  <si>
    <t>RT_PruneLog_Min Error</t>
  </si>
  <si>
    <t>RT_Stored_Min Error</t>
  </si>
  <si>
    <t>RT_Output_Best Pruned</t>
  </si>
  <si>
    <t>RT_PruneLog_Best Pruned</t>
  </si>
  <si>
    <t>RT_Stored_Best Pruned</t>
  </si>
  <si>
    <t>NNP_TrainLog</t>
  </si>
  <si>
    <t>NNP_Stored</t>
  </si>
  <si>
    <t>NNPAuto_Output</t>
  </si>
  <si>
    <t>NNP_Output</t>
  </si>
  <si>
    <t>RTBoost_Output</t>
  </si>
  <si>
    <t>RTBag_Output</t>
  </si>
  <si>
    <t>RTBag_Stored</t>
  </si>
  <si>
    <t>NNPBoost_Output</t>
  </si>
  <si>
    <t>NNPBoost_Stored</t>
  </si>
  <si>
    <t>NNPBag_Output</t>
  </si>
  <si>
    <t>NNPBag_Stored</t>
  </si>
  <si>
    <t>RT_PruneLog_Full Grown</t>
  </si>
  <si>
    <t>RT_Stored_Full Grown</t>
  </si>
  <si>
    <t>Summary</t>
  </si>
  <si>
    <t>Predicted Scores</t>
  </si>
  <si>
    <t>MLR Models</t>
  </si>
  <si>
    <t>RT Models</t>
  </si>
  <si>
    <t>ANN Model</t>
  </si>
  <si>
    <t>Ensemble Models</t>
  </si>
  <si>
    <t>Model Description</t>
  </si>
  <si>
    <t>Data Mining</t>
  </si>
  <si>
    <t>Real Data</t>
  </si>
  <si>
    <t>Best-Pruned Tree</t>
  </si>
  <si>
    <t>XLMiner : Regression Tree - Best-Pruned Tree (Using Validation Data)</t>
  </si>
  <si>
    <t>RT_PruneTree</t>
  </si>
  <si>
    <t>Time Taken(mS)</t>
  </si>
  <si>
    <t>AIRFARE v2.03 - Question 1.xlsx</t>
  </si>
  <si>
    <t>Maximum Size of Subset</t>
  </si>
  <si>
    <t>Number of Best Subsets</t>
  </si>
  <si>
    <t>Variable Selection procedure</t>
  </si>
  <si>
    <t>Best Subsets</t>
  </si>
  <si>
    <t>Variable Selection</t>
  </si>
  <si>
    <t>Subset Link</t>
  </si>
  <si>
    <t>#Coeffs</t>
  </si>
  <si>
    <t>Cp</t>
  </si>
  <si>
    <t>Probability</t>
  </si>
  <si>
    <t>{"allDataRange":"$B$20:$S$658","cat_cols":[],"data_range":"","firstRow":-1,"forceConstTermToZero":false,"has_header":true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</si>
  <si>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11,"varName":"DISTANCE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</si>
  <si>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11,"varName":"DISTANCE"},{"varId":15,"varName":"SW_ord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</si>
  <si>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11,"varName":"DISTANCE"},{"varId":14,"varName":"VACATION_ord"},{"varId":15,"varName":"SW_ord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</si>
  <si>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6,"varName":"HI"},{"varId":11,"varName":"DISTANCE"},{"varId":14,"varName":"VACATION_ord"},{"varId":15,"varName":"SW_ord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</si>
  <si>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6,"varName":"HI"},{"varId":11,"varName":"DISTANCE"},{"varId":14,"varName":"VACATION_ord"},{"varId":15,"varName":"SW_ord"},{"varId":16,"varName":"SLOT_ord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</si>
  <si>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6,"varName":"HI"},{"varId":11,"varName":"DISTANCE"},{"varId":14,"varName":"VACATION_ord"},{"varId":15,"varName":"SW_ord"},{"varId":16,"varName":"SLOT_ord"},{"varId":17,"varName":"GATE_ord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</si>
  <si>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6,"varName":"HI"},{"varId":9,"varName":"S_POP"},{"varId":10,"varName":"E_POP"},{"varId":11,"varName":"DISTANCE"},{"varId":12,"varName":"PAX"},{"varId":14,"varName":"VACATION_ord"},{"varId":15,"varName":"SW_ord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</si>
  <si>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6,"varName":"HI"},{"varId":8,"varName":"E_INCOME"},{"varId":9,"varName":"S_POP"},{"varId":10,"varName":"E_POP"},{"varId":11,"varName":"DISTANCE"},{"varId":12,"varName":"PAX"},{"varId":14,"varName":"VACATION_ord"},{"varId":15,"varName":"SW_ord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</si>
  <si>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6,"varName":"HI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</si>
  <si>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6,"varName":"HI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</si>
  <si>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</si>
  <si>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</si>
  <si>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{"allDataRange":"$B$20:$S$658","cat_cols":[],"data_range":"","firstRow":-1,"forceConstTermToZero":false,"has_header":true,"input_cols":[{"varId":4,"varName":"COUPON"},{"varId":5,"varName":"NEW"},{"varId":6,"varName":"HI"},{"varId":7,"varName":"S_INCOME"},{"varId":8,"varName":"E_INCOME"},{"varId":9,"varName":"S_POP"},{"varId":10,"varName":"E_POP"},{"varId":11,"varName":"DISTANCE"},{"varId":12,"varName":"PAX"},{"varId":14,"varName":"VACATION_ord"},{"varId":15,"varName":"SW_ord"},{"varId":16,"varName":"SLOT_ord"},{"varId":17,"varName":"GATE_ord"}],"isPartitionSheet":true,"outputTrainDataCovarMatrixOfCoeffs":false,"output_var":{"varId":13,"varName":"FARE"},"partitionData":false,"performCollinearityDiags":false,"rows":638,"test_rows":0,"train_rows":447,"trainingDataRange":"$B$21:$S$467","validationDataRange":"$B$468:$S$658","validation_rows":191,"weight_var":null,"wkbk":"AIRFARE v2.03 - Question 1.xlsx","wksheet":"Data_Partition"}</t>
  </si>
  <si>
    <t>Choose Subset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</si>
  <si>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</si>
  <si>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</si>
  <si>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</si>
  <si>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</si>
  <si>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</si>
  <si>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</si>
  <si>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</si>
  <si>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</si>
  <si>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</si>
  <si>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</si>
  <si>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</si>
  <si>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</si>
  <si>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</si>
  <si>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</si>
  <si>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XLMiner: Multiple Linear Regression - Validation Data Lift Chart</t>
  </si>
  <si>
    <t>Serial no.</t>
  </si>
  <si>
    <t>Predicted FARE</t>
  </si>
  <si>
    <t>Actual FARE</t>
  </si>
  <si>
    <t>Cumulative FARE when sorted using predicted values</t>
  </si>
  <si>
    <t>Cumulative FARE using average</t>
  </si>
  <si>
    <t>Deciles</t>
  </si>
  <si>
    <t>Decile mean / Global mean</t>
  </si>
  <si>
    <t>X</t>
  </si>
  <si>
    <t>Y0</t>
  </si>
  <si>
    <t>Y1</t>
  </si>
  <si>
    <t>Decile</t>
  </si>
  <si>
    <t>Mean</t>
  </si>
  <si>
    <t>Std.Dev.</t>
  </si>
  <si>
    <t>Min.</t>
  </si>
  <si>
    <t>Max.</t>
  </si>
  <si>
    <t>Training Lift Chart</t>
  </si>
  <si>
    <t>Validation Lift Chart</t>
  </si>
  <si>
    <t>XLMiner: Multiple Linear Regression - Training Data Lift Chart</t>
  </si>
  <si>
    <t>Lift charts on training data</t>
  </si>
  <si>
    <t>Lift charts on validation data</t>
  </si>
  <si>
    <t>Date: 27-Nov-2018 11:16:53</t>
  </si>
  <si>
    <t>XLMiner : Regression Tree Prediction - Lift Chart for Validation Data</t>
  </si>
  <si>
    <t>RT Train. Lift Chart</t>
  </si>
  <si>
    <t>RT Valid. Lift Chart</t>
  </si>
  <si>
    <t>XLMiner : Regression Tree Prediction - Lift Chart for Training Data</t>
  </si>
  <si>
    <t>Date: 27-Nov-2018 11:40:04</t>
  </si>
  <si>
    <t>MLR_ValidationLiftChart</t>
  </si>
  <si>
    <t>MLR_TrainingLiftChart</t>
  </si>
  <si>
    <t>RT_TrainingLiftChart</t>
  </si>
  <si>
    <t>RT_ValidationLiftChart</t>
  </si>
  <si>
    <t>MLR(Best Subset)</t>
  </si>
  <si>
    <t>XLMiner : Regression Tree Prediction LSBoost Ensemble - Lift Chart for Validation Data</t>
  </si>
  <si>
    <t>LSBoost Train. Lift Chart</t>
  </si>
  <si>
    <t>LSBoost Valid. Lift Chart</t>
  </si>
  <si>
    <t>XLMiner : Regression Tree Prediction LSBoost Ensemble - Lift Chart for Training Data</t>
  </si>
  <si>
    <t>RTBoost_TrainingLiftChart</t>
  </si>
  <si>
    <t>RTBoost_ValidationLiftChart</t>
  </si>
  <si>
    <t>Case  I</t>
  </si>
  <si>
    <t>$A$2:$M$3</t>
  </si>
  <si>
    <t>$A$7:$M$8</t>
  </si>
  <si>
    <t>F136:F176</t>
  </si>
  <si>
    <t>G136:G176</t>
  </si>
  <si>
    <t>H136:H176</t>
  </si>
  <si>
    <t>F180:F199</t>
  </si>
  <si>
    <t>G180:G199</t>
  </si>
  <si>
    <t>H180:H199</t>
  </si>
  <si>
    <t>I180:I199</t>
  </si>
  <si>
    <t>J180:J199</t>
  </si>
  <si>
    <t>K180:K199</t>
  </si>
  <si>
    <t>F202:F242</t>
  </si>
  <si>
    <t>G202:G242</t>
  </si>
  <si>
    <t>H202:H242</t>
  </si>
  <si>
    <t>F246:F265</t>
  </si>
  <si>
    <t>G246:G265</t>
  </si>
  <si>
    <t>H246:H265</t>
  </si>
  <si>
    <t>I246:I265</t>
  </si>
  <si>
    <t>J246:J265</t>
  </si>
  <si>
    <t>K246:K265</t>
  </si>
  <si>
    <t>F268:F306</t>
  </si>
  <si>
    <t>G268:G306</t>
  </si>
  <si>
    <t>H268:H306</t>
  </si>
  <si>
    <t>F310:F328</t>
  </si>
  <si>
    <t>G310:G328</t>
  </si>
  <si>
    <t>H310:H328</t>
  </si>
  <si>
    <t>I310:I328</t>
  </si>
  <si>
    <t>J310:J328</t>
  </si>
  <si>
    <t>K310:K328</t>
  </si>
  <si>
    <t>F331:F361</t>
  </si>
  <si>
    <t>G331:G361</t>
  </si>
  <si>
    <t>H331:H361</t>
  </si>
  <si>
    <t>F365:F379</t>
  </si>
  <si>
    <t>G365:G379</t>
  </si>
  <si>
    <t>H365:H379</t>
  </si>
  <si>
    <t>I365:I379</t>
  </si>
  <si>
    <t>J365:J379</t>
  </si>
  <si>
    <t>K365:K379</t>
  </si>
  <si>
    <t>F382:F432</t>
  </si>
  <si>
    <t>G382:G432</t>
  </si>
  <si>
    <t>H382:H432</t>
  </si>
  <si>
    <t>F436:F460</t>
  </si>
  <si>
    <t>G436:G460</t>
  </si>
  <si>
    <t>H436:H460</t>
  </si>
  <si>
    <t>I436:I460</t>
  </si>
  <si>
    <t>J436:J460</t>
  </si>
  <si>
    <t>K436:K460</t>
  </si>
  <si>
    <t>F463:F497</t>
  </si>
  <si>
    <t>G463:G497</t>
  </si>
  <si>
    <t>H463:H497</t>
  </si>
  <si>
    <t>F501:F517</t>
  </si>
  <si>
    <t>G501:G517</t>
  </si>
  <si>
    <t>H501:H517</t>
  </si>
  <si>
    <t>I501:I517</t>
  </si>
  <si>
    <t>J501:J517</t>
  </si>
  <si>
    <t>K501:K517</t>
  </si>
  <si>
    <t>F520:F544</t>
  </si>
  <si>
    <t>G520:G544</t>
  </si>
  <si>
    <t>H520:H544</t>
  </si>
  <si>
    <t>F548:F559</t>
  </si>
  <si>
    <t>G548:G559</t>
  </si>
  <si>
    <t>H548:H559</t>
  </si>
  <si>
    <t>I548:I559</t>
  </si>
  <si>
    <t>J548:J559</t>
  </si>
  <si>
    <t>K548:K559</t>
  </si>
  <si>
    <t>F562:F594</t>
  </si>
  <si>
    <t>G562:G594</t>
  </si>
  <si>
    <t>H562:H594</t>
  </si>
  <si>
    <t>F598:F613</t>
  </si>
  <si>
    <t>G598:G613</t>
  </si>
  <si>
    <t>H598:H613</t>
  </si>
  <si>
    <t>I598:I613</t>
  </si>
  <si>
    <t>J598:J613</t>
  </si>
  <si>
    <t>K598:K613</t>
  </si>
  <si>
    <t>F616:F654</t>
  </si>
  <si>
    <t>G616:G654</t>
  </si>
  <si>
    <t>H616:H654</t>
  </si>
  <si>
    <t>F658:F676</t>
  </si>
  <si>
    <t>G658:G676</t>
  </si>
  <si>
    <t>H658:H676</t>
  </si>
  <si>
    <t>I658:I676</t>
  </si>
  <si>
    <t>J658:J676</t>
  </si>
  <si>
    <t>K658:K676</t>
  </si>
  <si>
    <t>F679:F719</t>
  </si>
  <si>
    <t>G679:G719</t>
  </si>
  <si>
    <t>H679:H719</t>
  </si>
  <si>
    <t>F723:F742</t>
  </si>
  <si>
    <t>G723:G742</t>
  </si>
  <si>
    <t>H723:H742</t>
  </si>
  <si>
    <t>I723:I742</t>
  </si>
  <si>
    <t>J723:J742</t>
  </si>
  <si>
    <t>K723:K742</t>
  </si>
  <si>
    <t>F745:F779</t>
  </si>
  <si>
    <t>G745:G779</t>
  </si>
  <si>
    <t>H745:H779</t>
  </si>
  <si>
    <t>F783:F799</t>
  </si>
  <si>
    <t>G783:G799</t>
  </si>
  <si>
    <t>H783:H799</t>
  </si>
  <si>
    <t>I783:I799</t>
  </si>
  <si>
    <t>J783:J799</t>
  </si>
  <si>
    <t>K783:K799</t>
  </si>
  <si>
    <t>F802:F832</t>
  </si>
  <si>
    <t>G802:G832</t>
  </si>
  <si>
    <t>H802:H832</t>
  </si>
  <si>
    <t>F836:F850</t>
  </si>
  <si>
    <t>G836:G850</t>
  </si>
  <si>
    <t>H836:H850</t>
  </si>
  <si>
    <t>I836:I850</t>
  </si>
  <si>
    <t>J836:J850</t>
  </si>
  <si>
    <t>K836:K850</t>
  </si>
  <si>
    <t>F853:F881</t>
  </si>
  <si>
    <t>G853:G881</t>
  </si>
  <si>
    <t>H853:H881</t>
  </si>
  <si>
    <t>F885:F898</t>
  </si>
  <si>
    <t>G885:G898</t>
  </si>
  <si>
    <t>H885:H898</t>
  </si>
  <si>
    <t>I885:I898</t>
  </si>
  <si>
    <t>J885:J898</t>
  </si>
  <si>
    <t>K885:K898</t>
  </si>
  <si>
    <t>F901:F919</t>
  </si>
  <si>
    <t>G901:G919</t>
  </si>
  <si>
    <t>H901:H919</t>
  </si>
  <si>
    <t>F923:F931</t>
  </si>
  <si>
    <t>G923:G931</t>
  </si>
  <si>
    <t>H923:H931</t>
  </si>
  <si>
    <t>I923:I931</t>
  </si>
  <si>
    <t>J923:J931</t>
  </si>
  <si>
    <t>K923:K931</t>
  </si>
  <si>
    <t>F934:F954</t>
  </si>
  <si>
    <t>G934:G954</t>
  </si>
  <si>
    <t>H934:H954</t>
  </si>
  <si>
    <t>F958:F967</t>
  </si>
  <si>
    <t>G958:G967</t>
  </si>
  <si>
    <t>H958:H967</t>
  </si>
  <si>
    <t>I958:I967</t>
  </si>
  <si>
    <t>J958:J967</t>
  </si>
  <si>
    <t>K958:K967</t>
  </si>
  <si>
    <t>F970:F998</t>
  </si>
  <si>
    <t>G970:G998</t>
  </si>
  <si>
    <t>H970:H998</t>
  </si>
  <si>
    <t>F1002:F1015</t>
  </si>
  <si>
    <t>G1002:G1015</t>
  </si>
  <si>
    <t>H1002:H1015</t>
  </si>
  <si>
    <t>I1002:I1015</t>
  </si>
  <si>
    <t>J1002:J1015</t>
  </si>
  <si>
    <t>K1002:K1015</t>
  </si>
  <si>
    <t>F1018:F1050</t>
  </si>
  <si>
    <t>G1018:G1050</t>
  </si>
  <si>
    <t>H1018:H1050</t>
  </si>
  <si>
    <t>F1054:F1069</t>
  </si>
  <si>
    <t>G1054:G1069</t>
  </si>
  <si>
    <t>H1054:H1069</t>
  </si>
  <si>
    <t>I1054:I1069</t>
  </si>
  <si>
    <t>J1054:J1069</t>
  </si>
  <si>
    <t>K1054:K1069</t>
  </si>
  <si>
    <t>F1072:F1086</t>
  </si>
  <si>
    <t>G1072:G1086</t>
  </si>
  <si>
    <t>H1072:H1086</t>
  </si>
  <si>
    <t>F1090:F1096</t>
  </si>
  <si>
    <t>G1090:G1096</t>
  </si>
  <si>
    <t>H1090:H1096</t>
  </si>
  <si>
    <t>I1090:I1096</t>
  </si>
  <si>
    <t>J1090:J1096</t>
  </si>
  <si>
    <t>K1090:K1096</t>
  </si>
  <si>
    <t>F1099:F1113</t>
  </si>
  <si>
    <t>G1099:G1113</t>
  </si>
  <si>
    <t>H1099:H1113</t>
  </si>
  <si>
    <t>F1117:F1123</t>
  </si>
  <si>
    <t>G1117:G1123</t>
  </si>
  <si>
    <t>H1117:H1123</t>
  </si>
  <si>
    <t>I1117:I1123</t>
  </si>
  <si>
    <t>J1117:J1123</t>
  </si>
  <si>
    <t>K1117:K1123</t>
  </si>
  <si>
    <t>F1126:F1162</t>
  </si>
  <si>
    <t>G1126:G1162</t>
  </si>
  <si>
    <t>H1126:H1162</t>
  </si>
  <si>
    <t>F1166:F1183</t>
  </si>
  <si>
    <t>G1166:G1183</t>
  </si>
  <si>
    <t>H1166:H1183</t>
  </si>
  <si>
    <t>I1166:I1183</t>
  </si>
  <si>
    <t>J1166:J1183</t>
  </si>
  <si>
    <t>K1166:K1183</t>
  </si>
  <si>
    <t>F1186:F1210</t>
  </si>
  <si>
    <t>G1186:G1210</t>
  </si>
  <si>
    <t>H1186:H1210</t>
  </si>
  <si>
    <t>F1214:F1225</t>
  </si>
  <si>
    <t>G1214:G1225</t>
  </si>
  <si>
    <t>H1214:H1225</t>
  </si>
  <si>
    <t>I1214:I1225</t>
  </si>
  <si>
    <t>J1214:J1225</t>
  </si>
  <si>
    <t>K1214:K1225</t>
  </si>
  <si>
    <t>F1228:F1254</t>
  </si>
  <si>
    <t>G1228:G1254</t>
  </si>
  <si>
    <t>H1228:H1254</t>
  </si>
  <si>
    <t>F1258:F1270</t>
  </si>
  <si>
    <t>G1258:G1270</t>
  </si>
  <si>
    <t>H1258:H1270</t>
  </si>
  <si>
    <t>I1258:I1270</t>
  </si>
  <si>
    <t>J1258:J1270</t>
  </si>
  <si>
    <t>K1258:K1270</t>
  </si>
  <si>
    <t>F1273:F1295</t>
  </si>
  <si>
    <t>G1273:G1295</t>
  </si>
  <si>
    <t>H1273:H1295</t>
  </si>
  <si>
    <t>F1299:F1309</t>
  </si>
  <si>
    <t>G1299:G1309</t>
  </si>
  <si>
    <t>H1299:H1309</t>
  </si>
  <si>
    <t>I1299:I1309</t>
  </si>
  <si>
    <t>J1299:J1309</t>
  </si>
  <si>
    <t>K1299:K1309</t>
  </si>
  <si>
    <t>F1312:F1338</t>
  </si>
  <si>
    <t>G1312:G1338</t>
  </si>
  <si>
    <t>H1312:H1338</t>
  </si>
  <si>
    <t>F1342:F1354</t>
  </si>
  <si>
    <t>G1342:G1354</t>
  </si>
  <si>
    <t>H1342:H1354</t>
  </si>
  <si>
    <t>I1342:I1354</t>
  </si>
  <si>
    <t>J1342:J1354</t>
  </si>
  <si>
    <t>K1342:K1354</t>
  </si>
  <si>
    <t>F1357:F1393</t>
  </si>
  <si>
    <t>G1357:G1393</t>
  </si>
  <si>
    <t>H1357:H1393</t>
  </si>
  <si>
    <t>F1397:F1414</t>
  </si>
  <si>
    <t>G1397:G1414</t>
  </si>
  <si>
    <t>H1397:H1414</t>
  </si>
  <si>
    <t>I1397:I1414</t>
  </si>
  <si>
    <t>J1397:J1414</t>
  </si>
  <si>
    <t>K1397:K1414</t>
  </si>
  <si>
    <t>F1417:F1445</t>
  </si>
  <si>
    <t>G1417:G1445</t>
  </si>
  <si>
    <t>H1417:H1445</t>
  </si>
  <si>
    <t>F1449:F1462</t>
  </si>
  <si>
    <t>G1449:G1462</t>
  </si>
  <si>
    <t>H1449:H1462</t>
  </si>
  <si>
    <t>I1449:I1462</t>
  </si>
  <si>
    <t>J1449:J1462</t>
  </si>
  <si>
    <t>K1449:K1462</t>
  </si>
  <si>
    <t>F1465:F1497</t>
  </si>
  <si>
    <t>G1465:G1497</t>
  </si>
  <si>
    <t>H1465:H1497</t>
  </si>
  <si>
    <t>F1501:F1516</t>
  </si>
  <si>
    <t>G1501:G1516</t>
  </si>
  <si>
    <t>H1501:H1516</t>
  </si>
  <si>
    <t>I1501:I1516</t>
  </si>
  <si>
    <t>J1501:J1516</t>
  </si>
  <si>
    <t>K1501:K1516</t>
  </si>
  <si>
    <t>F1519:F1541</t>
  </si>
  <si>
    <t>G1519:G1541</t>
  </si>
  <si>
    <t>H1519:H1541</t>
  </si>
  <si>
    <t>F1545:F1555</t>
  </si>
  <si>
    <t>G1545:G1555</t>
  </si>
  <si>
    <t>H1545:H1555</t>
  </si>
  <si>
    <t>I1545:I1555</t>
  </si>
  <si>
    <t>J1545:J1555</t>
  </si>
  <si>
    <t>K1545:K1555</t>
  </si>
  <si>
    <t>F1558:F1588</t>
  </si>
  <si>
    <t>G1558:G1588</t>
  </si>
  <si>
    <t>H1558:H1588</t>
  </si>
  <si>
    <t>F1592:F1606</t>
  </si>
  <si>
    <t>G1592:G1606</t>
  </si>
  <si>
    <t>H1592:H1606</t>
  </si>
  <si>
    <t>I1592:I1606</t>
  </si>
  <si>
    <t>J1592:J1606</t>
  </si>
  <si>
    <t>K1592:K1606</t>
  </si>
  <si>
    <t>F1609:F1623</t>
  </si>
  <si>
    <t>G1609:G1623</t>
  </si>
  <si>
    <t>H1609:H1623</t>
  </si>
  <si>
    <t>F1627:F1633</t>
  </si>
  <si>
    <t>G1627:G1633</t>
  </si>
  <si>
    <t>H1627:H1633</t>
  </si>
  <si>
    <t>I1627:I1633</t>
  </si>
  <si>
    <t>J1627:J1633</t>
  </si>
  <si>
    <t>K1627:K1633</t>
  </si>
  <si>
    <t>F1636:F1662</t>
  </si>
  <si>
    <t>G1636:G1662</t>
  </si>
  <si>
    <t>H1636:H1662</t>
  </si>
  <si>
    <t>F1666:F1678</t>
  </si>
  <si>
    <t>G1666:G1678</t>
  </si>
  <si>
    <t>H1666:H1678</t>
  </si>
  <si>
    <t>I1666:I1678</t>
  </si>
  <si>
    <t>J1666:J1678</t>
  </si>
  <si>
    <t>K1666:K1678</t>
  </si>
  <si>
    <t>F1681:F1719</t>
  </si>
  <si>
    <t>G1681:G1719</t>
  </si>
  <si>
    <t>H1681:H1719</t>
  </si>
  <si>
    <t>F1723:F1741</t>
  </si>
  <si>
    <t>G1723:G1741</t>
  </si>
  <si>
    <t>H1723:H1741</t>
  </si>
  <si>
    <t>I1723:I1741</t>
  </si>
  <si>
    <t>J1723:J1741</t>
  </si>
  <si>
    <t>K1723:K1741</t>
  </si>
  <si>
    <t>F1744:F1768</t>
  </si>
  <si>
    <t>G1744:G1768</t>
  </si>
  <si>
    <t>H1744:H1768</t>
  </si>
  <si>
    <t>F1772:F1783</t>
  </si>
  <si>
    <t>G1772:G1783</t>
  </si>
  <si>
    <t>H1772:H1783</t>
  </si>
  <si>
    <t>I1772:I1783</t>
  </si>
  <si>
    <t>J1772:J1783</t>
  </si>
  <si>
    <t>K1772:K1783</t>
  </si>
  <si>
    <t>F1786:F1806</t>
  </si>
  <si>
    <t>G1786:G1806</t>
  </si>
  <si>
    <t>H1786:H1806</t>
  </si>
  <si>
    <t>F1810:F1819</t>
  </si>
  <si>
    <t>G1810:G1819</t>
  </si>
  <si>
    <t>H1810:H1819</t>
  </si>
  <si>
    <t>I1810:I1819</t>
  </si>
  <si>
    <t>J1810:J1819</t>
  </si>
  <si>
    <t>K1810:K1819</t>
  </si>
  <si>
    <t>F1822:F1846</t>
  </si>
  <si>
    <t>G1822:G1846</t>
  </si>
  <si>
    <t>H1822:H1846</t>
  </si>
  <si>
    <t>F1850:F1861</t>
  </si>
  <si>
    <t>G1850:G1861</t>
  </si>
  <si>
    <t>H1850:H1861</t>
  </si>
  <si>
    <t>I1850:I1861</t>
  </si>
  <si>
    <t>J1850:J1861</t>
  </si>
  <si>
    <t>K1850:K1861</t>
  </si>
  <si>
    <t>F1864:F1884</t>
  </si>
  <si>
    <t>G1864:G1884</t>
  </si>
  <si>
    <t>H1864:H1884</t>
  </si>
  <si>
    <t>F1888:F1897</t>
  </si>
  <si>
    <t>G1888:G1897</t>
  </si>
  <si>
    <t>H1888:H1897</t>
  </si>
  <si>
    <t>I1888:I1897</t>
  </si>
  <si>
    <t>J1888:J1897</t>
  </si>
  <si>
    <t>K1888:K1897</t>
  </si>
  <si>
    <t>F1900:F1946</t>
  </si>
  <si>
    <t>G1900:G1946</t>
  </si>
  <si>
    <t>H1900:H1946</t>
  </si>
  <si>
    <t>F1950:F1972</t>
  </si>
  <si>
    <t>G1950:G1972</t>
  </si>
  <si>
    <t>H1950:H1972</t>
  </si>
  <si>
    <t>I1950:I1972</t>
  </si>
  <si>
    <t>J1950:J1972</t>
  </si>
  <si>
    <t>K1950:K1972</t>
  </si>
  <si>
    <t>F1975:F1989</t>
  </si>
  <si>
    <t>G1975:G1989</t>
  </si>
  <si>
    <t>H1975:H1989</t>
  </si>
  <si>
    <t>F1993:F1999</t>
  </si>
  <si>
    <t>G1993:G1999</t>
  </si>
  <si>
    <t>H1993:H1999</t>
  </si>
  <si>
    <t>I1993:I1999</t>
  </si>
  <si>
    <t>J1993:J1999</t>
  </si>
  <si>
    <t>K1993:K1999</t>
  </si>
  <si>
    <t>F2002:F2022</t>
  </si>
  <si>
    <t>G2002:G2022</t>
  </si>
  <si>
    <t>H2002:H2022</t>
  </si>
  <si>
    <t>F2026:F2035</t>
  </si>
  <si>
    <t>G2026:G2035</t>
  </si>
  <si>
    <t>H2026:H2035</t>
  </si>
  <si>
    <t>I2026:I2035</t>
  </si>
  <si>
    <t>J2026:J2035</t>
  </si>
  <si>
    <t>K2026:K2035</t>
  </si>
  <si>
    <t>F2038:F2062</t>
  </si>
  <si>
    <t>G2038:G2062</t>
  </si>
  <si>
    <t>H2038:H2062</t>
  </si>
  <si>
    <t>F2066:F2077</t>
  </si>
  <si>
    <t>G2066:G2077</t>
  </si>
  <si>
    <t>H2066:H2077</t>
  </si>
  <si>
    <t>I2066:I2077</t>
  </si>
  <si>
    <t>J2066:J2077</t>
  </si>
  <si>
    <t>K2066:K2077</t>
  </si>
  <si>
    <t>F2080:F2096</t>
  </si>
  <si>
    <t>G2080:G2096</t>
  </si>
  <si>
    <t>H2080:H2096</t>
  </si>
  <si>
    <t>F2100:F2107</t>
  </si>
  <si>
    <t>G2100:G2107</t>
  </si>
  <si>
    <t>H2100:H2107</t>
  </si>
  <si>
    <t>I2100:I2107</t>
  </si>
  <si>
    <t>J2100:J2107</t>
  </si>
  <si>
    <t>K2100:K2107</t>
  </si>
  <si>
    <t>F2110:F2140</t>
  </si>
  <si>
    <t>G2110:G2140</t>
  </si>
  <si>
    <t>H2110:H2140</t>
  </si>
  <si>
    <t>F2144:F2158</t>
  </si>
  <si>
    <t>G2144:G2158</t>
  </si>
  <si>
    <t>H2144:H2158</t>
  </si>
  <si>
    <t>I2144:I2158</t>
  </si>
  <si>
    <t>J2144:J2158</t>
  </si>
  <si>
    <t>K2144:K2158</t>
  </si>
  <si>
    <t>F2161:F2187</t>
  </si>
  <si>
    <t>G2161:G2187</t>
  </si>
  <si>
    <t>H2161:H2187</t>
  </si>
  <si>
    <t>F2191:F2203</t>
  </si>
  <si>
    <t>G2191:G2203</t>
  </si>
  <si>
    <t>H2191:H2203</t>
  </si>
  <si>
    <t>I2191:I2203</t>
  </si>
  <si>
    <t>J2191:J2203</t>
  </si>
  <si>
    <t>K2191:K2203</t>
  </si>
  <si>
    <t>F2206:F2226</t>
  </si>
  <si>
    <t>G2206:G2226</t>
  </si>
  <si>
    <t>H2206:H2226</t>
  </si>
  <si>
    <t>F2230:F2239</t>
  </si>
  <si>
    <t>G2230:G2239</t>
  </si>
  <si>
    <t>H2230:H2239</t>
  </si>
  <si>
    <t>I2230:I2239</t>
  </si>
  <si>
    <t>J2230:J2239</t>
  </si>
  <si>
    <t>K2230:K2239</t>
  </si>
  <si>
    <t>F2242:F2272</t>
  </si>
  <si>
    <t>G2242:G2272</t>
  </si>
  <si>
    <t>H2242:H2272</t>
  </si>
  <si>
    <t>F2276:F2290</t>
  </si>
  <si>
    <t>G2276:G2290</t>
  </si>
  <si>
    <t>H2276:H2290</t>
  </si>
  <si>
    <t>I2276:I2290</t>
  </si>
  <si>
    <t>J2276:J2290</t>
  </si>
  <si>
    <t>K2276:K2290</t>
  </si>
  <si>
    <t>F2293:F2319</t>
  </si>
  <si>
    <t>G2293:G2319</t>
  </si>
  <si>
    <t>H2293:H2319</t>
  </si>
  <si>
    <t>F2323:F2335</t>
  </si>
  <si>
    <t>G2323:G2335</t>
  </si>
  <si>
    <t>H2323:H2335</t>
  </si>
  <si>
    <t>I2323:I2335</t>
  </si>
  <si>
    <t>J2323:J2335</t>
  </si>
  <si>
    <t>K2323:K2335</t>
  </si>
  <si>
    <t>F2338:F2360</t>
  </si>
  <si>
    <t>G2338:G2360</t>
  </si>
  <si>
    <t>H2338:H2360</t>
  </si>
  <si>
    <t>F2364:F2374</t>
  </si>
  <si>
    <t>G2364:G2374</t>
  </si>
  <si>
    <t>H2364:H2374</t>
  </si>
  <si>
    <t>I2364:I2374</t>
  </si>
  <si>
    <t>J2364:J2374</t>
  </si>
  <si>
    <t>K2364:K2374</t>
  </si>
  <si>
    <t>F2377:F2399</t>
  </si>
  <si>
    <t>G2377:G2399</t>
  </si>
  <si>
    <t>H2377:H2399</t>
  </si>
  <si>
    <t>F2403:F2413</t>
  </si>
  <si>
    <t>G2403:G2413</t>
  </si>
  <si>
    <t>H2403:H2413</t>
  </si>
  <si>
    <t>I2403:I2413</t>
  </si>
  <si>
    <t>J2403:J2413</t>
  </si>
  <si>
    <t>K2403:K2413</t>
  </si>
  <si>
    <t>Date: 27-Nov-2018 16:09:45</t>
  </si>
  <si>
    <t>MLR_Output -BestSubsetSelection</t>
  </si>
  <si>
    <t>MLR_Output - Best Subset</t>
  </si>
  <si>
    <t>MLR_Stored - Best Subset</t>
  </si>
  <si>
    <t>Date: 27-Nov-2018 17:34:31</t>
  </si>
  <si>
    <t>Date: 27-Nov-2018 17:45:12</t>
  </si>
  <si>
    <t>E5:N5</t>
  </si>
  <si>
    <t>E6:N6</t>
  </si>
  <si>
    <t>E7:N7</t>
  </si>
  <si>
    <t>E8:N8</t>
  </si>
  <si>
    <t>D10:M10</t>
  </si>
  <si>
    <t>Neural Network Prediction: Score Data</t>
  </si>
  <si>
    <t>Date: 27-Nov-2018 18:20:02</t>
  </si>
  <si>
    <t>Date: 27-Nov-2018 18:21:11</t>
  </si>
  <si>
    <t>NNP_ModelScore-Case II</t>
  </si>
  <si>
    <t>NNP_ModelScore-Case I</t>
  </si>
  <si>
    <t>Multiple Linear Regression Prediction: Score Data</t>
  </si>
  <si>
    <t>Date: 27-Nov-2018 18:23:29</t>
  </si>
  <si>
    <t>MLR_Stored</t>
  </si>
  <si>
    <t>Date: 27-Nov-2018 18:23:53</t>
  </si>
  <si>
    <t>Correlation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</si>
</sst>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&quot;€&quot;* #,##0.00_-;\-&quot;€&quot;* #,##0.00_-;_-&quot;€&quot;* &quot;-&quot;??_-;_-@_-"/>
    <numFmt numFmtId="165" formatCode="&quot;$&quot;#,##0"/>
    <numFmt numFmtId="166" formatCode="&quot;$&quot;#,##0.00"/>
    <numFmt numFmtId="167" formatCode="#.00"/>
    <numFmt numFmtId="168" formatCode=";;;"/>
    <numFmt numFmtId="169" formatCode="0.0000"/>
    <numFmt numFmtId="170" formatCode="0.000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name val="Courier"/>
      <family val="3"/>
    </font>
    <font>
      <b/>
      <sz val="8"/>
      <name val="Courier"/>
      <family val="3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rgb="FFFF0000"/>
      <name val="Wingdings"/>
      <charset val="2"/>
    </font>
    <font>
      <sz val="14"/>
      <color rgb="FF00B050"/>
      <name val="Wingdings"/>
      <charset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2C5FF"/>
        <bgColor indexed="64"/>
      </patternFill>
    </fill>
    <fill>
      <patternFill patternType="solid">
        <fgColor rgb="FFCF9FFF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80808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9" fillId="0" borderId="0" applyNumberFormat="0" applyFill="0" applyBorder="0" applyAlignment="0" applyProtection="0"/>
    <xf numFmtId="164" fontId="16" fillId="0" borderId="0" applyFont="0" applyFill="0" applyBorder="0" applyAlignment="0" applyProtection="0"/>
  </cellStyleXfs>
  <cellXfs count="133">
    <xf numFmtId="0" fontId="0" fillId="0" borderId="0" xfId="0"/>
    <xf numFmtId="0" fontId="2" fillId="0" borderId="1" xfId="0" applyNumberFormat="1" applyFont="1" applyBorder="1" applyAlignment="1" applyProtection="1">
      <alignment horizontal="right"/>
      <protection locked="0"/>
    </xf>
    <xf numFmtId="1" fontId="2" fillId="0" borderId="1" xfId="0" applyNumberFormat="1" applyFont="1" applyBorder="1" applyAlignment="1" applyProtection="1">
      <alignment horizontal="right"/>
      <protection locked="0"/>
    </xf>
    <xf numFmtId="165" fontId="2" fillId="0" borderId="1" xfId="0" applyNumberFormat="1" applyFont="1" applyBorder="1" applyAlignment="1" applyProtection="1">
      <alignment horizontal="right"/>
      <protection locked="0"/>
    </xf>
    <xf numFmtId="166" fontId="2" fillId="0" borderId="1" xfId="0" applyNumberFormat="1" applyFont="1" applyBorder="1" applyAlignment="1" applyProtection="1">
      <alignment horizontal="right"/>
      <protection locked="0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/>
    <xf numFmtId="0" fontId="0" fillId="0" borderId="0" xfId="0" applyNumberFormat="1" applyAlignment="1" applyProtection="1">
      <alignment horizontal="left"/>
      <protection locked="0"/>
    </xf>
    <xf numFmtId="0" fontId="0" fillId="0" borderId="0" xfId="0" applyNumberFormat="1" applyBorder="1" applyAlignment="1" applyProtection="1">
      <alignment horizontal="left"/>
      <protection locked="0"/>
    </xf>
    <xf numFmtId="167" fontId="0" fillId="0" borderId="0" xfId="0" applyNumberFormat="1" applyAlignment="1" applyProtection="1">
      <alignment horizontal="right"/>
      <protection locked="0"/>
    </xf>
    <xf numFmtId="1" fontId="0" fillId="0" borderId="0" xfId="0" applyNumberFormat="1" applyAlignment="1" applyProtection="1">
      <alignment horizontal="right"/>
      <protection locked="0"/>
    </xf>
    <xf numFmtId="165" fontId="0" fillId="0" borderId="0" xfId="0" applyNumberFormat="1" applyAlignment="1" applyProtection="1">
      <alignment horizontal="right"/>
      <protection locked="0"/>
    </xf>
    <xf numFmtId="166" fontId="0" fillId="0" borderId="0" xfId="0" applyNumberFormat="1" applyAlignment="1" applyProtection="1">
      <alignment horizontal="right"/>
      <protection locked="0"/>
    </xf>
    <xf numFmtId="1" fontId="0" fillId="0" borderId="0" xfId="0" applyNumberFormat="1" applyAlignment="1">
      <alignment horizontal="center"/>
    </xf>
    <xf numFmtId="0" fontId="0" fillId="3" borderId="0" xfId="0" applyNumberFormat="1" applyFill="1" applyAlignment="1" applyProtection="1">
      <alignment horizontal="left"/>
      <protection locked="0"/>
    </xf>
    <xf numFmtId="0" fontId="0" fillId="0" borderId="0" xfId="0" applyBorder="1"/>
    <xf numFmtId="1" fontId="0" fillId="0" borderId="0" xfId="0" applyNumberFormat="1"/>
    <xf numFmtId="2" fontId="3" fillId="2" borderId="0" xfId="0" applyNumberFormat="1" applyFont="1" applyFill="1"/>
    <xf numFmtId="2" fontId="3" fillId="4" borderId="0" xfId="0" applyNumberFormat="1" applyFont="1" applyFill="1"/>
    <xf numFmtId="2" fontId="3" fillId="5" borderId="0" xfId="0" applyNumberFormat="1" applyFont="1" applyFill="1"/>
    <xf numFmtId="2" fontId="3" fillId="6" borderId="0" xfId="0" applyNumberFormat="1" applyFont="1" applyFill="1"/>
    <xf numFmtId="2" fontId="3" fillId="7" borderId="0" xfId="0" applyNumberFormat="1" applyFont="1" applyFill="1"/>
    <xf numFmtId="2" fontId="3" fillId="8" borderId="0" xfId="0" applyNumberFormat="1" applyFont="1" applyFill="1"/>
    <xf numFmtId="2" fontId="3" fillId="9" borderId="0" xfId="0" applyNumberFormat="1" applyFont="1" applyFill="1"/>
    <xf numFmtId="2" fontId="3" fillId="10" borderId="0" xfId="0" applyNumberFormat="1" applyFont="1" applyFill="1"/>
    <xf numFmtId="0" fontId="0" fillId="0" borderId="0" xfId="0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5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0" fillId="0" borderId="2" xfId="0" applyFont="1" applyFill="1" applyBorder="1"/>
    <xf numFmtId="0" fontId="0" fillId="0" borderId="2" xfId="0" applyFont="1" applyFill="1" applyBorder="1" applyAlignment="1">
      <alignment horizontal="left"/>
    </xf>
    <xf numFmtId="0" fontId="7" fillId="12" borderId="2" xfId="0" applyFont="1" applyFill="1" applyBorder="1" applyAlignment="1">
      <alignment horizontal="left"/>
    </xf>
    <xf numFmtId="0" fontId="7" fillId="12" borderId="2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7" fillId="12" borderId="2" xfId="0" applyFont="1" applyFill="1" applyBorder="1" applyAlignment="1">
      <alignment horizontal="center" vertical="center"/>
    </xf>
    <xf numFmtId="0" fontId="10" fillId="12" borderId="2" xfId="0" applyFont="1" applyFill="1" applyBorder="1" applyAlignment="1">
      <alignment horizontal="center"/>
    </xf>
    <xf numFmtId="0" fontId="7" fillId="12" borderId="2" xfId="0" applyFont="1" applyFill="1" applyBorder="1" applyAlignment="1">
      <alignment horizontal="center" vertical="center" wrapText="1"/>
    </xf>
    <xf numFmtId="0" fontId="7" fillId="12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6" xfId="0" applyBorder="1"/>
    <xf numFmtId="0" fontId="0" fillId="0" borderId="2" xfId="0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12" fillId="0" borderId="0" xfId="0" applyFont="1"/>
    <xf numFmtId="0" fontId="12" fillId="0" borderId="0" xfId="0" applyFont="1" applyAlignment="1">
      <alignment wrapText="1"/>
    </xf>
    <xf numFmtId="168" fontId="0" fillId="0" borderId="0" xfId="0" applyNumberFormat="1"/>
    <xf numFmtId="0" fontId="9" fillId="0" borderId="0" xfId="1"/>
    <xf numFmtId="0" fontId="4" fillId="11" borderId="0" xfId="0" applyFont="1" applyFill="1" applyAlignment="1">
      <alignment horizontal="left"/>
    </xf>
    <xf numFmtId="0" fontId="1" fillId="13" borderId="6" xfId="0" applyFont="1" applyFill="1" applyBorder="1"/>
    <xf numFmtId="0" fontId="0" fillId="0" borderId="9" xfId="0" applyBorder="1" applyAlignment="1">
      <alignment horizontal="center"/>
    </xf>
    <xf numFmtId="0" fontId="0" fillId="0" borderId="9" xfId="0" applyBorder="1"/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/>
    <xf numFmtId="0" fontId="1" fillId="2" borderId="12" xfId="0" applyFont="1" applyFill="1" applyBorder="1" applyAlignment="1">
      <alignment horizontal="center"/>
    </xf>
    <xf numFmtId="0" fontId="9" fillId="0" borderId="6" xfId="1" applyBorder="1" applyAlignment="1">
      <alignment horizontal="center"/>
    </xf>
    <xf numFmtId="0" fontId="9" fillId="0" borderId="9" xfId="1" applyBorder="1" applyAlignment="1">
      <alignment horizontal="center"/>
    </xf>
    <xf numFmtId="0" fontId="0" fillId="0" borderId="6" xfId="0" applyBorder="1" applyAlignment="1">
      <alignment horizontal="left"/>
    </xf>
    <xf numFmtId="0" fontId="1" fillId="2" borderId="13" xfId="0" applyFont="1" applyFill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6" xfId="0" applyBorder="1" applyAlignment="1">
      <alignment horizontal="center" vertical="center"/>
    </xf>
    <xf numFmtId="169" fontId="0" fillId="0" borderId="6" xfId="0" applyNumberFormat="1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9" fillId="0" borderId="6" xfId="1" applyBorder="1" applyAlignment="1">
      <alignment vertical="center"/>
    </xf>
    <xf numFmtId="0" fontId="15" fillId="0" borderId="2" xfId="0" applyFont="1" applyFill="1" applyBorder="1"/>
    <xf numFmtId="0" fontId="0" fillId="0" borderId="6" xfId="0" applyFont="1" applyFill="1" applyBorder="1" applyAlignment="1">
      <alignment horizontal="center"/>
    </xf>
    <xf numFmtId="0" fontId="0" fillId="12" borderId="0" xfId="0" applyFill="1"/>
    <xf numFmtId="0" fontId="0" fillId="11" borderId="0" xfId="0" applyFill="1"/>
    <xf numFmtId="0" fontId="1" fillId="0" borderId="6" xfId="0" applyFont="1" applyBorder="1" applyAlignment="1">
      <alignment horizontal="left"/>
    </xf>
    <xf numFmtId="0" fontId="0" fillId="14" borderId="6" xfId="0" applyFill="1" applyBorder="1"/>
    <xf numFmtId="0" fontId="0" fillId="18" borderId="6" xfId="0" applyFill="1" applyBorder="1"/>
    <xf numFmtId="0" fontId="0" fillId="19" borderId="6" xfId="0" applyFill="1" applyBorder="1"/>
    <xf numFmtId="0" fontId="0" fillId="22" borderId="6" xfId="0" applyFill="1" applyBorder="1"/>
    <xf numFmtId="0" fontId="0" fillId="24" borderId="6" xfId="0" applyFill="1" applyBorder="1"/>
    <xf numFmtId="0" fontId="0" fillId="26" borderId="6" xfId="0" applyFill="1" applyBorder="1"/>
    <xf numFmtId="0" fontId="0" fillId="2" borderId="0" xfId="0" applyFill="1"/>
    <xf numFmtId="0" fontId="0" fillId="4" borderId="2" xfId="0" applyFont="1" applyFill="1" applyBorder="1"/>
    <xf numFmtId="0" fontId="0" fillId="0" borderId="0" xfId="0" applyFill="1"/>
    <xf numFmtId="0" fontId="17" fillId="0" borderId="15" xfId="0" applyFont="1" applyFill="1" applyBorder="1" applyAlignment="1">
      <alignment horizontal="center"/>
    </xf>
    <xf numFmtId="0" fontId="12" fillId="0" borderId="0" xfId="0" applyFont="1" applyFill="1" applyBorder="1" applyAlignment="1"/>
    <xf numFmtId="170" fontId="12" fillId="0" borderId="0" xfId="0" applyNumberFormat="1" applyFont="1" applyFill="1" applyBorder="1" applyAlignment="1"/>
    <xf numFmtId="0" fontId="12" fillId="0" borderId="1" xfId="0" applyFont="1" applyFill="1" applyBorder="1" applyAlignment="1"/>
    <xf numFmtId="170" fontId="12" fillId="0" borderId="1" xfId="0" applyNumberFormat="1" applyFont="1" applyFill="1" applyBorder="1" applyAlignment="1"/>
    <xf numFmtId="0" fontId="0" fillId="16" borderId="0" xfId="0" applyFill="1"/>
    <xf numFmtId="0" fontId="1" fillId="16" borderId="8" xfId="0" applyFont="1" applyFill="1" applyBorder="1" applyAlignment="1">
      <alignment horizontal="left" vertical="center"/>
    </xf>
    <xf numFmtId="0" fontId="1" fillId="16" borderId="14" xfId="0" applyFont="1" applyFill="1" applyBorder="1" applyAlignment="1">
      <alignment horizontal="left" vertical="center"/>
    </xf>
    <xf numFmtId="0" fontId="1" fillId="16" borderId="9" xfId="0" applyFont="1" applyFill="1" applyBorder="1" applyAlignment="1">
      <alignment horizontal="left" vertical="center"/>
    </xf>
    <xf numFmtId="0" fontId="1" fillId="23" borderId="8" xfId="0" applyFont="1" applyFill="1" applyBorder="1" applyAlignment="1">
      <alignment horizontal="left" vertical="center"/>
    </xf>
    <xf numFmtId="0" fontId="1" fillId="23" borderId="14" xfId="0" applyFont="1" applyFill="1" applyBorder="1" applyAlignment="1">
      <alignment horizontal="left" vertical="center"/>
    </xf>
    <xf numFmtId="0" fontId="1" fillId="23" borderId="9" xfId="0" applyFont="1" applyFill="1" applyBorder="1" applyAlignment="1">
      <alignment horizontal="left" vertical="center"/>
    </xf>
    <xf numFmtId="0" fontId="1" fillId="25" borderId="8" xfId="0" applyFont="1" applyFill="1" applyBorder="1" applyAlignment="1">
      <alignment horizontal="left" vertical="center"/>
    </xf>
    <xf numFmtId="0" fontId="1" fillId="25" borderId="9" xfId="0" applyFont="1" applyFill="1" applyBorder="1" applyAlignment="1">
      <alignment horizontal="left" vertical="center"/>
    </xf>
    <xf numFmtId="0" fontId="1" fillId="21" borderId="8" xfId="0" applyFont="1" applyFill="1" applyBorder="1" applyAlignment="1">
      <alignment horizontal="left" vertical="center"/>
    </xf>
    <xf numFmtId="0" fontId="1" fillId="21" borderId="14" xfId="0" applyFont="1" applyFill="1" applyBorder="1" applyAlignment="1">
      <alignment horizontal="left" vertical="center"/>
    </xf>
    <xf numFmtId="0" fontId="1" fillId="21" borderId="9" xfId="0" applyFont="1" applyFill="1" applyBorder="1" applyAlignment="1">
      <alignment horizontal="left" vertical="center"/>
    </xf>
    <xf numFmtId="0" fontId="1" fillId="20" borderId="8" xfId="0" applyFont="1" applyFill="1" applyBorder="1" applyAlignment="1">
      <alignment horizontal="left" vertical="center"/>
    </xf>
    <xf numFmtId="0" fontId="1" fillId="20" borderId="14" xfId="0" applyFont="1" applyFill="1" applyBorder="1" applyAlignment="1">
      <alignment horizontal="left" vertical="center"/>
    </xf>
    <xf numFmtId="0" fontId="1" fillId="20" borderId="9" xfId="0" applyFont="1" applyFill="1" applyBorder="1" applyAlignment="1">
      <alignment horizontal="left" vertical="center"/>
    </xf>
    <xf numFmtId="164" fontId="1" fillId="17" borderId="8" xfId="2" applyFont="1" applyFill="1" applyBorder="1" applyAlignment="1">
      <alignment horizontal="left" vertical="center"/>
    </xf>
    <xf numFmtId="164" fontId="1" fillId="17" borderId="14" xfId="2" applyFont="1" applyFill="1" applyBorder="1" applyAlignment="1">
      <alignment horizontal="left" vertical="center"/>
    </xf>
    <xf numFmtId="164" fontId="1" fillId="17" borderId="9" xfId="2" applyFont="1" applyFill="1" applyBorder="1" applyAlignment="1">
      <alignment horizontal="left" vertical="center"/>
    </xf>
    <xf numFmtId="0" fontId="1" fillId="13" borderId="8" xfId="0" applyFont="1" applyFill="1" applyBorder="1" applyAlignment="1">
      <alignment horizontal="center" vertical="center"/>
    </xf>
    <xf numFmtId="0" fontId="1" fillId="13" borderId="9" xfId="0" applyFont="1" applyFill="1" applyBorder="1" applyAlignment="1">
      <alignment horizontal="center" vertical="center"/>
    </xf>
    <xf numFmtId="0" fontId="1" fillId="13" borderId="8" xfId="0" applyFont="1" applyFill="1" applyBorder="1" applyAlignment="1">
      <alignment horizontal="left" vertical="center"/>
    </xf>
    <xf numFmtId="0" fontId="1" fillId="13" borderId="9" xfId="0" applyFont="1" applyFill="1" applyBorder="1" applyAlignment="1">
      <alignment horizontal="left" vertical="center"/>
    </xf>
    <xf numFmtId="0" fontId="7" fillId="14" borderId="6" xfId="0" applyFont="1" applyFill="1" applyBorder="1" applyAlignment="1">
      <alignment horizontal="center"/>
    </xf>
    <xf numFmtId="0" fontId="1" fillId="15" borderId="8" xfId="0" applyFont="1" applyFill="1" applyBorder="1" applyAlignment="1">
      <alignment horizontal="center" vertical="center"/>
    </xf>
    <xf numFmtId="0" fontId="1" fillId="15" borderId="9" xfId="0" applyFont="1" applyFill="1" applyBorder="1" applyAlignment="1">
      <alignment horizontal="center" vertical="center"/>
    </xf>
    <xf numFmtId="0" fontId="9" fillId="0" borderId="3" xfId="1" applyFill="1" applyBorder="1"/>
    <xf numFmtId="0" fontId="0" fillId="0" borderId="5" xfId="0" applyFont="1" applyFill="1" applyBorder="1"/>
    <xf numFmtId="0" fontId="6" fillId="11" borderId="3" xfId="0" applyFont="1" applyFill="1" applyBorder="1" applyAlignment="1">
      <alignment horizontal="left"/>
    </xf>
    <xf numFmtId="0" fontId="6" fillId="11" borderId="4" xfId="0" applyFont="1" applyFill="1" applyBorder="1" applyAlignment="1">
      <alignment horizontal="left"/>
    </xf>
    <xf numFmtId="0" fontId="6" fillId="11" borderId="5" xfId="0" applyFont="1" applyFill="1" applyBorder="1" applyAlignment="1">
      <alignment horizontal="left"/>
    </xf>
    <xf numFmtId="0" fontId="7" fillId="12" borderId="3" xfId="0" applyFont="1" applyFill="1" applyBorder="1" applyAlignment="1">
      <alignment horizontal="left"/>
    </xf>
    <xf numFmtId="0" fontId="7" fillId="12" borderId="4" xfId="0" applyFont="1" applyFill="1" applyBorder="1" applyAlignment="1">
      <alignment horizontal="left"/>
    </xf>
    <xf numFmtId="0" fontId="7" fillId="12" borderId="5" xfId="0" applyFont="1" applyFill="1" applyBorder="1" applyAlignment="1">
      <alignment horizontal="left"/>
    </xf>
    <xf numFmtId="0" fontId="0" fillId="0" borderId="3" xfId="0" applyFont="1" applyFill="1" applyBorder="1"/>
    <xf numFmtId="0" fontId="0" fillId="0" borderId="4" xfId="0" applyFont="1" applyFill="1" applyBorder="1"/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5" xfId="0" applyFont="1" applyFill="1" applyBorder="1" applyAlignment="1">
      <alignment horizontal="left"/>
    </xf>
    <xf numFmtId="0" fontId="7" fillId="12" borderId="3" xfId="0" applyFont="1" applyFill="1" applyBorder="1" applyAlignment="1">
      <alignment horizontal="center" vertical="center"/>
    </xf>
    <xf numFmtId="0" fontId="7" fillId="12" borderId="4" xfId="0" applyFont="1" applyFill="1" applyBorder="1" applyAlignment="1">
      <alignment horizontal="center" vertical="center"/>
    </xf>
    <xf numFmtId="0" fontId="7" fillId="12" borderId="5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5" xfId="0" applyFont="1" applyFill="1" applyBorder="1" applyAlignment="1">
      <alignment horizontal="center" vertical="center"/>
    </xf>
    <xf numFmtId="0" fontId="11" fillId="11" borderId="3" xfId="0" applyFont="1" applyFill="1" applyBorder="1" applyAlignment="1">
      <alignment horizontal="left"/>
    </xf>
    <xf numFmtId="0" fontId="11" fillId="11" borderId="4" xfId="0" applyFont="1" applyFill="1" applyBorder="1" applyAlignment="1">
      <alignment horizontal="left"/>
    </xf>
    <xf numFmtId="0" fontId="11" fillId="11" borderId="5" xfId="0" applyFont="1" applyFill="1" applyBorder="1" applyAlignment="1">
      <alignment horizontal="left"/>
    </xf>
    <xf numFmtId="0" fontId="4" fillId="11" borderId="7" xfId="0" applyFont="1" applyFill="1" applyBorder="1" applyAlignment="1">
      <alignment horizontal="left"/>
    </xf>
    <xf numFmtId="0" fontId="2" fillId="13" borderId="6" xfId="0" applyNumberFormat="1" applyFont="1" applyFill="1" applyBorder="1" applyAlignment="1" applyProtection="1">
      <alignment horizontal="right"/>
      <protection locked="0"/>
    </xf>
    <xf numFmtId="0" fontId="0" fillId="2" borderId="6" xfId="0" applyFill="1" applyBorder="1"/>
  </cellXfs>
  <cellStyles count="3">
    <cellStyle name="Currency" xfId="2" builtinId="4"/>
    <cellStyle name="Hyperlink" xfId="1" builtinId="8"/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ill>
        <patternFill>
          <bgColor theme="4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CF9FFF"/>
      <color rgb="FFE2C5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MLR_TrainingLiftChart!$AZ$4:$AZ$450</c:f>
              <c:numCache>
                <c:formatCode>General</c:formatCode>
                <c:ptCount val="4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</c:numCache>
            </c:numRef>
          </c:xVal>
          <c:yVal>
            <c:numRef>
              <c:f>MLR_TrainingLiftChart!$BC$4:$BC$450</c:f>
              <c:numCache>
                <c:formatCode>General</c:formatCode>
                <c:ptCount val="447"/>
                <c:pt idx="0">
                  <c:v>347.82</c:v>
                </c:pt>
                <c:pt idx="1">
                  <c:v>749.83999999999992</c:v>
                </c:pt>
                <c:pt idx="2">
                  <c:v>1117.56</c:v>
                </c:pt>
                <c:pt idx="3">
                  <c:v>1419.35</c:v>
                </c:pt>
                <c:pt idx="4">
                  <c:v>1718.52</c:v>
                </c:pt>
                <c:pt idx="5">
                  <c:v>2017.69</c:v>
                </c:pt>
                <c:pt idx="6">
                  <c:v>2310.9</c:v>
                </c:pt>
                <c:pt idx="7">
                  <c:v>2613.23</c:v>
                </c:pt>
                <c:pt idx="8">
                  <c:v>2915.56</c:v>
                </c:pt>
                <c:pt idx="9">
                  <c:v>3196.62</c:v>
                </c:pt>
                <c:pt idx="10">
                  <c:v>3485.87</c:v>
                </c:pt>
                <c:pt idx="11">
                  <c:v>3775.12</c:v>
                </c:pt>
                <c:pt idx="12">
                  <c:v>4070.6099999999997</c:v>
                </c:pt>
                <c:pt idx="13">
                  <c:v>4445.0099999999993</c:v>
                </c:pt>
                <c:pt idx="14">
                  <c:v>4819.4099999999989</c:v>
                </c:pt>
                <c:pt idx="15">
                  <c:v>5108.6599999999989</c:v>
                </c:pt>
                <c:pt idx="16">
                  <c:v>5435.1299999999992</c:v>
                </c:pt>
                <c:pt idx="17">
                  <c:v>5750.0099999999993</c:v>
                </c:pt>
                <c:pt idx="18">
                  <c:v>5996.86</c:v>
                </c:pt>
                <c:pt idx="19">
                  <c:v>6323.62</c:v>
                </c:pt>
                <c:pt idx="20">
                  <c:v>6596.74</c:v>
                </c:pt>
                <c:pt idx="21">
                  <c:v>6869.86</c:v>
                </c:pt>
                <c:pt idx="22">
                  <c:v>7155.2</c:v>
                </c:pt>
                <c:pt idx="23">
                  <c:v>7414.5199999999995</c:v>
                </c:pt>
                <c:pt idx="24">
                  <c:v>7695.58</c:v>
                </c:pt>
                <c:pt idx="25">
                  <c:v>7954.9</c:v>
                </c:pt>
                <c:pt idx="26">
                  <c:v>8155.0999999999995</c:v>
                </c:pt>
                <c:pt idx="27">
                  <c:v>8401.1999999999989</c:v>
                </c:pt>
                <c:pt idx="28">
                  <c:v>8633.1699999999983</c:v>
                </c:pt>
                <c:pt idx="29">
                  <c:v>8924.8299999999981</c:v>
                </c:pt>
                <c:pt idx="30">
                  <c:v>9158.6099999999988</c:v>
                </c:pt>
                <c:pt idx="31">
                  <c:v>9387.5999999999985</c:v>
                </c:pt>
                <c:pt idx="32">
                  <c:v>9661.4299999999985</c:v>
                </c:pt>
                <c:pt idx="33">
                  <c:v>9955.6099999999988</c:v>
                </c:pt>
                <c:pt idx="34">
                  <c:v>10204.099999999999</c:v>
                </c:pt>
                <c:pt idx="35">
                  <c:v>10553.63</c:v>
                </c:pt>
                <c:pt idx="36">
                  <c:v>10903.16</c:v>
                </c:pt>
                <c:pt idx="37">
                  <c:v>11163.32</c:v>
                </c:pt>
                <c:pt idx="38">
                  <c:v>11371.15</c:v>
                </c:pt>
                <c:pt idx="39">
                  <c:v>11641.51</c:v>
                </c:pt>
                <c:pt idx="40">
                  <c:v>11911.87</c:v>
                </c:pt>
                <c:pt idx="41">
                  <c:v>12191.7</c:v>
                </c:pt>
                <c:pt idx="42">
                  <c:v>12503.16</c:v>
                </c:pt>
                <c:pt idx="43">
                  <c:v>12773.52</c:v>
                </c:pt>
                <c:pt idx="44">
                  <c:v>13077.7</c:v>
                </c:pt>
                <c:pt idx="45">
                  <c:v>13381.880000000001</c:v>
                </c:pt>
                <c:pt idx="46">
                  <c:v>13575.380000000001</c:v>
                </c:pt>
                <c:pt idx="47">
                  <c:v>13779.730000000001</c:v>
                </c:pt>
                <c:pt idx="48">
                  <c:v>13988.520000000002</c:v>
                </c:pt>
                <c:pt idx="49">
                  <c:v>14197.310000000003</c:v>
                </c:pt>
                <c:pt idx="50">
                  <c:v>14455.740000000003</c:v>
                </c:pt>
                <c:pt idx="51">
                  <c:v>14717.410000000003</c:v>
                </c:pt>
                <c:pt idx="52">
                  <c:v>15009.070000000003</c:v>
                </c:pt>
                <c:pt idx="53">
                  <c:v>15242.850000000004</c:v>
                </c:pt>
                <c:pt idx="54">
                  <c:v>15451.640000000005</c:v>
                </c:pt>
                <c:pt idx="55">
                  <c:v>15801.610000000004</c:v>
                </c:pt>
                <c:pt idx="56">
                  <c:v>16095.790000000005</c:v>
                </c:pt>
                <c:pt idx="57">
                  <c:v>16278.980000000005</c:v>
                </c:pt>
                <c:pt idx="58">
                  <c:v>16557.370000000006</c:v>
                </c:pt>
                <c:pt idx="59">
                  <c:v>16779.260000000006</c:v>
                </c:pt>
                <c:pt idx="60">
                  <c:v>17003.470000000005</c:v>
                </c:pt>
                <c:pt idx="61">
                  <c:v>17255.200000000004</c:v>
                </c:pt>
                <c:pt idx="62">
                  <c:v>17542.430000000004</c:v>
                </c:pt>
                <c:pt idx="63">
                  <c:v>17815.960000000003</c:v>
                </c:pt>
                <c:pt idx="64">
                  <c:v>18089.490000000002</c:v>
                </c:pt>
                <c:pt idx="65">
                  <c:v>18324.59</c:v>
                </c:pt>
                <c:pt idx="66">
                  <c:v>18584.75</c:v>
                </c:pt>
                <c:pt idx="67">
                  <c:v>18864.36</c:v>
                </c:pt>
                <c:pt idx="68">
                  <c:v>19043.59</c:v>
                </c:pt>
                <c:pt idx="69">
                  <c:v>19302.439999999999</c:v>
                </c:pt>
                <c:pt idx="70">
                  <c:v>19575.969999999998</c:v>
                </c:pt>
                <c:pt idx="71">
                  <c:v>19781.479999999996</c:v>
                </c:pt>
                <c:pt idx="72">
                  <c:v>19960.609999999997</c:v>
                </c:pt>
                <c:pt idx="73">
                  <c:v>20280.979999999996</c:v>
                </c:pt>
                <c:pt idx="74">
                  <c:v>20435.719999999998</c:v>
                </c:pt>
                <c:pt idx="75">
                  <c:v>20590.46</c:v>
                </c:pt>
                <c:pt idx="76">
                  <c:v>20926.009999999998</c:v>
                </c:pt>
                <c:pt idx="77">
                  <c:v>21205.84</c:v>
                </c:pt>
                <c:pt idx="78">
                  <c:v>21360.58</c:v>
                </c:pt>
                <c:pt idx="79">
                  <c:v>21529.99</c:v>
                </c:pt>
                <c:pt idx="80">
                  <c:v>21855.010000000002</c:v>
                </c:pt>
                <c:pt idx="81">
                  <c:v>22095.49</c:v>
                </c:pt>
                <c:pt idx="82">
                  <c:v>22264.9</c:v>
                </c:pt>
                <c:pt idx="83">
                  <c:v>22536.960000000003</c:v>
                </c:pt>
                <c:pt idx="84">
                  <c:v>22787.690000000002</c:v>
                </c:pt>
                <c:pt idx="85">
                  <c:v>23044.550000000003</c:v>
                </c:pt>
                <c:pt idx="86">
                  <c:v>23283.280000000002</c:v>
                </c:pt>
                <c:pt idx="87">
                  <c:v>23450.440000000002</c:v>
                </c:pt>
                <c:pt idx="88">
                  <c:v>23745.9</c:v>
                </c:pt>
                <c:pt idx="89">
                  <c:v>24099.460000000003</c:v>
                </c:pt>
                <c:pt idx="90">
                  <c:v>24377.850000000002</c:v>
                </c:pt>
                <c:pt idx="91">
                  <c:v>24612.160000000003</c:v>
                </c:pt>
                <c:pt idx="92">
                  <c:v>24851.820000000003</c:v>
                </c:pt>
                <c:pt idx="93">
                  <c:v>25067.390000000003</c:v>
                </c:pt>
                <c:pt idx="94">
                  <c:v>25301.700000000004</c:v>
                </c:pt>
                <c:pt idx="95">
                  <c:v>25536.800000000003</c:v>
                </c:pt>
                <c:pt idx="96">
                  <c:v>25798.540000000005</c:v>
                </c:pt>
                <c:pt idx="97">
                  <c:v>25998.740000000005</c:v>
                </c:pt>
                <c:pt idx="98">
                  <c:v>26248.190000000006</c:v>
                </c:pt>
                <c:pt idx="99">
                  <c:v>26381.540000000005</c:v>
                </c:pt>
                <c:pt idx="100">
                  <c:v>26545.320000000003</c:v>
                </c:pt>
                <c:pt idx="101">
                  <c:v>26806.950000000004</c:v>
                </c:pt>
                <c:pt idx="102">
                  <c:v>27068.580000000005</c:v>
                </c:pt>
                <c:pt idx="103">
                  <c:v>27226.030000000006</c:v>
                </c:pt>
                <c:pt idx="104">
                  <c:v>27431.990000000005</c:v>
                </c:pt>
                <c:pt idx="105">
                  <c:v>27690.360000000004</c:v>
                </c:pt>
                <c:pt idx="106">
                  <c:v>27856.260000000006</c:v>
                </c:pt>
                <c:pt idx="107">
                  <c:v>27966.680000000004</c:v>
                </c:pt>
                <c:pt idx="108">
                  <c:v>28171.680000000004</c:v>
                </c:pt>
                <c:pt idx="109">
                  <c:v>28469.510000000006</c:v>
                </c:pt>
                <c:pt idx="110">
                  <c:v>28720.240000000005</c:v>
                </c:pt>
                <c:pt idx="111">
                  <c:v>28916.150000000005</c:v>
                </c:pt>
                <c:pt idx="112">
                  <c:v>29173.010000000006</c:v>
                </c:pt>
                <c:pt idx="113">
                  <c:v>29381.720000000005</c:v>
                </c:pt>
                <c:pt idx="114">
                  <c:v>29524.550000000007</c:v>
                </c:pt>
                <c:pt idx="115">
                  <c:v>29698.610000000008</c:v>
                </c:pt>
                <c:pt idx="116">
                  <c:v>29888.700000000008</c:v>
                </c:pt>
                <c:pt idx="117">
                  <c:v>30078.790000000008</c:v>
                </c:pt>
                <c:pt idx="118">
                  <c:v>30287.500000000007</c:v>
                </c:pt>
                <c:pt idx="119">
                  <c:v>30532.000000000007</c:v>
                </c:pt>
                <c:pt idx="120">
                  <c:v>30709.090000000007</c:v>
                </c:pt>
                <c:pt idx="121">
                  <c:v>31006.290000000008</c:v>
                </c:pt>
                <c:pt idx="122">
                  <c:v>31236.850000000009</c:v>
                </c:pt>
                <c:pt idx="123">
                  <c:v>31426.94000000001</c:v>
                </c:pt>
                <c:pt idx="124">
                  <c:v>31650.930000000011</c:v>
                </c:pt>
                <c:pt idx="125">
                  <c:v>31874.920000000013</c:v>
                </c:pt>
                <c:pt idx="126">
                  <c:v>32084.270000000011</c:v>
                </c:pt>
                <c:pt idx="127">
                  <c:v>32293.62000000001</c:v>
                </c:pt>
                <c:pt idx="128">
                  <c:v>32485.28000000001</c:v>
                </c:pt>
                <c:pt idx="129">
                  <c:v>32716.150000000009</c:v>
                </c:pt>
                <c:pt idx="130">
                  <c:v>32979.630000000012</c:v>
                </c:pt>
                <c:pt idx="131">
                  <c:v>33160.650000000009</c:v>
                </c:pt>
                <c:pt idx="132">
                  <c:v>33286.55000000001</c:v>
                </c:pt>
                <c:pt idx="133">
                  <c:v>33404.140000000007</c:v>
                </c:pt>
                <c:pt idx="134">
                  <c:v>33638.290000000008</c:v>
                </c:pt>
                <c:pt idx="135">
                  <c:v>33768.090000000011</c:v>
                </c:pt>
                <c:pt idx="136">
                  <c:v>33987.470000000008</c:v>
                </c:pt>
                <c:pt idx="137">
                  <c:v>34193.430000000008</c:v>
                </c:pt>
                <c:pt idx="138">
                  <c:v>34451.80000000001</c:v>
                </c:pt>
                <c:pt idx="139">
                  <c:v>34661.80000000001</c:v>
                </c:pt>
                <c:pt idx="140">
                  <c:v>34831.720000000008</c:v>
                </c:pt>
                <c:pt idx="141">
                  <c:v>34965.810000000005</c:v>
                </c:pt>
                <c:pt idx="142">
                  <c:v>35137.480000000003</c:v>
                </c:pt>
                <c:pt idx="143">
                  <c:v>35294.980000000003</c:v>
                </c:pt>
                <c:pt idx="144">
                  <c:v>35378.720000000001</c:v>
                </c:pt>
                <c:pt idx="145">
                  <c:v>35598.35</c:v>
                </c:pt>
                <c:pt idx="146">
                  <c:v>35741.79</c:v>
                </c:pt>
                <c:pt idx="147">
                  <c:v>35885.230000000003</c:v>
                </c:pt>
                <c:pt idx="148">
                  <c:v>36028.850000000006</c:v>
                </c:pt>
                <c:pt idx="149">
                  <c:v>36162.830000000009</c:v>
                </c:pt>
                <c:pt idx="150">
                  <c:v>36432.260000000009</c:v>
                </c:pt>
                <c:pt idx="151">
                  <c:v>36643.160000000011</c:v>
                </c:pt>
                <c:pt idx="152">
                  <c:v>36759.000000000007</c:v>
                </c:pt>
                <c:pt idx="153">
                  <c:v>36902.44000000001</c:v>
                </c:pt>
                <c:pt idx="154">
                  <c:v>37048.05000000001</c:v>
                </c:pt>
                <c:pt idx="155">
                  <c:v>37193.660000000011</c:v>
                </c:pt>
                <c:pt idx="156">
                  <c:v>37408.670000000013</c:v>
                </c:pt>
                <c:pt idx="157">
                  <c:v>37623.680000000015</c:v>
                </c:pt>
                <c:pt idx="158">
                  <c:v>37825.680000000015</c:v>
                </c:pt>
                <c:pt idx="159">
                  <c:v>38028.850000000013</c:v>
                </c:pt>
                <c:pt idx="160">
                  <c:v>38217.310000000012</c:v>
                </c:pt>
                <c:pt idx="161">
                  <c:v>38417.720000000016</c:v>
                </c:pt>
                <c:pt idx="162">
                  <c:v>38648.430000000015</c:v>
                </c:pt>
                <c:pt idx="163">
                  <c:v>38863.440000000017</c:v>
                </c:pt>
                <c:pt idx="164">
                  <c:v>39032.360000000015</c:v>
                </c:pt>
                <c:pt idx="165">
                  <c:v>39273.400000000016</c:v>
                </c:pt>
                <c:pt idx="166">
                  <c:v>39504.270000000019</c:v>
                </c:pt>
                <c:pt idx="167">
                  <c:v>39668.570000000022</c:v>
                </c:pt>
                <c:pt idx="168">
                  <c:v>39807.130000000019</c:v>
                </c:pt>
                <c:pt idx="169">
                  <c:v>39941.92000000002</c:v>
                </c:pt>
                <c:pt idx="170">
                  <c:v>40137.560000000019</c:v>
                </c:pt>
                <c:pt idx="171">
                  <c:v>40333.200000000019</c:v>
                </c:pt>
                <c:pt idx="172">
                  <c:v>40567.35000000002</c:v>
                </c:pt>
                <c:pt idx="173">
                  <c:v>40786.730000000018</c:v>
                </c:pt>
                <c:pt idx="174">
                  <c:v>40953.400000000016</c:v>
                </c:pt>
                <c:pt idx="175">
                  <c:v>41115.680000000015</c:v>
                </c:pt>
                <c:pt idx="176">
                  <c:v>41277.960000000014</c:v>
                </c:pt>
                <c:pt idx="177">
                  <c:v>41437.670000000013</c:v>
                </c:pt>
                <c:pt idx="178">
                  <c:v>41582.270000000011</c:v>
                </c:pt>
                <c:pt idx="179">
                  <c:v>41726.87000000001</c:v>
                </c:pt>
                <c:pt idx="180">
                  <c:v>41878.970000000008</c:v>
                </c:pt>
                <c:pt idx="181">
                  <c:v>41995.150000000009</c:v>
                </c:pt>
                <c:pt idx="182">
                  <c:v>42169.62000000001</c:v>
                </c:pt>
                <c:pt idx="183">
                  <c:v>42331.900000000009</c:v>
                </c:pt>
                <c:pt idx="184">
                  <c:v>42540.760000000009</c:v>
                </c:pt>
                <c:pt idx="185">
                  <c:v>42685.360000000008</c:v>
                </c:pt>
                <c:pt idx="186">
                  <c:v>42855.260000000009</c:v>
                </c:pt>
                <c:pt idx="187">
                  <c:v>43025.160000000011</c:v>
                </c:pt>
                <c:pt idx="188">
                  <c:v>43255.000000000007</c:v>
                </c:pt>
                <c:pt idx="189">
                  <c:v>43440.650000000009</c:v>
                </c:pt>
                <c:pt idx="190">
                  <c:v>43621.500000000007</c:v>
                </c:pt>
                <c:pt idx="191">
                  <c:v>43802.350000000006</c:v>
                </c:pt>
                <c:pt idx="192">
                  <c:v>43984.340000000004</c:v>
                </c:pt>
                <c:pt idx="193">
                  <c:v>44127.54</c:v>
                </c:pt>
                <c:pt idx="194">
                  <c:v>44285.74</c:v>
                </c:pt>
                <c:pt idx="195">
                  <c:v>44461.4</c:v>
                </c:pt>
                <c:pt idx="196">
                  <c:v>44641.96</c:v>
                </c:pt>
                <c:pt idx="197">
                  <c:v>44748.52</c:v>
                </c:pt>
                <c:pt idx="198">
                  <c:v>44929.369999999995</c:v>
                </c:pt>
                <c:pt idx="199">
                  <c:v>45066.049999999996</c:v>
                </c:pt>
                <c:pt idx="200">
                  <c:v>45267.479999999996</c:v>
                </c:pt>
                <c:pt idx="201">
                  <c:v>45482.539999999994</c:v>
                </c:pt>
                <c:pt idx="202">
                  <c:v>45640.539999999994</c:v>
                </c:pt>
                <c:pt idx="203">
                  <c:v>45776.80999999999</c:v>
                </c:pt>
                <c:pt idx="204">
                  <c:v>45895.759999999987</c:v>
                </c:pt>
                <c:pt idx="205">
                  <c:v>46014.709999999985</c:v>
                </c:pt>
                <c:pt idx="206">
                  <c:v>46233.249999999985</c:v>
                </c:pt>
                <c:pt idx="207">
                  <c:v>46451.789999999986</c:v>
                </c:pt>
                <c:pt idx="208">
                  <c:v>46579.459999999985</c:v>
                </c:pt>
                <c:pt idx="209">
                  <c:v>46748.379999999983</c:v>
                </c:pt>
                <c:pt idx="210">
                  <c:v>46896.179999999986</c:v>
                </c:pt>
                <c:pt idx="211">
                  <c:v>47089.849999999984</c:v>
                </c:pt>
                <c:pt idx="212">
                  <c:v>47267.069999999985</c:v>
                </c:pt>
                <c:pt idx="213">
                  <c:v>47458.699999999983</c:v>
                </c:pt>
                <c:pt idx="214">
                  <c:v>47677.239999999983</c:v>
                </c:pt>
                <c:pt idx="215">
                  <c:v>47805.069999999985</c:v>
                </c:pt>
                <c:pt idx="216">
                  <c:v>47950.599999999984</c:v>
                </c:pt>
                <c:pt idx="217">
                  <c:v>48058.749999999985</c:v>
                </c:pt>
                <c:pt idx="218">
                  <c:v>48215.679999999986</c:v>
                </c:pt>
                <c:pt idx="219">
                  <c:v>48448.839999999989</c:v>
                </c:pt>
                <c:pt idx="220">
                  <c:v>48573.709999999992</c:v>
                </c:pt>
                <c:pt idx="221">
                  <c:v>48687.839999999989</c:v>
                </c:pt>
                <c:pt idx="222">
                  <c:v>48816.19999999999</c:v>
                </c:pt>
                <c:pt idx="223">
                  <c:v>48999.62999999999</c:v>
                </c:pt>
                <c:pt idx="224">
                  <c:v>49183.05999999999</c:v>
                </c:pt>
                <c:pt idx="225">
                  <c:v>49342.76999999999</c:v>
                </c:pt>
                <c:pt idx="226">
                  <c:v>49502.479999999989</c:v>
                </c:pt>
                <c:pt idx="227">
                  <c:v>49619.829999999987</c:v>
                </c:pt>
                <c:pt idx="228">
                  <c:v>49766.189999999988</c:v>
                </c:pt>
                <c:pt idx="229">
                  <c:v>49904.26999999999</c:v>
                </c:pt>
                <c:pt idx="230">
                  <c:v>50021.499999999993</c:v>
                </c:pt>
                <c:pt idx="231">
                  <c:v>50138.729999999996</c:v>
                </c:pt>
                <c:pt idx="232">
                  <c:v>50305.399999999994</c:v>
                </c:pt>
                <c:pt idx="233">
                  <c:v>50398.95</c:v>
                </c:pt>
                <c:pt idx="234">
                  <c:v>50531.74</c:v>
                </c:pt>
                <c:pt idx="235">
                  <c:v>50643.4</c:v>
                </c:pt>
                <c:pt idx="236">
                  <c:v>50773.49</c:v>
                </c:pt>
                <c:pt idx="237">
                  <c:v>50980.659999999996</c:v>
                </c:pt>
                <c:pt idx="238">
                  <c:v>51096.659999999996</c:v>
                </c:pt>
                <c:pt idx="239">
                  <c:v>51203.259999999995</c:v>
                </c:pt>
                <c:pt idx="240">
                  <c:v>51380.139999999992</c:v>
                </c:pt>
                <c:pt idx="241">
                  <c:v>51555.009999999995</c:v>
                </c:pt>
                <c:pt idx="242">
                  <c:v>51729.88</c:v>
                </c:pt>
                <c:pt idx="243">
                  <c:v>51884.61</c:v>
                </c:pt>
                <c:pt idx="244">
                  <c:v>52044.32</c:v>
                </c:pt>
                <c:pt idx="245">
                  <c:v>52169.409999999996</c:v>
                </c:pt>
                <c:pt idx="246">
                  <c:v>52286.64</c:v>
                </c:pt>
                <c:pt idx="247">
                  <c:v>52436.77</c:v>
                </c:pt>
                <c:pt idx="248">
                  <c:v>52576.84</c:v>
                </c:pt>
                <c:pt idx="249">
                  <c:v>52699.46</c:v>
                </c:pt>
                <c:pt idx="250">
                  <c:v>52858.09</c:v>
                </c:pt>
                <c:pt idx="251">
                  <c:v>53032.959999999999</c:v>
                </c:pt>
                <c:pt idx="252">
                  <c:v>53183.09</c:v>
                </c:pt>
                <c:pt idx="253">
                  <c:v>53326.679999999993</c:v>
                </c:pt>
                <c:pt idx="254">
                  <c:v>53460.979999999996</c:v>
                </c:pt>
                <c:pt idx="255">
                  <c:v>53646.63</c:v>
                </c:pt>
                <c:pt idx="256">
                  <c:v>53760.619999999995</c:v>
                </c:pt>
                <c:pt idx="257">
                  <c:v>53968.459999999992</c:v>
                </c:pt>
                <c:pt idx="258">
                  <c:v>54074.749999999993</c:v>
                </c:pt>
                <c:pt idx="259">
                  <c:v>54153.979999999996</c:v>
                </c:pt>
                <c:pt idx="260">
                  <c:v>54288.28</c:v>
                </c:pt>
                <c:pt idx="261">
                  <c:v>54468.84</c:v>
                </c:pt>
                <c:pt idx="262">
                  <c:v>54593.659999999996</c:v>
                </c:pt>
                <c:pt idx="263">
                  <c:v>54746.329999999994</c:v>
                </c:pt>
                <c:pt idx="264">
                  <c:v>54870.219999999994</c:v>
                </c:pt>
                <c:pt idx="265">
                  <c:v>54994.109999999993</c:v>
                </c:pt>
                <c:pt idx="266">
                  <c:v>55053.909999999996</c:v>
                </c:pt>
                <c:pt idx="267">
                  <c:v>55177.35</c:v>
                </c:pt>
                <c:pt idx="268">
                  <c:v>55298.049999999996</c:v>
                </c:pt>
                <c:pt idx="269">
                  <c:v>55430.1</c:v>
                </c:pt>
                <c:pt idx="270">
                  <c:v>55536.39</c:v>
                </c:pt>
                <c:pt idx="271">
                  <c:v>55737.08</c:v>
                </c:pt>
                <c:pt idx="272">
                  <c:v>55866.05</c:v>
                </c:pt>
                <c:pt idx="273">
                  <c:v>55987.14</c:v>
                </c:pt>
                <c:pt idx="274">
                  <c:v>56039.67</c:v>
                </c:pt>
                <c:pt idx="275">
                  <c:v>56176.869999999995</c:v>
                </c:pt>
                <c:pt idx="276">
                  <c:v>56268.7</c:v>
                </c:pt>
                <c:pt idx="277">
                  <c:v>56392.59</c:v>
                </c:pt>
                <c:pt idx="278">
                  <c:v>56519.21</c:v>
                </c:pt>
                <c:pt idx="279">
                  <c:v>56642.39</c:v>
                </c:pt>
                <c:pt idx="280">
                  <c:v>56790.19</c:v>
                </c:pt>
                <c:pt idx="281">
                  <c:v>56915.44</c:v>
                </c:pt>
                <c:pt idx="282">
                  <c:v>57055.25</c:v>
                </c:pt>
                <c:pt idx="283">
                  <c:v>57180.17</c:v>
                </c:pt>
                <c:pt idx="284">
                  <c:v>57261.45</c:v>
                </c:pt>
                <c:pt idx="285">
                  <c:v>57362.25</c:v>
                </c:pt>
                <c:pt idx="286">
                  <c:v>57507.78</c:v>
                </c:pt>
                <c:pt idx="287">
                  <c:v>57620.979999999996</c:v>
                </c:pt>
                <c:pt idx="288">
                  <c:v>57777.909999999996</c:v>
                </c:pt>
                <c:pt idx="289">
                  <c:v>57933.719999999994</c:v>
                </c:pt>
                <c:pt idx="290">
                  <c:v>58056.899999999994</c:v>
                </c:pt>
                <c:pt idx="291">
                  <c:v>58186.52</c:v>
                </c:pt>
                <c:pt idx="292">
                  <c:v>58292.25</c:v>
                </c:pt>
                <c:pt idx="293">
                  <c:v>58458.5</c:v>
                </c:pt>
                <c:pt idx="294">
                  <c:v>58568.28</c:v>
                </c:pt>
                <c:pt idx="295">
                  <c:v>58696.639999999999</c:v>
                </c:pt>
                <c:pt idx="296">
                  <c:v>58861.52</c:v>
                </c:pt>
                <c:pt idx="297">
                  <c:v>58988.899999999994</c:v>
                </c:pt>
                <c:pt idx="298">
                  <c:v>59151.429999999993</c:v>
                </c:pt>
                <c:pt idx="299">
                  <c:v>59268.779999999992</c:v>
                </c:pt>
                <c:pt idx="300">
                  <c:v>59353.969999999994</c:v>
                </c:pt>
                <c:pt idx="301">
                  <c:v>59483.599999999991</c:v>
                </c:pt>
                <c:pt idx="302">
                  <c:v>59616.389999999992</c:v>
                </c:pt>
                <c:pt idx="303">
                  <c:v>59737.229999999989</c:v>
                </c:pt>
                <c:pt idx="304">
                  <c:v>59858.069999999985</c:v>
                </c:pt>
                <c:pt idx="305">
                  <c:v>59981.339999999982</c:v>
                </c:pt>
                <c:pt idx="306">
                  <c:v>60114.379999999983</c:v>
                </c:pt>
                <c:pt idx="307">
                  <c:v>60228.659999999982</c:v>
                </c:pt>
                <c:pt idx="308">
                  <c:v>60352.39999999998</c:v>
                </c:pt>
                <c:pt idx="309">
                  <c:v>60482.029999999977</c:v>
                </c:pt>
                <c:pt idx="310">
                  <c:v>60602.869999999974</c:v>
                </c:pt>
                <c:pt idx="311">
                  <c:v>60761.499999999971</c:v>
                </c:pt>
                <c:pt idx="312">
                  <c:v>60839.479999999974</c:v>
                </c:pt>
                <c:pt idx="313">
                  <c:v>60937.439999999973</c:v>
                </c:pt>
                <c:pt idx="314">
                  <c:v>61070.379999999976</c:v>
                </c:pt>
                <c:pt idx="315">
                  <c:v>61171.329999999973</c:v>
                </c:pt>
                <c:pt idx="316">
                  <c:v>61289.299999999974</c:v>
                </c:pt>
                <c:pt idx="317">
                  <c:v>61390.939999999973</c:v>
                </c:pt>
                <c:pt idx="318">
                  <c:v>61476.409999999974</c:v>
                </c:pt>
                <c:pt idx="319">
                  <c:v>61544.819999999978</c:v>
                </c:pt>
                <c:pt idx="320">
                  <c:v>61602.109999999979</c:v>
                </c:pt>
                <c:pt idx="321">
                  <c:v>61741.669999999976</c:v>
                </c:pt>
                <c:pt idx="322">
                  <c:v>61851.109999999979</c:v>
                </c:pt>
                <c:pt idx="323">
                  <c:v>61964.609999999979</c:v>
                </c:pt>
                <c:pt idx="324">
                  <c:v>62069.709999999977</c:v>
                </c:pt>
                <c:pt idx="325">
                  <c:v>62146.499999999978</c:v>
                </c:pt>
                <c:pt idx="326">
                  <c:v>62214.269999999975</c:v>
                </c:pt>
                <c:pt idx="327">
                  <c:v>62362.549999999974</c:v>
                </c:pt>
                <c:pt idx="328">
                  <c:v>62516.129999999976</c:v>
                </c:pt>
                <c:pt idx="329">
                  <c:v>62636.029999999977</c:v>
                </c:pt>
                <c:pt idx="330">
                  <c:v>62735.729999999974</c:v>
                </c:pt>
                <c:pt idx="331">
                  <c:v>62844.689999999973</c:v>
                </c:pt>
                <c:pt idx="332">
                  <c:v>62949.559999999976</c:v>
                </c:pt>
                <c:pt idx="333">
                  <c:v>63046.139999999978</c:v>
                </c:pt>
                <c:pt idx="334">
                  <c:v>63116.549999999981</c:v>
                </c:pt>
                <c:pt idx="335">
                  <c:v>63186.959999999985</c:v>
                </c:pt>
                <c:pt idx="336">
                  <c:v>63296.959999999985</c:v>
                </c:pt>
                <c:pt idx="337">
                  <c:v>63378.279999999984</c:v>
                </c:pt>
                <c:pt idx="338">
                  <c:v>63502.249999999985</c:v>
                </c:pt>
                <c:pt idx="339">
                  <c:v>63626.219999999987</c:v>
                </c:pt>
                <c:pt idx="340">
                  <c:v>63731.62999999999</c:v>
                </c:pt>
                <c:pt idx="341">
                  <c:v>63798.089999999989</c:v>
                </c:pt>
                <c:pt idx="342">
                  <c:v>63902.19999999999</c:v>
                </c:pt>
                <c:pt idx="343">
                  <c:v>64035.049999999988</c:v>
                </c:pt>
                <c:pt idx="344">
                  <c:v>64159.01999999999</c:v>
                </c:pt>
                <c:pt idx="345">
                  <c:v>64275.55999999999</c:v>
                </c:pt>
                <c:pt idx="346">
                  <c:v>64364.01999999999</c:v>
                </c:pt>
                <c:pt idx="347">
                  <c:v>64443.189999999988</c:v>
                </c:pt>
                <c:pt idx="348">
                  <c:v>64500.51999999999</c:v>
                </c:pt>
                <c:pt idx="349">
                  <c:v>64641.999999999993</c:v>
                </c:pt>
                <c:pt idx="350">
                  <c:v>64742.94999999999</c:v>
                </c:pt>
                <c:pt idx="351">
                  <c:v>64859.729999999989</c:v>
                </c:pt>
                <c:pt idx="352">
                  <c:v>64945.19999999999</c:v>
                </c:pt>
                <c:pt idx="353">
                  <c:v>65029.409999999989</c:v>
                </c:pt>
                <c:pt idx="354">
                  <c:v>65093.799999999988</c:v>
                </c:pt>
                <c:pt idx="355">
                  <c:v>65210.579999999987</c:v>
                </c:pt>
                <c:pt idx="356">
                  <c:v>65320.01999999999</c:v>
                </c:pt>
                <c:pt idx="357">
                  <c:v>65433.51999999999</c:v>
                </c:pt>
                <c:pt idx="358">
                  <c:v>65561.299999999988</c:v>
                </c:pt>
                <c:pt idx="359">
                  <c:v>65668.069999999992</c:v>
                </c:pt>
                <c:pt idx="360">
                  <c:v>65746.37</c:v>
                </c:pt>
                <c:pt idx="361">
                  <c:v>65860.72</c:v>
                </c:pt>
                <c:pt idx="362">
                  <c:v>65975.67</c:v>
                </c:pt>
                <c:pt idx="363">
                  <c:v>66101.47</c:v>
                </c:pt>
                <c:pt idx="364">
                  <c:v>66228.53</c:v>
                </c:pt>
                <c:pt idx="365">
                  <c:v>66291.59</c:v>
                </c:pt>
                <c:pt idx="366">
                  <c:v>66354.89</c:v>
                </c:pt>
                <c:pt idx="367">
                  <c:v>66420.800000000003</c:v>
                </c:pt>
                <c:pt idx="368">
                  <c:v>66495.08</c:v>
                </c:pt>
                <c:pt idx="369">
                  <c:v>66593.009999999995</c:v>
                </c:pt>
                <c:pt idx="370">
                  <c:v>66665.23</c:v>
                </c:pt>
                <c:pt idx="371">
                  <c:v>66757.8</c:v>
                </c:pt>
                <c:pt idx="372">
                  <c:v>66911.75</c:v>
                </c:pt>
                <c:pt idx="373">
                  <c:v>67016.88</c:v>
                </c:pt>
                <c:pt idx="374">
                  <c:v>67077.61</c:v>
                </c:pt>
                <c:pt idx="375">
                  <c:v>67190.600000000006</c:v>
                </c:pt>
                <c:pt idx="376">
                  <c:v>67277.310000000012</c:v>
                </c:pt>
                <c:pt idx="377">
                  <c:v>67383.420000000013</c:v>
                </c:pt>
                <c:pt idx="378">
                  <c:v>67460.880000000019</c:v>
                </c:pt>
                <c:pt idx="379">
                  <c:v>67540.360000000015</c:v>
                </c:pt>
                <c:pt idx="380">
                  <c:v>67610.310000000012</c:v>
                </c:pt>
                <c:pt idx="381">
                  <c:v>67688.98000000001</c:v>
                </c:pt>
                <c:pt idx="382">
                  <c:v>67758.580000000016</c:v>
                </c:pt>
                <c:pt idx="383">
                  <c:v>67821.210000000021</c:v>
                </c:pt>
                <c:pt idx="384">
                  <c:v>67908.800000000017</c:v>
                </c:pt>
                <c:pt idx="385">
                  <c:v>67996.150000000023</c:v>
                </c:pt>
                <c:pt idx="386">
                  <c:v>68065.250000000029</c:v>
                </c:pt>
                <c:pt idx="387">
                  <c:v>68186.920000000027</c:v>
                </c:pt>
                <c:pt idx="388">
                  <c:v>68283.10000000002</c:v>
                </c:pt>
                <c:pt idx="389">
                  <c:v>68332.120000000024</c:v>
                </c:pt>
                <c:pt idx="390">
                  <c:v>68409.080000000031</c:v>
                </c:pt>
                <c:pt idx="391">
                  <c:v>68494.600000000035</c:v>
                </c:pt>
                <c:pt idx="392">
                  <c:v>68580.22000000003</c:v>
                </c:pt>
                <c:pt idx="393">
                  <c:v>68637.270000000033</c:v>
                </c:pt>
                <c:pt idx="394">
                  <c:v>68696.250000000029</c:v>
                </c:pt>
                <c:pt idx="395">
                  <c:v>68762.050000000032</c:v>
                </c:pt>
                <c:pt idx="396">
                  <c:v>68815.850000000035</c:v>
                </c:pt>
                <c:pt idx="397">
                  <c:v>68873.47000000003</c:v>
                </c:pt>
                <c:pt idx="398">
                  <c:v>68947.750000000029</c:v>
                </c:pt>
                <c:pt idx="399">
                  <c:v>69016.870000000024</c:v>
                </c:pt>
                <c:pt idx="400">
                  <c:v>69068.60000000002</c:v>
                </c:pt>
                <c:pt idx="401">
                  <c:v>69144.310000000027</c:v>
                </c:pt>
                <c:pt idx="402">
                  <c:v>69280.070000000022</c:v>
                </c:pt>
                <c:pt idx="403">
                  <c:v>69358.310000000027</c:v>
                </c:pt>
                <c:pt idx="404">
                  <c:v>69416.340000000026</c:v>
                </c:pt>
                <c:pt idx="405">
                  <c:v>69481.650000000023</c:v>
                </c:pt>
                <c:pt idx="406">
                  <c:v>69541.910000000018</c:v>
                </c:pt>
                <c:pt idx="407">
                  <c:v>69609.010000000024</c:v>
                </c:pt>
                <c:pt idx="408">
                  <c:v>69693.540000000023</c:v>
                </c:pt>
                <c:pt idx="409">
                  <c:v>69757.650000000023</c:v>
                </c:pt>
                <c:pt idx="410">
                  <c:v>69816.330000000016</c:v>
                </c:pt>
                <c:pt idx="411">
                  <c:v>69912.860000000015</c:v>
                </c:pt>
                <c:pt idx="412">
                  <c:v>70009.390000000014</c:v>
                </c:pt>
                <c:pt idx="413">
                  <c:v>70083.080000000016</c:v>
                </c:pt>
                <c:pt idx="414">
                  <c:v>70145.710000000021</c:v>
                </c:pt>
                <c:pt idx="415">
                  <c:v>70193.560000000027</c:v>
                </c:pt>
                <c:pt idx="416">
                  <c:v>70250.36000000003</c:v>
                </c:pt>
                <c:pt idx="417">
                  <c:v>70319.460000000036</c:v>
                </c:pt>
                <c:pt idx="418">
                  <c:v>70391.890000000029</c:v>
                </c:pt>
                <c:pt idx="419">
                  <c:v>70513.560000000027</c:v>
                </c:pt>
                <c:pt idx="420">
                  <c:v>70570.47000000003</c:v>
                </c:pt>
                <c:pt idx="421">
                  <c:v>70645.540000000037</c:v>
                </c:pt>
                <c:pt idx="422">
                  <c:v>70722.500000000044</c:v>
                </c:pt>
                <c:pt idx="423">
                  <c:v>70782.780000000042</c:v>
                </c:pt>
                <c:pt idx="424">
                  <c:v>70904.130000000048</c:v>
                </c:pt>
                <c:pt idx="425">
                  <c:v>70971.300000000047</c:v>
                </c:pt>
                <c:pt idx="426">
                  <c:v>71036.270000000048</c:v>
                </c:pt>
                <c:pt idx="427">
                  <c:v>71099.96000000005</c:v>
                </c:pt>
                <c:pt idx="428">
                  <c:v>71150.340000000055</c:v>
                </c:pt>
                <c:pt idx="429">
                  <c:v>71217.220000000059</c:v>
                </c:pt>
                <c:pt idx="430">
                  <c:v>71289.640000000058</c:v>
                </c:pt>
                <c:pt idx="431">
                  <c:v>71387.000000000058</c:v>
                </c:pt>
                <c:pt idx="432">
                  <c:v>71457.160000000062</c:v>
                </c:pt>
                <c:pt idx="433">
                  <c:v>71563.810000000056</c:v>
                </c:pt>
                <c:pt idx="434">
                  <c:v>71631.590000000055</c:v>
                </c:pt>
                <c:pt idx="435">
                  <c:v>71684.730000000054</c:v>
                </c:pt>
                <c:pt idx="436">
                  <c:v>71739.890000000058</c:v>
                </c:pt>
                <c:pt idx="437">
                  <c:v>71784.780000000057</c:v>
                </c:pt>
                <c:pt idx="438">
                  <c:v>71872.58000000006</c:v>
                </c:pt>
                <c:pt idx="439">
                  <c:v>71964.930000000066</c:v>
                </c:pt>
                <c:pt idx="440">
                  <c:v>72019.31000000007</c:v>
                </c:pt>
                <c:pt idx="441">
                  <c:v>72061.780000000072</c:v>
                </c:pt>
                <c:pt idx="442">
                  <c:v>72119.180000000066</c:v>
                </c:pt>
                <c:pt idx="443">
                  <c:v>72168.95000000007</c:v>
                </c:pt>
                <c:pt idx="444">
                  <c:v>72214.500000000073</c:v>
                </c:pt>
                <c:pt idx="445">
                  <c:v>72270.07000000008</c:v>
                </c:pt>
                <c:pt idx="446">
                  <c:v>72325.640000000087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4A7-40A2-8E86-899337A8D35C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MLR_TrainingLiftChart!$AZ$4:$AZ$450</c:f>
              <c:numCache>
                <c:formatCode>General</c:formatCode>
                <c:ptCount val="4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</c:numCache>
            </c:numRef>
          </c:xVal>
          <c:yVal>
            <c:numRef>
              <c:f>MLR_TrainingLiftChart!$BD$4:$BD$450</c:f>
              <c:numCache>
                <c:formatCode>General</c:formatCode>
                <c:ptCount val="447"/>
                <c:pt idx="0">
                  <c:v>161.8023266219239</c:v>
                </c:pt>
                <c:pt idx="1">
                  <c:v>323.60465324384779</c:v>
                </c:pt>
                <c:pt idx="2">
                  <c:v>485.40697986577169</c:v>
                </c:pt>
                <c:pt idx="3">
                  <c:v>647.20930648769559</c:v>
                </c:pt>
                <c:pt idx="4">
                  <c:v>809.01163310961942</c:v>
                </c:pt>
                <c:pt idx="5">
                  <c:v>970.81395973154326</c:v>
                </c:pt>
                <c:pt idx="6">
                  <c:v>1132.6162863534671</c:v>
                </c:pt>
                <c:pt idx="7">
                  <c:v>1294.4186129753909</c:v>
                </c:pt>
                <c:pt idx="8">
                  <c:v>1456.2209395973148</c:v>
                </c:pt>
                <c:pt idx="9">
                  <c:v>1618.0232662192386</c:v>
                </c:pt>
                <c:pt idx="10">
                  <c:v>1779.8255928411625</c:v>
                </c:pt>
                <c:pt idx="11">
                  <c:v>1941.6279194630863</c:v>
                </c:pt>
                <c:pt idx="12">
                  <c:v>2103.4302460850104</c:v>
                </c:pt>
                <c:pt idx="13">
                  <c:v>2265.2325727069342</c:v>
                </c:pt>
                <c:pt idx="14">
                  <c:v>2427.034899328858</c:v>
                </c:pt>
                <c:pt idx="15">
                  <c:v>2588.8372259507819</c:v>
                </c:pt>
                <c:pt idx="16">
                  <c:v>2750.6395525727057</c:v>
                </c:pt>
                <c:pt idx="17">
                  <c:v>2912.4418791946296</c:v>
                </c:pt>
                <c:pt idx="18">
                  <c:v>3074.2442058165534</c:v>
                </c:pt>
                <c:pt idx="19">
                  <c:v>3236.0465324384772</c:v>
                </c:pt>
                <c:pt idx="20">
                  <c:v>3397.8488590604011</c:v>
                </c:pt>
                <c:pt idx="21">
                  <c:v>3559.6511856823249</c:v>
                </c:pt>
                <c:pt idx="22">
                  <c:v>3721.4535123042488</c:v>
                </c:pt>
                <c:pt idx="23">
                  <c:v>3883.2558389261726</c:v>
                </c:pt>
                <c:pt idx="24">
                  <c:v>4045.0581655480964</c:v>
                </c:pt>
                <c:pt idx="25">
                  <c:v>4206.8604921700207</c:v>
                </c:pt>
                <c:pt idx="26">
                  <c:v>4368.662818791945</c:v>
                </c:pt>
                <c:pt idx="27">
                  <c:v>4530.4651454138693</c:v>
                </c:pt>
                <c:pt idx="28">
                  <c:v>4692.2674720357936</c:v>
                </c:pt>
                <c:pt idx="29">
                  <c:v>4854.0697986577179</c:v>
                </c:pt>
                <c:pt idx="30">
                  <c:v>5015.8721252796422</c:v>
                </c:pt>
                <c:pt idx="31">
                  <c:v>5177.6744519015665</c:v>
                </c:pt>
                <c:pt idx="32">
                  <c:v>5339.4767785234908</c:v>
                </c:pt>
                <c:pt idx="33">
                  <c:v>5501.2791051454151</c:v>
                </c:pt>
                <c:pt idx="34">
                  <c:v>5663.0814317673394</c:v>
                </c:pt>
                <c:pt idx="35">
                  <c:v>5824.8837583892637</c:v>
                </c:pt>
                <c:pt idx="36">
                  <c:v>5986.686085011188</c:v>
                </c:pt>
                <c:pt idx="37">
                  <c:v>6148.4884116331123</c:v>
                </c:pt>
                <c:pt idx="38">
                  <c:v>6310.2907382550366</c:v>
                </c:pt>
                <c:pt idx="39">
                  <c:v>6472.0930648769609</c:v>
                </c:pt>
                <c:pt idx="40">
                  <c:v>6633.8953914988851</c:v>
                </c:pt>
                <c:pt idx="41">
                  <c:v>6795.6977181208094</c:v>
                </c:pt>
                <c:pt idx="42">
                  <c:v>6957.5000447427337</c:v>
                </c:pt>
                <c:pt idx="43">
                  <c:v>7119.302371364658</c:v>
                </c:pt>
                <c:pt idx="44">
                  <c:v>7281.1046979865823</c:v>
                </c:pt>
                <c:pt idx="45">
                  <c:v>7442.9070246085066</c:v>
                </c:pt>
                <c:pt idx="46">
                  <c:v>7604.7093512304309</c:v>
                </c:pt>
                <c:pt idx="47">
                  <c:v>7766.5116778523552</c:v>
                </c:pt>
                <c:pt idx="48">
                  <c:v>7928.3140044742795</c:v>
                </c:pt>
                <c:pt idx="49">
                  <c:v>8090.1163310962038</c:v>
                </c:pt>
                <c:pt idx="50">
                  <c:v>8251.9186577181281</c:v>
                </c:pt>
                <c:pt idx="51">
                  <c:v>8413.7209843400524</c:v>
                </c:pt>
                <c:pt idx="52">
                  <c:v>8575.5233109619767</c:v>
                </c:pt>
                <c:pt idx="53">
                  <c:v>8737.325637583901</c:v>
                </c:pt>
                <c:pt idx="54">
                  <c:v>8899.1279642058253</c:v>
                </c:pt>
                <c:pt idx="55">
                  <c:v>9060.9302908277496</c:v>
                </c:pt>
                <c:pt idx="56">
                  <c:v>9222.7326174496739</c:v>
                </c:pt>
                <c:pt idx="57">
                  <c:v>9384.5349440715981</c:v>
                </c:pt>
                <c:pt idx="58">
                  <c:v>9546.3372706935224</c:v>
                </c:pt>
                <c:pt idx="59">
                  <c:v>9708.1395973154467</c:v>
                </c:pt>
                <c:pt idx="60">
                  <c:v>9869.941923937371</c:v>
                </c:pt>
                <c:pt idx="61">
                  <c:v>10031.744250559295</c:v>
                </c:pt>
                <c:pt idx="62">
                  <c:v>10193.54657718122</c:v>
                </c:pt>
                <c:pt idx="63">
                  <c:v>10355.348903803144</c:v>
                </c:pt>
                <c:pt idx="64">
                  <c:v>10517.151230425068</c:v>
                </c:pt>
                <c:pt idx="65">
                  <c:v>10678.953557046993</c:v>
                </c:pt>
                <c:pt idx="66">
                  <c:v>10840.755883668917</c:v>
                </c:pt>
                <c:pt idx="67">
                  <c:v>11002.558210290841</c:v>
                </c:pt>
                <c:pt idx="68">
                  <c:v>11164.360536912765</c:v>
                </c:pt>
                <c:pt idx="69">
                  <c:v>11326.16286353469</c:v>
                </c:pt>
                <c:pt idx="70">
                  <c:v>11487.965190156614</c:v>
                </c:pt>
                <c:pt idx="71">
                  <c:v>11649.767516778538</c:v>
                </c:pt>
                <c:pt idx="72">
                  <c:v>11811.569843400463</c:v>
                </c:pt>
                <c:pt idx="73">
                  <c:v>11973.372170022387</c:v>
                </c:pt>
                <c:pt idx="74">
                  <c:v>12135.174496644311</c:v>
                </c:pt>
                <c:pt idx="75">
                  <c:v>12296.976823266235</c:v>
                </c:pt>
                <c:pt idx="76">
                  <c:v>12458.77914988816</c:v>
                </c:pt>
                <c:pt idx="77">
                  <c:v>12620.581476510084</c:v>
                </c:pt>
                <c:pt idx="78">
                  <c:v>12782.383803132008</c:v>
                </c:pt>
                <c:pt idx="79">
                  <c:v>12944.186129753933</c:v>
                </c:pt>
                <c:pt idx="80">
                  <c:v>13105.988456375857</c:v>
                </c:pt>
                <c:pt idx="81">
                  <c:v>13267.790782997781</c:v>
                </c:pt>
                <c:pt idx="82">
                  <c:v>13429.593109619706</c:v>
                </c:pt>
                <c:pt idx="83">
                  <c:v>13591.39543624163</c:v>
                </c:pt>
                <c:pt idx="84">
                  <c:v>13753.197762863554</c:v>
                </c:pt>
                <c:pt idx="85">
                  <c:v>13915.000089485478</c:v>
                </c:pt>
                <c:pt idx="86">
                  <c:v>14076.802416107403</c:v>
                </c:pt>
                <c:pt idx="87">
                  <c:v>14238.604742729327</c:v>
                </c:pt>
                <c:pt idx="88">
                  <c:v>14400.407069351251</c:v>
                </c:pt>
                <c:pt idx="89">
                  <c:v>14562.209395973176</c:v>
                </c:pt>
                <c:pt idx="90">
                  <c:v>14724.0117225951</c:v>
                </c:pt>
                <c:pt idx="91">
                  <c:v>14885.814049217024</c:v>
                </c:pt>
                <c:pt idx="92">
                  <c:v>15047.616375838948</c:v>
                </c:pt>
                <c:pt idx="93">
                  <c:v>15209.418702460873</c:v>
                </c:pt>
                <c:pt idx="94">
                  <c:v>15371.221029082797</c:v>
                </c:pt>
                <c:pt idx="95">
                  <c:v>15533.023355704721</c:v>
                </c:pt>
                <c:pt idx="96">
                  <c:v>15694.825682326646</c:v>
                </c:pt>
                <c:pt idx="97">
                  <c:v>15856.62800894857</c:v>
                </c:pt>
                <c:pt idx="98">
                  <c:v>16018.430335570494</c:v>
                </c:pt>
                <c:pt idx="99">
                  <c:v>16180.232662192419</c:v>
                </c:pt>
                <c:pt idx="100">
                  <c:v>16342.034988814343</c:v>
                </c:pt>
                <c:pt idx="101">
                  <c:v>16503.837315436267</c:v>
                </c:pt>
                <c:pt idx="102">
                  <c:v>16665.639642058191</c:v>
                </c:pt>
                <c:pt idx="103">
                  <c:v>16827.441968680116</c:v>
                </c:pt>
                <c:pt idx="104">
                  <c:v>16989.24429530204</c:v>
                </c:pt>
                <c:pt idx="105">
                  <c:v>17151.046621923964</c:v>
                </c:pt>
                <c:pt idx="106">
                  <c:v>17312.848948545889</c:v>
                </c:pt>
                <c:pt idx="107">
                  <c:v>17474.651275167813</c:v>
                </c:pt>
                <c:pt idx="108">
                  <c:v>17636.453601789737</c:v>
                </c:pt>
                <c:pt idx="109">
                  <c:v>17798.255928411661</c:v>
                </c:pt>
                <c:pt idx="110">
                  <c:v>17960.058255033586</c:v>
                </c:pt>
                <c:pt idx="111">
                  <c:v>18121.86058165551</c:v>
                </c:pt>
                <c:pt idx="112">
                  <c:v>18283.662908277434</c:v>
                </c:pt>
                <c:pt idx="113">
                  <c:v>18445.465234899359</c:v>
                </c:pt>
                <c:pt idx="114">
                  <c:v>18607.267561521283</c:v>
                </c:pt>
                <c:pt idx="115">
                  <c:v>18769.069888143207</c:v>
                </c:pt>
                <c:pt idx="116">
                  <c:v>18930.872214765132</c:v>
                </c:pt>
                <c:pt idx="117">
                  <c:v>19092.674541387056</c:v>
                </c:pt>
                <c:pt idx="118">
                  <c:v>19254.47686800898</c:v>
                </c:pt>
                <c:pt idx="119">
                  <c:v>19416.279194630904</c:v>
                </c:pt>
                <c:pt idx="120">
                  <c:v>19578.081521252829</c:v>
                </c:pt>
                <c:pt idx="121">
                  <c:v>19739.883847874753</c:v>
                </c:pt>
                <c:pt idx="122">
                  <c:v>19901.686174496677</c:v>
                </c:pt>
                <c:pt idx="123">
                  <c:v>20063.488501118602</c:v>
                </c:pt>
                <c:pt idx="124">
                  <c:v>20225.290827740526</c:v>
                </c:pt>
                <c:pt idx="125">
                  <c:v>20387.09315436245</c:v>
                </c:pt>
                <c:pt idx="126">
                  <c:v>20548.895480984374</c:v>
                </c:pt>
                <c:pt idx="127">
                  <c:v>20710.697807606299</c:v>
                </c:pt>
                <c:pt idx="128">
                  <c:v>20872.500134228223</c:v>
                </c:pt>
                <c:pt idx="129">
                  <c:v>21034.302460850147</c:v>
                </c:pt>
                <c:pt idx="130">
                  <c:v>21196.104787472072</c:v>
                </c:pt>
                <c:pt idx="131">
                  <c:v>21357.907114093996</c:v>
                </c:pt>
                <c:pt idx="132">
                  <c:v>21519.70944071592</c:v>
                </c:pt>
                <c:pt idx="133">
                  <c:v>21681.511767337845</c:v>
                </c:pt>
                <c:pt idx="134">
                  <c:v>21843.314093959769</c:v>
                </c:pt>
                <c:pt idx="135">
                  <c:v>22005.116420581693</c:v>
                </c:pt>
                <c:pt idx="136">
                  <c:v>22166.918747203617</c:v>
                </c:pt>
                <c:pt idx="137">
                  <c:v>22328.721073825542</c:v>
                </c:pt>
                <c:pt idx="138">
                  <c:v>22490.523400447466</c:v>
                </c:pt>
                <c:pt idx="139">
                  <c:v>22652.32572706939</c:v>
                </c:pt>
                <c:pt idx="140">
                  <c:v>22814.128053691315</c:v>
                </c:pt>
                <c:pt idx="141">
                  <c:v>22975.930380313239</c:v>
                </c:pt>
                <c:pt idx="142">
                  <c:v>23137.732706935163</c:v>
                </c:pt>
                <c:pt idx="143">
                  <c:v>23299.535033557087</c:v>
                </c:pt>
                <c:pt idx="144">
                  <c:v>23461.337360179012</c:v>
                </c:pt>
                <c:pt idx="145">
                  <c:v>23623.139686800936</c:v>
                </c:pt>
                <c:pt idx="146">
                  <c:v>23784.94201342286</c:v>
                </c:pt>
                <c:pt idx="147">
                  <c:v>23946.744340044785</c:v>
                </c:pt>
                <c:pt idx="148">
                  <c:v>24108.546666666709</c:v>
                </c:pt>
                <c:pt idx="149">
                  <c:v>24270.348993288633</c:v>
                </c:pt>
                <c:pt idx="150">
                  <c:v>24432.151319910558</c:v>
                </c:pt>
                <c:pt idx="151">
                  <c:v>24593.953646532482</c:v>
                </c:pt>
                <c:pt idx="152">
                  <c:v>24755.755973154406</c:v>
                </c:pt>
                <c:pt idx="153">
                  <c:v>24917.55829977633</c:v>
                </c:pt>
                <c:pt idx="154">
                  <c:v>25079.360626398255</c:v>
                </c:pt>
                <c:pt idx="155">
                  <c:v>25241.162953020179</c:v>
                </c:pt>
                <c:pt idx="156">
                  <c:v>25402.965279642103</c:v>
                </c:pt>
                <c:pt idx="157">
                  <c:v>25564.767606264028</c:v>
                </c:pt>
                <c:pt idx="158">
                  <c:v>25726.569932885952</c:v>
                </c:pt>
                <c:pt idx="159">
                  <c:v>25888.372259507876</c:v>
                </c:pt>
                <c:pt idx="160">
                  <c:v>26050.1745861298</c:v>
                </c:pt>
                <c:pt idx="161">
                  <c:v>26211.976912751725</c:v>
                </c:pt>
                <c:pt idx="162">
                  <c:v>26373.779239373649</c:v>
                </c:pt>
                <c:pt idx="163">
                  <c:v>26535.581565995573</c:v>
                </c:pt>
                <c:pt idx="164">
                  <c:v>26697.383892617498</c:v>
                </c:pt>
                <c:pt idx="165">
                  <c:v>26859.186219239422</c:v>
                </c:pt>
                <c:pt idx="166">
                  <c:v>27020.988545861346</c:v>
                </c:pt>
                <c:pt idx="167">
                  <c:v>27182.790872483271</c:v>
                </c:pt>
                <c:pt idx="168">
                  <c:v>27344.593199105195</c:v>
                </c:pt>
                <c:pt idx="169">
                  <c:v>27506.395525727119</c:v>
                </c:pt>
                <c:pt idx="170">
                  <c:v>27668.197852349043</c:v>
                </c:pt>
                <c:pt idx="171">
                  <c:v>27830.000178970968</c:v>
                </c:pt>
                <c:pt idx="172">
                  <c:v>27991.802505592892</c:v>
                </c:pt>
                <c:pt idx="173">
                  <c:v>28153.604832214816</c:v>
                </c:pt>
                <c:pt idx="174">
                  <c:v>28315.407158836741</c:v>
                </c:pt>
                <c:pt idx="175">
                  <c:v>28477.209485458665</c:v>
                </c:pt>
                <c:pt idx="176">
                  <c:v>28639.011812080589</c:v>
                </c:pt>
                <c:pt idx="177">
                  <c:v>28800.814138702513</c:v>
                </c:pt>
                <c:pt idx="178">
                  <c:v>28962.616465324438</c:v>
                </c:pt>
                <c:pt idx="179">
                  <c:v>29124.418791946362</c:v>
                </c:pt>
                <c:pt idx="180">
                  <c:v>29286.221118568286</c:v>
                </c:pt>
                <c:pt idx="181">
                  <c:v>29448.023445190211</c:v>
                </c:pt>
                <c:pt idx="182">
                  <c:v>29609.825771812135</c:v>
                </c:pt>
                <c:pt idx="183">
                  <c:v>29771.628098434059</c:v>
                </c:pt>
                <c:pt idx="184">
                  <c:v>29933.430425055984</c:v>
                </c:pt>
                <c:pt idx="185">
                  <c:v>30095.232751677908</c:v>
                </c:pt>
                <c:pt idx="186">
                  <c:v>30257.035078299832</c:v>
                </c:pt>
                <c:pt idx="187">
                  <c:v>30418.837404921756</c:v>
                </c:pt>
                <c:pt idx="188">
                  <c:v>30580.639731543681</c:v>
                </c:pt>
                <c:pt idx="189">
                  <c:v>30742.442058165605</c:v>
                </c:pt>
                <c:pt idx="190">
                  <c:v>30904.244384787529</c:v>
                </c:pt>
                <c:pt idx="191">
                  <c:v>31066.046711409454</c:v>
                </c:pt>
                <c:pt idx="192">
                  <c:v>31227.849038031378</c:v>
                </c:pt>
                <c:pt idx="193">
                  <c:v>31389.651364653302</c:v>
                </c:pt>
                <c:pt idx="194">
                  <c:v>31551.453691275226</c:v>
                </c:pt>
                <c:pt idx="195">
                  <c:v>31713.256017897151</c:v>
                </c:pt>
                <c:pt idx="196">
                  <c:v>31875.058344519075</c:v>
                </c:pt>
                <c:pt idx="197">
                  <c:v>32036.860671140999</c:v>
                </c:pt>
                <c:pt idx="198">
                  <c:v>32198.662997762924</c:v>
                </c:pt>
                <c:pt idx="199">
                  <c:v>32360.465324384848</c:v>
                </c:pt>
                <c:pt idx="200">
                  <c:v>32522.267651006772</c:v>
                </c:pt>
                <c:pt idx="201">
                  <c:v>32684.069977628697</c:v>
                </c:pt>
                <c:pt idx="202">
                  <c:v>32845.872304250617</c:v>
                </c:pt>
                <c:pt idx="203">
                  <c:v>33007.674630872541</c:v>
                </c:pt>
                <c:pt idx="204">
                  <c:v>33169.476957494466</c:v>
                </c:pt>
                <c:pt idx="205">
                  <c:v>33331.27928411639</c:v>
                </c:pt>
                <c:pt idx="206">
                  <c:v>33493.081610738314</c:v>
                </c:pt>
                <c:pt idx="207">
                  <c:v>33654.883937360239</c:v>
                </c:pt>
                <c:pt idx="208">
                  <c:v>33816.686263982163</c:v>
                </c:pt>
                <c:pt idx="209">
                  <c:v>33978.488590604087</c:v>
                </c:pt>
                <c:pt idx="210">
                  <c:v>34140.290917226012</c:v>
                </c:pt>
                <c:pt idx="211">
                  <c:v>34302.093243847936</c:v>
                </c:pt>
                <c:pt idx="212">
                  <c:v>34463.89557046986</c:v>
                </c:pt>
                <c:pt idx="213">
                  <c:v>34625.697897091784</c:v>
                </c:pt>
                <c:pt idx="214">
                  <c:v>34787.500223713709</c:v>
                </c:pt>
                <c:pt idx="215">
                  <c:v>34949.302550335633</c:v>
                </c:pt>
                <c:pt idx="216">
                  <c:v>35111.104876957557</c:v>
                </c:pt>
                <c:pt idx="217">
                  <c:v>35272.907203579482</c:v>
                </c:pt>
                <c:pt idx="218">
                  <c:v>35434.709530201406</c:v>
                </c:pt>
                <c:pt idx="219">
                  <c:v>35596.51185682333</c:v>
                </c:pt>
                <c:pt idx="220">
                  <c:v>35758.314183445254</c:v>
                </c:pt>
                <c:pt idx="221">
                  <c:v>35920.116510067179</c:v>
                </c:pt>
                <c:pt idx="222">
                  <c:v>36081.918836689103</c:v>
                </c:pt>
                <c:pt idx="223">
                  <c:v>36243.721163311027</c:v>
                </c:pt>
                <c:pt idx="224">
                  <c:v>36405.523489932952</c:v>
                </c:pt>
                <c:pt idx="225">
                  <c:v>36567.325816554876</c:v>
                </c:pt>
                <c:pt idx="226">
                  <c:v>36729.1281431768</c:v>
                </c:pt>
                <c:pt idx="227">
                  <c:v>36890.930469798725</c:v>
                </c:pt>
                <c:pt idx="228">
                  <c:v>37052.732796420649</c:v>
                </c:pt>
                <c:pt idx="229">
                  <c:v>37214.535123042573</c:v>
                </c:pt>
                <c:pt idx="230">
                  <c:v>37376.337449664497</c:v>
                </c:pt>
                <c:pt idx="231">
                  <c:v>37538.139776286422</c:v>
                </c:pt>
                <c:pt idx="232">
                  <c:v>37699.942102908346</c:v>
                </c:pt>
                <c:pt idx="233">
                  <c:v>37861.74442953027</c:v>
                </c:pt>
                <c:pt idx="234">
                  <c:v>38023.546756152195</c:v>
                </c:pt>
                <c:pt idx="235">
                  <c:v>38185.349082774119</c:v>
                </c:pt>
                <c:pt idx="236">
                  <c:v>38347.151409396043</c:v>
                </c:pt>
                <c:pt idx="237">
                  <c:v>38508.953736017967</c:v>
                </c:pt>
                <c:pt idx="238">
                  <c:v>38670.756062639892</c:v>
                </c:pt>
                <c:pt idx="239">
                  <c:v>38832.558389261816</c:v>
                </c:pt>
                <c:pt idx="240">
                  <c:v>38994.36071588374</c:v>
                </c:pt>
                <c:pt idx="241">
                  <c:v>39156.163042505665</c:v>
                </c:pt>
                <c:pt idx="242">
                  <c:v>39317.965369127589</c:v>
                </c:pt>
                <c:pt idx="243">
                  <c:v>39479.767695749513</c:v>
                </c:pt>
                <c:pt idx="244">
                  <c:v>39641.570022371438</c:v>
                </c:pt>
                <c:pt idx="245">
                  <c:v>39803.372348993362</c:v>
                </c:pt>
                <c:pt idx="246">
                  <c:v>39965.174675615286</c:v>
                </c:pt>
                <c:pt idx="247">
                  <c:v>40126.97700223721</c:v>
                </c:pt>
                <c:pt idx="248">
                  <c:v>40288.779328859135</c:v>
                </c:pt>
                <c:pt idx="249">
                  <c:v>40450.581655481059</c:v>
                </c:pt>
                <c:pt idx="250">
                  <c:v>40612.383982102983</c:v>
                </c:pt>
                <c:pt idx="251">
                  <c:v>40774.186308724908</c:v>
                </c:pt>
                <c:pt idx="252">
                  <c:v>40935.988635346832</c:v>
                </c:pt>
                <c:pt idx="253">
                  <c:v>41097.790961968756</c:v>
                </c:pt>
                <c:pt idx="254">
                  <c:v>41259.59328859068</c:v>
                </c:pt>
                <c:pt idx="255">
                  <c:v>41421.395615212605</c:v>
                </c:pt>
                <c:pt idx="256">
                  <c:v>41583.197941834529</c:v>
                </c:pt>
                <c:pt idx="257">
                  <c:v>41745.000268456453</c:v>
                </c:pt>
                <c:pt idx="258">
                  <c:v>41906.802595078378</c:v>
                </c:pt>
                <c:pt idx="259">
                  <c:v>42068.604921700302</c:v>
                </c:pt>
                <c:pt idx="260">
                  <c:v>42230.407248322226</c:v>
                </c:pt>
                <c:pt idx="261">
                  <c:v>42392.209574944151</c:v>
                </c:pt>
                <c:pt idx="262">
                  <c:v>42554.011901566075</c:v>
                </c:pt>
                <c:pt idx="263">
                  <c:v>42715.814228187999</c:v>
                </c:pt>
                <c:pt idx="264">
                  <c:v>42877.616554809923</c:v>
                </c:pt>
                <c:pt idx="265">
                  <c:v>43039.418881431848</c:v>
                </c:pt>
                <c:pt idx="266">
                  <c:v>43201.221208053772</c:v>
                </c:pt>
                <c:pt idx="267">
                  <c:v>43363.023534675696</c:v>
                </c:pt>
                <c:pt idx="268">
                  <c:v>43524.825861297621</c:v>
                </c:pt>
                <c:pt idx="269">
                  <c:v>43686.628187919545</c:v>
                </c:pt>
                <c:pt idx="270">
                  <c:v>43848.430514541469</c:v>
                </c:pt>
                <c:pt idx="271">
                  <c:v>44010.232841163393</c:v>
                </c:pt>
                <c:pt idx="272">
                  <c:v>44172.035167785318</c:v>
                </c:pt>
                <c:pt idx="273">
                  <c:v>44333.837494407242</c:v>
                </c:pt>
                <c:pt idx="274">
                  <c:v>44495.639821029166</c:v>
                </c:pt>
                <c:pt idx="275">
                  <c:v>44657.442147651091</c:v>
                </c:pt>
                <c:pt idx="276">
                  <c:v>44819.244474273015</c:v>
                </c:pt>
                <c:pt idx="277">
                  <c:v>44981.046800894939</c:v>
                </c:pt>
                <c:pt idx="278">
                  <c:v>45142.849127516864</c:v>
                </c:pt>
                <c:pt idx="279">
                  <c:v>45304.651454138788</c:v>
                </c:pt>
                <c:pt idx="280">
                  <c:v>45466.453780760712</c:v>
                </c:pt>
                <c:pt idx="281">
                  <c:v>45628.256107382636</c:v>
                </c:pt>
                <c:pt idx="282">
                  <c:v>45790.058434004561</c:v>
                </c:pt>
                <c:pt idx="283">
                  <c:v>45951.860760626485</c:v>
                </c:pt>
                <c:pt idx="284">
                  <c:v>46113.663087248409</c:v>
                </c:pt>
                <c:pt idx="285">
                  <c:v>46275.465413870334</c:v>
                </c:pt>
                <c:pt idx="286">
                  <c:v>46437.267740492258</c:v>
                </c:pt>
                <c:pt idx="287">
                  <c:v>46599.070067114182</c:v>
                </c:pt>
                <c:pt idx="288">
                  <c:v>46760.872393736106</c:v>
                </c:pt>
                <c:pt idx="289">
                  <c:v>46922.674720358031</c:v>
                </c:pt>
                <c:pt idx="290">
                  <c:v>47084.477046979955</c:v>
                </c:pt>
                <c:pt idx="291">
                  <c:v>47246.279373601879</c:v>
                </c:pt>
                <c:pt idx="292">
                  <c:v>47408.081700223804</c:v>
                </c:pt>
                <c:pt idx="293">
                  <c:v>47569.884026845728</c:v>
                </c:pt>
                <c:pt idx="294">
                  <c:v>47731.686353467652</c:v>
                </c:pt>
                <c:pt idx="295">
                  <c:v>47893.488680089577</c:v>
                </c:pt>
                <c:pt idx="296">
                  <c:v>48055.291006711501</c:v>
                </c:pt>
                <c:pt idx="297">
                  <c:v>48217.093333333425</c:v>
                </c:pt>
                <c:pt idx="298">
                  <c:v>48378.895659955349</c:v>
                </c:pt>
                <c:pt idx="299">
                  <c:v>48540.697986577274</c:v>
                </c:pt>
                <c:pt idx="300">
                  <c:v>48702.500313199198</c:v>
                </c:pt>
                <c:pt idx="301">
                  <c:v>48864.302639821122</c:v>
                </c:pt>
                <c:pt idx="302">
                  <c:v>49026.104966443047</c:v>
                </c:pt>
                <c:pt idx="303">
                  <c:v>49187.907293064971</c:v>
                </c:pt>
                <c:pt idx="304">
                  <c:v>49349.709619686895</c:v>
                </c:pt>
                <c:pt idx="305">
                  <c:v>49511.511946308819</c:v>
                </c:pt>
                <c:pt idx="306">
                  <c:v>49673.314272930744</c:v>
                </c:pt>
                <c:pt idx="307">
                  <c:v>49835.116599552668</c:v>
                </c:pt>
                <c:pt idx="308">
                  <c:v>49996.918926174592</c:v>
                </c:pt>
                <c:pt idx="309">
                  <c:v>50158.721252796517</c:v>
                </c:pt>
                <c:pt idx="310">
                  <c:v>50320.523579418441</c:v>
                </c:pt>
                <c:pt idx="311">
                  <c:v>50482.325906040365</c:v>
                </c:pt>
                <c:pt idx="312">
                  <c:v>50644.12823266229</c:v>
                </c:pt>
                <c:pt idx="313">
                  <c:v>50805.930559284214</c:v>
                </c:pt>
                <c:pt idx="314">
                  <c:v>50967.732885906138</c:v>
                </c:pt>
                <c:pt idx="315">
                  <c:v>51129.535212528062</c:v>
                </c:pt>
                <c:pt idx="316">
                  <c:v>51291.337539149987</c:v>
                </c:pt>
                <c:pt idx="317">
                  <c:v>51453.139865771911</c:v>
                </c:pt>
                <c:pt idx="318">
                  <c:v>51614.942192393835</c:v>
                </c:pt>
                <c:pt idx="319">
                  <c:v>51776.74451901576</c:v>
                </c:pt>
                <c:pt idx="320">
                  <c:v>51938.546845637684</c:v>
                </c:pt>
                <c:pt idx="321">
                  <c:v>52100.349172259608</c:v>
                </c:pt>
                <c:pt idx="322">
                  <c:v>52262.151498881532</c:v>
                </c:pt>
                <c:pt idx="323">
                  <c:v>52423.953825503457</c:v>
                </c:pt>
                <c:pt idx="324">
                  <c:v>52585.756152125381</c:v>
                </c:pt>
                <c:pt idx="325">
                  <c:v>52747.558478747305</c:v>
                </c:pt>
                <c:pt idx="326">
                  <c:v>52909.36080536923</c:v>
                </c:pt>
                <c:pt idx="327">
                  <c:v>53071.163131991154</c:v>
                </c:pt>
                <c:pt idx="328">
                  <c:v>53232.965458613078</c:v>
                </c:pt>
                <c:pt idx="329">
                  <c:v>53394.767785235003</c:v>
                </c:pt>
                <c:pt idx="330">
                  <c:v>53556.570111856927</c:v>
                </c:pt>
                <c:pt idx="331">
                  <c:v>53718.372438478851</c:v>
                </c:pt>
                <c:pt idx="332">
                  <c:v>53880.174765100775</c:v>
                </c:pt>
                <c:pt idx="333">
                  <c:v>54041.9770917227</c:v>
                </c:pt>
                <c:pt idx="334">
                  <c:v>54203.779418344624</c:v>
                </c:pt>
                <c:pt idx="335">
                  <c:v>54365.581744966548</c:v>
                </c:pt>
                <c:pt idx="336">
                  <c:v>54527.384071588473</c:v>
                </c:pt>
                <c:pt idx="337">
                  <c:v>54689.186398210397</c:v>
                </c:pt>
                <c:pt idx="338">
                  <c:v>54850.988724832321</c:v>
                </c:pt>
                <c:pt idx="339">
                  <c:v>55012.791051454245</c:v>
                </c:pt>
                <c:pt idx="340">
                  <c:v>55174.59337807617</c:v>
                </c:pt>
                <c:pt idx="341">
                  <c:v>55336.395704698094</c:v>
                </c:pt>
                <c:pt idx="342">
                  <c:v>55498.198031320018</c:v>
                </c:pt>
                <c:pt idx="343">
                  <c:v>55660.000357941943</c:v>
                </c:pt>
                <c:pt idx="344">
                  <c:v>55821.802684563867</c:v>
                </c:pt>
                <c:pt idx="345">
                  <c:v>55983.605011185791</c:v>
                </c:pt>
                <c:pt idx="346">
                  <c:v>56145.407337807716</c:v>
                </c:pt>
                <c:pt idx="347">
                  <c:v>56307.20966442964</c:v>
                </c:pt>
                <c:pt idx="348">
                  <c:v>56469.011991051564</c:v>
                </c:pt>
                <c:pt idx="349">
                  <c:v>56630.814317673488</c:v>
                </c:pt>
                <c:pt idx="350">
                  <c:v>56792.616644295413</c:v>
                </c:pt>
                <c:pt idx="351">
                  <c:v>56954.418970917337</c:v>
                </c:pt>
                <c:pt idx="352">
                  <c:v>57116.221297539261</c:v>
                </c:pt>
                <c:pt idx="353">
                  <c:v>57278.023624161186</c:v>
                </c:pt>
                <c:pt idx="354">
                  <c:v>57439.82595078311</c:v>
                </c:pt>
                <c:pt idx="355">
                  <c:v>57601.628277405034</c:v>
                </c:pt>
                <c:pt idx="356">
                  <c:v>57763.430604026958</c:v>
                </c:pt>
                <c:pt idx="357">
                  <c:v>57925.232930648883</c:v>
                </c:pt>
                <c:pt idx="358">
                  <c:v>58087.035257270807</c:v>
                </c:pt>
                <c:pt idx="359">
                  <c:v>58248.837583892731</c:v>
                </c:pt>
                <c:pt idx="360">
                  <c:v>58410.639910514656</c:v>
                </c:pt>
                <c:pt idx="361">
                  <c:v>58572.44223713658</c:v>
                </c:pt>
                <c:pt idx="362">
                  <c:v>58734.244563758504</c:v>
                </c:pt>
                <c:pt idx="363">
                  <c:v>58896.046890380429</c:v>
                </c:pt>
                <c:pt idx="364">
                  <c:v>59057.849217002353</c:v>
                </c:pt>
                <c:pt idx="365">
                  <c:v>59219.651543624277</c:v>
                </c:pt>
                <c:pt idx="366">
                  <c:v>59381.453870246201</c:v>
                </c:pt>
                <c:pt idx="367">
                  <c:v>59543.256196868126</c:v>
                </c:pt>
                <c:pt idx="368">
                  <c:v>59705.05852349005</c:v>
                </c:pt>
                <c:pt idx="369">
                  <c:v>59866.860850111974</c:v>
                </c:pt>
                <c:pt idx="370">
                  <c:v>60028.663176733899</c:v>
                </c:pt>
                <c:pt idx="371">
                  <c:v>60190.465503355823</c:v>
                </c:pt>
                <c:pt idx="372">
                  <c:v>60352.267829977747</c:v>
                </c:pt>
                <c:pt idx="373">
                  <c:v>60514.070156599671</c:v>
                </c:pt>
                <c:pt idx="374">
                  <c:v>60675.872483221596</c:v>
                </c:pt>
                <c:pt idx="375">
                  <c:v>60837.67480984352</c:v>
                </c:pt>
                <c:pt idx="376">
                  <c:v>60999.477136465444</c:v>
                </c:pt>
                <c:pt idx="377">
                  <c:v>61161.279463087369</c:v>
                </c:pt>
                <c:pt idx="378">
                  <c:v>61323.081789709293</c:v>
                </c:pt>
                <c:pt idx="379">
                  <c:v>61484.884116331217</c:v>
                </c:pt>
                <c:pt idx="380">
                  <c:v>61646.686442953142</c:v>
                </c:pt>
                <c:pt idx="381">
                  <c:v>61808.488769575066</c:v>
                </c:pt>
                <c:pt idx="382">
                  <c:v>61970.29109619699</c:v>
                </c:pt>
                <c:pt idx="383">
                  <c:v>62132.093422818914</c:v>
                </c:pt>
                <c:pt idx="384">
                  <c:v>62293.895749440839</c:v>
                </c:pt>
                <c:pt idx="385">
                  <c:v>62455.698076062763</c:v>
                </c:pt>
                <c:pt idx="386">
                  <c:v>62617.500402684687</c:v>
                </c:pt>
                <c:pt idx="387">
                  <c:v>62779.302729306612</c:v>
                </c:pt>
                <c:pt idx="388">
                  <c:v>62941.105055928536</c:v>
                </c:pt>
                <c:pt idx="389">
                  <c:v>63102.90738255046</c:v>
                </c:pt>
                <c:pt idx="390">
                  <c:v>63264.709709172384</c:v>
                </c:pt>
                <c:pt idx="391">
                  <c:v>63426.512035794309</c:v>
                </c:pt>
                <c:pt idx="392">
                  <c:v>63588.314362416233</c:v>
                </c:pt>
                <c:pt idx="393">
                  <c:v>63750.116689038157</c:v>
                </c:pt>
                <c:pt idx="394">
                  <c:v>63911.919015660082</c:v>
                </c:pt>
                <c:pt idx="395">
                  <c:v>64073.721342282006</c:v>
                </c:pt>
                <c:pt idx="396">
                  <c:v>64235.52366890393</c:v>
                </c:pt>
                <c:pt idx="397">
                  <c:v>64397.325995525855</c:v>
                </c:pt>
                <c:pt idx="398">
                  <c:v>64559.128322147779</c:v>
                </c:pt>
                <c:pt idx="399">
                  <c:v>64720.930648769703</c:v>
                </c:pt>
                <c:pt idx="400">
                  <c:v>64882.732975391627</c:v>
                </c:pt>
                <c:pt idx="401">
                  <c:v>65044.535302013552</c:v>
                </c:pt>
                <c:pt idx="402">
                  <c:v>65206.337628635476</c:v>
                </c:pt>
                <c:pt idx="403">
                  <c:v>65368.1399552574</c:v>
                </c:pt>
                <c:pt idx="404">
                  <c:v>65529.942281879325</c:v>
                </c:pt>
                <c:pt idx="405">
                  <c:v>65691.744608501249</c:v>
                </c:pt>
                <c:pt idx="406">
                  <c:v>65853.546935123173</c:v>
                </c:pt>
                <c:pt idx="407">
                  <c:v>66015.349261745097</c:v>
                </c:pt>
                <c:pt idx="408">
                  <c:v>66177.151588367022</c:v>
                </c:pt>
                <c:pt idx="409">
                  <c:v>66338.953914988946</c:v>
                </c:pt>
                <c:pt idx="410">
                  <c:v>66500.75624161087</c:v>
                </c:pt>
                <c:pt idx="411">
                  <c:v>66662.558568232795</c:v>
                </c:pt>
                <c:pt idx="412">
                  <c:v>66824.360894854719</c:v>
                </c:pt>
                <c:pt idx="413">
                  <c:v>66986.163221476643</c:v>
                </c:pt>
                <c:pt idx="414">
                  <c:v>67147.965548098568</c:v>
                </c:pt>
                <c:pt idx="415">
                  <c:v>67309.767874720492</c:v>
                </c:pt>
                <c:pt idx="416">
                  <c:v>67471.570201342416</c:v>
                </c:pt>
                <c:pt idx="417">
                  <c:v>67633.37252796434</c:v>
                </c:pt>
                <c:pt idx="418">
                  <c:v>67795.174854586265</c:v>
                </c:pt>
                <c:pt idx="419">
                  <c:v>67956.977181208189</c:v>
                </c:pt>
                <c:pt idx="420">
                  <c:v>68118.779507830113</c:v>
                </c:pt>
                <c:pt idx="421">
                  <c:v>68280.581834452038</c:v>
                </c:pt>
                <c:pt idx="422">
                  <c:v>68442.384161073962</c:v>
                </c:pt>
                <c:pt idx="423">
                  <c:v>68604.186487695886</c:v>
                </c:pt>
                <c:pt idx="424">
                  <c:v>68765.98881431781</c:v>
                </c:pt>
                <c:pt idx="425">
                  <c:v>68927.791140939735</c:v>
                </c:pt>
                <c:pt idx="426">
                  <c:v>69089.593467561659</c:v>
                </c:pt>
                <c:pt idx="427">
                  <c:v>69251.395794183583</c:v>
                </c:pt>
                <c:pt idx="428">
                  <c:v>69413.198120805508</c:v>
                </c:pt>
                <c:pt idx="429">
                  <c:v>69575.000447427432</c:v>
                </c:pt>
                <c:pt idx="430">
                  <c:v>69736.802774049356</c:v>
                </c:pt>
                <c:pt idx="431">
                  <c:v>69898.605100671281</c:v>
                </c:pt>
                <c:pt idx="432">
                  <c:v>70060.407427293205</c:v>
                </c:pt>
                <c:pt idx="433">
                  <c:v>70222.209753915129</c:v>
                </c:pt>
                <c:pt idx="434">
                  <c:v>70384.012080537053</c:v>
                </c:pt>
                <c:pt idx="435">
                  <c:v>70545.814407158978</c:v>
                </c:pt>
                <c:pt idx="436">
                  <c:v>70707.616733780902</c:v>
                </c:pt>
                <c:pt idx="437">
                  <c:v>70869.419060402826</c:v>
                </c:pt>
                <c:pt idx="438">
                  <c:v>71031.221387024751</c:v>
                </c:pt>
                <c:pt idx="439">
                  <c:v>71193.023713646675</c:v>
                </c:pt>
                <c:pt idx="440">
                  <c:v>71354.826040268599</c:v>
                </c:pt>
                <c:pt idx="441">
                  <c:v>71516.628366890523</c:v>
                </c:pt>
                <c:pt idx="442">
                  <c:v>71678.430693512448</c:v>
                </c:pt>
                <c:pt idx="443">
                  <c:v>71840.233020134372</c:v>
                </c:pt>
                <c:pt idx="444">
                  <c:v>72002.035346756296</c:v>
                </c:pt>
                <c:pt idx="445">
                  <c:v>72163.837673378221</c:v>
                </c:pt>
                <c:pt idx="446">
                  <c:v>72325.640000000145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4A7-40A2-8E86-899337A8D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80384"/>
        <c:axId val="201682304"/>
      </c:scatterChart>
      <c:valAx>
        <c:axId val="20168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82304"/>
        <c:crosses val="autoZero"/>
        <c:crossBetween val="midCat"/>
      </c:valAx>
      <c:valAx>
        <c:axId val="201682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8038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MLR_TrainingLiftChart!$BF$4:$BF$13</c:f>
              <c:numCache>
                <c:formatCode>General</c:formatCode>
                <c:ptCount val="10"/>
                <c:pt idx="0">
                  <c:v>1.7942095072935538</c:v>
                </c:pt>
                <c:pt idx="1">
                  <c:v>1.4997143600677563</c:v>
                </c:pt>
                <c:pt idx="2">
                  <c:v>1.363927179024806</c:v>
                </c:pt>
                <c:pt idx="3">
                  <c:v>1.1173889778859267</c:v>
                </c:pt>
                <c:pt idx="4">
                  <c:v>1.0300391270773284</c:v>
                </c:pt>
                <c:pt idx="5">
                  <c:v>0.88456560369311532</c:v>
                </c:pt>
                <c:pt idx="6">
                  <c:v>0.7700656207623795</c:v>
                </c:pt>
                <c:pt idx="7">
                  <c:v>0.65049491627538492</c:v>
                </c:pt>
                <c:pt idx="8">
                  <c:v>0.54813235854343834</c:v>
                </c:pt>
                <c:pt idx="9">
                  <c:v>0.44988677723293014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0A8-4A19-A64A-EB10006E8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700096"/>
        <c:axId val="201702016"/>
      </c:barChart>
      <c:catAx>
        <c:axId val="20170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2016"/>
        <c:crosses val="autoZero"/>
        <c:auto val="1"/>
        <c:lblAlgn val="ctr"/>
        <c:lblOffset val="100"/>
        <c:noMultiLvlLbl val="0"/>
      </c:catAx>
      <c:valAx>
        <c:axId val="201702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009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RROC Curve, AOC = 1.31259e+008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MLR_TrainingLiftChart!$BZ$2:$BZ$448</c:f>
              <c:numCache>
                <c:formatCode>General</c:formatCode>
                <c:ptCount val="447"/>
                <c:pt idx="0">
                  <c:v>0</c:v>
                </c:pt>
                <c:pt idx="1">
                  <c:v>2.3334645778219283</c:v>
                </c:pt>
                <c:pt idx="2">
                  <c:v>29.633209572444684</c:v>
                </c:pt>
                <c:pt idx="3">
                  <c:v>30.007039838341484</c:v>
                </c:pt>
                <c:pt idx="4">
                  <c:v>42.708583994286528</c:v>
                </c:pt>
                <c:pt idx="5">
                  <c:v>42.708583994286528</c:v>
                </c:pt>
                <c:pt idx="6">
                  <c:v>58.393416474449282</c:v>
                </c:pt>
                <c:pt idx="7">
                  <c:v>61.468680034599515</c:v>
                </c:pt>
                <c:pt idx="8">
                  <c:v>94.406947461147297</c:v>
                </c:pt>
                <c:pt idx="9">
                  <c:v>129.79335678922473</c:v>
                </c:pt>
                <c:pt idx="10">
                  <c:v>156.55165745071088</c:v>
                </c:pt>
                <c:pt idx="11">
                  <c:v>187.96238839465491</c:v>
                </c:pt>
                <c:pt idx="12">
                  <c:v>207.03368290543426</c:v>
                </c:pt>
                <c:pt idx="13">
                  <c:v>213.70776933362686</c:v>
                </c:pt>
                <c:pt idx="14">
                  <c:v>214.9384516542068</c:v>
                </c:pt>
                <c:pt idx="15">
                  <c:v>229.02474320379406</c:v>
                </c:pt>
                <c:pt idx="16">
                  <c:v>231.71917727441701</c:v>
                </c:pt>
                <c:pt idx="17">
                  <c:v>241.56542221563541</c:v>
                </c:pt>
                <c:pt idx="18">
                  <c:v>258.66450989914347</c:v>
                </c:pt>
                <c:pt idx="19">
                  <c:v>266.5843499153616</c:v>
                </c:pt>
                <c:pt idx="20">
                  <c:v>296.24635321664323</c:v>
                </c:pt>
                <c:pt idx="21">
                  <c:v>307.46620583807885</c:v>
                </c:pt>
                <c:pt idx="22">
                  <c:v>314.25989205689075</c:v>
                </c:pt>
                <c:pt idx="23">
                  <c:v>353.14335220443877</c:v>
                </c:pt>
                <c:pt idx="24">
                  <c:v>357.30334590244661</c:v>
                </c:pt>
                <c:pt idx="25">
                  <c:v>392.08074241637974</c:v>
                </c:pt>
                <c:pt idx="26">
                  <c:v>396.85117700534784</c:v>
                </c:pt>
                <c:pt idx="27">
                  <c:v>420.75464356695397</c:v>
                </c:pt>
                <c:pt idx="28">
                  <c:v>423.18215822052093</c:v>
                </c:pt>
                <c:pt idx="29">
                  <c:v>426.33966697359756</c:v>
                </c:pt>
                <c:pt idx="30">
                  <c:v>508.65027504262639</c:v>
                </c:pt>
                <c:pt idx="31">
                  <c:v>517.02637356422474</c:v>
                </c:pt>
                <c:pt idx="32">
                  <c:v>539.3931931262166</c:v>
                </c:pt>
                <c:pt idx="33">
                  <c:v>540.14468270530324</c:v>
                </c:pt>
                <c:pt idx="34">
                  <c:v>612.49018328095599</c:v>
                </c:pt>
                <c:pt idx="35">
                  <c:v>634.6348236731792</c:v>
                </c:pt>
                <c:pt idx="36">
                  <c:v>645.03632042470213</c:v>
                </c:pt>
                <c:pt idx="37">
                  <c:v>666.89507632035179</c:v>
                </c:pt>
                <c:pt idx="38">
                  <c:v>676.04298281927709</c:v>
                </c:pt>
                <c:pt idx="39">
                  <c:v>734.46347924709653</c:v>
                </c:pt>
                <c:pt idx="40">
                  <c:v>743.43466178274912</c:v>
                </c:pt>
                <c:pt idx="41">
                  <c:v>790.44614223758526</c:v>
                </c:pt>
                <c:pt idx="42">
                  <c:v>790.44614223758549</c:v>
                </c:pt>
                <c:pt idx="43">
                  <c:v>814.42464547950021</c:v>
                </c:pt>
                <c:pt idx="44">
                  <c:v>828.56495863202917</c:v>
                </c:pt>
                <c:pt idx="45">
                  <c:v>851.09065552296011</c:v>
                </c:pt>
                <c:pt idx="46">
                  <c:v>851.09065552296011</c:v>
                </c:pt>
                <c:pt idx="47">
                  <c:v>857.92581398515722</c:v>
                </c:pt>
                <c:pt idx="48">
                  <c:v>880.36554661464379</c:v>
                </c:pt>
                <c:pt idx="49">
                  <c:v>880.36554661464379</c:v>
                </c:pt>
                <c:pt idx="50">
                  <c:v>901.1032917994271</c:v>
                </c:pt>
                <c:pt idx="51">
                  <c:v>945.64519089179157</c:v>
                </c:pt>
                <c:pt idx="52">
                  <c:v>945.64519089179157</c:v>
                </c:pt>
                <c:pt idx="53">
                  <c:v>967.46096324671544</c:v>
                </c:pt>
                <c:pt idx="54">
                  <c:v>999.45775037121757</c:v>
                </c:pt>
                <c:pt idx="55">
                  <c:v>1007.6121528827389</c:v>
                </c:pt>
                <c:pt idx="56">
                  <c:v>1020.5564495972767</c:v>
                </c:pt>
                <c:pt idx="57">
                  <c:v>1041.8052088852646</c:v>
                </c:pt>
                <c:pt idx="58">
                  <c:v>1042.3266246482935</c:v>
                </c:pt>
                <c:pt idx="59">
                  <c:v>1052.7556991632578</c:v>
                </c:pt>
                <c:pt idx="60">
                  <c:v>1090.1087606983911</c:v>
                </c:pt>
                <c:pt idx="61">
                  <c:v>1103.4584514931057</c:v>
                </c:pt>
                <c:pt idx="62">
                  <c:v>1114.4889450937571</c:v>
                </c:pt>
                <c:pt idx="63">
                  <c:v>1183.8924585040145</c:v>
                </c:pt>
                <c:pt idx="64">
                  <c:v>1199.2114120131669</c:v>
                </c:pt>
                <c:pt idx="65">
                  <c:v>1199.2114120131669</c:v>
                </c:pt>
                <c:pt idx="66">
                  <c:v>1234.8070528798985</c:v>
                </c:pt>
                <c:pt idx="67">
                  <c:v>1240.1661170547909</c:v>
                </c:pt>
                <c:pt idx="68">
                  <c:v>1293.327449409685</c:v>
                </c:pt>
                <c:pt idx="69">
                  <c:v>1326.5969597021694</c:v>
                </c:pt>
                <c:pt idx="70">
                  <c:v>1334.3789628081527</c:v>
                </c:pt>
                <c:pt idx="71">
                  <c:v>1334.3789628081531</c:v>
                </c:pt>
                <c:pt idx="72">
                  <c:v>1357.8842845378454</c:v>
                </c:pt>
                <c:pt idx="73">
                  <c:v>1376.3930251925171</c:v>
                </c:pt>
                <c:pt idx="74">
                  <c:v>1380.9940080900842</c:v>
                </c:pt>
                <c:pt idx="75">
                  <c:v>1381.0983051612275</c:v>
                </c:pt>
                <c:pt idx="76">
                  <c:v>1388.0691120124893</c:v>
                </c:pt>
                <c:pt idx="77">
                  <c:v>1394.5657977516958</c:v>
                </c:pt>
                <c:pt idx="78">
                  <c:v>1432.7004431458745</c:v>
                </c:pt>
                <c:pt idx="79">
                  <c:v>1495.00285751703</c:v>
                </c:pt>
                <c:pt idx="80">
                  <c:v>1571.5029610606689</c:v>
                </c:pt>
                <c:pt idx="81">
                  <c:v>1587.2285881109242</c:v>
                </c:pt>
                <c:pt idx="82">
                  <c:v>1595.5165240303768</c:v>
                </c:pt>
                <c:pt idx="83">
                  <c:v>1624.2269769235299</c:v>
                </c:pt>
                <c:pt idx="84">
                  <c:v>1631.6747807857914</c:v>
                </c:pt>
                <c:pt idx="85">
                  <c:v>1655.5491046217821</c:v>
                </c:pt>
                <c:pt idx="86">
                  <c:v>1773.9113251750568</c:v>
                </c:pt>
                <c:pt idx="87">
                  <c:v>1849.7856538715591</c:v>
                </c:pt>
                <c:pt idx="88">
                  <c:v>1858.297584515838</c:v>
                </c:pt>
                <c:pt idx="89">
                  <c:v>1883.547028681111</c:v>
                </c:pt>
                <c:pt idx="90">
                  <c:v>1899.6333804159349</c:v>
                </c:pt>
                <c:pt idx="91">
                  <c:v>1980.637572955799</c:v>
                </c:pt>
                <c:pt idx="92">
                  <c:v>2067.557626363041</c:v>
                </c:pt>
                <c:pt idx="93">
                  <c:v>2105.9347673843677</c:v>
                </c:pt>
                <c:pt idx="94">
                  <c:v>2134.6688714193665</c:v>
                </c:pt>
                <c:pt idx="95">
                  <c:v>2155.875053347856</c:v>
                </c:pt>
                <c:pt idx="96">
                  <c:v>2179.5645373542193</c:v>
                </c:pt>
                <c:pt idx="97">
                  <c:v>2181.8543225763115</c:v>
                </c:pt>
                <c:pt idx="98">
                  <c:v>2181.8543225763115</c:v>
                </c:pt>
                <c:pt idx="99">
                  <c:v>2215.5776471987674</c:v>
                </c:pt>
                <c:pt idx="100">
                  <c:v>2235.0777340369427</c:v>
                </c:pt>
                <c:pt idx="101">
                  <c:v>2241.3453491876471</c:v>
                </c:pt>
                <c:pt idx="102">
                  <c:v>2244.7563826604769</c:v>
                </c:pt>
                <c:pt idx="103">
                  <c:v>2280.3744878186044</c:v>
                </c:pt>
                <c:pt idx="104">
                  <c:v>2293.1029473289636</c:v>
                </c:pt>
                <c:pt idx="105">
                  <c:v>2305.9030479327553</c:v>
                </c:pt>
                <c:pt idx="106">
                  <c:v>2331.5660149410596</c:v>
                </c:pt>
                <c:pt idx="107">
                  <c:v>2352.1587429013498</c:v>
                </c:pt>
                <c:pt idx="108">
                  <c:v>2357.9608888013886</c:v>
                </c:pt>
                <c:pt idx="109">
                  <c:v>2381.9739871373977</c:v>
                </c:pt>
                <c:pt idx="110">
                  <c:v>2392.8176422069873</c:v>
                </c:pt>
                <c:pt idx="111">
                  <c:v>2420.9313848265747</c:v>
                </c:pt>
                <c:pt idx="112">
                  <c:v>2482.476417980216</c:v>
                </c:pt>
                <c:pt idx="113">
                  <c:v>2487.3802894818268</c:v>
                </c:pt>
                <c:pt idx="114">
                  <c:v>2507.7720222984308</c:v>
                </c:pt>
                <c:pt idx="115">
                  <c:v>2535.3560165864615</c:v>
                </c:pt>
                <c:pt idx="116">
                  <c:v>2584.2695996758921</c:v>
                </c:pt>
                <c:pt idx="117">
                  <c:v>2586.8717394734676</c:v>
                </c:pt>
                <c:pt idx="118">
                  <c:v>2657.5922659730645</c:v>
                </c:pt>
                <c:pt idx="119">
                  <c:v>2685.1078923797977</c:v>
                </c:pt>
                <c:pt idx="120">
                  <c:v>2702.085213649345</c:v>
                </c:pt>
                <c:pt idx="121">
                  <c:v>2743.9707428828115</c:v>
                </c:pt>
                <c:pt idx="122">
                  <c:v>2779.3078384487517</c:v>
                </c:pt>
                <c:pt idx="123">
                  <c:v>2783.5089716030579</c:v>
                </c:pt>
                <c:pt idx="124">
                  <c:v>2796.8162693554132</c:v>
                </c:pt>
                <c:pt idx="125">
                  <c:v>2842.4182305877739</c:v>
                </c:pt>
                <c:pt idx="126">
                  <c:v>2845.0297658577238</c:v>
                </c:pt>
                <c:pt idx="127">
                  <c:v>2855.0504210511153</c:v>
                </c:pt>
                <c:pt idx="128">
                  <c:v>2869.503506239244</c:v>
                </c:pt>
                <c:pt idx="129">
                  <c:v>2910.352833408685</c:v>
                </c:pt>
                <c:pt idx="130">
                  <c:v>2929.5096065942125</c:v>
                </c:pt>
                <c:pt idx="131">
                  <c:v>2940.2079813486848</c:v>
                </c:pt>
                <c:pt idx="132">
                  <c:v>2964.1215849094879</c:v>
                </c:pt>
                <c:pt idx="133">
                  <c:v>3013.6728992766375</c:v>
                </c:pt>
                <c:pt idx="134">
                  <c:v>3030.4918595805648</c:v>
                </c:pt>
                <c:pt idx="135">
                  <c:v>3030.4918595805643</c:v>
                </c:pt>
                <c:pt idx="136">
                  <c:v>3090.598458638085</c:v>
                </c:pt>
                <c:pt idx="137">
                  <c:v>3093.9689273153563</c:v>
                </c:pt>
                <c:pt idx="138">
                  <c:v>3138.3215283713184</c:v>
                </c:pt>
                <c:pt idx="139">
                  <c:v>3153.4574829982362</c:v>
                </c:pt>
                <c:pt idx="140">
                  <c:v>3208.9679426593043</c:v>
                </c:pt>
                <c:pt idx="141">
                  <c:v>3212.354408419259</c:v>
                </c:pt>
                <c:pt idx="142">
                  <c:v>3212.354408419259</c:v>
                </c:pt>
                <c:pt idx="143">
                  <c:v>3240.4846439924077</c:v>
                </c:pt>
                <c:pt idx="144">
                  <c:v>3270.4698000943226</c:v>
                </c:pt>
                <c:pt idx="145">
                  <c:v>3286.7801816481624</c:v>
                </c:pt>
                <c:pt idx="146">
                  <c:v>3346.9515183940025</c:v>
                </c:pt>
                <c:pt idx="147">
                  <c:v>3373.0669227814888</c:v>
                </c:pt>
                <c:pt idx="148">
                  <c:v>3405.6647884438444</c:v>
                </c:pt>
                <c:pt idx="149">
                  <c:v>3411.2985982838427</c:v>
                </c:pt>
                <c:pt idx="150">
                  <c:v>3466.9195267250034</c:v>
                </c:pt>
                <c:pt idx="151">
                  <c:v>3473.7583192274305</c:v>
                </c:pt>
                <c:pt idx="152">
                  <c:v>3508.8268585264877</c:v>
                </c:pt>
                <c:pt idx="153">
                  <c:v>3547.4453492592866</c:v>
                </c:pt>
                <c:pt idx="154">
                  <c:v>3552.1652478179376</c:v>
                </c:pt>
                <c:pt idx="155">
                  <c:v>3581.1373050914963</c:v>
                </c:pt>
                <c:pt idx="156">
                  <c:v>3626.5932333678788</c:v>
                </c:pt>
                <c:pt idx="157">
                  <c:v>3670.554578206853</c:v>
                </c:pt>
                <c:pt idx="158">
                  <c:v>3675.5596656139387</c:v>
                </c:pt>
                <c:pt idx="159">
                  <c:v>3680.3148063998315</c:v>
                </c:pt>
                <c:pt idx="160">
                  <c:v>3748.688237877252</c:v>
                </c:pt>
                <c:pt idx="161">
                  <c:v>3801.783991270363</c:v>
                </c:pt>
                <c:pt idx="162">
                  <c:v>3848.5231428448924</c:v>
                </c:pt>
                <c:pt idx="163">
                  <c:v>3886.9683831345219</c:v>
                </c:pt>
                <c:pt idx="164">
                  <c:v>3905.0984313967865</c:v>
                </c:pt>
                <c:pt idx="165">
                  <c:v>3907.3268117520238</c:v>
                </c:pt>
                <c:pt idx="166">
                  <c:v>3907.3268117520242</c:v>
                </c:pt>
                <c:pt idx="167">
                  <c:v>3927.49226389142</c:v>
                </c:pt>
                <c:pt idx="168">
                  <c:v>3990.1892771505445</c:v>
                </c:pt>
                <c:pt idx="169">
                  <c:v>4004.5431974443895</c:v>
                </c:pt>
                <c:pt idx="170">
                  <c:v>4018.8759738992408</c:v>
                </c:pt>
                <c:pt idx="171">
                  <c:v>4062.0941060897676</c:v>
                </c:pt>
                <c:pt idx="172">
                  <c:v>4072.060183190712</c:v>
                </c:pt>
                <c:pt idx="173">
                  <c:v>4093.0417587549841</c:v>
                </c:pt>
                <c:pt idx="174">
                  <c:v>4109.0102238951804</c:v>
                </c:pt>
                <c:pt idx="175">
                  <c:v>4143.7134174042794</c:v>
                </c:pt>
                <c:pt idx="176">
                  <c:v>4161.7197217073344</c:v>
                </c:pt>
                <c:pt idx="177">
                  <c:v>4185.4248266649274</c:v>
                </c:pt>
                <c:pt idx="178">
                  <c:v>4297.86308739589</c:v>
                </c:pt>
                <c:pt idx="179">
                  <c:v>4297.86308739589</c:v>
                </c:pt>
                <c:pt idx="180">
                  <c:v>4304.130271023776</c:v>
                </c:pt>
                <c:pt idx="181">
                  <c:v>4304.1302710237751</c:v>
                </c:pt>
                <c:pt idx="182">
                  <c:v>4365.9836138544933</c:v>
                </c:pt>
                <c:pt idx="183">
                  <c:v>4501.7965893944111</c:v>
                </c:pt>
                <c:pt idx="184">
                  <c:v>4506.3329171395899</c:v>
                </c:pt>
                <c:pt idx="185">
                  <c:v>4520.9563937967014</c:v>
                </c:pt>
                <c:pt idx="186">
                  <c:v>4532.361786685844</c:v>
                </c:pt>
                <c:pt idx="187">
                  <c:v>4550.5690735753997</c:v>
                </c:pt>
                <c:pt idx="188">
                  <c:v>4561.4871864982333</c:v>
                </c:pt>
                <c:pt idx="189">
                  <c:v>4609.0078383929531</c:v>
                </c:pt>
                <c:pt idx="190">
                  <c:v>4609.0078383929522</c:v>
                </c:pt>
                <c:pt idx="191">
                  <c:v>4675.3682789975383</c:v>
                </c:pt>
                <c:pt idx="192">
                  <c:v>4681.7634156460999</c:v>
                </c:pt>
                <c:pt idx="193">
                  <c:v>4704.5692851385202</c:v>
                </c:pt>
                <c:pt idx="194">
                  <c:v>4738.1398049467416</c:v>
                </c:pt>
                <c:pt idx="195">
                  <c:v>4768.5192682315965</c:v>
                </c:pt>
                <c:pt idx="196">
                  <c:v>4770.342798931566</c:v>
                </c:pt>
                <c:pt idx="197">
                  <c:v>4788.9044314087569</c:v>
                </c:pt>
                <c:pt idx="198">
                  <c:v>4815.8832181361668</c:v>
                </c:pt>
                <c:pt idx="199">
                  <c:v>4831.9908581409527</c:v>
                </c:pt>
                <c:pt idx="200">
                  <c:v>4871.5698803515534</c:v>
                </c:pt>
                <c:pt idx="201">
                  <c:v>4871.5698803515534</c:v>
                </c:pt>
                <c:pt idx="202">
                  <c:v>4875.2839270582954</c:v>
                </c:pt>
                <c:pt idx="203">
                  <c:v>4882.3519174830817</c:v>
                </c:pt>
                <c:pt idx="204">
                  <c:v>4927.0236635645542</c:v>
                </c:pt>
                <c:pt idx="205">
                  <c:v>4941.9254724225084</c:v>
                </c:pt>
                <c:pt idx="206">
                  <c:v>4998.5548288798427</c:v>
                </c:pt>
                <c:pt idx="207">
                  <c:v>5006.0920236666188</c:v>
                </c:pt>
                <c:pt idx="208">
                  <c:v>5035.4730869080322</c:v>
                </c:pt>
                <c:pt idx="209">
                  <c:v>5048.9309444512255</c:v>
                </c:pt>
                <c:pt idx="210">
                  <c:v>5074.3331648927251</c:v>
                </c:pt>
                <c:pt idx="211">
                  <c:v>5120.807108890308</c:v>
                </c:pt>
                <c:pt idx="212">
                  <c:v>5164.3910286658647</c:v>
                </c:pt>
                <c:pt idx="213">
                  <c:v>5173.1029837691285</c:v>
                </c:pt>
                <c:pt idx="214">
                  <c:v>5221.7018158980991</c:v>
                </c:pt>
                <c:pt idx="215">
                  <c:v>5228.2510547268412</c:v>
                </c:pt>
                <c:pt idx="216">
                  <c:v>5266.2744969580008</c:v>
                </c:pt>
                <c:pt idx="217">
                  <c:v>5287.0178051210569</c:v>
                </c:pt>
                <c:pt idx="218">
                  <c:v>5350.0154805904012</c:v>
                </c:pt>
                <c:pt idx="219">
                  <c:v>5402.3565022491484</c:v>
                </c:pt>
                <c:pt idx="220">
                  <c:v>5413.4842244149768</c:v>
                </c:pt>
                <c:pt idx="221">
                  <c:v>5430.3206293005114</c:v>
                </c:pt>
                <c:pt idx="222">
                  <c:v>5608.4279449000333</c:v>
                </c:pt>
                <c:pt idx="223">
                  <c:v>5616.2980100027962</c:v>
                </c:pt>
                <c:pt idx="224">
                  <c:v>5641.8848422027277</c:v>
                </c:pt>
                <c:pt idx="225">
                  <c:v>5670.3653715304681</c:v>
                </c:pt>
                <c:pt idx="226">
                  <c:v>5812.3111903355866</c:v>
                </c:pt>
                <c:pt idx="227">
                  <c:v>5838.5762471573935</c:v>
                </c:pt>
                <c:pt idx="228">
                  <c:v>5861.9454423295192</c:v>
                </c:pt>
                <c:pt idx="229">
                  <c:v>6056.6955143088635</c:v>
                </c:pt>
                <c:pt idx="230">
                  <c:v>6239.6821156816677</c:v>
                </c:pt>
                <c:pt idx="231">
                  <c:v>6252.5211979822279</c:v>
                </c:pt>
                <c:pt idx="232">
                  <c:v>6252.5211979822279</c:v>
                </c:pt>
                <c:pt idx="233">
                  <c:v>6350.9751021356115</c:v>
                </c:pt>
                <c:pt idx="234">
                  <c:v>6438.5098094783607</c:v>
                </c:pt>
                <c:pt idx="235">
                  <c:v>6468.9028923326041</c:v>
                </c:pt>
                <c:pt idx="236">
                  <c:v>6570.9644240882335</c:v>
                </c:pt>
                <c:pt idx="237">
                  <c:v>6579.3212127087463</c:v>
                </c:pt>
                <c:pt idx="238">
                  <c:v>6586.5720538604701</c:v>
                </c:pt>
                <c:pt idx="239">
                  <c:v>6611.9027651914939</c:v>
                </c:pt>
                <c:pt idx="240">
                  <c:v>6622.0062917330915</c:v>
                </c:pt>
                <c:pt idx="241">
                  <c:v>6632.233163479038</c:v>
                </c:pt>
                <c:pt idx="242">
                  <c:v>6759.2922354167413</c:v>
                </c:pt>
                <c:pt idx="243">
                  <c:v>6774.498965744885</c:v>
                </c:pt>
                <c:pt idx="244">
                  <c:v>6811.0719129405834</c:v>
                </c:pt>
                <c:pt idx="245">
                  <c:v>6830.4259545159921</c:v>
                </c:pt>
                <c:pt idx="246">
                  <c:v>7087.4561248581895</c:v>
                </c:pt>
                <c:pt idx="247">
                  <c:v>7139.4413993043818</c:v>
                </c:pt>
                <c:pt idx="248">
                  <c:v>7139.4413993043818</c:v>
                </c:pt>
                <c:pt idx="249">
                  <c:v>7336.4342790969022</c:v>
                </c:pt>
                <c:pt idx="250">
                  <c:v>7405.0986788554346</c:v>
                </c:pt>
                <c:pt idx="251">
                  <c:v>7405.466557058282</c:v>
                </c:pt>
                <c:pt idx="252">
                  <c:v>7514.8812036768541</c:v>
                </c:pt>
                <c:pt idx="253">
                  <c:v>7516.6374366758801</c:v>
                </c:pt>
                <c:pt idx="254">
                  <c:v>7589.3597848212612</c:v>
                </c:pt>
                <c:pt idx="255">
                  <c:v>7697.3068240991061</c:v>
                </c:pt>
                <c:pt idx="256">
                  <c:v>7787.3341060991743</c:v>
                </c:pt>
                <c:pt idx="257">
                  <c:v>7908.6564450466285</c:v>
                </c:pt>
                <c:pt idx="258">
                  <c:v>7925.5966785206492</c:v>
                </c:pt>
                <c:pt idx="259">
                  <c:v>7963.8660557169806</c:v>
                </c:pt>
                <c:pt idx="260">
                  <c:v>7985.5261767318761</c:v>
                </c:pt>
                <c:pt idx="261">
                  <c:v>8016.8760857583693</c:v>
                </c:pt>
                <c:pt idx="262">
                  <c:v>8027.0413340785381</c:v>
                </c:pt>
                <c:pt idx="263">
                  <c:v>8031.5864220554977</c:v>
                </c:pt>
                <c:pt idx="264">
                  <c:v>8031.5864220554977</c:v>
                </c:pt>
                <c:pt idx="265">
                  <c:v>8056.9209958250267</c:v>
                </c:pt>
                <c:pt idx="266">
                  <c:v>8122.0897333118155</c:v>
                </c:pt>
                <c:pt idx="267">
                  <c:v>8122.0897333118155</c:v>
                </c:pt>
                <c:pt idx="268">
                  <c:v>8200.6066965223199</c:v>
                </c:pt>
                <c:pt idx="269">
                  <c:v>8266.4209965041773</c:v>
                </c:pt>
                <c:pt idx="270">
                  <c:v>8384.6592795314646</c:v>
                </c:pt>
                <c:pt idx="271">
                  <c:v>8493.9633929015581</c:v>
                </c:pt>
                <c:pt idx="272">
                  <c:v>8530.9763405664526</c:v>
                </c:pt>
                <c:pt idx="273">
                  <c:v>8583.0806709725093</c:v>
                </c:pt>
                <c:pt idx="274">
                  <c:v>8595.5354996570823</c:v>
                </c:pt>
                <c:pt idx="275">
                  <c:v>8661.4100837748301</c:v>
                </c:pt>
                <c:pt idx="276">
                  <c:v>8747.1577427645152</c:v>
                </c:pt>
                <c:pt idx="277">
                  <c:v>8780.7525198240728</c:v>
                </c:pt>
                <c:pt idx="278">
                  <c:v>8825.334384788297</c:v>
                </c:pt>
                <c:pt idx="279">
                  <c:v>8861.5235669522062</c:v>
                </c:pt>
                <c:pt idx="280">
                  <c:v>8867.7942272741238</c:v>
                </c:pt>
                <c:pt idx="281">
                  <c:v>8927.8834017028566</c:v>
                </c:pt>
                <c:pt idx="282">
                  <c:v>9160.7068982320452</c:v>
                </c:pt>
                <c:pt idx="283">
                  <c:v>9168.4969000446345</c:v>
                </c:pt>
                <c:pt idx="284">
                  <c:v>9232.9013170622875</c:v>
                </c:pt>
                <c:pt idx="285">
                  <c:v>9269.0911803915969</c:v>
                </c:pt>
                <c:pt idx="286">
                  <c:v>9339.3265504807059</c:v>
                </c:pt>
                <c:pt idx="287">
                  <c:v>9339.3265504807059</c:v>
                </c:pt>
                <c:pt idx="288">
                  <c:v>9446.3928929773301</c:v>
                </c:pt>
                <c:pt idx="289">
                  <c:v>9472.1939899255594</c:v>
                </c:pt>
                <c:pt idx="290">
                  <c:v>9481.3708852876371</c:v>
                </c:pt>
                <c:pt idx="291">
                  <c:v>9505.9941824063499</c:v>
                </c:pt>
                <c:pt idx="292">
                  <c:v>9505.9941824063499</c:v>
                </c:pt>
                <c:pt idx="293">
                  <c:v>9578.8776071497086</c:v>
                </c:pt>
                <c:pt idx="294">
                  <c:v>9620.7868466937725</c:v>
                </c:pt>
                <c:pt idx="295">
                  <c:v>9777.8961398241627</c:v>
                </c:pt>
                <c:pt idx="296">
                  <c:v>9802.497577782191</c:v>
                </c:pt>
                <c:pt idx="297">
                  <c:v>9819.2687162039674</c:v>
                </c:pt>
                <c:pt idx="298">
                  <c:v>9825.2451001297886</c:v>
                </c:pt>
                <c:pt idx="299">
                  <c:v>9838.4470815241566</c:v>
                </c:pt>
                <c:pt idx="300">
                  <c:v>9866.7135269208939</c:v>
                </c:pt>
                <c:pt idx="301">
                  <c:v>10015.956322519156</c:v>
                </c:pt>
                <c:pt idx="302">
                  <c:v>10245.011268150873</c:v>
                </c:pt>
                <c:pt idx="303">
                  <c:v>10287.732582394605</c:v>
                </c:pt>
                <c:pt idx="304">
                  <c:v>10288.526874554202</c:v>
                </c:pt>
                <c:pt idx="305">
                  <c:v>10420.801914085665</c:v>
                </c:pt>
                <c:pt idx="306">
                  <c:v>10432.466120085988</c:v>
                </c:pt>
                <c:pt idx="307">
                  <c:v>10432.466120085988</c:v>
                </c:pt>
                <c:pt idx="308">
                  <c:v>10511.190378945645</c:v>
                </c:pt>
                <c:pt idx="309">
                  <c:v>10559.107997836647</c:v>
                </c:pt>
                <c:pt idx="310">
                  <c:v>10683.860611973269</c:v>
                </c:pt>
                <c:pt idx="311">
                  <c:v>10732.304028827682</c:v>
                </c:pt>
                <c:pt idx="312">
                  <c:v>10827.011600499125</c:v>
                </c:pt>
                <c:pt idx="313">
                  <c:v>11153.417653902523</c:v>
                </c:pt>
                <c:pt idx="314">
                  <c:v>11174.619502962649</c:v>
                </c:pt>
                <c:pt idx="315">
                  <c:v>11332.92501663375</c:v>
                </c:pt>
                <c:pt idx="316">
                  <c:v>11354.751172645696</c:v>
                </c:pt>
                <c:pt idx="317">
                  <c:v>11386.15522290594</c:v>
                </c:pt>
                <c:pt idx="318">
                  <c:v>11563.202920143551</c:v>
                </c:pt>
                <c:pt idx="319">
                  <c:v>11594.636867135228</c:v>
                </c:pt>
                <c:pt idx="320">
                  <c:v>11822.185924997048</c:v>
                </c:pt>
                <c:pt idx="321">
                  <c:v>11825.411309331303</c:v>
                </c:pt>
                <c:pt idx="322">
                  <c:v>11895.84928398077</c:v>
                </c:pt>
                <c:pt idx="323">
                  <c:v>11926.435853310217</c:v>
                </c:pt>
                <c:pt idx="324">
                  <c:v>11931.522786588546</c:v>
                </c:pt>
                <c:pt idx="325">
                  <c:v>12008.143971306286</c:v>
                </c:pt>
                <c:pt idx="326">
                  <c:v>12020.32659478739</c:v>
                </c:pt>
                <c:pt idx="327">
                  <c:v>12130.005572985814</c:v>
                </c:pt>
                <c:pt idx="328">
                  <c:v>12130.005572985814</c:v>
                </c:pt>
                <c:pt idx="329">
                  <c:v>12173.188951635144</c:v>
                </c:pt>
                <c:pt idx="330">
                  <c:v>12173.188951635144</c:v>
                </c:pt>
                <c:pt idx="331">
                  <c:v>12230.69580807423</c:v>
                </c:pt>
                <c:pt idx="332">
                  <c:v>12250.127264481507</c:v>
                </c:pt>
                <c:pt idx="333">
                  <c:v>12283.614436150874</c:v>
                </c:pt>
                <c:pt idx="334">
                  <c:v>12438.189029406785</c:v>
                </c:pt>
                <c:pt idx="335">
                  <c:v>12500.621674876604</c:v>
                </c:pt>
                <c:pt idx="336">
                  <c:v>12664.344375335326</c:v>
                </c:pt>
                <c:pt idx="337">
                  <c:v>12736.642798152425</c:v>
                </c:pt>
                <c:pt idx="338">
                  <c:v>13221.211242498615</c:v>
                </c:pt>
                <c:pt idx="339">
                  <c:v>13583.760238961442</c:v>
                </c:pt>
                <c:pt idx="340">
                  <c:v>13583.76023896144</c:v>
                </c:pt>
                <c:pt idx="341">
                  <c:v>13730.111446061677</c:v>
                </c:pt>
                <c:pt idx="342">
                  <c:v>13790.536123660855</c:v>
                </c:pt>
                <c:pt idx="343">
                  <c:v>13989.915692251827</c:v>
                </c:pt>
                <c:pt idx="344">
                  <c:v>14049.661949230391</c:v>
                </c:pt>
                <c:pt idx="345">
                  <c:v>14142.556032068267</c:v>
                </c:pt>
                <c:pt idx="346">
                  <c:v>14171.628550541216</c:v>
                </c:pt>
                <c:pt idx="347">
                  <c:v>14194.040018176143</c:v>
                </c:pt>
                <c:pt idx="348">
                  <c:v>14251.211712950117</c:v>
                </c:pt>
                <c:pt idx="349">
                  <c:v>14290.646907765644</c:v>
                </c:pt>
                <c:pt idx="350">
                  <c:v>14420.772756026034</c:v>
                </c:pt>
                <c:pt idx="351">
                  <c:v>14420.772756026032</c:v>
                </c:pt>
                <c:pt idx="352">
                  <c:v>14504.105617906927</c:v>
                </c:pt>
                <c:pt idx="353">
                  <c:v>14548.515900812716</c:v>
                </c:pt>
                <c:pt idx="354">
                  <c:v>14641.670623060914</c:v>
                </c:pt>
                <c:pt idx="355">
                  <c:v>14672.959111859958</c:v>
                </c:pt>
                <c:pt idx="356">
                  <c:v>14827.306487811333</c:v>
                </c:pt>
                <c:pt idx="357">
                  <c:v>14912.956232988194</c:v>
                </c:pt>
                <c:pt idx="358">
                  <c:v>15118.385418129939</c:v>
                </c:pt>
                <c:pt idx="359">
                  <c:v>15118.385418129941</c:v>
                </c:pt>
                <c:pt idx="360">
                  <c:v>15300.268825496081</c:v>
                </c:pt>
                <c:pt idx="361">
                  <c:v>15300.268825496083</c:v>
                </c:pt>
                <c:pt idx="362">
                  <c:v>15468.689226532848</c:v>
                </c:pt>
                <c:pt idx="363">
                  <c:v>15609.037997883792</c:v>
                </c:pt>
                <c:pt idx="364">
                  <c:v>15860.146875604834</c:v>
                </c:pt>
                <c:pt idx="365">
                  <c:v>15897.895344946573</c:v>
                </c:pt>
                <c:pt idx="366">
                  <c:v>15903.846355534184</c:v>
                </c:pt>
                <c:pt idx="367">
                  <c:v>16005.456804199075</c:v>
                </c:pt>
                <c:pt idx="368">
                  <c:v>16121.602803430937</c:v>
                </c:pt>
                <c:pt idx="369">
                  <c:v>16218.155018588386</c:v>
                </c:pt>
                <c:pt idx="370">
                  <c:v>16340.792255070883</c:v>
                </c:pt>
                <c:pt idx="371">
                  <c:v>16340.792255070883</c:v>
                </c:pt>
                <c:pt idx="372">
                  <c:v>16395.731212153707</c:v>
                </c:pt>
                <c:pt idx="373">
                  <c:v>16417.648217554783</c:v>
                </c:pt>
                <c:pt idx="374">
                  <c:v>16560.930129296867</c:v>
                </c:pt>
                <c:pt idx="375">
                  <c:v>16801.036692135473</c:v>
                </c:pt>
                <c:pt idx="376">
                  <c:v>17148.074892947541</c:v>
                </c:pt>
                <c:pt idx="377">
                  <c:v>17265.547638477594</c:v>
                </c:pt>
                <c:pt idx="378">
                  <c:v>17273.608857659448</c:v>
                </c:pt>
                <c:pt idx="379">
                  <c:v>17488.777930106065</c:v>
                </c:pt>
                <c:pt idx="380">
                  <c:v>17767.441269929663</c:v>
                </c:pt>
                <c:pt idx="381">
                  <c:v>18182.187995360717</c:v>
                </c:pt>
                <c:pt idx="382">
                  <c:v>18255.155078696487</c:v>
                </c:pt>
                <c:pt idx="383">
                  <c:v>18346.821784555752</c:v>
                </c:pt>
                <c:pt idx="384">
                  <c:v>18503.27277914677</c:v>
                </c:pt>
                <c:pt idx="385">
                  <c:v>18771.48293522992</c:v>
                </c:pt>
                <c:pt idx="386">
                  <c:v>18944.305229492369</c:v>
                </c:pt>
                <c:pt idx="387">
                  <c:v>18982.234032539567</c:v>
                </c:pt>
                <c:pt idx="388">
                  <c:v>19161.852430913397</c:v>
                </c:pt>
                <c:pt idx="389">
                  <c:v>19290.63187203529</c:v>
                </c:pt>
                <c:pt idx="390">
                  <c:v>19295.047757451601</c:v>
                </c:pt>
                <c:pt idx="391">
                  <c:v>19710.015351681122</c:v>
                </c:pt>
                <c:pt idx="392">
                  <c:v>19853.259272498992</c:v>
                </c:pt>
                <c:pt idx="393">
                  <c:v>19866.732319925195</c:v>
                </c:pt>
                <c:pt idx="394">
                  <c:v>19891.592717046951</c:v>
                </c:pt>
                <c:pt idx="395">
                  <c:v>19913.369428639588</c:v>
                </c:pt>
                <c:pt idx="396">
                  <c:v>19913.369428639591</c:v>
                </c:pt>
                <c:pt idx="397">
                  <c:v>20244.086511735382</c:v>
                </c:pt>
                <c:pt idx="398">
                  <c:v>20506.104573908084</c:v>
                </c:pt>
                <c:pt idx="399">
                  <c:v>21574.123539332348</c:v>
                </c:pt>
                <c:pt idx="400">
                  <c:v>21633.018543765269</c:v>
                </c:pt>
                <c:pt idx="401">
                  <c:v>21786.045033801809</c:v>
                </c:pt>
                <c:pt idx="402">
                  <c:v>21894.28683467377</c:v>
                </c:pt>
                <c:pt idx="403">
                  <c:v>22311.158703803118</c:v>
                </c:pt>
                <c:pt idx="404">
                  <c:v>22510.287706219475</c:v>
                </c:pt>
                <c:pt idx="405">
                  <c:v>22510.287706219475</c:v>
                </c:pt>
                <c:pt idx="406">
                  <c:v>23010.233520556154</c:v>
                </c:pt>
                <c:pt idx="407">
                  <c:v>23742.424999266965</c:v>
                </c:pt>
                <c:pt idx="408">
                  <c:v>23892.473861152659</c:v>
                </c:pt>
                <c:pt idx="409">
                  <c:v>24005.712753533982</c:v>
                </c:pt>
                <c:pt idx="410">
                  <c:v>24508.722748703898</c:v>
                </c:pt>
                <c:pt idx="411">
                  <c:v>25031.632276665165</c:v>
                </c:pt>
                <c:pt idx="412">
                  <c:v>25847.235653934673</c:v>
                </c:pt>
                <c:pt idx="413">
                  <c:v>26386.335523755653</c:v>
                </c:pt>
                <c:pt idx="414">
                  <c:v>26569.773055912079</c:v>
                </c:pt>
                <c:pt idx="415">
                  <c:v>26785.8049526174</c:v>
                </c:pt>
                <c:pt idx="416">
                  <c:v>26785.8049526174</c:v>
                </c:pt>
                <c:pt idx="417">
                  <c:v>26910.395128977001</c:v>
                </c:pt>
                <c:pt idx="418">
                  <c:v>27368.211350114972</c:v>
                </c:pt>
                <c:pt idx="419">
                  <c:v>27445.90126739586</c:v>
                </c:pt>
                <c:pt idx="420">
                  <c:v>27456.517457308175</c:v>
                </c:pt>
                <c:pt idx="421">
                  <c:v>27456.517457308179</c:v>
                </c:pt>
                <c:pt idx="422">
                  <c:v>27714.572868968651</c:v>
                </c:pt>
                <c:pt idx="423">
                  <c:v>27921.347931476575</c:v>
                </c:pt>
                <c:pt idx="424">
                  <c:v>27989.817873204349</c:v>
                </c:pt>
                <c:pt idx="425">
                  <c:v>28069.256801644879</c:v>
                </c:pt>
                <c:pt idx="426">
                  <c:v>28158.047171406986</c:v>
                </c:pt>
                <c:pt idx="427">
                  <c:v>28640.849006252341</c:v>
                </c:pt>
                <c:pt idx="428">
                  <c:v>28915.267448518029</c:v>
                </c:pt>
                <c:pt idx="429">
                  <c:v>30013.27453970971</c:v>
                </c:pt>
                <c:pt idx="430">
                  <c:v>30045.942879004284</c:v>
                </c:pt>
                <c:pt idx="431">
                  <c:v>30674.844465703292</c:v>
                </c:pt>
                <c:pt idx="432">
                  <c:v>30835.024017977044</c:v>
                </c:pt>
                <c:pt idx="433">
                  <c:v>34346.320561228786</c:v>
                </c:pt>
                <c:pt idx="434">
                  <c:v>34346.320561228786</c:v>
                </c:pt>
                <c:pt idx="435">
                  <c:v>34477.942271384447</c:v>
                </c:pt>
                <c:pt idx="436">
                  <c:v>36432.421316306063</c:v>
                </c:pt>
                <c:pt idx="437">
                  <c:v>36495.599427773792</c:v>
                </c:pt>
                <c:pt idx="438">
                  <c:v>37185.249265947823</c:v>
                </c:pt>
                <c:pt idx="439">
                  <c:v>37185.249265947816</c:v>
                </c:pt>
                <c:pt idx="440">
                  <c:v>37672.086882564261</c:v>
                </c:pt>
                <c:pt idx="441">
                  <c:v>39467.198476098878</c:v>
                </c:pt>
                <c:pt idx="442">
                  <c:v>40806.689690489664</c:v>
                </c:pt>
                <c:pt idx="443">
                  <c:v>41610.317885457545</c:v>
                </c:pt>
                <c:pt idx="444">
                  <c:v>43428.74851149341</c:v>
                </c:pt>
                <c:pt idx="445">
                  <c:v>45593.155590271213</c:v>
                </c:pt>
                <c:pt idx="446">
                  <c:v>56705.189824218774</c:v>
                </c:pt>
              </c:numCache>
            </c:numRef>
          </c:xVal>
          <c:yVal>
            <c:numRef>
              <c:f>MLR_TrainingLiftChart!$CA$2:$CA$448</c:f>
              <c:numCache>
                <c:formatCode>General</c:formatCode>
                <c:ptCount val="447"/>
                <c:pt idx="0">
                  <c:v>-46090.151167187032</c:v>
                </c:pt>
                <c:pt idx="1">
                  <c:v>-45049.425965478447</c:v>
                </c:pt>
                <c:pt idx="2">
                  <c:v>-38975.232704174894</c:v>
                </c:pt>
                <c:pt idx="3">
                  <c:v>-38919.905824822163</c:v>
                </c:pt>
                <c:pt idx="4">
                  <c:v>-37513.209809551248</c:v>
                </c:pt>
                <c:pt idx="5">
                  <c:v>-37513.209809551256</c:v>
                </c:pt>
                <c:pt idx="6">
                  <c:v>-36360.374622259289</c:v>
                </c:pt>
                <c:pt idx="7">
                  <c:v>-36167.072341335559</c:v>
                </c:pt>
                <c:pt idx="8">
                  <c:v>-34359.584916303749</c:v>
                </c:pt>
                <c:pt idx="9">
                  <c:v>-32637.446329003978</c:v>
                </c:pt>
                <c:pt idx="10">
                  <c:v>-31468.108590097028</c:v>
                </c:pt>
                <c:pt idx="11">
                  <c:v>-30223.101436318884</c:v>
                </c:pt>
                <c:pt idx="12">
                  <c:v>-29531.767010303138</c:v>
                </c:pt>
                <c:pt idx="13">
                  <c:v>-29308.955201854249</c:v>
                </c:pt>
                <c:pt idx="14">
                  <c:v>-29270.891955796305</c:v>
                </c:pt>
                <c:pt idx="15">
                  <c:v>-28865.206759168195</c:v>
                </c:pt>
                <c:pt idx="16">
                  <c:v>-28792.625441390792</c:v>
                </c:pt>
                <c:pt idx="17">
                  <c:v>-28543.573363465857</c:v>
                </c:pt>
                <c:pt idx="18">
                  <c:v>-28136.045107008915</c:v>
                </c:pt>
                <c:pt idx="19">
                  <c:v>-27957.640289801468</c:v>
                </c:pt>
                <c:pt idx="20">
                  <c:v>-27324.356519319103</c:v>
                </c:pt>
                <c:pt idx="21">
                  <c:v>-27096.75379471284</c:v>
                </c:pt>
                <c:pt idx="22">
                  <c:v>-26965.512129122155</c:v>
                </c:pt>
                <c:pt idx="23">
                  <c:v>-26248.703994228232</c:v>
                </c:pt>
                <c:pt idx="24">
                  <c:v>-26175.384105300844</c:v>
                </c:pt>
                <c:pt idx="25">
                  <c:v>-25588.341652145649</c:v>
                </c:pt>
                <c:pt idx="26">
                  <c:v>-25511.097307455053</c:v>
                </c:pt>
                <c:pt idx="27">
                  <c:v>-25139.265605385626</c:v>
                </c:pt>
                <c:pt idx="28">
                  <c:v>-25102.939582534033</c:v>
                </c:pt>
                <c:pt idx="29">
                  <c:v>-25057.427904644857</c:v>
                </c:pt>
                <c:pt idx="30">
                  <c:v>-23913.310452485359</c:v>
                </c:pt>
                <c:pt idx="31">
                  <c:v>-23800.908614260043</c:v>
                </c:pt>
                <c:pt idx="32">
                  <c:v>-23510.838923065454</c:v>
                </c:pt>
                <c:pt idx="33">
                  <c:v>-23501.411144709647</c:v>
                </c:pt>
                <c:pt idx="34">
                  <c:v>-22622.626093599509</c:v>
                </c:pt>
                <c:pt idx="35">
                  <c:v>-22361.95204098248</c:v>
                </c:pt>
                <c:pt idx="36">
                  <c:v>-22243.201619735926</c:v>
                </c:pt>
                <c:pt idx="37">
                  <c:v>-22000.982973324673</c:v>
                </c:pt>
                <c:pt idx="38">
                  <c:v>-21902.522611270451</c:v>
                </c:pt>
                <c:pt idx="39">
                  <c:v>-21291.354340948645</c:v>
                </c:pt>
                <c:pt idx="40">
                  <c:v>-21200.072558648379</c:v>
                </c:pt>
                <c:pt idx="41">
                  <c:v>-20734.544239998053</c:v>
                </c:pt>
                <c:pt idx="42">
                  <c:v>-20734.544239998053</c:v>
                </c:pt>
                <c:pt idx="43">
                  <c:v>-20509.257837446108</c:v>
                </c:pt>
                <c:pt idx="44">
                  <c:v>-20379.745423799079</c:v>
                </c:pt>
                <c:pt idx="45">
                  <c:v>-20178.515864906767</c:v>
                </c:pt>
                <c:pt idx="46">
                  <c:v>-20178.515864906767</c:v>
                </c:pt>
                <c:pt idx="47">
                  <c:v>-20120.344303526366</c:v>
                </c:pt>
                <c:pt idx="48">
                  <c:v>-19933.814026043758</c:v>
                </c:pt>
                <c:pt idx="49">
                  <c:v>-19933.814026043758</c:v>
                </c:pt>
                <c:pt idx="50">
                  <c:v>-19769.156329276579</c:v>
                </c:pt>
                <c:pt idx="51">
                  <c:v>-19423.301583382923</c:v>
                </c:pt>
                <c:pt idx="52">
                  <c:v>-19423.301583382923</c:v>
                </c:pt>
                <c:pt idx="53">
                  <c:v>-19261.123954933111</c:v>
                </c:pt>
                <c:pt idx="54">
                  <c:v>-19028.258448638124</c:v>
                </c:pt>
                <c:pt idx="55">
                  <c:v>-18970.139798010554</c:v>
                </c:pt>
                <c:pt idx="56">
                  <c:v>-18879.760869164405</c:v>
                </c:pt>
                <c:pt idx="57">
                  <c:v>-18734.374621404488</c:v>
                </c:pt>
                <c:pt idx="58">
                  <c:v>-18730.877539821417</c:v>
                </c:pt>
                <c:pt idx="59">
                  <c:v>-18662.293117587415</c:v>
                </c:pt>
                <c:pt idx="60">
                  <c:v>-18421.365870685808</c:v>
                </c:pt>
                <c:pt idx="61">
                  <c:v>-18336.890778115972</c:v>
                </c:pt>
                <c:pt idx="62">
                  <c:v>-18268.39497107967</c:v>
                </c:pt>
                <c:pt idx="63">
                  <c:v>-17845.3640321981</c:v>
                </c:pt>
                <c:pt idx="64">
                  <c:v>-17753.689669791765</c:v>
                </c:pt>
                <c:pt idx="65">
                  <c:v>-17753.689669791765</c:v>
                </c:pt>
                <c:pt idx="66">
                  <c:v>-17548.205742970178</c:v>
                </c:pt>
                <c:pt idx="67">
                  <c:v>-17517.811050634969</c:v>
                </c:pt>
                <c:pt idx="68">
                  <c:v>-17221.514801186368</c:v>
                </c:pt>
                <c:pt idx="69">
                  <c:v>-17039.255744801449</c:v>
                </c:pt>
                <c:pt idx="70">
                  <c:v>-16997.344099502086</c:v>
                </c:pt>
                <c:pt idx="71">
                  <c:v>-16997.344099502086</c:v>
                </c:pt>
                <c:pt idx="72">
                  <c:v>-16874.920548826605</c:v>
                </c:pt>
                <c:pt idx="73">
                  <c:v>-16780.094946020479</c:v>
                </c:pt>
                <c:pt idx="74">
                  <c:v>-16756.903505198959</c:v>
                </c:pt>
                <c:pt idx="75">
                  <c:v>-16756.386191726087</c:v>
                </c:pt>
                <c:pt idx="76">
                  <c:v>-16722.357647754794</c:v>
                </c:pt>
                <c:pt idx="77">
                  <c:v>-16691.139807189775</c:v>
                </c:pt>
                <c:pt idx="78">
                  <c:v>-16510.733600132702</c:v>
                </c:pt>
                <c:pt idx="79">
                  <c:v>-16220.514758505038</c:v>
                </c:pt>
                <c:pt idx="80">
                  <c:v>-15869.570533498596</c:v>
                </c:pt>
                <c:pt idx="81">
                  <c:v>-15798.513996456702</c:v>
                </c:pt>
                <c:pt idx="82">
                  <c:v>-15761.622574376212</c:v>
                </c:pt>
                <c:pt idx="83">
                  <c:v>-15635.711672531543</c:v>
                </c:pt>
                <c:pt idx="84">
                  <c:v>-15603.526520126768</c:v>
                </c:pt>
                <c:pt idx="85">
                  <c:v>-15501.849988025253</c:v>
                </c:pt>
                <c:pt idx="86">
                  <c:v>-15005.003922679531</c:v>
                </c:pt>
                <c:pt idx="87">
                  <c:v>-14691.041183245728</c:v>
                </c:pt>
                <c:pt idx="88">
                  <c:v>-14656.31637527645</c:v>
                </c:pt>
                <c:pt idx="89">
                  <c:v>-14554.751195375688</c:v>
                </c:pt>
                <c:pt idx="90">
                  <c:v>-14490.942000160889</c:v>
                </c:pt>
                <c:pt idx="91">
                  <c:v>-14174.046477697242</c:v>
                </c:pt>
                <c:pt idx="92">
                  <c:v>-13838.648445527993</c:v>
                </c:pt>
                <c:pt idx="93">
                  <c:v>-13692.56771518875</c:v>
                </c:pt>
                <c:pt idx="94">
                  <c:v>-13584.661984078597</c:v>
                </c:pt>
                <c:pt idx="95">
                  <c:v>-13506.087499459352</c:v>
                </c:pt>
                <c:pt idx="96">
                  <c:v>-13419.472823561087</c:v>
                </c:pt>
                <c:pt idx="97">
                  <c:v>-13411.210711934984</c:v>
                </c:pt>
                <c:pt idx="98">
                  <c:v>-13411.210711934984</c:v>
                </c:pt>
                <c:pt idx="99">
                  <c:v>-13292.668116292411</c:v>
                </c:pt>
                <c:pt idx="100">
                  <c:v>-13225.002814963944</c:v>
                </c:pt>
                <c:pt idx="101">
                  <c:v>-13203.531578903116</c:v>
                </c:pt>
                <c:pt idx="102">
                  <c:v>-13191.994259803836</c:v>
                </c:pt>
                <c:pt idx="103">
                  <c:v>-13073.036704712613</c:v>
                </c:pt>
                <c:pt idx="104">
                  <c:v>-13031.05726613518</c:v>
                </c:pt>
                <c:pt idx="105">
                  <c:v>-12989.365509882831</c:v>
                </c:pt>
                <c:pt idx="106">
                  <c:v>-12906.808229224038</c:v>
                </c:pt>
                <c:pt idx="107">
                  <c:v>-12841.373392714704</c:v>
                </c:pt>
                <c:pt idx="108">
                  <c:v>-12823.161101417363</c:v>
                </c:pt>
                <c:pt idx="109">
                  <c:v>-12748.698466210291</c:v>
                </c:pt>
                <c:pt idx="110">
                  <c:v>-12715.477450224367</c:v>
                </c:pt>
                <c:pt idx="111">
                  <c:v>-12630.376391483995</c:v>
                </c:pt>
                <c:pt idx="112">
                  <c:v>-12446.290801247655</c:v>
                </c:pt>
                <c:pt idx="113">
                  <c:v>-12431.796172207492</c:v>
                </c:pt>
                <c:pt idx="114">
                  <c:v>-12372.230847401097</c:v>
                </c:pt>
                <c:pt idx="115">
                  <c:v>-12292.597055195651</c:v>
                </c:pt>
                <c:pt idx="116">
                  <c:v>-12153.024675862882</c:v>
                </c:pt>
                <c:pt idx="117">
                  <c:v>-12145.685307203054</c:v>
                </c:pt>
                <c:pt idx="118">
                  <c:v>-11948.506890098242</c:v>
                </c:pt>
                <c:pt idx="119">
                  <c:v>-11872.665499666236</c:v>
                </c:pt>
                <c:pt idx="120">
                  <c:v>-11826.40229920672</c:v>
                </c:pt>
                <c:pt idx="121">
                  <c:v>-11713.553683255395</c:v>
                </c:pt>
                <c:pt idx="122">
                  <c:v>-11619.417977854328</c:v>
                </c:pt>
                <c:pt idx="123">
                  <c:v>-11608.35157832591</c:v>
                </c:pt>
                <c:pt idx="124">
                  <c:v>-11573.688214019374</c:v>
                </c:pt>
                <c:pt idx="125">
                  <c:v>-11456.217561884812</c:v>
                </c:pt>
                <c:pt idx="126">
                  <c:v>-11449.564364887559</c:v>
                </c:pt>
                <c:pt idx="127">
                  <c:v>-11424.315469912084</c:v>
                </c:pt>
                <c:pt idx="128">
                  <c:v>-11388.295671669795</c:v>
                </c:pt>
                <c:pt idx="129">
                  <c:v>-11287.597330275359</c:v>
                </c:pt>
                <c:pt idx="130">
                  <c:v>-11240.884275661419</c:v>
                </c:pt>
                <c:pt idx="131">
                  <c:v>-11215.077509078114</c:v>
                </c:pt>
                <c:pt idx="132">
                  <c:v>-11158.010955126196</c:v>
                </c:pt>
                <c:pt idx="133">
                  <c:v>-11041.025145266911</c:v>
                </c:pt>
                <c:pt idx="134">
                  <c:v>-11001.739066348035</c:v>
                </c:pt>
                <c:pt idx="135">
                  <c:v>-11001.739066348033</c:v>
                </c:pt>
                <c:pt idx="136">
                  <c:v>-10864.289417032673</c:v>
                </c:pt>
                <c:pt idx="137">
                  <c:v>-10856.662809076803</c:v>
                </c:pt>
                <c:pt idx="138">
                  <c:v>-10757.351550190629</c:v>
                </c:pt>
                <c:pt idx="139">
                  <c:v>-10723.812888139615</c:v>
                </c:pt>
                <c:pt idx="140">
                  <c:v>-10602.086380168559</c:v>
                </c:pt>
                <c:pt idx="141">
                  <c:v>-10594.737028944828</c:v>
                </c:pt>
                <c:pt idx="142">
                  <c:v>-10594.73702894483</c:v>
                </c:pt>
                <c:pt idx="143">
                  <c:v>-10534.93568898513</c:v>
                </c:pt>
                <c:pt idx="144">
                  <c:v>-10471.841923020682</c:v>
                </c:pt>
                <c:pt idx="145">
                  <c:v>-10437.871335232687</c:v>
                </c:pt>
                <c:pt idx="146">
                  <c:v>-10313.819469749826</c:v>
                </c:pt>
                <c:pt idx="147">
                  <c:v>-10260.522726101895</c:v>
                </c:pt>
                <c:pt idx="148">
                  <c:v>-10194.666227229973</c:v>
                </c:pt>
                <c:pt idx="149">
                  <c:v>-10183.398607549976</c:v>
                </c:pt>
                <c:pt idx="150">
                  <c:v>-10073.269169236479</c:v>
                </c:pt>
                <c:pt idx="151">
                  <c:v>-10059.86332433106</c:v>
                </c:pt>
                <c:pt idx="152">
                  <c:v>-9991.8026724019655</c:v>
                </c:pt>
                <c:pt idx="153">
                  <c:v>-9917.5945921703133</c:v>
                </c:pt>
                <c:pt idx="154">
                  <c:v>-9908.6145254321018</c:v>
                </c:pt>
                <c:pt idx="155">
                  <c:v>-9854.034907858686</c:v>
                </c:pt>
                <c:pt idx="156">
                  <c:v>-9769.2421185738967</c:v>
                </c:pt>
                <c:pt idx="157">
                  <c:v>-9688.0396344764304</c:v>
                </c:pt>
                <c:pt idx="158">
                  <c:v>-9678.8847594090385</c:v>
                </c:pt>
                <c:pt idx="159">
                  <c:v>-9670.2716742119501</c:v>
                </c:pt>
                <c:pt idx="160">
                  <c:v>-9547.6268314993249</c:v>
                </c:pt>
                <c:pt idx="161">
                  <c:v>-9453.3076670867194</c:v>
                </c:pt>
                <c:pt idx="162">
                  <c:v>-9371.0813819093055</c:v>
                </c:pt>
                <c:pt idx="163">
                  <c:v>-9304.0970368647977</c:v>
                </c:pt>
                <c:pt idx="164">
                  <c:v>-9272.8116487049138</c:v>
                </c:pt>
                <c:pt idx="165">
                  <c:v>-9269.0031440977818</c:v>
                </c:pt>
                <c:pt idx="166">
                  <c:v>-9269.0031440977818</c:v>
                </c:pt>
                <c:pt idx="167">
                  <c:v>-9235.1928051814302</c:v>
                </c:pt>
                <c:pt idx="168">
                  <c:v>-9131.070979590384</c:v>
                </c:pt>
                <c:pt idx="169">
                  <c:v>-9107.4592053792094</c:v>
                </c:pt>
                <c:pt idx="170">
                  <c:v>-9084.1052108027761</c:v>
                </c:pt>
                <c:pt idx="171">
                  <c:v>-9014.3496290215753</c:v>
                </c:pt>
                <c:pt idx="172">
                  <c:v>-8998.4154941218112</c:v>
                </c:pt>
                <c:pt idx="173">
                  <c:v>-8965.1845594130791</c:v>
                </c:pt>
                <c:pt idx="174">
                  <c:v>-8940.1305882448396</c:v>
                </c:pt>
                <c:pt idx="175">
                  <c:v>-8886.1919103335549</c:v>
                </c:pt>
                <c:pt idx="176">
                  <c:v>-8858.4662940487378</c:v>
                </c:pt>
                <c:pt idx="177">
                  <c:v>-8822.305964452411</c:v>
                </c:pt>
                <c:pt idx="178">
                  <c:v>-8652.3852221117977</c:v>
                </c:pt>
                <c:pt idx="179">
                  <c:v>-8652.3852221117995</c:v>
                </c:pt>
                <c:pt idx="180">
                  <c:v>-8643.0888997304355</c:v>
                </c:pt>
                <c:pt idx="181">
                  <c:v>-8643.0888997304355</c:v>
                </c:pt>
                <c:pt idx="182">
                  <c:v>-8553.0277137406538</c:v>
                </c:pt>
                <c:pt idx="183">
                  <c:v>-8357.100798207659</c:v>
                </c:pt>
                <c:pt idx="184">
                  <c:v>-8350.6168080066709</c:v>
                </c:pt>
                <c:pt idx="185">
                  <c:v>-8329.9068032274099</c:v>
                </c:pt>
                <c:pt idx="186">
                  <c:v>-8313.9024615926464</c:v>
                </c:pt>
                <c:pt idx="187">
                  <c:v>-8288.5875172542274</c:v>
                </c:pt>
                <c:pt idx="188">
                  <c:v>-8273.5460744509619</c:v>
                </c:pt>
                <c:pt idx="189">
                  <c:v>-8208.6766131343593</c:v>
                </c:pt>
                <c:pt idx="190">
                  <c:v>-8208.6766131343593</c:v>
                </c:pt>
                <c:pt idx="191">
                  <c:v>-8119.7327765125065</c:v>
                </c:pt>
                <c:pt idx="192">
                  <c:v>-8111.2392356511355</c:v>
                </c:pt>
                <c:pt idx="193">
                  <c:v>-8081.2252934175867</c:v>
                </c:pt>
                <c:pt idx="194">
                  <c:v>-8037.4451825336691</c:v>
                </c:pt>
                <c:pt idx="195">
                  <c:v>-7998.1855684424727</c:v>
                </c:pt>
                <c:pt idx="196">
                  <c:v>-7995.8503326991431</c:v>
                </c:pt>
                <c:pt idx="197">
                  <c:v>-7972.2949615351954</c:v>
                </c:pt>
                <c:pt idx="198">
                  <c:v>-7938.3670933779986</c:v>
                </c:pt>
                <c:pt idx="199">
                  <c:v>-7918.2932505579629</c:v>
                </c:pt>
                <c:pt idx="200">
                  <c:v>-7869.4131581278725</c:v>
                </c:pt>
                <c:pt idx="201">
                  <c:v>-7869.4131581278725</c:v>
                </c:pt>
                <c:pt idx="202">
                  <c:v>-7864.9084975182104</c:v>
                </c:pt>
                <c:pt idx="203">
                  <c:v>-7856.4129819337368</c:v>
                </c:pt>
                <c:pt idx="204">
                  <c:v>-7803.2010491013962</c:v>
                </c:pt>
                <c:pt idx="205">
                  <c:v>-7785.6096454739572</c:v>
                </c:pt>
                <c:pt idx="206">
                  <c:v>-7719.3587964146491</c:v>
                </c:pt>
                <c:pt idx="207">
                  <c:v>-7710.620019850272</c:v>
                </c:pt>
                <c:pt idx="208">
                  <c:v>-7676.860048144993</c:v>
                </c:pt>
                <c:pt idx="209">
                  <c:v>-7661.5348323781027</c:v>
                </c:pt>
                <c:pt idx="210">
                  <c:v>-7632.8666121655533</c:v>
                </c:pt>
                <c:pt idx="211">
                  <c:v>-7580.8862766990624</c:v>
                </c:pt>
                <c:pt idx="212">
                  <c:v>-7532.5739127969136</c:v>
                </c:pt>
                <c:pt idx="213">
                  <c:v>-7523.0030325426233</c:v>
                </c:pt>
                <c:pt idx="214">
                  <c:v>-7470.0893508321078</c:v>
                </c:pt>
                <c:pt idx="215">
                  <c:v>-7463.0222652122557</c:v>
                </c:pt>
                <c:pt idx="216">
                  <c:v>-7422.3583061594891</c:v>
                </c:pt>
                <c:pt idx="217">
                  <c:v>-7400.3723113322858</c:v>
                </c:pt>
                <c:pt idx="218">
                  <c:v>-7334.195854073203</c:v>
                </c:pt>
                <c:pt idx="219">
                  <c:v>-7279.7038315243708</c:v>
                </c:pt>
                <c:pt idx="220">
                  <c:v>-7268.2220454714479</c:v>
                </c:pt>
                <c:pt idx="221">
                  <c:v>-7251.0047264482309</c:v>
                </c:pt>
                <c:pt idx="222">
                  <c:v>-7070.4905552324999</c:v>
                </c:pt>
                <c:pt idx="223">
                  <c:v>-7062.585198357976</c:v>
                </c:pt>
                <c:pt idx="224">
                  <c:v>-7037.1125930875078</c:v>
                </c:pt>
                <c:pt idx="225">
                  <c:v>-7009.0118041508031</c:v>
                </c:pt>
                <c:pt idx="226">
                  <c:v>-6870.2063795670383</c:v>
                </c:pt>
                <c:pt idx="227">
                  <c:v>-6844.7512584181495</c:v>
                </c:pt>
                <c:pt idx="228">
                  <c:v>-6822.3045314765031</c:v>
                </c:pt>
                <c:pt idx="229">
                  <c:v>-6636.9092664481304</c:v>
                </c:pt>
                <c:pt idx="230">
                  <c:v>-6464.2653860224855</c:v>
                </c:pt>
                <c:pt idx="231">
                  <c:v>-6452.2600103648192</c:v>
                </c:pt>
                <c:pt idx="232">
                  <c:v>-6452.2600103648201</c:v>
                </c:pt>
                <c:pt idx="233">
                  <c:v>-6361.8345361638594</c:v>
                </c:pt>
                <c:pt idx="234">
                  <c:v>-6282.1555076852019</c:v>
                </c:pt>
                <c:pt idx="235">
                  <c:v>-6254.7370669826523</c:v>
                </c:pt>
                <c:pt idx="236">
                  <c:v>-6163.4871381672365</c:v>
                </c:pt>
                <c:pt idx="237">
                  <c:v>-6156.0823887566557</c:v>
                </c:pt>
                <c:pt idx="238">
                  <c:v>-6149.7150534595539</c:v>
                </c:pt>
                <c:pt idx="239">
                  <c:v>-6127.6699155647721</c:v>
                </c:pt>
                <c:pt idx="240">
                  <c:v>-6118.955623922644</c:v>
                </c:pt>
                <c:pt idx="241">
                  <c:v>-6110.2139825132463</c:v>
                </c:pt>
                <c:pt idx="242">
                  <c:v>-6002.5812976073403</c:v>
                </c:pt>
                <c:pt idx="243">
                  <c:v>-5989.8151536281584</c:v>
                </c:pt>
                <c:pt idx="244">
                  <c:v>-5959.3876606743597</c:v>
                </c:pt>
                <c:pt idx="245">
                  <c:v>-5943.4304508856549</c:v>
                </c:pt>
                <c:pt idx="246">
                  <c:v>-5733.4179946304448</c:v>
                </c:pt>
                <c:pt idx="247">
                  <c:v>-5691.3246549979012</c:v>
                </c:pt>
                <c:pt idx="248">
                  <c:v>-5691.3246549979012</c:v>
                </c:pt>
                <c:pt idx="249">
                  <c:v>-5534.6797144399934</c:v>
                </c:pt>
                <c:pt idx="250">
                  <c:v>-5480.5721674302704</c:v>
                </c:pt>
                <c:pt idx="251">
                  <c:v>-5480.284899989002</c:v>
                </c:pt>
                <c:pt idx="252">
                  <c:v>-5395.618804391298</c:v>
                </c:pt>
                <c:pt idx="253">
                  <c:v>-5394.2721277042965</c:v>
                </c:pt>
                <c:pt idx="254">
                  <c:v>-5339.0145954520985</c:v>
                </c:pt>
                <c:pt idx="255">
                  <c:v>-5257.7368247017212</c:v>
                </c:pt>
                <c:pt idx="256">
                  <c:v>-5190.5680322719836</c:v>
                </c:pt>
                <c:pt idx="257">
                  <c:v>-5100.8744742952658</c:v>
                </c:pt>
                <c:pt idx="258">
                  <c:v>-5088.4647683782514</c:v>
                </c:pt>
                <c:pt idx="259">
                  <c:v>-5060.6862243129599</c:v>
                </c:pt>
                <c:pt idx="260">
                  <c:v>-5045.1075988137845</c:v>
                </c:pt>
                <c:pt idx="261">
                  <c:v>-5022.7662843351336</c:v>
                </c:pt>
                <c:pt idx="262">
                  <c:v>-5015.5885326586777</c:v>
                </c:pt>
                <c:pt idx="263">
                  <c:v>-5012.4086992451394</c:v>
                </c:pt>
                <c:pt idx="264">
                  <c:v>-5012.4086992451394</c:v>
                </c:pt>
                <c:pt idx="265">
                  <c:v>-4995.0091051845575</c:v>
                </c:pt>
                <c:pt idx="266">
                  <c:v>-4950.6649642630964</c:v>
                </c:pt>
                <c:pt idx="267">
                  <c:v>-4950.6649642630964</c:v>
                </c:pt>
                <c:pt idx="268">
                  <c:v>-4898.2226642083197</c:v>
                </c:pt>
                <c:pt idx="269">
                  <c:v>-4854.6726813206969</c:v>
                </c:pt>
                <c:pt idx="270">
                  <c:v>-4777.1609180028081</c:v>
                </c:pt>
                <c:pt idx="271">
                  <c:v>-4706.1737447440019</c:v>
                </c:pt>
                <c:pt idx="272">
                  <c:v>-4682.3602673860732</c:v>
                </c:pt>
                <c:pt idx="273">
                  <c:v>-4649.1509139404543</c:v>
                </c:pt>
                <c:pt idx="274">
                  <c:v>-4641.2870987490996</c:v>
                </c:pt>
                <c:pt idx="275">
                  <c:v>-4600.0855406827259</c:v>
                </c:pt>
                <c:pt idx="276">
                  <c:v>-4546.9592736999866</c:v>
                </c:pt>
                <c:pt idx="277">
                  <c:v>-4526.34154048654</c:v>
                </c:pt>
                <c:pt idx="278">
                  <c:v>-4499.2396153823893</c:v>
                </c:pt>
                <c:pt idx="279">
                  <c:v>-4477.4482798858417</c:v>
                </c:pt>
                <c:pt idx="280">
                  <c:v>-4473.708278908126</c:v>
                </c:pt>
                <c:pt idx="281">
                  <c:v>-4438.210759494712</c:v>
                </c:pt>
                <c:pt idx="282">
                  <c:v>-4301.9842455680573</c:v>
                </c:pt>
                <c:pt idx="283">
                  <c:v>-4297.4698982278996</c:v>
                </c:pt>
                <c:pt idx="284">
                  <c:v>-4260.5053912776266</c:v>
                </c:pt>
                <c:pt idx="285">
                  <c:v>-4239.9343110693871</c:v>
                </c:pt>
                <c:pt idx="286">
                  <c:v>-4200.3962181171264</c:v>
                </c:pt>
                <c:pt idx="287">
                  <c:v>-4200.3962181171264</c:v>
                </c:pt>
                <c:pt idx="288">
                  <c:v>-4141.2866748637825</c:v>
                </c:pt>
                <c:pt idx="289">
                  <c:v>-4127.1808848367218</c:v>
                </c:pt>
                <c:pt idx="290">
                  <c:v>-4122.2127035544945</c:v>
                </c:pt>
                <c:pt idx="291">
                  <c:v>-4109.012585511472</c:v>
                </c:pt>
                <c:pt idx="292">
                  <c:v>-4109.012585511472</c:v>
                </c:pt>
                <c:pt idx="293">
                  <c:v>-4070.7052564654759</c:v>
                </c:pt>
                <c:pt idx="294">
                  <c:v>-4048.8953460905032</c:v>
                </c:pt>
                <c:pt idx="295">
                  <c:v>-3967.9441170877253</c:v>
                </c:pt>
                <c:pt idx="296">
                  <c:v>-3955.3940592104873</c:v>
                </c:pt>
                <c:pt idx="297">
                  <c:v>-3946.9237872802969</c:v>
                </c:pt>
                <c:pt idx="298">
                  <c:v>-3943.9355953173872</c:v>
                </c:pt>
                <c:pt idx="299">
                  <c:v>-3937.4008352960946</c:v>
                </c:pt>
                <c:pt idx="300">
                  <c:v>-3923.5502770516932</c:v>
                </c:pt>
                <c:pt idx="301">
                  <c:v>-3851.1600838379186</c:v>
                </c:pt>
                <c:pt idx="302">
                  <c:v>-3741.1833715312991</c:v>
                </c:pt>
                <c:pt idx="303">
                  <c:v>-3720.8801726827915</c:v>
                </c:pt>
                <c:pt idx="304">
                  <c:v>-3720.5065418314025</c:v>
                </c:pt>
                <c:pt idx="305">
                  <c:v>-3658.9227529347868</c:v>
                </c:pt>
                <c:pt idx="306">
                  <c:v>-3653.5480697777743</c:v>
                </c:pt>
                <c:pt idx="307">
                  <c:v>-3653.5480697777739</c:v>
                </c:pt>
                <c:pt idx="308">
                  <c:v>-3618.0199139937095</c:v>
                </c:pt>
                <c:pt idx="309">
                  <c:v>-3596.6198123530676</c:v>
                </c:pt>
                <c:pt idx="310">
                  <c:v>-3541.4872054604311</c:v>
                </c:pt>
                <c:pt idx="311">
                  <c:v>-3520.3029459999802</c:v>
                </c:pt>
                <c:pt idx="312">
                  <c:v>-3479.3237082575292</c:v>
                </c:pt>
                <c:pt idx="313">
                  <c:v>-3339.58437549058</c:v>
                </c:pt>
                <c:pt idx="314">
                  <c:v>-3330.6039744555587</c:v>
                </c:pt>
                <c:pt idx="315">
                  <c:v>-3264.2664258695736</c:v>
                </c:pt>
                <c:pt idx="316">
                  <c:v>-3255.21824094057</c:v>
                </c:pt>
                <c:pt idx="317">
                  <c:v>-3242.3396083417324</c:v>
                </c:pt>
                <c:pt idx="318">
                  <c:v>-3170.5183726698715</c:v>
                </c:pt>
                <c:pt idx="319">
                  <c:v>-3157.9053782656874</c:v>
                </c:pt>
                <c:pt idx="320">
                  <c:v>-3067.5968459267779</c:v>
                </c:pt>
                <c:pt idx="321">
                  <c:v>-3066.3308072161362</c:v>
                </c:pt>
                <c:pt idx="322">
                  <c:v>-3038.9868729578029</c:v>
                </c:pt>
                <c:pt idx="323">
                  <c:v>-3027.2446605836499</c:v>
                </c:pt>
                <c:pt idx="324">
                  <c:v>-3025.313509987247</c:v>
                </c:pt>
                <c:pt idx="325">
                  <c:v>-2996.5510960316642</c:v>
                </c:pt>
                <c:pt idx="326">
                  <c:v>-2992.0293247395985</c:v>
                </c:pt>
                <c:pt idx="327">
                  <c:v>-2951.7801584282502</c:v>
                </c:pt>
                <c:pt idx="328">
                  <c:v>-2951.7801584282506</c:v>
                </c:pt>
                <c:pt idx="329">
                  <c:v>-2936.2918949613168</c:v>
                </c:pt>
                <c:pt idx="330">
                  <c:v>-2936.2918949613163</c:v>
                </c:pt>
                <c:pt idx="331">
                  <c:v>-2916.1384346986765</c:v>
                </c:pt>
                <c:pt idx="332">
                  <c:v>-2909.4076591359153</c:v>
                </c:pt>
                <c:pt idx="333">
                  <c:v>-2897.943582348204</c:v>
                </c:pt>
                <c:pt idx="334">
                  <c:v>-2845.6473876238988</c:v>
                </c:pt>
                <c:pt idx="335">
                  <c:v>-2824.7743837653325</c:v>
                </c:pt>
                <c:pt idx="336">
                  <c:v>-2770.6874202209333</c:v>
                </c:pt>
                <c:pt idx="337">
                  <c:v>-2747.0885285002187</c:v>
                </c:pt>
                <c:pt idx="338">
                  <c:v>-2590.8223733708255</c:v>
                </c:pt>
                <c:pt idx="339">
                  <c:v>-2475.3200382145269</c:v>
                </c:pt>
                <c:pt idx="340">
                  <c:v>-2475.3200382145269</c:v>
                </c:pt>
                <c:pt idx="341">
                  <c:v>-2429.8267011100547</c:v>
                </c:pt>
                <c:pt idx="342">
                  <c:v>-2411.2752650050443</c:v>
                </c:pt>
                <c:pt idx="343">
                  <c:v>-2350.8219847325627</c:v>
                </c:pt>
                <c:pt idx="344">
                  <c:v>-2332.9328438349112</c:v>
                </c:pt>
                <c:pt idx="345">
                  <c:v>-2305.4685063002344</c:v>
                </c:pt>
                <c:pt idx="346">
                  <c:v>-2296.9820196939691</c:v>
                </c:pt>
                <c:pt idx="347">
                  <c:v>-2290.5233834879373</c:v>
                </c:pt>
                <c:pt idx="348">
                  <c:v>-2274.2590220436168</c:v>
                </c:pt>
                <c:pt idx="349">
                  <c:v>-2263.1855289435543</c:v>
                </c:pt>
                <c:pt idx="350">
                  <c:v>-2227.1220795685322</c:v>
                </c:pt>
                <c:pt idx="351">
                  <c:v>-2227.1220795685322</c:v>
                </c:pt>
                <c:pt idx="352">
                  <c:v>-2204.6316765040856</c:v>
                </c:pt>
                <c:pt idx="353">
                  <c:v>-2192.8057088181254</c:v>
                </c:pt>
                <c:pt idx="354">
                  <c:v>-2168.3328580580055</c:v>
                </c:pt>
                <c:pt idx="355">
                  <c:v>-2160.2242919467039</c:v>
                </c:pt>
                <c:pt idx="356">
                  <c:v>-2120.7703278692452</c:v>
                </c:pt>
                <c:pt idx="357">
                  <c:v>-2099.177955135583</c:v>
                </c:pt>
                <c:pt idx="358">
                  <c:v>-2048.1075711198973</c:v>
                </c:pt>
                <c:pt idx="359">
                  <c:v>-2048.1075711198973</c:v>
                </c:pt>
                <c:pt idx="360">
                  <c:v>-2004.1524143397464</c:v>
                </c:pt>
                <c:pt idx="361">
                  <c:v>-2004.1524143397464</c:v>
                </c:pt>
                <c:pt idx="362">
                  <c:v>-1964.6061875769706</c:v>
                </c:pt>
                <c:pt idx="363">
                  <c:v>-1932.1287859420422</c:v>
                </c:pt>
                <c:pt idx="364">
                  <c:v>-1874.8704429452114</c:v>
                </c:pt>
                <c:pt idx="365">
                  <c:v>-1866.3899649013138</c:v>
                </c:pt>
                <c:pt idx="366">
                  <c:v>-1865.0729379679897</c:v>
                </c:pt>
                <c:pt idx="367">
                  <c:v>-1842.9235213652878</c:v>
                </c:pt>
                <c:pt idx="368">
                  <c:v>-1817.9900052258395</c:v>
                </c:pt>
                <c:pt idx="369">
                  <c:v>-1797.5805938917442</c:v>
                </c:pt>
                <c:pt idx="370">
                  <c:v>-1772.0587906237652</c:v>
                </c:pt>
                <c:pt idx="371">
                  <c:v>-1772.0587906237656</c:v>
                </c:pt>
                <c:pt idx="372">
                  <c:v>-1760.9823879860992</c:v>
                </c:pt>
                <c:pt idx="373">
                  <c:v>-1756.6342421424542</c:v>
                </c:pt>
                <c:pt idx="374">
                  <c:v>-1728.6674518826358</c:v>
                </c:pt>
                <c:pt idx="375">
                  <c:v>-1682.5669918176231</c:v>
                </c:pt>
                <c:pt idx="376">
                  <c:v>-1617.0358421961951</c:v>
                </c:pt>
                <c:pt idx="377">
                  <c:v>-1595.2239265805356</c:v>
                </c:pt>
                <c:pt idx="378">
                  <c:v>-1593.7524341901967</c:v>
                </c:pt>
                <c:pt idx="379">
                  <c:v>-1555.1469014029417</c:v>
                </c:pt>
                <c:pt idx="380">
                  <c:v>-1506.0141546445707</c:v>
                </c:pt>
                <c:pt idx="381">
                  <c:v>-1434.1682651998208</c:v>
                </c:pt>
                <c:pt idx="382">
                  <c:v>-1421.7524002343107</c:v>
                </c:pt>
                <c:pt idx="383">
                  <c:v>-1406.4347261481671</c:v>
                </c:pt>
                <c:pt idx="384">
                  <c:v>-1380.7669848480787</c:v>
                </c:pt>
                <c:pt idx="385">
                  <c:v>-1337.5746999723501</c:v>
                </c:pt>
                <c:pt idx="386">
                  <c:v>-1310.2634047650722</c:v>
                </c:pt>
                <c:pt idx="387">
                  <c:v>-1304.3829701841114</c:v>
                </c:pt>
                <c:pt idx="388">
                  <c:v>-1277.0698632148947</c:v>
                </c:pt>
                <c:pt idx="389">
                  <c:v>-1257.8688154383653</c:v>
                </c:pt>
                <c:pt idx="390">
                  <c:v>-1257.2234168005971</c:v>
                </c:pt>
                <c:pt idx="391">
                  <c:v>-1197.7907178828136</c:v>
                </c:pt>
                <c:pt idx="392">
                  <c:v>-1177.6927187884694</c:v>
                </c:pt>
                <c:pt idx="393">
                  <c:v>-1175.8414603634951</c:v>
                </c:pt>
                <c:pt idx="394">
                  <c:v>-1172.4972952684366</c:v>
                </c:pt>
                <c:pt idx="395">
                  <c:v>-1169.630487666368</c:v>
                </c:pt>
                <c:pt idx="396">
                  <c:v>-1169.6304876663676</c:v>
                </c:pt>
                <c:pt idx="397">
                  <c:v>-1127.9784620875516</c:v>
                </c:pt>
                <c:pt idx="398">
                  <c:v>-1095.719956945687</c:v>
                </c:pt>
                <c:pt idx="399">
                  <c:v>-967.2364723833698</c:v>
                </c:pt>
                <c:pt idx="400">
                  <c:v>-960.31630936250122</c:v>
                </c:pt>
                <c:pt idx="401">
                  <c:v>-942.76214841067849</c:v>
                </c:pt>
                <c:pt idx="402">
                  <c:v>-930.64552891008589</c:v>
                </c:pt>
                <c:pt idx="403">
                  <c:v>-885.13098240464842</c:v>
                </c:pt>
                <c:pt idx="404">
                  <c:v>-863.93655888013564</c:v>
                </c:pt>
                <c:pt idx="405">
                  <c:v>-863.93655888013564</c:v>
                </c:pt>
                <c:pt idx="406">
                  <c:v>-813.44941999391904</c:v>
                </c:pt>
                <c:pt idx="407">
                  <c:v>-741.48956950637012</c:v>
                </c:pt>
                <c:pt idx="408">
                  <c:v>-727.14666359082571</c:v>
                </c:pt>
                <c:pt idx="409">
                  <c:v>-716.62569070454174</c:v>
                </c:pt>
                <c:pt idx="410">
                  <c:v>-671.23210577457348</c:v>
                </c:pt>
                <c:pt idx="411">
                  <c:v>-625.42981135460877</c:v>
                </c:pt>
                <c:pt idx="412">
                  <c:v>-556.14311668365508</c:v>
                </c:pt>
                <c:pt idx="413">
                  <c:v>-511.76201359911897</c:v>
                </c:pt>
                <c:pt idx="414">
                  <c:v>-497.14018132578076</c:v>
                </c:pt>
                <c:pt idx="415">
                  <c:v>-480.48230013404509</c:v>
                </c:pt>
                <c:pt idx="416">
                  <c:v>-480.48230013404486</c:v>
                </c:pt>
                <c:pt idx="417">
                  <c:v>-471.51897809378602</c:v>
                </c:pt>
                <c:pt idx="418">
                  <c:v>-439.75660868469208</c:v>
                </c:pt>
                <c:pt idx="419">
                  <c:v>-434.56491970172101</c:v>
                </c:pt>
                <c:pt idx="420">
                  <c:v>-433.88245035021509</c:v>
                </c:pt>
                <c:pt idx="421">
                  <c:v>-433.88245035021509</c:v>
                </c:pt>
                <c:pt idx="422">
                  <c:v>-418.59480747933412</c:v>
                </c:pt>
                <c:pt idx="423">
                  <c:v>-406.86288903916807</c:v>
                </c:pt>
                <c:pt idx="424">
                  <c:v>-403.14871767185946</c:v>
                </c:pt>
                <c:pt idx="425">
                  <c:v>-399.03658490552652</c:v>
                </c:pt>
                <c:pt idx="426">
                  <c:v>-394.65959484683094</c:v>
                </c:pt>
                <c:pt idx="427">
                  <c:v>-372.04592576742289</c:v>
                </c:pt>
                <c:pt idx="428">
                  <c:v>-359.86379865749768</c:v>
                </c:pt>
                <c:pt idx="429">
                  <c:v>-313.79357105504937</c:v>
                </c:pt>
                <c:pt idx="430">
                  <c:v>-312.50203205968251</c:v>
                </c:pt>
                <c:pt idx="431">
                  <c:v>-289.15533742584478</c:v>
                </c:pt>
                <c:pt idx="432">
                  <c:v>-283.59354741633956</c:v>
                </c:pt>
                <c:pt idx="433">
                  <c:v>-170.06432892783073</c:v>
                </c:pt>
                <c:pt idx="434">
                  <c:v>-170.06432892783073</c:v>
                </c:pt>
                <c:pt idx="435">
                  <c:v>-166.43338519939869</c:v>
                </c:pt>
                <c:pt idx="436">
                  <c:v>-117.12313406605506</c:v>
                </c:pt>
                <c:pt idx="437">
                  <c:v>-115.67741069150759</c:v>
                </c:pt>
                <c:pt idx="438">
                  <c:v>-101.50652360573986</c:v>
                </c:pt>
                <c:pt idx="439">
                  <c:v>-101.50652360573986</c:v>
                </c:pt>
                <c:pt idx="440">
                  <c:v>-93.761379705023842</c:v>
                </c:pt>
                <c:pt idx="441">
                  <c:v>-69.338092718158236</c:v>
                </c:pt>
                <c:pt idx="442">
                  <c:v>-54.185477170751199</c:v>
                </c:pt>
                <c:pt idx="443">
                  <c:v>-46.9292406473391</c:v>
                </c:pt>
                <c:pt idx="444">
                  <c:v>-34.642547228177875</c:v>
                </c:pt>
                <c:pt idx="445">
                  <c:v>-24.914874964007993</c:v>
                </c:pt>
                <c:pt idx="446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5B-4F3F-BA3E-AC25C0F1DFFA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MLR_TrainingLiftChart!$BZ$2:$BZ$448</c:f>
              <c:numCache>
                <c:formatCode>General</c:formatCode>
                <c:ptCount val="447"/>
                <c:pt idx="0">
                  <c:v>0</c:v>
                </c:pt>
                <c:pt idx="1">
                  <c:v>2.3334645778219283</c:v>
                </c:pt>
                <c:pt idx="2">
                  <c:v>29.633209572444684</c:v>
                </c:pt>
                <c:pt idx="3">
                  <c:v>30.007039838341484</c:v>
                </c:pt>
                <c:pt idx="4">
                  <c:v>42.708583994286528</c:v>
                </c:pt>
                <c:pt idx="5">
                  <c:v>42.708583994286528</c:v>
                </c:pt>
                <c:pt idx="6">
                  <c:v>58.393416474449282</c:v>
                </c:pt>
                <c:pt idx="7">
                  <c:v>61.468680034599515</c:v>
                </c:pt>
                <c:pt idx="8">
                  <c:v>94.406947461147297</c:v>
                </c:pt>
                <c:pt idx="9">
                  <c:v>129.79335678922473</c:v>
                </c:pt>
                <c:pt idx="10">
                  <c:v>156.55165745071088</c:v>
                </c:pt>
                <c:pt idx="11">
                  <c:v>187.96238839465491</c:v>
                </c:pt>
                <c:pt idx="12">
                  <c:v>207.03368290543426</c:v>
                </c:pt>
                <c:pt idx="13">
                  <c:v>213.70776933362686</c:v>
                </c:pt>
                <c:pt idx="14">
                  <c:v>214.9384516542068</c:v>
                </c:pt>
                <c:pt idx="15">
                  <c:v>229.02474320379406</c:v>
                </c:pt>
                <c:pt idx="16">
                  <c:v>231.71917727441701</c:v>
                </c:pt>
                <c:pt idx="17">
                  <c:v>241.56542221563541</c:v>
                </c:pt>
                <c:pt idx="18">
                  <c:v>258.66450989914347</c:v>
                </c:pt>
                <c:pt idx="19">
                  <c:v>266.5843499153616</c:v>
                </c:pt>
                <c:pt idx="20">
                  <c:v>296.24635321664323</c:v>
                </c:pt>
                <c:pt idx="21">
                  <c:v>307.46620583807885</c:v>
                </c:pt>
                <c:pt idx="22">
                  <c:v>314.25989205689075</c:v>
                </c:pt>
                <c:pt idx="23">
                  <c:v>353.14335220443877</c:v>
                </c:pt>
                <c:pt idx="24">
                  <c:v>357.30334590244661</c:v>
                </c:pt>
                <c:pt idx="25">
                  <c:v>392.08074241637974</c:v>
                </c:pt>
                <c:pt idx="26">
                  <c:v>396.85117700534784</c:v>
                </c:pt>
                <c:pt idx="27">
                  <c:v>420.75464356695397</c:v>
                </c:pt>
                <c:pt idx="28">
                  <c:v>423.18215822052093</c:v>
                </c:pt>
                <c:pt idx="29">
                  <c:v>426.33966697359756</c:v>
                </c:pt>
                <c:pt idx="30">
                  <c:v>508.65027504262639</c:v>
                </c:pt>
                <c:pt idx="31">
                  <c:v>517.02637356422474</c:v>
                </c:pt>
                <c:pt idx="32">
                  <c:v>539.3931931262166</c:v>
                </c:pt>
                <c:pt idx="33">
                  <c:v>540.14468270530324</c:v>
                </c:pt>
                <c:pt idx="34">
                  <c:v>612.49018328095599</c:v>
                </c:pt>
                <c:pt idx="35">
                  <c:v>634.6348236731792</c:v>
                </c:pt>
                <c:pt idx="36">
                  <c:v>645.03632042470213</c:v>
                </c:pt>
                <c:pt idx="37">
                  <c:v>666.89507632035179</c:v>
                </c:pt>
                <c:pt idx="38">
                  <c:v>676.04298281927709</c:v>
                </c:pt>
                <c:pt idx="39">
                  <c:v>734.46347924709653</c:v>
                </c:pt>
                <c:pt idx="40">
                  <c:v>743.43466178274912</c:v>
                </c:pt>
                <c:pt idx="41">
                  <c:v>790.44614223758526</c:v>
                </c:pt>
                <c:pt idx="42">
                  <c:v>790.44614223758549</c:v>
                </c:pt>
                <c:pt idx="43">
                  <c:v>814.42464547950021</c:v>
                </c:pt>
                <c:pt idx="44">
                  <c:v>828.56495863202917</c:v>
                </c:pt>
                <c:pt idx="45">
                  <c:v>851.09065552296011</c:v>
                </c:pt>
                <c:pt idx="46">
                  <c:v>851.09065552296011</c:v>
                </c:pt>
                <c:pt idx="47">
                  <c:v>857.92581398515722</c:v>
                </c:pt>
                <c:pt idx="48">
                  <c:v>880.36554661464379</c:v>
                </c:pt>
                <c:pt idx="49">
                  <c:v>880.36554661464379</c:v>
                </c:pt>
                <c:pt idx="50">
                  <c:v>901.1032917994271</c:v>
                </c:pt>
                <c:pt idx="51">
                  <c:v>945.64519089179157</c:v>
                </c:pt>
                <c:pt idx="52">
                  <c:v>945.64519089179157</c:v>
                </c:pt>
                <c:pt idx="53">
                  <c:v>967.46096324671544</c:v>
                </c:pt>
                <c:pt idx="54">
                  <c:v>999.45775037121757</c:v>
                </c:pt>
                <c:pt idx="55">
                  <c:v>1007.6121528827389</c:v>
                </c:pt>
                <c:pt idx="56">
                  <c:v>1020.5564495972767</c:v>
                </c:pt>
                <c:pt idx="57">
                  <c:v>1041.8052088852646</c:v>
                </c:pt>
                <c:pt idx="58">
                  <c:v>1042.3266246482935</c:v>
                </c:pt>
                <c:pt idx="59">
                  <c:v>1052.7556991632578</c:v>
                </c:pt>
                <c:pt idx="60">
                  <c:v>1090.1087606983911</c:v>
                </c:pt>
                <c:pt idx="61">
                  <c:v>1103.4584514931057</c:v>
                </c:pt>
                <c:pt idx="62">
                  <c:v>1114.4889450937571</c:v>
                </c:pt>
                <c:pt idx="63">
                  <c:v>1183.8924585040145</c:v>
                </c:pt>
                <c:pt idx="64">
                  <c:v>1199.2114120131669</c:v>
                </c:pt>
                <c:pt idx="65">
                  <c:v>1199.2114120131669</c:v>
                </c:pt>
                <c:pt idx="66">
                  <c:v>1234.8070528798985</c:v>
                </c:pt>
                <c:pt idx="67">
                  <c:v>1240.1661170547909</c:v>
                </c:pt>
                <c:pt idx="68">
                  <c:v>1293.327449409685</c:v>
                </c:pt>
                <c:pt idx="69">
                  <c:v>1326.5969597021694</c:v>
                </c:pt>
                <c:pt idx="70">
                  <c:v>1334.3789628081527</c:v>
                </c:pt>
                <c:pt idx="71">
                  <c:v>1334.3789628081531</c:v>
                </c:pt>
                <c:pt idx="72">
                  <c:v>1357.8842845378454</c:v>
                </c:pt>
                <c:pt idx="73">
                  <c:v>1376.3930251925171</c:v>
                </c:pt>
                <c:pt idx="74">
                  <c:v>1380.9940080900842</c:v>
                </c:pt>
                <c:pt idx="75">
                  <c:v>1381.0983051612275</c:v>
                </c:pt>
                <c:pt idx="76">
                  <c:v>1388.0691120124893</c:v>
                </c:pt>
                <c:pt idx="77">
                  <c:v>1394.5657977516958</c:v>
                </c:pt>
                <c:pt idx="78">
                  <c:v>1432.7004431458745</c:v>
                </c:pt>
                <c:pt idx="79">
                  <c:v>1495.00285751703</c:v>
                </c:pt>
                <c:pt idx="80">
                  <c:v>1571.5029610606689</c:v>
                </c:pt>
                <c:pt idx="81">
                  <c:v>1587.2285881109242</c:v>
                </c:pt>
                <c:pt idx="82">
                  <c:v>1595.5165240303768</c:v>
                </c:pt>
                <c:pt idx="83">
                  <c:v>1624.2269769235299</c:v>
                </c:pt>
                <c:pt idx="84">
                  <c:v>1631.6747807857914</c:v>
                </c:pt>
                <c:pt idx="85">
                  <c:v>1655.5491046217821</c:v>
                </c:pt>
                <c:pt idx="86">
                  <c:v>1773.9113251750568</c:v>
                </c:pt>
                <c:pt idx="87">
                  <c:v>1849.7856538715591</c:v>
                </c:pt>
                <c:pt idx="88">
                  <c:v>1858.297584515838</c:v>
                </c:pt>
                <c:pt idx="89">
                  <c:v>1883.547028681111</c:v>
                </c:pt>
                <c:pt idx="90">
                  <c:v>1899.6333804159349</c:v>
                </c:pt>
                <c:pt idx="91">
                  <c:v>1980.637572955799</c:v>
                </c:pt>
                <c:pt idx="92">
                  <c:v>2067.557626363041</c:v>
                </c:pt>
                <c:pt idx="93">
                  <c:v>2105.9347673843677</c:v>
                </c:pt>
                <c:pt idx="94">
                  <c:v>2134.6688714193665</c:v>
                </c:pt>
                <c:pt idx="95">
                  <c:v>2155.875053347856</c:v>
                </c:pt>
                <c:pt idx="96">
                  <c:v>2179.5645373542193</c:v>
                </c:pt>
                <c:pt idx="97">
                  <c:v>2181.8543225763115</c:v>
                </c:pt>
                <c:pt idx="98">
                  <c:v>2181.8543225763115</c:v>
                </c:pt>
                <c:pt idx="99">
                  <c:v>2215.5776471987674</c:v>
                </c:pt>
                <c:pt idx="100">
                  <c:v>2235.0777340369427</c:v>
                </c:pt>
                <c:pt idx="101">
                  <c:v>2241.3453491876471</c:v>
                </c:pt>
                <c:pt idx="102">
                  <c:v>2244.7563826604769</c:v>
                </c:pt>
                <c:pt idx="103">
                  <c:v>2280.3744878186044</c:v>
                </c:pt>
                <c:pt idx="104">
                  <c:v>2293.1029473289636</c:v>
                </c:pt>
                <c:pt idx="105">
                  <c:v>2305.9030479327553</c:v>
                </c:pt>
                <c:pt idx="106">
                  <c:v>2331.5660149410596</c:v>
                </c:pt>
                <c:pt idx="107">
                  <c:v>2352.1587429013498</c:v>
                </c:pt>
                <c:pt idx="108">
                  <c:v>2357.9608888013886</c:v>
                </c:pt>
                <c:pt idx="109">
                  <c:v>2381.9739871373977</c:v>
                </c:pt>
                <c:pt idx="110">
                  <c:v>2392.8176422069873</c:v>
                </c:pt>
                <c:pt idx="111">
                  <c:v>2420.9313848265747</c:v>
                </c:pt>
                <c:pt idx="112">
                  <c:v>2482.476417980216</c:v>
                </c:pt>
                <c:pt idx="113">
                  <c:v>2487.3802894818268</c:v>
                </c:pt>
                <c:pt idx="114">
                  <c:v>2507.7720222984308</c:v>
                </c:pt>
                <c:pt idx="115">
                  <c:v>2535.3560165864615</c:v>
                </c:pt>
                <c:pt idx="116">
                  <c:v>2584.2695996758921</c:v>
                </c:pt>
                <c:pt idx="117">
                  <c:v>2586.8717394734676</c:v>
                </c:pt>
                <c:pt idx="118">
                  <c:v>2657.5922659730645</c:v>
                </c:pt>
                <c:pt idx="119">
                  <c:v>2685.1078923797977</c:v>
                </c:pt>
                <c:pt idx="120">
                  <c:v>2702.085213649345</c:v>
                </c:pt>
                <c:pt idx="121">
                  <c:v>2743.9707428828115</c:v>
                </c:pt>
                <c:pt idx="122">
                  <c:v>2779.3078384487517</c:v>
                </c:pt>
                <c:pt idx="123">
                  <c:v>2783.5089716030579</c:v>
                </c:pt>
                <c:pt idx="124">
                  <c:v>2796.8162693554132</c:v>
                </c:pt>
                <c:pt idx="125">
                  <c:v>2842.4182305877739</c:v>
                </c:pt>
                <c:pt idx="126">
                  <c:v>2845.0297658577238</c:v>
                </c:pt>
                <c:pt idx="127">
                  <c:v>2855.0504210511153</c:v>
                </c:pt>
                <c:pt idx="128">
                  <c:v>2869.503506239244</c:v>
                </c:pt>
                <c:pt idx="129">
                  <c:v>2910.352833408685</c:v>
                </c:pt>
                <c:pt idx="130">
                  <c:v>2929.5096065942125</c:v>
                </c:pt>
                <c:pt idx="131">
                  <c:v>2940.2079813486848</c:v>
                </c:pt>
                <c:pt idx="132">
                  <c:v>2964.1215849094879</c:v>
                </c:pt>
                <c:pt idx="133">
                  <c:v>3013.6728992766375</c:v>
                </c:pt>
                <c:pt idx="134">
                  <c:v>3030.4918595805648</c:v>
                </c:pt>
                <c:pt idx="135">
                  <c:v>3030.4918595805643</c:v>
                </c:pt>
                <c:pt idx="136">
                  <c:v>3090.598458638085</c:v>
                </c:pt>
                <c:pt idx="137">
                  <c:v>3093.9689273153563</c:v>
                </c:pt>
                <c:pt idx="138">
                  <c:v>3138.3215283713184</c:v>
                </c:pt>
                <c:pt idx="139">
                  <c:v>3153.4574829982362</c:v>
                </c:pt>
                <c:pt idx="140">
                  <c:v>3208.9679426593043</c:v>
                </c:pt>
                <c:pt idx="141">
                  <c:v>3212.354408419259</c:v>
                </c:pt>
                <c:pt idx="142">
                  <c:v>3212.354408419259</c:v>
                </c:pt>
                <c:pt idx="143">
                  <c:v>3240.4846439924077</c:v>
                </c:pt>
                <c:pt idx="144">
                  <c:v>3270.4698000943226</c:v>
                </c:pt>
                <c:pt idx="145">
                  <c:v>3286.7801816481624</c:v>
                </c:pt>
                <c:pt idx="146">
                  <c:v>3346.9515183940025</c:v>
                </c:pt>
                <c:pt idx="147">
                  <c:v>3373.0669227814888</c:v>
                </c:pt>
                <c:pt idx="148">
                  <c:v>3405.6647884438444</c:v>
                </c:pt>
                <c:pt idx="149">
                  <c:v>3411.2985982838427</c:v>
                </c:pt>
                <c:pt idx="150">
                  <c:v>3466.9195267250034</c:v>
                </c:pt>
                <c:pt idx="151">
                  <c:v>3473.7583192274305</c:v>
                </c:pt>
                <c:pt idx="152">
                  <c:v>3508.8268585264877</c:v>
                </c:pt>
                <c:pt idx="153">
                  <c:v>3547.4453492592866</c:v>
                </c:pt>
                <c:pt idx="154">
                  <c:v>3552.1652478179376</c:v>
                </c:pt>
                <c:pt idx="155">
                  <c:v>3581.1373050914963</c:v>
                </c:pt>
                <c:pt idx="156">
                  <c:v>3626.5932333678788</c:v>
                </c:pt>
                <c:pt idx="157">
                  <c:v>3670.554578206853</c:v>
                </c:pt>
                <c:pt idx="158">
                  <c:v>3675.5596656139387</c:v>
                </c:pt>
                <c:pt idx="159">
                  <c:v>3680.3148063998315</c:v>
                </c:pt>
                <c:pt idx="160">
                  <c:v>3748.688237877252</c:v>
                </c:pt>
                <c:pt idx="161">
                  <c:v>3801.783991270363</c:v>
                </c:pt>
                <c:pt idx="162">
                  <c:v>3848.5231428448924</c:v>
                </c:pt>
                <c:pt idx="163">
                  <c:v>3886.9683831345219</c:v>
                </c:pt>
                <c:pt idx="164">
                  <c:v>3905.0984313967865</c:v>
                </c:pt>
                <c:pt idx="165">
                  <c:v>3907.3268117520238</c:v>
                </c:pt>
                <c:pt idx="166">
                  <c:v>3907.3268117520242</c:v>
                </c:pt>
                <c:pt idx="167">
                  <c:v>3927.49226389142</c:v>
                </c:pt>
                <c:pt idx="168">
                  <c:v>3990.1892771505445</c:v>
                </c:pt>
                <c:pt idx="169">
                  <c:v>4004.5431974443895</c:v>
                </c:pt>
                <c:pt idx="170">
                  <c:v>4018.8759738992408</c:v>
                </c:pt>
                <c:pt idx="171">
                  <c:v>4062.0941060897676</c:v>
                </c:pt>
                <c:pt idx="172">
                  <c:v>4072.060183190712</c:v>
                </c:pt>
                <c:pt idx="173">
                  <c:v>4093.0417587549841</c:v>
                </c:pt>
                <c:pt idx="174">
                  <c:v>4109.0102238951804</c:v>
                </c:pt>
                <c:pt idx="175">
                  <c:v>4143.7134174042794</c:v>
                </c:pt>
                <c:pt idx="176">
                  <c:v>4161.7197217073344</c:v>
                </c:pt>
                <c:pt idx="177">
                  <c:v>4185.4248266649274</c:v>
                </c:pt>
                <c:pt idx="178">
                  <c:v>4297.86308739589</c:v>
                </c:pt>
                <c:pt idx="179">
                  <c:v>4297.86308739589</c:v>
                </c:pt>
                <c:pt idx="180">
                  <c:v>4304.130271023776</c:v>
                </c:pt>
                <c:pt idx="181">
                  <c:v>4304.1302710237751</c:v>
                </c:pt>
                <c:pt idx="182">
                  <c:v>4365.9836138544933</c:v>
                </c:pt>
                <c:pt idx="183">
                  <c:v>4501.7965893944111</c:v>
                </c:pt>
                <c:pt idx="184">
                  <c:v>4506.3329171395899</c:v>
                </c:pt>
                <c:pt idx="185">
                  <c:v>4520.9563937967014</c:v>
                </c:pt>
                <c:pt idx="186">
                  <c:v>4532.361786685844</c:v>
                </c:pt>
                <c:pt idx="187">
                  <c:v>4550.5690735753997</c:v>
                </c:pt>
                <c:pt idx="188">
                  <c:v>4561.4871864982333</c:v>
                </c:pt>
                <c:pt idx="189">
                  <c:v>4609.0078383929531</c:v>
                </c:pt>
                <c:pt idx="190">
                  <c:v>4609.0078383929522</c:v>
                </c:pt>
                <c:pt idx="191">
                  <c:v>4675.3682789975383</c:v>
                </c:pt>
                <c:pt idx="192">
                  <c:v>4681.7634156460999</c:v>
                </c:pt>
                <c:pt idx="193">
                  <c:v>4704.5692851385202</c:v>
                </c:pt>
                <c:pt idx="194">
                  <c:v>4738.1398049467416</c:v>
                </c:pt>
                <c:pt idx="195">
                  <c:v>4768.5192682315965</c:v>
                </c:pt>
                <c:pt idx="196">
                  <c:v>4770.342798931566</c:v>
                </c:pt>
                <c:pt idx="197">
                  <c:v>4788.9044314087569</c:v>
                </c:pt>
                <c:pt idx="198">
                  <c:v>4815.8832181361668</c:v>
                </c:pt>
                <c:pt idx="199">
                  <c:v>4831.9908581409527</c:v>
                </c:pt>
                <c:pt idx="200">
                  <c:v>4871.5698803515534</c:v>
                </c:pt>
                <c:pt idx="201">
                  <c:v>4871.5698803515534</c:v>
                </c:pt>
                <c:pt idx="202">
                  <c:v>4875.2839270582954</c:v>
                </c:pt>
                <c:pt idx="203">
                  <c:v>4882.3519174830817</c:v>
                </c:pt>
                <c:pt idx="204">
                  <c:v>4927.0236635645542</c:v>
                </c:pt>
                <c:pt idx="205">
                  <c:v>4941.9254724225084</c:v>
                </c:pt>
                <c:pt idx="206">
                  <c:v>4998.5548288798427</c:v>
                </c:pt>
                <c:pt idx="207">
                  <c:v>5006.0920236666188</c:v>
                </c:pt>
                <c:pt idx="208">
                  <c:v>5035.4730869080322</c:v>
                </c:pt>
                <c:pt idx="209">
                  <c:v>5048.9309444512255</c:v>
                </c:pt>
                <c:pt idx="210">
                  <c:v>5074.3331648927251</c:v>
                </c:pt>
                <c:pt idx="211">
                  <c:v>5120.807108890308</c:v>
                </c:pt>
                <c:pt idx="212">
                  <c:v>5164.3910286658647</c:v>
                </c:pt>
                <c:pt idx="213">
                  <c:v>5173.1029837691285</c:v>
                </c:pt>
                <c:pt idx="214">
                  <c:v>5221.7018158980991</c:v>
                </c:pt>
                <c:pt idx="215">
                  <c:v>5228.2510547268412</c:v>
                </c:pt>
                <c:pt idx="216">
                  <c:v>5266.2744969580008</c:v>
                </c:pt>
                <c:pt idx="217">
                  <c:v>5287.0178051210569</c:v>
                </c:pt>
                <c:pt idx="218">
                  <c:v>5350.0154805904012</c:v>
                </c:pt>
                <c:pt idx="219">
                  <c:v>5402.3565022491484</c:v>
                </c:pt>
                <c:pt idx="220">
                  <c:v>5413.4842244149768</c:v>
                </c:pt>
                <c:pt idx="221">
                  <c:v>5430.3206293005114</c:v>
                </c:pt>
                <c:pt idx="222">
                  <c:v>5608.4279449000333</c:v>
                </c:pt>
                <c:pt idx="223">
                  <c:v>5616.2980100027962</c:v>
                </c:pt>
                <c:pt idx="224">
                  <c:v>5641.8848422027277</c:v>
                </c:pt>
                <c:pt idx="225">
                  <c:v>5670.3653715304681</c:v>
                </c:pt>
                <c:pt idx="226">
                  <c:v>5812.3111903355866</c:v>
                </c:pt>
                <c:pt idx="227">
                  <c:v>5838.5762471573935</c:v>
                </c:pt>
                <c:pt idx="228">
                  <c:v>5861.9454423295192</c:v>
                </c:pt>
                <c:pt idx="229">
                  <c:v>6056.6955143088635</c:v>
                </c:pt>
                <c:pt idx="230">
                  <c:v>6239.6821156816677</c:v>
                </c:pt>
                <c:pt idx="231">
                  <c:v>6252.5211979822279</c:v>
                </c:pt>
                <c:pt idx="232">
                  <c:v>6252.5211979822279</c:v>
                </c:pt>
                <c:pt idx="233">
                  <c:v>6350.9751021356115</c:v>
                </c:pt>
                <c:pt idx="234">
                  <c:v>6438.5098094783607</c:v>
                </c:pt>
                <c:pt idx="235">
                  <c:v>6468.9028923326041</c:v>
                </c:pt>
                <c:pt idx="236">
                  <c:v>6570.9644240882335</c:v>
                </c:pt>
                <c:pt idx="237">
                  <c:v>6579.3212127087463</c:v>
                </c:pt>
                <c:pt idx="238">
                  <c:v>6586.5720538604701</c:v>
                </c:pt>
                <c:pt idx="239">
                  <c:v>6611.9027651914939</c:v>
                </c:pt>
                <c:pt idx="240">
                  <c:v>6622.0062917330915</c:v>
                </c:pt>
                <c:pt idx="241">
                  <c:v>6632.233163479038</c:v>
                </c:pt>
                <c:pt idx="242">
                  <c:v>6759.2922354167413</c:v>
                </c:pt>
                <c:pt idx="243">
                  <c:v>6774.498965744885</c:v>
                </c:pt>
                <c:pt idx="244">
                  <c:v>6811.0719129405834</c:v>
                </c:pt>
                <c:pt idx="245">
                  <c:v>6830.4259545159921</c:v>
                </c:pt>
                <c:pt idx="246">
                  <c:v>7087.4561248581895</c:v>
                </c:pt>
                <c:pt idx="247">
                  <c:v>7139.4413993043818</c:v>
                </c:pt>
                <c:pt idx="248">
                  <c:v>7139.4413993043818</c:v>
                </c:pt>
                <c:pt idx="249">
                  <c:v>7336.4342790969022</c:v>
                </c:pt>
                <c:pt idx="250">
                  <c:v>7405.0986788554346</c:v>
                </c:pt>
                <c:pt idx="251">
                  <c:v>7405.466557058282</c:v>
                </c:pt>
                <c:pt idx="252">
                  <c:v>7514.8812036768541</c:v>
                </c:pt>
                <c:pt idx="253">
                  <c:v>7516.6374366758801</c:v>
                </c:pt>
                <c:pt idx="254">
                  <c:v>7589.3597848212612</c:v>
                </c:pt>
                <c:pt idx="255">
                  <c:v>7697.3068240991061</c:v>
                </c:pt>
                <c:pt idx="256">
                  <c:v>7787.3341060991743</c:v>
                </c:pt>
                <c:pt idx="257">
                  <c:v>7908.6564450466285</c:v>
                </c:pt>
                <c:pt idx="258">
                  <c:v>7925.5966785206492</c:v>
                </c:pt>
                <c:pt idx="259">
                  <c:v>7963.8660557169806</c:v>
                </c:pt>
                <c:pt idx="260">
                  <c:v>7985.5261767318761</c:v>
                </c:pt>
                <c:pt idx="261">
                  <c:v>8016.8760857583693</c:v>
                </c:pt>
                <c:pt idx="262">
                  <c:v>8027.0413340785381</c:v>
                </c:pt>
                <c:pt idx="263">
                  <c:v>8031.5864220554977</c:v>
                </c:pt>
                <c:pt idx="264">
                  <c:v>8031.5864220554977</c:v>
                </c:pt>
                <c:pt idx="265">
                  <c:v>8056.9209958250267</c:v>
                </c:pt>
                <c:pt idx="266">
                  <c:v>8122.0897333118155</c:v>
                </c:pt>
                <c:pt idx="267">
                  <c:v>8122.0897333118155</c:v>
                </c:pt>
                <c:pt idx="268">
                  <c:v>8200.6066965223199</c:v>
                </c:pt>
                <c:pt idx="269">
                  <c:v>8266.4209965041773</c:v>
                </c:pt>
                <c:pt idx="270">
                  <c:v>8384.6592795314646</c:v>
                </c:pt>
                <c:pt idx="271">
                  <c:v>8493.9633929015581</c:v>
                </c:pt>
                <c:pt idx="272">
                  <c:v>8530.9763405664526</c:v>
                </c:pt>
                <c:pt idx="273">
                  <c:v>8583.0806709725093</c:v>
                </c:pt>
                <c:pt idx="274">
                  <c:v>8595.5354996570823</c:v>
                </c:pt>
                <c:pt idx="275">
                  <c:v>8661.4100837748301</c:v>
                </c:pt>
                <c:pt idx="276">
                  <c:v>8747.1577427645152</c:v>
                </c:pt>
                <c:pt idx="277">
                  <c:v>8780.7525198240728</c:v>
                </c:pt>
                <c:pt idx="278">
                  <c:v>8825.334384788297</c:v>
                </c:pt>
                <c:pt idx="279">
                  <c:v>8861.5235669522062</c:v>
                </c:pt>
                <c:pt idx="280">
                  <c:v>8867.7942272741238</c:v>
                </c:pt>
                <c:pt idx="281">
                  <c:v>8927.8834017028566</c:v>
                </c:pt>
                <c:pt idx="282">
                  <c:v>9160.7068982320452</c:v>
                </c:pt>
                <c:pt idx="283">
                  <c:v>9168.4969000446345</c:v>
                </c:pt>
                <c:pt idx="284">
                  <c:v>9232.9013170622875</c:v>
                </c:pt>
                <c:pt idx="285">
                  <c:v>9269.0911803915969</c:v>
                </c:pt>
                <c:pt idx="286">
                  <c:v>9339.3265504807059</c:v>
                </c:pt>
                <c:pt idx="287">
                  <c:v>9339.3265504807059</c:v>
                </c:pt>
                <c:pt idx="288">
                  <c:v>9446.3928929773301</c:v>
                </c:pt>
                <c:pt idx="289">
                  <c:v>9472.1939899255594</c:v>
                </c:pt>
                <c:pt idx="290">
                  <c:v>9481.3708852876371</c:v>
                </c:pt>
                <c:pt idx="291">
                  <c:v>9505.9941824063499</c:v>
                </c:pt>
                <c:pt idx="292">
                  <c:v>9505.9941824063499</c:v>
                </c:pt>
                <c:pt idx="293">
                  <c:v>9578.8776071497086</c:v>
                </c:pt>
                <c:pt idx="294">
                  <c:v>9620.7868466937725</c:v>
                </c:pt>
                <c:pt idx="295">
                  <c:v>9777.8961398241627</c:v>
                </c:pt>
                <c:pt idx="296">
                  <c:v>9802.497577782191</c:v>
                </c:pt>
                <c:pt idx="297">
                  <c:v>9819.2687162039674</c:v>
                </c:pt>
                <c:pt idx="298">
                  <c:v>9825.2451001297886</c:v>
                </c:pt>
                <c:pt idx="299">
                  <c:v>9838.4470815241566</c:v>
                </c:pt>
                <c:pt idx="300">
                  <c:v>9866.7135269208939</c:v>
                </c:pt>
                <c:pt idx="301">
                  <c:v>10015.956322519156</c:v>
                </c:pt>
                <c:pt idx="302">
                  <c:v>10245.011268150873</c:v>
                </c:pt>
                <c:pt idx="303">
                  <c:v>10287.732582394605</c:v>
                </c:pt>
                <c:pt idx="304">
                  <c:v>10288.526874554202</c:v>
                </c:pt>
                <c:pt idx="305">
                  <c:v>10420.801914085665</c:v>
                </c:pt>
                <c:pt idx="306">
                  <c:v>10432.466120085988</c:v>
                </c:pt>
                <c:pt idx="307">
                  <c:v>10432.466120085988</c:v>
                </c:pt>
                <c:pt idx="308">
                  <c:v>10511.190378945645</c:v>
                </c:pt>
                <c:pt idx="309">
                  <c:v>10559.107997836647</c:v>
                </c:pt>
                <c:pt idx="310">
                  <c:v>10683.860611973269</c:v>
                </c:pt>
                <c:pt idx="311">
                  <c:v>10732.304028827682</c:v>
                </c:pt>
                <c:pt idx="312">
                  <c:v>10827.011600499125</c:v>
                </c:pt>
                <c:pt idx="313">
                  <c:v>11153.417653902523</c:v>
                </c:pt>
                <c:pt idx="314">
                  <c:v>11174.619502962649</c:v>
                </c:pt>
                <c:pt idx="315">
                  <c:v>11332.92501663375</c:v>
                </c:pt>
                <c:pt idx="316">
                  <c:v>11354.751172645696</c:v>
                </c:pt>
                <c:pt idx="317">
                  <c:v>11386.15522290594</c:v>
                </c:pt>
                <c:pt idx="318">
                  <c:v>11563.202920143551</c:v>
                </c:pt>
                <c:pt idx="319">
                  <c:v>11594.636867135228</c:v>
                </c:pt>
                <c:pt idx="320">
                  <c:v>11822.185924997048</c:v>
                </c:pt>
                <c:pt idx="321">
                  <c:v>11825.411309331303</c:v>
                </c:pt>
                <c:pt idx="322">
                  <c:v>11895.84928398077</c:v>
                </c:pt>
                <c:pt idx="323">
                  <c:v>11926.435853310217</c:v>
                </c:pt>
                <c:pt idx="324">
                  <c:v>11931.522786588546</c:v>
                </c:pt>
                <c:pt idx="325">
                  <c:v>12008.143971306286</c:v>
                </c:pt>
                <c:pt idx="326">
                  <c:v>12020.32659478739</c:v>
                </c:pt>
                <c:pt idx="327">
                  <c:v>12130.005572985814</c:v>
                </c:pt>
                <c:pt idx="328">
                  <c:v>12130.005572985814</c:v>
                </c:pt>
                <c:pt idx="329">
                  <c:v>12173.188951635144</c:v>
                </c:pt>
                <c:pt idx="330">
                  <c:v>12173.188951635144</c:v>
                </c:pt>
                <c:pt idx="331">
                  <c:v>12230.69580807423</c:v>
                </c:pt>
                <c:pt idx="332">
                  <c:v>12250.127264481507</c:v>
                </c:pt>
                <c:pt idx="333">
                  <c:v>12283.614436150874</c:v>
                </c:pt>
                <c:pt idx="334">
                  <c:v>12438.189029406785</c:v>
                </c:pt>
                <c:pt idx="335">
                  <c:v>12500.621674876604</c:v>
                </c:pt>
                <c:pt idx="336">
                  <c:v>12664.344375335326</c:v>
                </c:pt>
                <c:pt idx="337">
                  <c:v>12736.642798152425</c:v>
                </c:pt>
                <c:pt idx="338">
                  <c:v>13221.211242498615</c:v>
                </c:pt>
                <c:pt idx="339">
                  <c:v>13583.760238961442</c:v>
                </c:pt>
                <c:pt idx="340">
                  <c:v>13583.76023896144</c:v>
                </c:pt>
                <c:pt idx="341">
                  <c:v>13730.111446061677</c:v>
                </c:pt>
                <c:pt idx="342">
                  <c:v>13790.536123660855</c:v>
                </c:pt>
                <c:pt idx="343">
                  <c:v>13989.915692251827</c:v>
                </c:pt>
                <c:pt idx="344">
                  <c:v>14049.661949230391</c:v>
                </c:pt>
                <c:pt idx="345">
                  <c:v>14142.556032068267</c:v>
                </c:pt>
                <c:pt idx="346">
                  <c:v>14171.628550541216</c:v>
                </c:pt>
                <c:pt idx="347">
                  <c:v>14194.040018176143</c:v>
                </c:pt>
                <c:pt idx="348">
                  <c:v>14251.211712950117</c:v>
                </c:pt>
                <c:pt idx="349">
                  <c:v>14290.646907765644</c:v>
                </c:pt>
                <c:pt idx="350">
                  <c:v>14420.772756026034</c:v>
                </c:pt>
                <c:pt idx="351">
                  <c:v>14420.772756026032</c:v>
                </c:pt>
                <c:pt idx="352">
                  <c:v>14504.105617906927</c:v>
                </c:pt>
                <c:pt idx="353">
                  <c:v>14548.515900812716</c:v>
                </c:pt>
                <c:pt idx="354">
                  <c:v>14641.670623060914</c:v>
                </c:pt>
                <c:pt idx="355">
                  <c:v>14672.959111859958</c:v>
                </c:pt>
                <c:pt idx="356">
                  <c:v>14827.306487811333</c:v>
                </c:pt>
                <c:pt idx="357">
                  <c:v>14912.956232988194</c:v>
                </c:pt>
                <c:pt idx="358">
                  <c:v>15118.385418129939</c:v>
                </c:pt>
                <c:pt idx="359">
                  <c:v>15118.385418129941</c:v>
                </c:pt>
                <c:pt idx="360">
                  <c:v>15300.268825496081</c:v>
                </c:pt>
                <c:pt idx="361">
                  <c:v>15300.268825496083</c:v>
                </c:pt>
                <c:pt idx="362">
                  <c:v>15468.689226532848</c:v>
                </c:pt>
                <c:pt idx="363">
                  <c:v>15609.037997883792</c:v>
                </c:pt>
                <c:pt idx="364">
                  <c:v>15860.146875604834</c:v>
                </c:pt>
                <c:pt idx="365">
                  <c:v>15897.895344946573</c:v>
                </c:pt>
                <c:pt idx="366">
                  <c:v>15903.846355534184</c:v>
                </c:pt>
                <c:pt idx="367">
                  <c:v>16005.456804199075</c:v>
                </c:pt>
                <c:pt idx="368">
                  <c:v>16121.602803430937</c:v>
                </c:pt>
                <c:pt idx="369">
                  <c:v>16218.155018588386</c:v>
                </c:pt>
                <c:pt idx="370">
                  <c:v>16340.792255070883</c:v>
                </c:pt>
                <c:pt idx="371">
                  <c:v>16340.792255070883</c:v>
                </c:pt>
                <c:pt idx="372">
                  <c:v>16395.731212153707</c:v>
                </c:pt>
                <c:pt idx="373">
                  <c:v>16417.648217554783</c:v>
                </c:pt>
                <c:pt idx="374">
                  <c:v>16560.930129296867</c:v>
                </c:pt>
                <c:pt idx="375">
                  <c:v>16801.036692135473</c:v>
                </c:pt>
                <c:pt idx="376">
                  <c:v>17148.074892947541</c:v>
                </c:pt>
                <c:pt idx="377">
                  <c:v>17265.547638477594</c:v>
                </c:pt>
                <c:pt idx="378">
                  <c:v>17273.608857659448</c:v>
                </c:pt>
                <c:pt idx="379">
                  <c:v>17488.777930106065</c:v>
                </c:pt>
                <c:pt idx="380">
                  <c:v>17767.441269929663</c:v>
                </c:pt>
                <c:pt idx="381">
                  <c:v>18182.187995360717</c:v>
                </c:pt>
                <c:pt idx="382">
                  <c:v>18255.155078696487</c:v>
                </c:pt>
                <c:pt idx="383">
                  <c:v>18346.821784555752</c:v>
                </c:pt>
                <c:pt idx="384">
                  <c:v>18503.27277914677</c:v>
                </c:pt>
                <c:pt idx="385">
                  <c:v>18771.48293522992</c:v>
                </c:pt>
                <c:pt idx="386">
                  <c:v>18944.305229492369</c:v>
                </c:pt>
                <c:pt idx="387">
                  <c:v>18982.234032539567</c:v>
                </c:pt>
                <c:pt idx="388">
                  <c:v>19161.852430913397</c:v>
                </c:pt>
                <c:pt idx="389">
                  <c:v>19290.63187203529</c:v>
                </c:pt>
                <c:pt idx="390">
                  <c:v>19295.047757451601</c:v>
                </c:pt>
                <c:pt idx="391">
                  <c:v>19710.015351681122</c:v>
                </c:pt>
                <c:pt idx="392">
                  <c:v>19853.259272498992</c:v>
                </c:pt>
                <c:pt idx="393">
                  <c:v>19866.732319925195</c:v>
                </c:pt>
                <c:pt idx="394">
                  <c:v>19891.592717046951</c:v>
                </c:pt>
                <c:pt idx="395">
                  <c:v>19913.369428639588</c:v>
                </c:pt>
                <c:pt idx="396">
                  <c:v>19913.369428639591</c:v>
                </c:pt>
                <c:pt idx="397">
                  <c:v>20244.086511735382</c:v>
                </c:pt>
                <c:pt idx="398">
                  <c:v>20506.104573908084</c:v>
                </c:pt>
                <c:pt idx="399">
                  <c:v>21574.123539332348</c:v>
                </c:pt>
                <c:pt idx="400">
                  <c:v>21633.018543765269</c:v>
                </c:pt>
                <c:pt idx="401">
                  <c:v>21786.045033801809</c:v>
                </c:pt>
                <c:pt idx="402">
                  <c:v>21894.28683467377</c:v>
                </c:pt>
                <c:pt idx="403">
                  <c:v>22311.158703803118</c:v>
                </c:pt>
                <c:pt idx="404">
                  <c:v>22510.287706219475</c:v>
                </c:pt>
                <c:pt idx="405">
                  <c:v>22510.287706219475</c:v>
                </c:pt>
                <c:pt idx="406">
                  <c:v>23010.233520556154</c:v>
                </c:pt>
                <c:pt idx="407">
                  <c:v>23742.424999266965</c:v>
                </c:pt>
                <c:pt idx="408">
                  <c:v>23892.473861152659</c:v>
                </c:pt>
                <c:pt idx="409">
                  <c:v>24005.712753533982</c:v>
                </c:pt>
                <c:pt idx="410">
                  <c:v>24508.722748703898</c:v>
                </c:pt>
                <c:pt idx="411">
                  <c:v>25031.632276665165</c:v>
                </c:pt>
                <c:pt idx="412">
                  <c:v>25847.235653934673</c:v>
                </c:pt>
                <c:pt idx="413">
                  <c:v>26386.335523755653</c:v>
                </c:pt>
                <c:pt idx="414">
                  <c:v>26569.773055912079</c:v>
                </c:pt>
                <c:pt idx="415">
                  <c:v>26785.8049526174</c:v>
                </c:pt>
                <c:pt idx="416">
                  <c:v>26785.8049526174</c:v>
                </c:pt>
                <c:pt idx="417">
                  <c:v>26910.395128977001</c:v>
                </c:pt>
                <c:pt idx="418">
                  <c:v>27368.211350114972</c:v>
                </c:pt>
                <c:pt idx="419">
                  <c:v>27445.90126739586</c:v>
                </c:pt>
                <c:pt idx="420">
                  <c:v>27456.517457308175</c:v>
                </c:pt>
                <c:pt idx="421">
                  <c:v>27456.517457308179</c:v>
                </c:pt>
                <c:pt idx="422">
                  <c:v>27714.572868968651</c:v>
                </c:pt>
                <c:pt idx="423">
                  <c:v>27921.347931476575</c:v>
                </c:pt>
                <c:pt idx="424">
                  <c:v>27989.817873204349</c:v>
                </c:pt>
                <c:pt idx="425">
                  <c:v>28069.256801644879</c:v>
                </c:pt>
                <c:pt idx="426">
                  <c:v>28158.047171406986</c:v>
                </c:pt>
                <c:pt idx="427">
                  <c:v>28640.849006252341</c:v>
                </c:pt>
                <c:pt idx="428">
                  <c:v>28915.267448518029</c:v>
                </c:pt>
                <c:pt idx="429">
                  <c:v>30013.27453970971</c:v>
                </c:pt>
                <c:pt idx="430">
                  <c:v>30045.942879004284</c:v>
                </c:pt>
                <c:pt idx="431">
                  <c:v>30674.844465703292</c:v>
                </c:pt>
                <c:pt idx="432">
                  <c:v>30835.024017977044</c:v>
                </c:pt>
                <c:pt idx="433">
                  <c:v>34346.320561228786</c:v>
                </c:pt>
                <c:pt idx="434">
                  <c:v>34346.320561228786</c:v>
                </c:pt>
                <c:pt idx="435">
                  <c:v>34477.942271384447</c:v>
                </c:pt>
                <c:pt idx="436">
                  <c:v>36432.421316306063</c:v>
                </c:pt>
                <c:pt idx="437">
                  <c:v>36495.599427773792</c:v>
                </c:pt>
                <c:pt idx="438">
                  <c:v>37185.249265947823</c:v>
                </c:pt>
                <c:pt idx="439">
                  <c:v>37185.249265947816</c:v>
                </c:pt>
                <c:pt idx="440">
                  <c:v>37672.086882564261</c:v>
                </c:pt>
                <c:pt idx="441">
                  <c:v>39467.198476098878</c:v>
                </c:pt>
                <c:pt idx="442">
                  <c:v>40806.689690489664</c:v>
                </c:pt>
                <c:pt idx="443">
                  <c:v>41610.317885457545</c:v>
                </c:pt>
                <c:pt idx="444">
                  <c:v>43428.74851149341</c:v>
                </c:pt>
                <c:pt idx="445">
                  <c:v>45593.155590271213</c:v>
                </c:pt>
                <c:pt idx="446">
                  <c:v>56705.189824218774</c:v>
                </c:pt>
              </c:numCache>
            </c:numRef>
          </c:xVal>
          <c:yVal>
            <c:numRef>
              <c:f>MLR_TrainingLiftChart!$CB$2:$CB$448</c:f>
              <c:numCache>
                <c:formatCode>General</c:formatCode>
                <c:ptCount val="447"/>
                <c:pt idx="0">
                  <c:v>-46090.151167187032</c:v>
                </c:pt>
                <c:pt idx="1">
                  <c:v>-46088.254520064103</c:v>
                </c:pt>
                <c:pt idx="2">
                  <c:v>-46066.065204103288</c:v>
                </c:pt>
                <c:pt idx="3">
                  <c:v>-46065.761353723465</c:v>
                </c:pt>
                <c:pt idx="4">
                  <c:v>-46055.437499910098</c:v>
                </c:pt>
                <c:pt idx="5">
                  <c:v>-46055.437499910098</c:v>
                </c:pt>
                <c:pt idx="6">
                  <c:v>-46042.688820251613</c:v>
                </c:pt>
                <c:pt idx="7">
                  <c:v>-46040.189236654318</c:v>
                </c:pt>
                <c:pt idx="8">
                  <c:v>-46013.416912470573</c:v>
                </c:pt>
                <c:pt idx="9">
                  <c:v>-45984.654731085568</c:v>
                </c:pt>
                <c:pt idx="10">
                  <c:v>-45962.905502729431</c:v>
                </c:pt>
                <c:pt idx="11">
                  <c:v>-45937.374764855776</c:v>
                </c:pt>
                <c:pt idx="12">
                  <c:v>-45921.87355853444</c:v>
                </c:pt>
                <c:pt idx="13">
                  <c:v>-45916.448840738201</c:v>
                </c:pt>
                <c:pt idx="14">
                  <c:v>-45915.448538396035</c:v>
                </c:pt>
                <c:pt idx="15">
                  <c:v>-45903.99915767942</c:v>
                </c:pt>
                <c:pt idx="16">
                  <c:v>-45901.809113452247</c:v>
                </c:pt>
                <c:pt idx="17">
                  <c:v>-45893.806055545618</c:v>
                </c:pt>
                <c:pt idx="18">
                  <c:v>-45879.907864946188</c:v>
                </c:pt>
                <c:pt idx="19">
                  <c:v>-45873.470594835657</c:v>
                </c:pt>
                <c:pt idx="20">
                  <c:v>-45849.361228121328</c:v>
                </c:pt>
                <c:pt idx="21">
                  <c:v>-45840.24169770447</c:v>
                </c:pt>
                <c:pt idx="22">
                  <c:v>-45834.719768833791</c:v>
                </c:pt>
                <c:pt idx="23">
                  <c:v>-45803.115173881211</c:v>
                </c:pt>
                <c:pt idx="24">
                  <c:v>-45799.733918320831</c:v>
                </c:pt>
                <c:pt idx="25">
                  <c:v>-45771.466744407873</c:v>
                </c:pt>
                <c:pt idx="26">
                  <c:v>-45767.589320630257</c:v>
                </c:pt>
                <c:pt idx="27">
                  <c:v>-45748.160510134083</c:v>
                </c:pt>
                <c:pt idx="28">
                  <c:v>-45746.187418822861</c:v>
                </c:pt>
                <c:pt idx="29">
                  <c:v>-45743.620986082009</c:v>
                </c:pt>
                <c:pt idx="30">
                  <c:v>-45676.71867290177</c:v>
                </c:pt>
                <c:pt idx="31">
                  <c:v>-45669.910554487062</c:v>
                </c:pt>
                <c:pt idx="32">
                  <c:v>-45651.730735356978</c:v>
                </c:pt>
                <c:pt idx="33">
                  <c:v>-45651.119922336024</c:v>
                </c:pt>
                <c:pt idx="34">
                  <c:v>-45592.31727890719</c:v>
                </c:pt>
                <c:pt idx="35">
                  <c:v>-45574.318047683657</c:v>
                </c:pt>
                <c:pt idx="36">
                  <c:v>-45565.863679412803</c:v>
                </c:pt>
                <c:pt idx="37">
                  <c:v>-45548.096815979661</c:v>
                </c:pt>
                <c:pt idx="38">
                  <c:v>-45540.661369687958</c:v>
                </c:pt>
                <c:pt idx="39">
                  <c:v>-45493.177012083877</c:v>
                </c:pt>
                <c:pt idx="40">
                  <c:v>-45485.88520756831</c:v>
                </c:pt>
                <c:pt idx="41">
                  <c:v>-45447.674132929926</c:v>
                </c:pt>
                <c:pt idx="42">
                  <c:v>-45447.674132929926</c:v>
                </c:pt>
                <c:pt idx="43">
                  <c:v>-45428.18433239124</c:v>
                </c:pt>
                <c:pt idx="44">
                  <c:v>-45416.691042751052</c:v>
                </c:pt>
                <c:pt idx="45">
                  <c:v>-45398.382087643637</c:v>
                </c:pt>
                <c:pt idx="46">
                  <c:v>-45398.382087643637</c:v>
                </c:pt>
                <c:pt idx="47">
                  <c:v>-45392.826450007095</c:v>
                </c:pt>
                <c:pt idx="48">
                  <c:v>-45374.58736691346</c:v>
                </c:pt>
                <c:pt idx="49">
                  <c:v>-45374.58736691346</c:v>
                </c:pt>
                <c:pt idx="50">
                  <c:v>-45357.731664403756</c:v>
                </c:pt>
                <c:pt idx="51">
                  <c:v>-45321.527873025851</c:v>
                </c:pt>
                <c:pt idx="52">
                  <c:v>-45321.527873025851</c:v>
                </c:pt>
                <c:pt idx="53">
                  <c:v>-45303.79594674566</c:v>
                </c:pt>
                <c:pt idx="54">
                  <c:v>-45277.788860621724</c:v>
                </c:pt>
                <c:pt idx="55">
                  <c:v>-45271.160937399894</c:v>
                </c:pt>
                <c:pt idx="56">
                  <c:v>-45260.639773566822</c:v>
                </c:pt>
                <c:pt idx="57">
                  <c:v>-45243.368717236095</c:v>
                </c:pt>
                <c:pt idx="58">
                  <c:v>-45242.944908914258</c:v>
                </c:pt>
                <c:pt idx="59">
                  <c:v>-45234.468125353204</c:v>
                </c:pt>
                <c:pt idx="60">
                  <c:v>-45204.107443058543</c:v>
                </c:pt>
                <c:pt idx="61">
                  <c:v>-45193.256773681169</c:v>
                </c:pt>
                <c:pt idx="62">
                  <c:v>-45184.291154853709</c:v>
                </c:pt>
                <c:pt idx="63">
                  <c:v>-45127.879767562205</c:v>
                </c:pt>
                <c:pt idx="64">
                  <c:v>-45115.42847544681</c:v>
                </c:pt>
                <c:pt idx="65">
                  <c:v>-45115.42847544681</c:v>
                </c:pt>
                <c:pt idx="66">
                  <c:v>-45086.496230029305</c:v>
                </c:pt>
                <c:pt idx="67">
                  <c:v>-45082.140366329688</c:v>
                </c:pt>
                <c:pt idx="68">
                  <c:v>-45038.93067331778</c:v>
                </c:pt>
                <c:pt idx="69">
                  <c:v>-45011.889113922734</c:v>
                </c:pt>
                <c:pt idx="70">
                  <c:v>-45005.563878073073</c:v>
                </c:pt>
                <c:pt idx="71">
                  <c:v>-45005.563878073073</c:v>
                </c:pt>
                <c:pt idx="72">
                  <c:v>-44986.458680910109</c:v>
                </c:pt>
                <c:pt idx="73">
                  <c:v>-44971.414720078086</c:v>
                </c:pt>
                <c:pt idx="74">
                  <c:v>-44967.675027151847</c:v>
                </c:pt>
                <c:pt idx="75">
                  <c:v>-44967.590254174451</c:v>
                </c:pt>
                <c:pt idx="76">
                  <c:v>-44961.924361113728</c:v>
                </c:pt>
                <c:pt idx="77">
                  <c:v>-44956.643835138348</c:v>
                </c:pt>
                <c:pt idx="78">
                  <c:v>-44925.64787910023</c:v>
                </c:pt>
                <c:pt idx="79">
                  <c:v>-44875.008286756936</c:v>
                </c:pt>
                <c:pt idx="80">
                  <c:v>-44812.828769369524</c:v>
                </c:pt>
                <c:pt idx="81">
                  <c:v>-44800.046931760087</c:v>
                </c:pt>
                <c:pt idx="82">
                  <c:v>-44793.310472177189</c:v>
                </c:pt>
                <c:pt idx="83">
                  <c:v>-44769.974528535597</c:v>
                </c:pt>
                <c:pt idx="84">
                  <c:v>-44763.920930850109</c:v>
                </c:pt>
                <c:pt idx="85">
                  <c:v>-44744.515807650161</c:v>
                </c:pt>
                <c:pt idx="86">
                  <c:v>-44648.310633931578</c:v>
                </c:pt>
                <c:pt idx="87">
                  <c:v>-44586.639748247726</c:v>
                </c:pt>
                <c:pt idx="88">
                  <c:v>-44579.721225069588</c:v>
                </c:pt>
                <c:pt idx="89">
                  <c:v>-44559.198399873647</c:v>
                </c:pt>
                <c:pt idx="90">
                  <c:v>-44546.123364140854</c:v>
                </c:pt>
                <c:pt idx="91">
                  <c:v>-44480.282909485613</c:v>
                </c:pt>
                <c:pt idx="92">
                  <c:v>-44409.634025081585</c:v>
                </c:pt>
                <c:pt idx="93">
                  <c:v>-44378.44096785842</c:v>
                </c:pt>
                <c:pt idx="94">
                  <c:v>-44355.085800496629</c:v>
                </c:pt>
                <c:pt idx="95">
                  <c:v>-44337.849351173507</c:v>
                </c:pt>
                <c:pt idx="96">
                  <c:v>-44318.594466350609</c:v>
                </c:pt>
                <c:pt idx="97">
                  <c:v>-44316.733321941188</c:v>
                </c:pt>
                <c:pt idx="98">
                  <c:v>-44316.733321941188</c:v>
                </c:pt>
                <c:pt idx="99">
                  <c:v>-44289.322900875188</c:v>
                </c:pt>
                <c:pt idx="100">
                  <c:v>-44273.473170842881</c:v>
                </c:pt>
                <c:pt idx="101">
                  <c:v>-44268.378834140203</c:v>
                </c:pt>
                <c:pt idx="102">
                  <c:v>-44265.606335734214</c:v>
                </c:pt>
                <c:pt idx="103">
                  <c:v>-44236.655831272175</c:v>
                </c:pt>
                <c:pt idx="104">
                  <c:v>-44226.310100576688</c:v>
                </c:pt>
                <c:pt idx="105">
                  <c:v>-44215.906139782041</c:v>
                </c:pt>
                <c:pt idx="106">
                  <c:v>-44195.04720195858</c:v>
                </c:pt>
                <c:pt idx="107">
                  <c:v>-44178.30936989106</c:v>
                </c:pt>
                <c:pt idx="108">
                  <c:v>-44173.593368014408</c:v>
                </c:pt>
                <c:pt idx="109">
                  <c:v>-44154.075448477764</c:v>
                </c:pt>
                <c:pt idx="110">
                  <c:v>-44145.261692577966</c:v>
                </c:pt>
                <c:pt idx="111">
                  <c:v>-44122.410756865931</c:v>
                </c:pt>
                <c:pt idx="112">
                  <c:v>-44072.386766285279</c:v>
                </c:pt>
                <c:pt idx="113">
                  <c:v>-44068.400884578252</c:v>
                </c:pt>
                <c:pt idx="114">
                  <c:v>-44051.8264219763</c:v>
                </c:pt>
                <c:pt idx="115">
                  <c:v>-44029.406067323202</c:v>
                </c:pt>
                <c:pt idx="116">
                  <c:v>-43989.648957864454</c:v>
                </c:pt>
                <c:pt idx="117">
                  <c:v>-43987.533930703794</c:v>
                </c:pt>
                <c:pt idx="118">
                  <c:v>-43930.052071158068</c:v>
                </c:pt>
                <c:pt idx="119">
                  <c:v>-43907.68728612733</c:v>
                </c:pt>
                <c:pt idx="120">
                  <c:v>-43893.888067640393</c:v>
                </c:pt>
                <c:pt idx="121">
                  <c:v>-43859.843381782317</c:v>
                </c:pt>
                <c:pt idx="122">
                  <c:v>-43831.121282773529</c:v>
                </c:pt>
                <c:pt idx="123">
                  <c:v>-43827.706588937639</c:v>
                </c:pt>
                <c:pt idx="124">
                  <c:v>-43816.890376754345</c:v>
                </c:pt>
                <c:pt idx="125">
                  <c:v>-43779.82496363722</c:v>
                </c:pt>
                <c:pt idx="126">
                  <c:v>-43777.702299807977</c:v>
                </c:pt>
                <c:pt idx="127">
                  <c:v>-43769.557480716649</c:v>
                </c:pt>
                <c:pt idx="128">
                  <c:v>-43757.809969012371</c:v>
                </c:pt>
                <c:pt idx="129">
                  <c:v>-43724.607511351023</c:v>
                </c:pt>
                <c:pt idx="130">
                  <c:v>-43709.03682770225</c:v>
                </c:pt>
                <c:pt idx="131">
                  <c:v>-43700.341156085502</c:v>
                </c:pt>
                <c:pt idx="132">
                  <c:v>-43680.904106205475</c:v>
                </c:pt>
                <c:pt idx="133">
                  <c:v>-43640.628646819932</c:v>
                </c:pt>
                <c:pt idx="134">
                  <c:v>-43626.958144608659</c:v>
                </c:pt>
                <c:pt idx="135">
                  <c:v>-43626.958144608659</c:v>
                </c:pt>
                <c:pt idx="136">
                  <c:v>-43578.10331764671</c:v>
                </c:pt>
                <c:pt idx="137">
                  <c:v>-43575.363790430216</c:v>
                </c:pt>
                <c:pt idx="138">
                  <c:v>-43539.313861073417</c:v>
                </c:pt>
                <c:pt idx="139">
                  <c:v>-43527.011311007416</c:v>
                </c:pt>
                <c:pt idx="140">
                  <c:v>-43481.892240159235</c:v>
                </c:pt>
                <c:pt idx="141">
                  <c:v>-43479.13971046517</c:v>
                </c:pt>
                <c:pt idx="142">
                  <c:v>-43479.13971046517</c:v>
                </c:pt>
                <c:pt idx="143">
                  <c:v>-43456.275369230192</c:v>
                </c:pt>
                <c:pt idx="144">
                  <c:v>-43431.903342934311</c:v>
                </c:pt>
                <c:pt idx="145">
                  <c:v>-43418.646215081615</c:v>
                </c:pt>
                <c:pt idx="146">
                  <c:v>-43369.738769129232</c:v>
                </c:pt>
                <c:pt idx="147">
                  <c:v>-43348.512088824617</c:v>
                </c:pt>
                <c:pt idx="148">
                  <c:v>-43322.016444232591</c:v>
                </c:pt>
                <c:pt idx="149">
                  <c:v>-43317.437266418747</c:v>
                </c:pt>
                <c:pt idx="150">
                  <c:v>-43272.228406209317</c:v>
                </c:pt>
                <c:pt idx="151">
                  <c:v>-43266.669814813802</c:v>
                </c:pt>
                <c:pt idx="152">
                  <c:v>-43238.165999157485</c:v>
                </c:pt>
                <c:pt idx="153">
                  <c:v>-43206.776772153025</c:v>
                </c:pt>
                <c:pt idx="154">
                  <c:v>-43202.940424214925</c:v>
                </c:pt>
                <c:pt idx="155">
                  <c:v>-43179.39184773538</c:v>
                </c:pt>
                <c:pt idx="156">
                  <c:v>-43142.445130650085</c:v>
                </c:pt>
                <c:pt idx="157">
                  <c:v>-43106.713215539276</c:v>
                </c:pt>
                <c:pt idx="158">
                  <c:v>-43102.645065235709</c:v>
                </c:pt>
                <c:pt idx="159">
                  <c:v>-43098.780072307854</c:v>
                </c:pt>
                <c:pt idx="160">
                  <c:v>-43043.20593875178</c:v>
                </c:pt>
                <c:pt idx="161">
                  <c:v>-43000.04954851995</c:v>
                </c:pt>
                <c:pt idx="162">
                  <c:v>-42962.059823625736</c:v>
                </c:pt>
                <c:pt idx="163">
                  <c:v>-42930.811415109674</c:v>
                </c:pt>
                <c:pt idx="164">
                  <c:v>-42916.075256608725</c:v>
                </c:pt>
                <c:pt idx="165">
                  <c:v>-42914.264022262287</c:v>
                </c:pt>
                <c:pt idx="166">
                  <c:v>-42914.264022262287</c:v>
                </c:pt>
                <c:pt idx="167">
                  <c:v>-42897.873481284638</c:v>
                </c:pt>
                <c:pt idx="168">
                  <c:v>-42846.913157762188</c:v>
                </c:pt>
                <c:pt idx="169">
                  <c:v>-42835.246247586314</c:v>
                </c:pt>
                <c:pt idx="170">
                  <c:v>-42823.596523187232</c:v>
                </c:pt>
                <c:pt idx="171">
                  <c:v>-42788.46869358293</c:v>
                </c:pt>
                <c:pt idx="172">
                  <c:v>-42780.368235731534</c:v>
                </c:pt>
                <c:pt idx="173">
                  <c:v>-42763.314347146013</c:v>
                </c:pt>
                <c:pt idx="174">
                  <c:v>-42750.335129996733</c:v>
                </c:pt>
                <c:pt idx="175">
                  <c:v>-42722.12826851233</c:v>
                </c:pt>
                <c:pt idx="176">
                  <c:v>-42707.492689478691</c:v>
                </c:pt>
                <c:pt idx="177">
                  <c:v>-42688.225107899008</c:v>
                </c:pt>
                <c:pt idx="178">
                  <c:v>-42596.834946784467</c:v>
                </c:pt>
                <c:pt idx="179">
                  <c:v>-42596.834946784467</c:v>
                </c:pt>
                <c:pt idx="180">
                  <c:v>-42591.740960824856</c:v>
                </c:pt>
                <c:pt idx="181">
                  <c:v>-42591.740960824856</c:v>
                </c:pt>
                <c:pt idx="182">
                  <c:v>-42541.466375198725</c:v>
                </c:pt>
                <c:pt idx="183">
                  <c:v>-42431.077174624588</c:v>
                </c:pt>
                <c:pt idx="184">
                  <c:v>-42427.390033603326</c:v>
                </c:pt>
                <c:pt idx="185">
                  <c:v>-42415.504027193594</c:v>
                </c:pt>
                <c:pt idx="186">
                  <c:v>-42406.233689081484</c:v>
                </c:pt>
                <c:pt idx="187">
                  <c:v>-42391.434750788794</c:v>
                </c:pt>
                <c:pt idx="188">
                  <c:v>-42382.560475318882</c:v>
                </c:pt>
                <c:pt idx="189">
                  <c:v>-42343.935544581844</c:v>
                </c:pt>
                <c:pt idx="190">
                  <c:v>-42343.935544581844</c:v>
                </c:pt>
                <c:pt idx="191">
                  <c:v>-42289.997576144247</c:v>
                </c:pt>
                <c:pt idx="192">
                  <c:v>-42284.799589579336</c:v>
                </c:pt>
                <c:pt idx="193">
                  <c:v>-42266.262909327263</c:v>
                </c:pt>
                <c:pt idx="194">
                  <c:v>-42238.976688480136</c:v>
                </c:pt>
                <c:pt idx="195">
                  <c:v>-42214.284168103826</c:v>
                </c:pt>
                <c:pt idx="196">
                  <c:v>-42212.801996791459</c:v>
                </c:pt>
                <c:pt idx="197">
                  <c:v>-42197.71504532484</c:v>
                </c:pt>
                <c:pt idx="198">
                  <c:v>-42175.786605222122</c:v>
                </c:pt>
                <c:pt idx="199">
                  <c:v>-42162.694266318606</c:v>
                </c:pt>
                <c:pt idx="200">
                  <c:v>-42130.524316400595</c:v>
                </c:pt>
                <c:pt idx="201">
                  <c:v>-42130.524316400595</c:v>
                </c:pt>
                <c:pt idx="202">
                  <c:v>-42127.505527914283</c:v>
                </c:pt>
                <c:pt idx="203">
                  <c:v>-42121.760643748712</c:v>
                </c:pt>
                <c:pt idx="204">
                  <c:v>-42085.451312342193</c:v>
                </c:pt>
                <c:pt idx="205">
                  <c:v>-42073.339076671051</c:v>
                </c:pt>
                <c:pt idx="206">
                  <c:v>-42027.310563095663</c:v>
                </c:pt>
                <c:pt idx="207">
                  <c:v>-42021.184308194199</c:v>
                </c:pt>
                <c:pt idx="208">
                  <c:v>-41997.30329041704</c:v>
                </c:pt>
                <c:pt idx="209">
                  <c:v>-41986.364702776737</c:v>
                </c:pt>
                <c:pt idx="210">
                  <c:v>-41965.71770055771</c:v>
                </c:pt>
                <c:pt idx="211">
                  <c:v>-41927.943537190586</c:v>
                </c:pt>
                <c:pt idx="212">
                  <c:v>-41892.518394321989</c:v>
                </c:pt>
                <c:pt idx="213">
                  <c:v>-41885.437290653768</c:v>
                </c:pt>
                <c:pt idx="214">
                  <c:v>-41845.93601173527</c:v>
                </c:pt>
                <c:pt idx="215">
                  <c:v>-41840.612770448497</c:v>
                </c:pt>
                <c:pt idx="216">
                  <c:v>-41809.707200680299</c:v>
                </c:pt>
                <c:pt idx="217">
                  <c:v>-41792.846976564899</c:v>
                </c:pt>
                <c:pt idx="218">
                  <c:v>-41741.642273881349</c:v>
                </c:pt>
                <c:pt idx="219">
                  <c:v>-41699.099331904166</c:v>
                </c:pt>
                <c:pt idx="220">
                  <c:v>-41690.054685402509</c:v>
                </c:pt>
                <c:pt idx="221">
                  <c:v>-41676.370004182114</c:v>
                </c:pt>
                <c:pt idx="222">
                  <c:v>-41531.603835064074</c:v>
                </c:pt>
                <c:pt idx="223">
                  <c:v>-41525.207022154944</c:v>
                </c:pt>
                <c:pt idx="224">
                  <c:v>-41504.40996693584</c:v>
                </c:pt>
                <c:pt idx="225">
                  <c:v>-41481.260905869181</c:v>
                </c:pt>
                <c:pt idx="226">
                  <c:v>-41365.886911591784</c:v>
                </c:pt>
                <c:pt idx="227">
                  <c:v>-41344.538593332305</c:v>
                </c:pt>
                <c:pt idx="228">
                  <c:v>-41325.544040250345</c:v>
                </c:pt>
                <c:pt idx="229">
                  <c:v>-41167.250588007722</c:v>
                </c:pt>
                <c:pt idx="230">
                  <c:v>-41018.518520537596</c:v>
                </c:pt>
                <c:pt idx="231">
                  <c:v>-41008.08287530097</c:v>
                </c:pt>
                <c:pt idx="232">
                  <c:v>-41008.08287530097</c:v>
                </c:pt>
                <c:pt idx="233">
                  <c:v>-40928.059241847033</c:v>
                </c:pt>
                <c:pt idx="234">
                  <c:v>-40856.91076485032</c:v>
                </c:pt>
                <c:pt idx="235">
                  <c:v>-40832.207174446492</c:v>
                </c:pt>
                <c:pt idx="236">
                  <c:v>-40749.251250278816</c:v>
                </c:pt>
                <c:pt idx="237">
                  <c:v>-40742.458827010581</c:v>
                </c:pt>
                <c:pt idx="238">
                  <c:v>-40736.565321216694</c:v>
                </c:pt>
                <c:pt idx="239">
                  <c:v>-40715.976441820676</c:v>
                </c:pt>
                <c:pt idx="240">
                  <c:v>-40707.76426464488</c:v>
                </c:pt>
                <c:pt idx="241">
                  <c:v>-40699.451832110935</c:v>
                </c:pt>
                <c:pt idx="242">
                  <c:v>-40596.177831072848</c:v>
                </c:pt>
                <c:pt idx="243">
                  <c:v>-40583.817754301119</c:v>
                </c:pt>
                <c:pt idx="244">
                  <c:v>-40554.091151319903</c:v>
                </c:pt>
                <c:pt idx="245">
                  <c:v>-40538.360127322419</c:v>
                </c:pt>
                <c:pt idx="246">
                  <c:v>-40329.445221256094</c:v>
                </c:pt>
                <c:pt idx="247">
                  <c:v>-40287.191431697851</c:v>
                </c:pt>
                <c:pt idx="248">
                  <c:v>-40287.191431697851</c:v>
                </c:pt>
                <c:pt idx="249">
                  <c:v>-40127.075018427</c:v>
                </c:pt>
                <c:pt idx="250">
                  <c:v>-40071.264384964961</c:v>
                </c:pt>
                <c:pt idx="251">
                  <c:v>-40070.965372440129</c:v>
                </c:pt>
                <c:pt idx="252">
                  <c:v>-39982.032814094287</c:v>
                </c:pt>
                <c:pt idx="253">
                  <c:v>-39980.605342558425</c:v>
                </c:pt>
                <c:pt idx="254">
                  <c:v>-39921.496396276016</c:v>
                </c:pt>
                <c:pt idx="255">
                  <c:v>-39833.756713651033</c:v>
                </c:pt>
                <c:pt idx="256">
                  <c:v>-39760.582264373697</c:v>
                </c:pt>
                <c:pt idx="257">
                  <c:v>-39661.971097399757</c:v>
                </c:pt>
                <c:pt idx="258">
                  <c:v>-39648.202023986101</c:v>
                </c:pt>
                <c:pt idx="259">
                  <c:v>-39617.096557528435</c:v>
                </c:pt>
                <c:pt idx="260">
                  <c:v>-39599.491145131949</c:v>
                </c:pt>
                <c:pt idx="261">
                  <c:v>-39574.009843498228</c:v>
                </c:pt>
                <c:pt idx="262">
                  <c:v>-39565.74749867263</c:v>
                </c:pt>
                <c:pt idx="263">
                  <c:v>-39562.053237308275</c:v>
                </c:pt>
                <c:pt idx="264">
                  <c:v>-39562.053237308275</c:v>
                </c:pt>
                <c:pt idx="265">
                  <c:v>-39541.461218510463</c:v>
                </c:pt>
                <c:pt idx="266">
                  <c:v>-39488.491870000173</c:v>
                </c:pt>
                <c:pt idx="267">
                  <c:v>-39488.491870000173</c:v>
                </c:pt>
                <c:pt idx="268">
                  <c:v>-39424.673042926697</c:v>
                </c:pt>
                <c:pt idx="269">
                  <c:v>-39371.178979252283</c:v>
                </c:pt>
                <c:pt idx="270">
                  <c:v>-39275.074542332673</c:v>
                </c:pt>
                <c:pt idx="271">
                  <c:v>-39186.231825748182</c:v>
                </c:pt>
                <c:pt idx="272">
                  <c:v>-39156.147589044158</c:v>
                </c:pt>
                <c:pt idx="273">
                  <c:v>-39113.797030438771</c:v>
                </c:pt>
                <c:pt idx="274">
                  <c:v>-39103.673707712704</c:v>
                </c:pt>
                <c:pt idx="275">
                  <c:v>-39050.130644908852</c:v>
                </c:pt>
                <c:pt idx="276">
                  <c:v>-38980.434686261709</c:v>
                </c:pt>
                <c:pt idx="277">
                  <c:v>-38953.128749046744</c:v>
                </c:pt>
                <c:pt idx="278">
                  <c:v>-38916.892473286345</c:v>
                </c:pt>
                <c:pt idx="279">
                  <c:v>-38887.477795692954</c:v>
                </c:pt>
                <c:pt idx="280">
                  <c:v>-38882.380983865834</c:v>
                </c:pt>
                <c:pt idx="281">
                  <c:v>-38833.540319695283</c:v>
                </c:pt>
                <c:pt idx="282">
                  <c:v>-38644.300671903467</c:v>
                </c:pt>
                <c:pt idx="283">
                  <c:v>-38637.968934680684</c:v>
                </c:pt>
                <c:pt idx="284">
                  <c:v>-38585.620828177911</c:v>
                </c:pt>
                <c:pt idx="285">
                  <c:v>-38556.205596931206</c:v>
                </c:pt>
                <c:pt idx="286">
                  <c:v>-38499.118073995029</c:v>
                </c:pt>
                <c:pt idx="287">
                  <c:v>-38499.118073995029</c:v>
                </c:pt>
                <c:pt idx="288">
                  <c:v>-38412.094224398825</c:v>
                </c:pt>
                <c:pt idx="289">
                  <c:v>-38391.123014139062</c:v>
                </c:pt>
                <c:pt idx="290">
                  <c:v>-38383.664005611012</c:v>
                </c:pt>
                <c:pt idx="291">
                  <c:v>-38363.650114643468</c:v>
                </c:pt>
                <c:pt idx="292">
                  <c:v>-38363.650114643468</c:v>
                </c:pt>
                <c:pt idx="293">
                  <c:v>-38304.410244811144</c:v>
                </c:pt>
                <c:pt idx="294">
                  <c:v>-38270.346287140332</c:v>
                </c:pt>
                <c:pt idx="295">
                  <c:v>-38142.647374702217</c:v>
                </c:pt>
                <c:pt idx="296">
                  <c:v>-38122.651250927112</c:v>
                </c:pt>
                <c:pt idx="297">
                  <c:v>-38109.019618487444</c:v>
                </c:pt>
                <c:pt idx="298">
                  <c:v>-38104.161995412236</c:v>
                </c:pt>
                <c:pt idx="299">
                  <c:v>-38093.431384685791</c:v>
                </c:pt>
                <c:pt idx="300">
                  <c:v>-38070.456331690933</c:v>
                </c:pt>
                <c:pt idx="301">
                  <c:v>-37949.151332429654</c:v>
                </c:pt>
                <c:pt idx="302">
                  <c:v>-37762.974774296548</c:v>
                </c:pt>
                <c:pt idx="303">
                  <c:v>-37728.25075983406</c:v>
                </c:pt>
                <c:pt idx="304">
                  <c:v>-37727.605156745165</c:v>
                </c:pt>
                <c:pt idx="305">
                  <c:v>-37620.091601344859</c:v>
                </c:pt>
                <c:pt idx="306">
                  <c:v>-37610.610899146937</c:v>
                </c:pt>
                <c:pt idx="307">
                  <c:v>-37610.610899146937</c:v>
                </c:pt>
                <c:pt idx="308">
                  <c:v>-37546.623581537846</c:v>
                </c:pt>
                <c:pt idx="309">
                  <c:v>-37507.675994815989</c:v>
                </c:pt>
                <c:pt idx="310">
                  <c:v>-37406.276689710357</c:v>
                </c:pt>
                <c:pt idx="311">
                  <c:v>-37366.901732800834</c:v>
                </c:pt>
                <c:pt idx="312">
                  <c:v>-37289.923129809729</c:v>
                </c:pt>
                <c:pt idx="313">
                  <c:v>-37024.61929448384</c:v>
                </c:pt>
                <c:pt idx="314">
                  <c:v>-37007.386366929342</c:v>
                </c:pt>
                <c:pt idx="315">
                  <c:v>-36878.715162788802</c:v>
                </c:pt>
                <c:pt idx="316">
                  <c:v>-36860.974796640519</c:v>
                </c:pt>
                <c:pt idx="317">
                  <c:v>-36835.449488846942</c:v>
                </c:pt>
                <c:pt idx="318">
                  <c:v>-36691.544580763933</c:v>
                </c:pt>
                <c:pt idx="319">
                  <c:v>-36665.994972815897</c:v>
                </c:pt>
                <c:pt idx="320">
                  <c:v>-36481.042404853186</c:v>
                </c:pt>
                <c:pt idx="321">
                  <c:v>-36478.420802633016</c:v>
                </c:pt>
                <c:pt idx="322">
                  <c:v>-36421.168602092497</c:v>
                </c:pt>
                <c:pt idx="323">
                  <c:v>-36396.307745291735</c:v>
                </c:pt>
                <c:pt idx="324">
                  <c:v>-36392.173070414494</c:v>
                </c:pt>
                <c:pt idx="325">
                  <c:v>-36329.895137879626</c:v>
                </c:pt>
                <c:pt idx="326">
                  <c:v>-36319.993064372815</c:v>
                </c:pt>
                <c:pt idx="327">
                  <c:v>-36230.845656512996</c:v>
                </c:pt>
                <c:pt idx="328">
                  <c:v>-36230.845656512996</c:v>
                </c:pt>
                <c:pt idx="329">
                  <c:v>-36195.746074692936</c:v>
                </c:pt>
                <c:pt idx="330">
                  <c:v>-36195.746074692936</c:v>
                </c:pt>
                <c:pt idx="331">
                  <c:v>-36149.004326457129</c:v>
                </c:pt>
                <c:pt idx="332">
                  <c:v>-36133.210379448283</c:v>
                </c:pt>
                <c:pt idx="333">
                  <c:v>-36105.991904222523</c:v>
                </c:pt>
                <c:pt idx="334">
                  <c:v>-35980.353203569968</c:v>
                </c:pt>
                <c:pt idx="335">
                  <c:v>-35929.607758992643</c:v>
                </c:pt>
                <c:pt idx="336">
                  <c:v>-35796.533448915659</c:v>
                </c:pt>
                <c:pt idx="337">
                  <c:v>-35737.769070432507</c:v>
                </c:pt>
                <c:pt idx="338">
                  <c:v>-35343.910361555987</c:v>
                </c:pt>
                <c:pt idx="339">
                  <c:v>-35049.229431921805</c:v>
                </c:pt>
                <c:pt idx="340">
                  <c:v>-35049.229431921805</c:v>
                </c:pt>
                <c:pt idx="341">
                  <c:v>-34930.274724607356</c:v>
                </c:pt>
                <c:pt idx="342">
                  <c:v>-34881.161362437022</c:v>
                </c:pt>
                <c:pt idx="343">
                  <c:v>-34719.105041234448</c:v>
                </c:pt>
                <c:pt idx="344">
                  <c:v>-34670.543101412855</c:v>
                </c:pt>
                <c:pt idx="345">
                  <c:v>-34595.038507674486</c:v>
                </c:pt>
                <c:pt idx="346">
                  <c:v>-34571.408276025802</c:v>
                </c:pt>
                <c:pt idx="347">
                  <c:v>-34553.192166805915</c:v>
                </c:pt>
                <c:pt idx="348">
                  <c:v>-34506.722838993323</c:v>
                </c:pt>
                <c:pt idx="349">
                  <c:v>-34474.669792420522</c:v>
                </c:pt>
                <c:pt idx="350">
                  <c:v>-34368.903106237631</c:v>
                </c:pt>
                <c:pt idx="351">
                  <c:v>-34368.903106237631</c:v>
                </c:pt>
                <c:pt idx="352">
                  <c:v>-34301.169902042544</c:v>
                </c:pt>
                <c:pt idx="353">
                  <c:v>-34265.073088702346</c:v>
                </c:pt>
                <c:pt idx="354">
                  <c:v>-34189.356646456647</c:v>
                </c:pt>
                <c:pt idx="355">
                  <c:v>-34163.925267371043</c:v>
                </c:pt>
                <c:pt idx="356">
                  <c:v>-34038.471249636335</c:v>
                </c:pt>
                <c:pt idx="357">
                  <c:v>-33968.854875634774</c:v>
                </c:pt>
                <c:pt idx="358">
                  <c:v>-33801.881407656168</c:v>
                </c:pt>
                <c:pt idx="359">
                  <c:v>-33801.881407656161</c:v>
                </c:pt>
                <c:pt idx="360">
                  <c:v>-33654.046019637972</c:v>
                </c:pt>
                <c:pt idx="361">
                  <c:v>-33654.046019637972</c:v>
                </c:pt>
                <c:pt idx="362">
                  <c:v>-33517.153404209195</c:v>
                </c:pt>
                <c:pt idx="363">
                  <c:v>-33403.077494971498</c:v>
                </c:pt>
                <c:pt idx="364">
                  <c:v>-33198.97543359999</c:v>
                </c:pt>
                <c:pt idx="365">
                  <c:v>-33168.293362634635</c:v>
                </c:pt>
                <c:pt idx="366">
                  <c:v>-33163.456363086079</c:v>
                </c:pt>
                <c:pt idx="367">
                  <c:v>-33080.867080629774</c:v>
                </c:pt>
                <c:pt idx="368">
                  <c:v>-32986.463258357864</c:v>
                </c:pt>
                <c:pt idx="369">
                  <c:v>-32907.98532351754</c:v>
                </c:pt>
                <c:pt idx="370">
                  <c:v>-32808.305403818369</c:v>
                </c:pt>
                <c:pt idx="371">
                  <c:v>-32808.305403818369</c:v>
                </c:pt>
                <c:pt idx="372">
                  <c:v>-32763.65085200813</c:v>
                </c:pt>
                <c:pt idx="373">
                  <c:v>-32745.836643199393</c:v>
                </c:pt>
                <c:pt idx="374">
                  <c:v>-32629.376668509463</c:v>
                </c:pt>
                <c:pt idx="375">
                  <c:v>-32434.217322217344</c:v>
                </c:pt>
                <c:pt idx="376">
                  <c:v>-32152.143614576118</c:v>
                </c:pt>
                <c:pt idx="377">
                  <c:v>-32056.661408868167</c:v>
                </c:pt>
                <c:pt idx="378">
                  <c:v>-32050.109225340781</c:v>
                </c:pt>
                <c:pt idx="379">
                  <c:v>-31875.219147266616</c:v>
                </c:pt>
                <c:pt idx="380">
                  <c:v>-31648.720735092404</c:v>
                </c:pt>
                <c:pt idx="381">
                  <c:v>-31311.613332216752</c:v>
                </c:pt>
                <c:pt idx="382">
                  <c:v>-31252.305464425473</c:v>
                </c:pt>
                <c:pt idx="383">
                  <c:v>-31177.798486437241</c:v>
                </c:pt>
                <c:pt idx="384">
                  <c:v>-31050.634641058892</c:v>
                </c:pt>
                <c:pt idx="385">
                  <c:v>-30832.632608497712</c:v>
                </c:pt>
                <c:pt idx="386">
                  <c:v>-30692.162120834968</c:v>
                </c:pt>
                <c:pt idx="387">
                  <c:v>-30661.333474084029</c:v>
                </c:pt>
                <c:pt idx="388">
                  <c:v>-30515.339092280163</c:v>
                </c:pt>
                <c:pt idx="389">
                  <c:v>-30410.666769924246</c:v>
                </c:pt>
                <c:pt idx="390">
                  <c:v>-30407.077524795088</c:v>
                </c:pt>
                <c:pt idx="391">
                  <c:v>-30069.790599086678</c:v>
                </c:pt>
                <c:pt idx="392">
                  <c:v>-29953.361503535772</c:v>
                </c:pt>
                <c:pt idx="393">
                  <c:v>-29942.410569512249</c:v>
                </c:pt>
                <c:pt idx="394">
                  <c:v>-29922.203962939377</c:v>
                </c:pt>
                <c:pt idx="395">
                  <c:v>-29904.503785365858</c:v>
                </c:pt>
                <c:pt idx="396">
                  <c:v>-29904.50378536585</c:v>
                </c:pt>
                <c:pt idx="397">
                  <c:v>-29635.695931962884</c:v>
                </c:pt>
                <c:pt idx="398">
                  <c:v>-29422.726852210057</c:v>
                </c:pt>
                <c:pt idx="399">
                  <c:v>-28554.637781025907</c:v>
                </c:pt>
                <c:pt idx="400">
                  <c:v>-28506.76774186864</c:v>
                </c:pt>
                <c:pt idx="401">
                  <c:v>-28382.387344232517</c:v>
                </c:pt>
                <c:pt idx="402">
                  <c:v>-28294.408078485198</c:v>
                </c:pt>
                <c:pt idx="403">
                  <c:v>-27955.573352332613</c:v>
                </c:pt>
                <c:pt idx="404">
                  <c:v>-27793.720692080671</c:v>
                </c:pt>
                <c:pt idx="405">
                  <c:v>-27793.720692080671</c:v>
                </c:pt>
                <c:pt idx="406">
                  <c:v>-27387.363209994641</c:v>
                </c:pt>
                <c:pt idx="407">
                  <c:v>-26792.235743854071</c:v>
                </c:pt>
                <c:pt idx="408">
                  <c:v>-26670.275571456899</c:v>
                </c:pt>
                <c:pt idx="409">
                  <c:v>-26578.234654496053</c:v>
                </c:pt>
                <c:pt idx="410">
                  <c:v>-26169.386596886947</c:v>
                </c:pt>
                <c:pt idx="411">
                  <c:v>-25744.364138356992</c:v>
                </c:pt>
                <c:pt idx="412">
                  <c:v>-25081.43922676866</c:v>
                </c:pt>
                <c:pt idx="413">
                  <c:v>-24643.257209015363</c:v>
                </c:pt>
                <c:pt idx="414">
                  <c:v>-24494.158623629544</c:v>
                </c:pt>
                <c:pt idx="415">
                  <c:v>-24318.567239367396</c:v>
                </c:pt>
                <c:pt idx="416">
                  <c:v>-24318.567239367396</c:v>
                </c:pt>
                <c:pt idx="417">
                  <c:v>-24217.299964182155</c:v>
                </c:pt>
                <c:pt idx="418">
                  <c:v>-23845.185543889231</c:v>
                </c:pt>
                <c:pt idx="419">
                  <c:v>-23782.038942268773</c:v>
                </c:pt>
                <c:pt idx="420">
                  <c:v>-23773.410070742288</c:v>
                </c:pt>
                <c:pt idx="421">
                  <c:v>-23773.410070742284</c:v>
                </c:pt>
                <c:pt idx="422">
                  <c:v>-23563.661845406798</c:v>
                </c:pt>
                <c:pt idx="423">
                  <c:v>-23395.594444201761</c:v>
                </c:pt>
                <c:pt idx="424">
                  <c:v>-23339.941866819965</c:v>
                </c:pt>
                <c:pt idx="425">
                  <c:v>-23275.373663596711</c:v>
                </c:pt>
                <c:pt idx="426">
                  <c:v>-23203.204580357382</c:v>
                </c:pt>
                <c:pt idx="427">
                  <c:v>-22810.781777069038</c:v>
                </c:pt>
                <c:pt idx="428">
                  <c:v>-22587.733630571387</c:v>
                </c:pt>
                <c:pt idx="429">
                  <c:v>-21695.270119338176</c:v>
                </c:pt>
                <c:pt idx="430">
                  <c:v>-21668.717193563036</c:v>
                </c:pt>
                <c:pt idx="431">
                  <c:v>-21157.54406655128</c:v>
                </c:pt>
                <c:pt idx="432">
                  <c:v>-21027.34963812109</c:v>
                </c:pt>
                <c:pt idx="433">
                  <c:v>-18173.357102817488</c:v>
                </c:pt>
                <c:pt idx="434">
                  <c:v>-18173.357102817488</c:v>
                </c:pt>
                <c:pt idx="435">
                  <c:v>-18066.374575525657</c:v>
                </c:pt>
                <c:pt idx="436">
                  <c:v>-16477.768049160364</c:v>
                </c:pt>
                <c:pt idx="437">
                  <c:v>-16426.416687547229</c:v>
                </c:pt>
                <c:pt idx="438">
                  <c:v>-15865.867196532363</c:v>
                </c:pt>
                <c:pt idx="439">
                  <c:v>-15865.86719653237</c:v>
                </c:pt>
                <c:pt idx="440">
                  <c:v>-15470.164097516525</c:v>
                </c:pt>
                <c:pt idx="441">
                  <c:v>-14011.091921504805</c:v>
                </c:pt>
                <c:pt idx="442">
                  <c:v>-12922.349378718674</c:v>
                </c:pt>
                <c:pt idx="443">
                  <c:v>-12269.157931814043</c:v>
                </c:pt>
                <c:pt idx="444">
                  <c:v>-10791.131975092183</c:v>
                </c:pt>
                <c:pt idx="445">
                  <c:v>-9031.8953027974712</c:v>
                </c:pt>
                <c:pt idx="446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5B-4F3F-BA3E-AC25C0F1D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12384"/>
        <c:axId val="201714304"/>
      </c:scatterChart>
      <c:valAx>
        <c:axId val="20171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14304"/>
        <c:crosses val="autoZero"/>
        <c:crossBetween val="midCat"/>
      </c:valAx>
      <c:valAx>
        <c:axId val="201714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1238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MLR_ValidationLiftChart!$AZ$4:$AZ$194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MLR_ValidationLiftChart!$BC$4:$BC$194</c:f>
              <c:numCache>
                <c:formatCode>General</c:formatCode>
                <c:ptCount val="191"/>
                <c:pt idx="0">
                  <c:v>303.82</c:v>
                </c:pt>
                <c:pt idx="1">
                  <c:v>602.99</c:v>
                </c:pt>
                <c:pt idx="2">
                  <c:v>950.81</c:v>
                </c:pt>
                <c:pt idx="3">
                  <c:v>1253.1399999999999</c:v>
                </c:pt>
                <c:pt idx="4">
                  <c:v>1579.61</c:v>
                </c:pt>
                <c:pt idx="5">
                  <c:v>1906.08</c:v>
                </c:pt>
                <c:pt idx="6">
                  <c:v>2280.48</c:v>
                </c:pt>
                <c:pt idx="7">
                  <c:v>2584.3000000000002</c:v>
                </c:pt>
                <c:pt idx="8">
                  <c:v>2858.13</c:v>
                </c:pt>
                <c:pt idx="9">
                  <c:v>3149.6400000000003</c:v>
                </c:pt>
                <c:pt idx="10">
                  <c:v>3447.2500000000005</c:v>
                </c:pt>
                <c:pt idx="11">
                  <c:v>3706.5700000000006</c:v>
                </c:pt>
                <c:pt idx="12">
                  <c:v>3979.6900000000005</c:v>
                </c:pt>
                <c:pt idx="13">
                  <c:v>4205.2500000000009</c:v>
                </c:pt>
                <c:pt idx="14">
                  <c:v>4554.7800000000007</c:v>
                </c:pt>
                <c:pt idx="15">
                  <c:v>4834.3900000000003</c:v>
                </c:pt>
                <c:pt idx="16">
                  <c:v>5031.8100000000004</c:v>
                </c:pt>
                <c:pt idx="17">
                  <c:v>5323.59</c:v>
                </c:pt>
                <c:pt idx="18">
                  <c:v>5564.07</c:v>
                </c:pt>
                <c:pt idx="19">
                  <c:v>5788.24</c:v>
                </c:pt>
                <c:pt idx="20">
                  <c:v>6092.42</c:v>
                </c:pt>
                <c:pt idx="21">
                  <c:v>6279.38</c:v>
                </c:pt>
                <c:pt idx="22">
                  <c:v>6557.77</c:v>
                </c:pt>
                <c:pt idx="23">
                  <c:v>6845</c:v>
                </c:pt>
                <c:pt idx="24">
                  <c:v>7132.23</c:v>
                </c:pt>
                <c:pt idx="25">
                  <c:v>7301.6399999999994</c:v>
                </c:pt>
                <c:pt idx="26">
                  <c:v>7529.6399999999994</c:v>
                </c:pt>
                <c:pt idx="27">
                  <c:v>7683.1399999999994</c:v>
                </c:pt>
                <c:pt idx="28">
                  <c:v>7933.869999999999</c:v>
                </c:pt>
                <c:pt idx="29">
                  <c:v>8168.1799999999994</c:v>
                </c:pt>
                <c:pt idx="30">
                  <c:v>8465.3799999999992</c:v>
                </c:pt>
                <c:pt idx="31">
                  <c:v>8665.4699999999993</c:v>
                </c:pt>
                <c:pt idx="32">
                  <c:v>8927.0999999999985</c:v>
                </c:pt>
                <c:pt idx="33">
                  <c:v>9052.9999999999982</c:v>
                </c:pt>
                <c:pt idx="34">
                  <c:v>9290.7999999999975</c:v>
                </c:pt>
                <c:pt idx="35">
                  <c:v>9447.9999999999982</c:v>
                </c:pt>
                <c:pt idx="36">
                  <c:v>9652.9999999999982</c:v>
                </c:pt>
                <c:pt idx="37">
                  <c:v>9861.7099999999973</c:v>
                </c:pt>
                <c:pt idx="38">
                  <c:v>10081.339999999997</c:v>
                </c:pt>
                <c:pt idx="39">
                  <c:v>10367.879999999997</c:v>
                </c:pt>
                <c:pt idx="40">
                  <c:v>10554.159999999998</c:v>
                </c:pt>
                <c:pt idx="41">
                  <c:v>10764.319999999998</c:v>
                </c:pt>
                <c:pt idx="42">
                  <c:v>11020.799999999997</c:v>
                </c:pt>
                <c:pt idx="43">
                  <c:v>11236.369999999997</c:v>
                </c:pt>
                <c:pt idx="44">
                  <c:v>11460.359999999997</c:v>
                </c:pt>
                <c:pt idx="45">
                  <c:v>11713.329999999996</c:v>
                </c:pt>
                <c:pt idx="46">
                  <c:v>11921.089999999997</c:v>
                </c:pt>
                <c:pt idx="47">
                  <c:v>12102.249999999996</c:v>
                </c:pt>
                <c:pt idx="48">
                  <c:v>12347.529999999997</c:v>
                </c:pt>
                <c:pt idx="49">
                  <c:v>12501.589999999997</c:v>
                </c:pt>
                <c:pt idx="50">
                  <c:v>12658.789999999997</c:v>
                </c:pt>
                <c:pt idx="51">
                  <c:v>12863.789999999997</c:v>
                </c:pt>
                <c:pt idx="52">
                  <c:v>13046.349999999997</c:v>
                </c:pt>
                <c:pt idx="53">
                  <c:v>13262.179999999997</c:v>
                </c:pt>
                <c:pt idx="54">
                  <c:v>13471.039999999997</c:v>
                </c:pt>
                <c:pt idx="55">
                  <c:v>13675.659999999998</c:v>
                </c:pt>
                <c:pt idx="56">
                  <c:v>13845.559999999998</c:v>
                </c:pt>
                <c:pt idx="57">
                  <c:v>14015.459999999997</c:v>
                </c:pt>
                <c:pt idx="58">
                  <c:v>14189.519999999997</c:v>
                </c:pt>
                <c:pt idx="59">
                  <c:v>14430.399999999996</c:v>
                </c:pt>
                <c:pt idx="60">
                  <c:v>14674.899999999996</c:v>
                </c:pt>
                <c:pt idx="61">
                  <c:v>14820.509999999997</c:v>
                </c:pt>
                <c:pt idx="62">
                  <c:v>15035.569999999996</c:v>
                </c:pt>
                <c:pt idx="63">
                  <c:v>15244.919999999996</c:v>
                </c:pt>
                <c:pt idx="64">
                  <c:v>15413.879999999996</c:v>
                </c:pt>
                <c:pt idx="65">
                  <c:v>15530.399999999996</c:v>
                </c:pt>
                <c:pt idx="66">
                  <c:v>15724.069999999996</c:v>
                </c:pt>
                <c:pt idx="67">
                  <c:v>15919.349999999997</c:v>
                </c:pt>
                <c:pt idx="68">
                  <c:v>16024.069999999996</c:v>
                </c:pt>
                <c:pt idx="69">
                  <c:v>16256.619999999995</c:v>
                </c:pt>
                <c:pt idx="70">
                  <c:v>16452.259999999995</c:v>
                </c:pt>
                <c:pt idx="71">
                  <c:v>16634.819999999996</c:v>
                </c:pt>
                <c:pt idx="72">
                  <c:v>16807.449999999997</c:v>
                </c:pt>
                <c:pt idx="73">
                  <c:v>16974.109999999997</c:v>
                </c:pt>
                <c:pt idx="74">
                  <c:v>17106.879999999997</c:v>
                </c:pt>
                <c:pt idx="75">
                  <c:v>17244.129999999997</c:v>
                </c:pt>
                <c:pt idx="76">
                  <c:v>17381.379999999997</c:v>
                </c:pt>
                <c:pt idx="77">
                  <c:v>17494.769999999997</c:v>
                </c:pt>
                <c:pt idx="78">
                  <c:v>17735.649999999998</c:v>
                </c:pt>
                <c:pt idx="79">
                  <c:v>17878.849999999999</c:v>
                </c:pt>
                <c:pt idx="80">
                  <c:v>17998.689999999999</c:v>
                </c:pt>
                <c:pt idx="81">
                  <c:v>18135.939999999999</c:v>
                </c:pt>
                <c:pt idx="82">
                  <c:v>18311.75</c:v>
                </c:pt>
                <c:pt idx="83">
                  <c:v>18454.95</c:v>
                </c:pt>
                <c:pt idx="84">
                  <c:v>18600.560000000001</c:v>
                </c:pt>
                <c:pt idx="85">
                  <c:v>18698.02</c:v>
                </c:pt>
                <c:pt idx="86">
                  <c:v>18856.52</c:v>
                </c:pt>
                <c:pt idx="87">
                  <c:v>19061.2</c:v>
                </c:pt>
                <c:pt idx="88">
                  <c:v>19194.7</c:v>
                </c:pt>
                <c:pt idx="89">
                  <c:v>19302.21</c:v>
                </c:pt>
                <c:pt idx="90">
                  <c:v>19466.509999999998</c:v>
                </c:pt>
                <c:pt idx="91">
                  <c:v>19585.46</c:v>
                </c:pt>
                <c:pt idx="92">
                  <c:v>19770.57</c:v>
                </c:pt>
                <c:pt idx="93">
                  <c:v>19900.189999999999</c:v>
                </c:pt>
                <c:pt idx="94">
                  <c:v>20003.14</c:v>
                </c:pt>
                <c:pt idx="95">
                  <c:v>20119.71</c:v>
                </c:pt>
                <c:pt idx="96">
                  <c:v>20279.419999999998</c:v>
                </c:pt>
                <c:pt idx="97">
                  <c:v>20439.129999999997</c:v>
                </c:pt>
                <c:pt idx="98">
                  <c:v>20641.899999999998</c:v>
                </c:pt>
                <c:pt idx="99">
                  <c:v>20825.329999999998</c:v>
                </c:pt>
                <c:pt idx="100">
                  <c:v>20948.32</c:v>
                </c:pt>
                <c:pt idx="101">
                  <c:v>21103.05</c:v>
                </c:pt>
                <c:pt idx="102">
                  <c:v>21253.18</c:v>
                </c:pt>
                <c:pt idx="103">
                  <c:v>21405.279999999999</c:v>
                </c:pt>
                <c:pt idx="104">
                  <c:v>21560.01</c:v>
                </c:pt>
                <c:pt idx="105">
                  <c:v>21692.949999999997</c:v>
                </c:pt>
                <c:pt idx="106">
                  <c:v>21827.249999999996</c:v>
                </c:pt>
                <c:pt idx="107">
                  <c:v>21986.369999999995</c:v>
                </c:pt>
                <c:pt idx="108">
                  <c:v>22183.469999999994</c:v>
                </c:pt>
                <c:pt idx="109">
                  <c:v>22289.759999999995</c:v>
                </c:pt>
                <c:pt idx="110">
                  <c:v>22426.439999999995</c:v>
                </c:pt>
                <c:pt idx="111">
                  <c:v>22565.999999999996</c:v>
                </c:pt>
                <c:pt idx="112">
                  <c:v>22754.109999999997</c:v>
                </c:pt>
                <c:pt idx="113">
                  <c:v>22890.379999999997</c:v>
                </c:pt>
                <c:pt idx="114">
                  <c:v>23018.049999999996</c:v>
                </c:pt>
                <c:pt idx="115">
                  <c:v>23141.229999999996</c:v>
                </c:pt>
                <c:pt idx="116">
                  <c:v>23251.479999999996</c:v>
                </c:pt>
                <c:pt idx="117">
                  <c:v>23376.399999999994</c:v>
                </c:pt>
                <c:pt idx="118">
                  <c:v>23576.199999999993</c:v>
                </c:pt>
                <c:pt idx="119">
                  <c:v>23703.579999999994</c:v>
                </c:pt>
                <c:pt idx="120">
                  <c:v>23830.959999999995</c:v>
                </c:pt>
                <c:pt idx="121">
                  <c:v>23955.879999999994</c:v>
                </c:pt>
                <c:pt idx="122">
                  <c:v>24100.739999999994</c:v>
                </c:pt>
                <c:pt idx="123">
                  <c:v>24239.619999999995</c:v>
                </c:pt>
                <c:pt idx="124">
                  <c:v>24369.249999999996</c:v>
                </c:pt>
                <c:pt idx="125">
                  <c:v>24475.849999999995</c:v>
                </c:pt>
                <c:pt idx="126">
                  <c:v>24608.699999999993</c:v>
                </c:pt>
                <c:pt idx="127">
                  <c:v>24738.849999999995</c:v>
                </c:pt>
                <c:pt idx="128">
                  <c:v>24840.529999999995</c:v>
                </c:pt>
                <c:pt idx="129">
                  <c:v>25010.109999999997</c:v>
                </c:pt>
                <c:pt idx="130">
                  <c:v>25066.539999999997</c:v>
                </c:pt>
                <c:pt idx="131">
                  <c:v>25181.299999999996</c:v>
                </c:pt>
                <c:pt idx="132">
                  <c:v>25322.199999999997</c:v>
                </c:pt>
                <c:pt idx="133">
                  <c:v>25447.999999999996</c:v>
                </c:pt>
                <c:pt idx="134">
                  <c:v>25518.619999999995</c:v>
                </c:pt>
                <c:pt idx="135">
                  <c:v>25604.099999999995</c:v>
                </c:pt>
                <c:pt idx="136">
                  <c:v>25661.669999999995</c:v>
                </c:pt>
                <c:pt idx="137">
                  <c:v>25776.019999999993</c:v>
                </c:pt>
                <c:pt idx="138">
                  <c:v>25929.969999999994</c:v>
                </c:pt>
                <c:pt idx="139">
                  <c:v>26044.469999999994</c:v>
                </c:pt>
                <c:pt idx="140">
                  <c:v>26136.439999999995</c:v>
                </c:pt>
                <c:pt idx="141">
                  <c:v>26260.179999999997</c:v>
                </c:pt>
                <c:pt idx="142">
                  <c:v>26376.959999999995</c:v>
                </c:pt>
                <c:pt idx="143">
                  <c:v>26484.819999999996</c:v>
                </c:pt>
                <c:pt idx="144">
                  <c:v>26599.169999999995</c:v>
                </c:pt>
                <c:pt idx="145">
                  <c:v>26713.519999999993</c:v>
                </c:pt>
                <c:pt idx="146">
                  <c:v>26827.869999999992</c:v>
                </c:pt>
                <c:pt idx="147">
                  <c:v>26895.639999999992</c:v>
                </c:pt>
                <c:pt idx="148">
                  <c:v>26979.789999999994</c:v>
                </c:pt>
                <c:pt idx="149">
                  <c:v>27047.849999999995</c:v>
                </c:pt>
                <c:pt idx="150">
                  <c:v>27162.199999999993</c:v>
                </c:pt>
                <c:pt idx="151">
                  <c:v>27237.909999999993</c:v>
                </c:pt>
                <c:pt idx="152">
                  <c:v>27322.369999999992</c:v>
                </c:pt>
                <c:pt idx="153">
                  <c:v>27379.159999999993</c:v>
                </c:pt>
                <c:pt idx="154">
                  <c:v>27432.079999999991</c:v>
                </c:pt>
                <c:pt idx="155">
                  <c:v>27516.30999999999</c:v>
                </c:pt>
                <c:pt idx="156">
                  <c:v>27571.26999999999</c:v>
                </c:pt>
                <c:pt idx="157">
                  <c:v>27660.739999999991</c:v>
                </c:pt>
                <c:pt idx="158">
                  <c:v>27724.499999999989</c:v>
                </c:pt>
                <c:pt idx="159">
                  <c:v>27824.85999999999</c:v>
                </c:pt>
                <c:pt idx="160">
                  <c:v>27899.929999999989</c:v>
                </c:pt>
                <c:pt idx="161">
                  <c:v>28049.96999999999</c:v>
                </c:pt>
                <c:pt idx="162">
                  <c:v>28134.179999999989</c:v>
                </c:pt>
                <c:pt idx="163">
                  <c:v>28261.239999999991</c:v>
                </c:pt>
                <c:pt idx="164">
                  <c:v>28329.299999999992</c:v>
                </c:pt>
                <c:pt idx="165">
                  <c:v>28422.079999999991</c:v>
                </c:pt>
                <c:pt idx="166">
                  <c:v>28499.69999999999</c:v>
                </c:pt>
                <c:pt idx="167">
                  <c:v>28565.53999999999</c:v>
                </c:pt>
                <c:pt idx="168">
                  <c:v>28626.409999999989</c:v>
                </c:pt>
                <c:pt idx="169">
                  <c:v>28706.71999999999</c:v>
                </c:pt>
                <c:pt idx="170">
                  <c:v>28849.69999999999</c:v>
                </c:pt>
                <c:pt idx="171">
                  <c:v>28899.799999999988</c:v>
                </c:pt>
                <c:pt idx="172">
                  <c:v>28956.559999999987</c:v>
                </c:pt>
                <c:pt idx="173">
                  <c:v>29019.949999999986</c:v>
                </c:pt>
                <c:pt idx="174">
                  <c:v>29083.869999999984</c:v>
                </c:pt>
                <c:pt idx="175">
                  <c:v>29143.639999999985</c:v>
                </c:pt>
                <c:pt idx="176">
                  <c:v>29222.259999999984</c:v>
                </c:pt>
                <c:pt idx="177">
                  <c:v>29299.069999999985</c:v>
                </c:pt>
                <c:pt idx="178">
                  <c:v>29404.519999999986</c:v>
                </c:pt>
                <c:pt idx="179">
                  <c:v>29522.689999999984</c:v>
                </c:pt>
                <c:pt idx="180">
                  <c:v>29588.829999999984</c:v>
                </c:pt>
                <c:pt idx="181">
                  <c:v>29703.759999999984</c:v>
                </c:pt>
                <c:pt idx="182">
                  <c:v>29803.189999999984</c:v>
                </c:pt>
                <c:pt idx="183">
                  <c:v>29854.489999999983</c:v>
                </c:pt>
                <c:pt idx="184">
                  <c:v>29923.079999999984</c:v>
                </c:pt>
                <c:pt idx="185">
                  <c:v>30027.409999999985</c:v>
                </c:pt>
                <c:pt idx="186">
                  <c:v>30096.599999999984</c:v>
                </c:pt>
                <c:pt idx="187">
                  <c:v>30141.709999999985</c:v>
                </c:pt>
                <c:pt idx="188">
                  <c:v>30214.289999999986</c:v>
                </c:pt>
                <c:pt idx="189">
                  <c:v>30267.359999999986</c:v>
                </c:pt>
                <c:pt idx="190">
                  <c:v>30313.679999999986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889-4220-BE62-86D810F51325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MLR_ValidationLiftChart!$AZ$4:$AZ$194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MLR_ValidationLiftChart!$BD$4:$BD$194</c:f>
              <c:numCache>
                <c:formatCode>General</c:formatCode>
                <c:ptCount val="191"/>
                <c:pt idx="0">
                  <c:v>158.71036649214662</c:v>
                </c:pt>
                <c:pt idx="1">
                  <c:v>317.42073298429324</c:v>
                </c:pt>
                <c:pt idx="2">
                  <c:v>476.13109947643989</c:v>
                </c:pt>
                <c:pt idx="3">
                  <c:v>634.84146596858648</c:v>
                </c:pt>
                <c:pt idx="4">
                  <c:v>793.55183246073307</c:v>
                </c:pt>
                <c:pt idx="5">
                  <c:v>952.26219895287966</c:v>
                </c:pt>
                <c:pt idx="6">
                  <c:v>1110.9725654450262</c:v>
                </c:pt>
                <c:pt idx="7">
                  <c:v>1269.682931937173</c:v>
                </c:pt>
                <c:pt idx="8">
                  <c:v>1428.3932984293197</c:v>
                </c:pt>
                <c:pt idx="9">
                  <c:v>1587.1036649214664</c:v>
                </c:pt>
                <c:pt idx="10">
                  <c:v>1745.8140314136131</c:v>
                </c:pt>
                <c:pt idx="11">
                  <c:v>1904.5243979057598</c:v>
                </c:pt>
                <c:pt idx="12">
                  <c:v>2063.2347643979065</c:v>
                </c:pt>
                <c:pt idx="13">
                  <c:v>2221.945130890053</c:v>
                </c:pt>
                <c:pt idx="14">
                  <c:v>2380.6554973821994</c:v>
                </c:pt>
                <c:pt idx="15">
                  <c:v>2539.3658638743459</c:v>
                </c:pt>
                <c:pt idx="16">
                  <c:v>2698.0762303664924</c:v>
                </c:pt>
                <c:pt idx="17">
                  <c:v>2856.7865968586389</c:v>
                </c:pt>
                <c:pt idx="18">
                  <c:v>3015.4969633507853</c:v>
                </c:pt>
                <c:pt idx="19">
                  <c:v>3174.2073298429318</c:v>
                </c:pt>
                <c:pt idx="20">
                  <c:v>3332.9176963350783</c:v>
                </c:pt>
                <c:pt idx="21">
                  <c:v>3491.6280628272248</c:v>
                </c:pt>
                <c:pt idx="22">
                  <c:v>3650.3384293193712</c:v>
                </c:pt>
                <c:pt idx="23">
                  <c:v>3809.0487958115177</c:v>
                </c:pt>
                <c:pt idx="24">
                  <c:v>3967.7591623036642</c:v>
                </c:pt>
                <c:pt idx="25">
                  <c:v>4126.4695287958111</c:v>
                </c:pt>
                <c:pt idx="26">
                  <c:v>4285.1798952879581</c:v>
                </c:pt>
                <c:pt idx="27">
                  <c:v>4443.890261780105</c:v>
                </c:pt>
                <c:pt idx="28">
                  <c:v>4602.6006282722519</c:v>
                </c:pt>
                <c:pt idx="29">
                  <c:v>4761.3109947643989</c:v>
                </c:pt>
                <c:pt idx="30">
                  <c:v>4920.0213612565458</c:v>
                </c:pt>
                <c:pt idx="31">
                  <c:v>5078.7317277486927</c:v>
                </c:pt>
                <c:pt idx="32">
                  <c:v>5237.4420942408397</c:v>
                </c:pt>
                <c:pt idx="33">
                  <c:v>5396.1524607329866</c:v>
                </c:pt>
                <c:pt idx="34">
                  <c:v>5554.8628272251335</c:v>
                </c:pt>
                <c:pt idx="35">
                  <c:v>5713.5731937172804</c:v>
                </c:pt>
                <c:pt idx="36">
                  <c:v>5872.2835602094274</c:v>
                </c:pt>
                <c:pt idx="37">
                  <c:v>6030.9939267015743</c:v>
                </c:pt>
                <c:pt idx="38">
                  <c:v>6189.7042931937212</c:v>
                </c:pt>
                <c:pt idx="39">
                  <c:v>6348.4146596858682</c:v>
                </c:pt>
                <c:pt idx="40">
                  <c:v>6507.1250261780151</c:v>
                </c:pt>
                <c:pt idx="41">
                  <c:v>6665.835392670162</c:v>
                </c:pt>
                <c:pt idx="42">
                  <c:v>6824.545759162309</c:v>
                </c:pt>
                <c:pt idx="43">
                  <c:v>6983.2561256544559</c:v>
                </c:pt>
                <c:pt idx="44">
                  <c:v>7141.9664921466028</c:v>
                </c:pt>
                <c:pt idx="45">
                  <c:v>7300.6768586387498</c:v>
                </c:pt>
                <c:pt idx="46">
                  <c:v>7459.3872251308967</c:v>
                </c:pt>
                <c:pt idx="47">
                  <c:v>7618.0975916230436</c:v>
                </c:pt>
                <c:pt idx="48">
                  <c:v>7776.8079581151906</c:v>
                </c:pt>
                <c:pt idx="49">
                  <c:v>7935.5183246073375</c:v>
                </c:pt>
                <c:pt idx="50">
                  <c:v>8094.2286910994844</c:v>
                </c:pt>
                <c:pt idx="51">
                  <c:v>8252.9390575916314</c:v>
                </c:pt>
                <c:pt idx="52">
                  <c:v>8411.6494240837783</c:v>
                </c:pt>
                <c:pt idx="53">
                  <c:v>8570.3597905759252</c:v>
                </c:pt>
                <c:pt idx="54">
                  <c:v>8729.0701570680721</c:v>
                </c:pt>
                <c:pt idx="55">
                  <c:v>8887.7805235602191</c:v>
                </c:pt>
                <c:pt idx="56">
                  <c:v>9046.490890052366</c:v>
                </c:pt>
                <c:pt idx="57">
                  <c:v>9205.2012565445129</c:v>
                </c:pt>
                <c:pt idx="58">
                  <c:v>9363.9116230366599</c:v>
                </c:pt>
                <c:pt idx="59">
                  <c:v>9522.6219895288068</c:v>
                </c:pt>
                <c:pt idx="60">
                  <c:v>9681.3323560209537</c:v>
                </c:pt>
                <c:pt idx="61">
                  <c:v>9840.0427225131007</c:v>
                </c:pt>
                <c:pt idx="62">
                  <c:v>9998.7530890052476</c:v>
                </c:pt>
                <c:pt idx="63">
                  <c:v>10157.463455497395</c:v>
                </c:pt>
                <c:pt idx="64">
                  <c:v>10316.173821989541</c:v>
                </c:pt>
                <c:pt idx="65">
                  <c:v>10474.884188481688</c:v>
                </c:pt>
                <c:pt idx="66">
                  <c:v>10633.594554973835</c:v>
                </c:pt>
                <c:pt idx="67">
                  <c:v>10792.304921465982</c:v>
                </c:pt>
                <c:pt idx="68">
                  <c:v>10951.015287958129</c:v>
                </c:pt>
                <c:pt idx="69">
                  <c:v>11109.725654450276</c:v>
                </c:pt>
                <c:pt idx="70">
                  <c:v>11268.436020942423</c:v>
                </c:pt>
                <c:pt idx="71">
                  <c:v>11427.14638743457</c:v>
                </c:pt>
                <c:pt idx="72">
                  <c:v>11585.856753926717</c:v>
                </c:pt>
                <c:pt idx="73">
                  <c:v>11744.567120418864</c:v>
                </c:pt>
                <c:pt idx="74">
                  <c:v>11903.277486911011</c:v>
                </c:pt>
                <c:pt idx="75">
                  <c:v>12061.987853403158</c:v>
                </c:pt>
                <c:pt idx="76">
                  <c:v>12220.698219895305</c:v>
                </c:pt>
                <c:pt idx="77">
                  <c:v>12379.408586387452</c:v>
                </c:pt>
                <c:pt idx="78">
                  <c:v>12538.118952879599</c:v>
                </c:pt>
                <c:pt idx="79">
                  <c:v>12696.829319371745</c:v>
                </c:pt>
                <c:pt idx="80">
                  <c:v>12855.539685863892</c:v>
                </c:pt>
                <c:pt idx="81">
                  <c:v>13014.250052356039</c:v>
                </c:pt>
                <c:pt idx="82">
                  <c:v>13172.960418848186</c:v>
                </c:pt>
                <c:pt idx="83">
                  <c:v>13331.670785340333</c:v>
                </c:pt>
                <c:pt idx="84">
                  <c:v>13490.38115183248</c:v>
                </c:pt>
                <c:pt idx="85">
                  <c:v>13649.091518324627</c:v>
                </c:pt>
                <c:pt idx="86">
                  <c:v>13807.801884816774</c:v>
                </c:pt>
                <c:pt idx="87">
                  <c:v>13966.512251308921</c:v>
                </c:pt>
                <c:pt idx="88">
                  <c:v>14125.222617801068</c:v>
                </c:pt>
                <c:pt idx="89">
                  <c:v>14283.932984293215</c:v>
                </c:pt>
                <c:pt idx="90">
                  <c:v>14442.643350785362</c:v>
                </c:pt>
                <c:pt idx="91">
                  <c:v>14601.353717277509</c:v>
                </c:pt>
                <c:pt idx="92">
                  <c:v>14760.064083769656</c:v>
                </c:pt>
                <c:pt idx="93">
                  <c:v>14918.774450261802</c:v>
                </c:pt>
                <c:pt idx="94">
                  <c:v>15077.484816753949</c:v>
                </c:pt>
                <c:pt idx="95">
                  <c:v>15236.195183246096</c:v>
                </c:pt>
                <c:pt idx="96">
                  <c:v>15394.905549738243</c:v>
                </c:pt>
                <c:pt idx="97">
                  <c:v>15553.61591623039</c:v>
                </c:pt>
                <c:pt idx="98">
                  <c:v>15712.326282722537</c:v>
                </c:pt>
                <c:pt idx="99">
                  <c:v>15871.036649214684</c:v>
                </c:pt>
                <c:pt idx="100">
                  <c:v>16029.747015706831</c:v>
                </c:pt>
                <c:pt idx="101">
                  <c:v>16188.457382198978</c:v>
                </c:pt>
                <c:pt idx="102">
                  <c:v>16347.167748691125</c:v>
                </c:pt>
                <c:pt idx="103">
                  <c:v>16505.87811518327</c:v>
                </c:pt>
                <c:pt idx="104">
                  <c:v>16664.588481675415</c:v>
                </c:pt>
                <c:pt idx="105">
                  <c:v>16823.29884816756</c:v>
                </c:pt>
                <c:pt idx="106">
                  <c:v>16982.009214659705</c:v>
                </c:pt>
                <c:pt idx="107">
                  <c:v>17140.71958115185</c:v>
                </c:pt>
                <c:pt idx="108">
                  <c:v>17299.429947643996</c:v>
                </c:pt>
                <c:pt idx="109">
                  <c:v>17458.140314136141</c:v>
                </c:pt>
                <c:pt idx="110">
                  <c:v>17616.850680628286</c:v>
                </c:pt>
                <c:pt idx="111">
                  <c:v>17775.561047120431</c:v>
                </c:pt>
                <c:pt idx="112">
                  <c:v>17934.271413612576</c:v>
                </c:pt>
                <c:pt idx="113">
                  <c:v>18092.981780104721</c:v>
                </c:pt>
                <c:pt idx="114">
                  <c:v>18251.692146596866</c:v>
                </c:pt>
                <c:pt idx="115">
                  <c:v>18410.402513089011</c:v>
                </c:pt>
                <c:pt idx="116">
                  <c:v>18569.112879581156</c:v>
                </c:pt>
                <c:pt idx="117">
                  <c:v>18727.823246073302</c:v>
                </c:pt>
                <c:pt idx="118">
                  <c:v>18886.533612565447</c:v>
                </c:pt>
                <c:pt idx="119">
                  <c:v>19045.243979057592</c:v>
                </c:pt>
                <c:pt idx="120">
                  <c:v>19203.954345549737</c:v>
                </c:pt>
                <c:pt idx="121">
                  <c:v>19362.664712041882</c:v>
                </c:pt>
                <c:pt idx="122">
                  <c:v>19521.375078534027</c:v>
                </c:pt>
                <c:pt idx="123">
                  <c:v>19680.085445026172</c:v>
                </c:pt>
                <c:pt idx="124">
                  <c:v>19838.795811518317</c:v>
                </c:pt>
                <c:pt idx="125">
                  <c:v>19997.506178010462</c:v>
                </c:pt>
                <c:pt idx="126">
                  <c:v>20156.216544502608</c:v>
                </c:pt>
                <c:pt idx="127">
                  <c:v>20314.926910994753</c:v>
                </c:pt>
                <c:pt idx="128">
                  <c:v>20473.637277486898</c:v>
                </c:pt>
                <c:pt idx="129">
                  <c:v>20632.347643979043</c:v>
                </c:pt>
                <c:pt idx="130">
                  <c:v>20791.058010471188</c:v>
                </c:pt>
                <c:pt idx="131">
                  <c:v>20949.768376963333</c:v>
                </c:pt>
                <c:pt idx="132">
                  <c:v>21108.478743455478</c:v>
                </c:pt>
                <c:pt idx="133">
                  <c:v>21267.189109947623</c:v>
                </c:pt>
                <c:pt idx="134">
                  <c:v>21425.899476439768</c:v>
                </c:pt>
                <c:pt idx="135">
                  <c:v>21584.609842931914</c:v>
                </c:pt>
                <c:pt idx="136">
                  <c:v>21743.320209424059</c:v>
                </c:pt>
                <c:pt idx="137">
                  <c:v>21902.030575916204</c:v>
                </c:pt>
                <c:pt idx="138">
                  <c:v>22060.740942408349</c:v>
                </c:pt>
                <c:pt idx="139">
                  <c:v>22219.451308900494</c:v>
                </c:pt>
                <c:pt idx="140">
                  <c:v>22378.161675392639</c:v>
                </c:pt>
                <c:pt idx="141">
                  <c:v>22536.872041884784</c:v>
                </c:pt>
                <c:pt idx="142">
                  <c:v>22695.582408376929</c:v>
                </c:pt>
                <c:pt idx="143">
                  <c:v>22854.292774869074</c:v>
                </c:pt>
                <c:pt idx="144">
                  <c:v>23013.00314136122</c:v>
                </c:pt>
                <c:pt idx="145">
                  <c:v>23171.713507853365</c:v>
                </c:pt>
                <c:pt idx="146">
                  <c:v>23330.42387434551</c:v>
                </c:pt>
                <c:pt idx="147">
                  <c:v>23489.134240837655</c:v>
                </c:pt>
                <c:pt idx="148">
                  <c:v>23647.8446073298</c:v>
                </c:pt>
                <c:pt idx="149">
                  <c:v>23806.554973821945</c:v>
                </c:pt>
                <c:pt idx="150">
                  <c:v>23965.26534031409</c:v>
                </c:pt>
                <c:pt idx="151">
                  <c:v>24123.975706806235</c:v>
                </c:pt>
                <c:pt idx="152">
                  <c:v>24282.686073298381</c:v>
                </c:pt>
                <c:pt idx="153">
                  <c:v>24441.396439790526</c:v>
                </c:pt>
                <c:pt idx="154">
                  <c:v>24600.106806282671</c:v>
                </c:pt>
                <c:pt idx="155">
                  <c:v>24758.817172774816</c:v>
                </c:pt>
                <c:pt idx="156">
                  <c:v>24917.527539266961</c:v>
                </c:pt>
                <c:pt idx="157">
                  <c:v>25076.237905759106</c:v>
                </c:pt>
                <c:pt idx="158">
                  <c:v>25234.948272251251</c:v>
                </c:pt>
                <c:pt idx="159">
                  <c:v>25393.658638743396</c:v>
                </c:pt>
                <c:pt idx="160">
                  <c:v>25552.369005235541</c:v>
                </c:pt>
                <c:pt idx="161">
                  <c:v>25711.079371727687</c:v>
                </c:pt>
                <c:pt idx="162">
                  <c:v>25869.789738219832</c:v>
                </c:pt>
                <c:pt idx="163">
                  <c:v>26028.500104711977</c:v>
                </c:pt>
                <c:pt idx="164">
                  <c:v>26187.210471204122</c:v>
                </c:pt>
                <c:pt idx="165">
                  <c:v>26345.920837696267</c:v>
                </c:pt>
                <c:pt idx="166">
                  <c:v>26504.631204188412</c:v>
                </c:pt>
                <c:pt idx="167">
                  <c:v>26663.341570680557</c:v>
                </c:pt>
                <c:pt idx="168">
                  <c:v>26822.051937172702</c:v>
                </c:pt>
                <c:pt idx="169">
                  <c:v>26980.762303664847</c:v>
                </c:pt>
                <c:pt idx="170">
                  <c:v>27139.472670156993</c:v>
                </c:pt>
                <c:pt idx="171">
                  <c:v>27298.183036649138</c:v>
                </c:pt>
                <c:pt idx="172">
                  <c:v>27456.893403141283</c:v>
                </c:pt>
                <c:pt idx="173">
                  <c:v>27615.603769633428</c:v>
                </c:pt>
                <c:pt idx="174">
                  <c:v>27774.314136125573</c:v>
                </c:pt>
                <c:pt idx="175">
                  <c:v>27933.024502617718</c:v>
                </c:pt>
                <c:pt idx="176">
                  <c:v>28091.734869109863</c:v>
                </c:pt>
                <c:pt idx="177">
                  <c:v>28250.445235602008</c:v>
                </c:pt>
                <c:pt idx="178">
                  <c:v>28409.155602094153</c:v>
                </c:pt>
                <c:pt idx="179">
                  <c:v>28567.865968586299</c:v>
                </c:pt>
                <c:pt idx="180">
                  <c:v>28726.576335078444</c:v>
                </c:pt>
                <c:pt idx="181">
                  <c:v>28885.286701570589</c:v>
                </c:pt>
                <c:pt idx="182">
                  <c:v>29043.997068062734</c:v>
                </c:pt>
                <c:pt idx="183">
                  <c:v>29202.707434554879</c:v>
                </c:pt>
                <c:pt idx="184">
                  <c:v>29361.417801047024</c:v>
                </c:pt>
                <c:pt idx="185">
                  <c:v>29520.128167539169</c:v>
                </c:pt>
                <c:pt idx="186">
                  <c:v>29678.838534031314</c:v>
                </c:pt>
                <c:pt idx="187">
                  <c:v>29837.548900523459</c:v>
                </c:pt>
                <c:pt idx="188">
                  <c:v>29996.259267015605</c:v>
                </c:pt>
                <c:pt idx="189">
                  <c:v>30154.96963350775</c:v>
                </c:pt>
                <c:pt idx="190">
                  <c:v>30313.679999999895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889-4220-BE62-86D810F51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32320"/>
        <c:axId val="201838592"/>
      </c:scatterChart>
      <c:valAx>
        <c:axId val="201832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38592"/>
        <c:crosses val="autoZero"/>
        <c:crossBetween val="midCat"/>
      </c:valAx>
      <c:valAx>
        <c:axId val="201838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323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MLR_ValidationLiftChart!$BF$4:$BF$13</c:f>
              <c:numCache>
                <c:formatCode>General</c:formatCode>
                <c:ptCount val="10"/>
                <c:pt idx="0">
                  <c:v>1.845158548532335</c:v>
                </c:pt>
                <c:pt idx="1">
                  <c:v>1.425184655210036</c:v>
                </c:pt>
                <c:pt idx="2">
                  <c:v>1.3211255220675771</c:v>
                </c:pt>
                <c:pt idx="3">
                  <c:v>1.1270347943655521</c:v>
                </c:pt>
                <c:pt idx="4">
                  <c:v>0.91494371691696874</c:v>
                </c:pt>
                <c:pt idx="5">
                  <c:v>0.95746738766128003</c:v>
                </c:pt>
                <c:pt idx="6">
                  <c:v>0.80644087178843982</c:v>
                </c:pt>
                <c:pt idx="7">
                  <c:v>0.63528832006227076</c:v>
                </c:pt>
                <c:pt idx="8">
                  <c:v>0.53450227925582028</c:v>
                </c:pt>
                <c:pt idx="9">
                  <c:v>0.47012483090837276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327-42A6-9528-0A290883B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409024"/>
        <c:axId val="173410944"/>
      </c:barChart>
      <c:catAx>
        <c:axId val="17340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10944"/>
        <c:crosses val="autoZero"/>
        <c:auto val="1"/>
        <c:lblAlgn val="ctr"/>
        <c:lblOffset val="100"/>
        <c:noMultiLvlLbl val="0"/>
      </c:catAx>
      <c:valAx>
        <c:axId val="173410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090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RROC Curve, AOC = 2.13434e+007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MLR_ValidationLiftChart!$BZ$2:$BZ$192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12.434367859751461</c:v>
                </c:pt>
                <c:pt idx="2">
                  <c:v>27.932930301655546</c:v>
                </c:pt>
                <c:pt idx="3">
                  <c:v>32.391880296720103</c:v>
                </c:pt>
                <c:pt idx="4">
                  <c:v>47.565773094579299</c:v>
                </c:pt>
                <c:pt idx="5">
                  <c:v>49.454256643971519</c:v>
                </c:pt>
                <c:pt idx="6">
                  <c:v>50.835757539637541</c:v>
                </c:pt>
                <c:pt idx="7">
                  <c:v>56.96622792652272</c:v>
                </c:pt>
                <c:pt idx="8">
                  <c:v>64.84674152012235</c:v>
                </c:pt>
                <c:pt idx="9">
                  <c:v>82.429935558838679</c:v>
                </c:pt>
                <c:pt idx="10">
                  <c:v>133.66655948967946</c:v>
                </c:pt>
                <c:pt idx="11">
                  <c:v>140.4909193980161</c:v>
                </c:pt>
                <c:pt idx="12">
                  <c:v>164.29648043351233</c:v>
                </c:pt>
                <c:pt idx="13">
                  <c:v>164.51018036682626</c:v>
                </c:pt>
                <c:pt idx="14">
                  <c:v>194.52908047458379</c:v>
                </c:pt>
                <c:pt idx="15">
                  <c:v>230.68793076709153</c:v>
                </c:pt>
                <c:pt idx="16">
                  <c:v>275.74274528718411</c:v>
                </c:pt>
                <c:pt idx="17">
                  <c:v>377.57222512355713</c:v>
                </c:pt>
                <c:pt idx="18">
                  <c:v>399.01182920731776</c:v>
                </c:pt>
                <c:pt idx="19">
                  <c:v>413.56732712086023</c:v>
                </c:pt>
                <c:pt idx="20">
                  <c:v>418.43757383916113</c:v>
                </c:pt>
                <c:pt idx="21">
                  <c:v>423.46410545935191</c:v>
                </c:pt>
                <c:pt idx="22">
                  <c:v>456.27299955476906</c:v>
                </c:pt>
                <c:pt idx="23">
                  <c:v>467.88040757248746</c:v>
                </c:pt>
                <c:pt idx="24">
                  <c:v>476.59490406370617</c:v>
                </c:pt>
                <c:pt idx="25">
                  <c:v>517.47704646681393</c:v>
                </c:pt>
                <c:pt idx="26">
                  <c:v>520.27197537961354</c:v>
                </c:pt>
                <c:pt idx="27">
                  <c:v>554.31576128970653</c:v>
                </c:pt>
                <c:pt idx="28">
                  <c:v>557.34737679788759</c:v>
                </c:pt>
                <c:pt idx="29">
                  <c:v>577.2818603818663</c:v>
                </c:pt>
                <c:pt idx="30">
                  <c:v>577.28186038186618</c:v>
                </c:pt>
                <c:pt idx="31">
                  <c:v>588.97678026484436</c:v>
                </c:pt>
                <c:pt idx="32">
                  <c:v>628.51436515448177</c:v>
                </c:pt>
                <c:pt idx="33">
                  <c:v>666.72386767353521</c:v>
                </c:pt>
                <c:pt idx="34">
                  <c:v>668.98679336532325</c:v>
                </c:pt>
                <c:pt idx="35">
                  <c:v>676.55507974972045</c:v>
                </c:pt>
                <c:pt idx="36">
                  <c:v>730.42030714372845</c:v>
                </c:pt>
                <c:pt idx="37">
                  <c:v>757.58657463488373</c:v>
                </c:pt>
                <c:pt idx="38">
                  <c:v>789.36064248033756</c:v>
                </c:pt>
                <c:pt idx="39">
                  <c:v>791.73948593992918</c:v>
                </c:pt>
                <c:pt idx="40">
                  <c:v>840.91171219120474</c:v>
                </c:pt>
                <c:pt idx="41">
                  <c:v>846.83588791899047</c:v>
                </c:pt>
                <c:pt idx="42">
                  <c:v>891.95636600113994</c:v>
                </c:pt>
                <c:pt idx="43">
                  <c:v>942.82282093482888</c:v>
                </c:pt>
                <c:pt idx="44">
                  <c:v>959.44150283513238</c:v>
                </c:pt>
                <c:pt idx="45">
                  <c:v>1022.190582752395</c:v>
                </c:pt>
                <c:pt idx="46">
                  <c:v>1025.7736547706045</c:v>
                </c:pt>
                <c:pt idx="47">
                  <c:v>1026.7374892216496</c:v>
                </c:pt>
                <c:pt idx="48">
                  <c:v>1118.0852745968969</c:v>
                </c:pt>
                <c:pt idx="49">
                  <c:v>1123.6106583602136</c:v>
                </c:pt>
                <c:pt idx="50">
                  <c:v>1123.6106583602136</c:v>
                </c:pt>
                <c:pt idx="51">
                  <c:v>1150.8291227208297</c:v>
                </c:pt>
                <c:pt idx="52">
                  <c:v>1152.2193634529019</c:v>
                </c:pt>
                <c:pt idx="53">
                  <c:v>1172.6810528419137</c:v>
                </c:pt>
                <c:pt idx="54">
                  <c:v>1217.1248115620988</c:v>
                </c:pt>
                <c:pt idx="55">
                  <c:v>1256.8648792092013</c:v>
                </c:pt>
                <c:pt idx="56">
                  <c:v>1261.2107960644269</c:v>
                </c:pt>
                <c:pt idx="57">
                  <c:v>1301.3107330733876</c:v>
                </c:pt>
                <c:pt idx="58">
                  <c:v>1312.064192649442</c:v>
                </c:pt>
                <c:pt idx="59">
                  <c:v>1352.7536325209294</c:v>
                </c:pt>
                <c:pt idx="60">
                  <c:v>1362.8877118542264</c:v>
                </c:pt>
                <c:pt idx="61">
                  <c:v>1383.318308890086</c:v>
                </c:pt>
                <c:pt idx="62">
                  <c:v>1408.5385034544013</c:v>
                </c:pt>
                <c:pt idx="63">
                  <c:v>1433.3026821893473</c:v>
                </c:pt>
                <c:pt idx="64">
                  <c:v>1453.1333615898639</c:v>
                </c:pt>
                <c:pt idx="65">
                  <c:v>1462.3473279052996</c:v>
                </c:pt>
                <c:pt idx="66">
                  <c:v>1523.1061413049772</c:v>
                </c:pt>
                <c:pt idx="67">
                  <c:v>1541.3282674654747</c:v>
                </c:pt>
                <c:pt idx="68">
                  <c:v>1542.0670875236915</c:v>
                </c:pt>
                <c:pt idx="69">
                  <c:v>1611.436037548513</c:v>
                </c:pt>
                <c:pt idx="70">
                  <c:v>1620.1198462664488</c:v>
                </c:pt>
                <c:pt idx="71">
                  <c:v>1662.0048142729192</c:v>
                </c:pt>
                <c:pt idx="72">
                  <c:v>1662.004814272919</c:v>
                </c:pt>
                <c:pt idx="73">
                  <c:v>1680.7364214150248</c:v>
                </c:pt>
                <c:pt idx="74">
                  <c:v>1700.9270707286521</c:v>
                </c:pt>
                <c:pt idx="75">
                  <c:v>1702.6944520952366</c:v>
                </c:pt>
                <c:pt idx="76">
                  <c:v>1774.6015673927241</c:v>
                </c:pt>
                <c:pt idx="77">
                  <c:v>1809.3610090271015</c:v>
                </c:pt>
                <c:pt idx="78">
                  <c:v>1810.59311560172</c:v>
                </c:pt>
                <c:pt idx="79">
                  <c:v>1853.2757178670231</c:v>
                </c:pt>
                <c:pt idx="80">
                  <c:v>1861.6212788942314</c:v>
                </c:pt>
                <c:pt idx="81">
                  <c:v>1923.6514049910788</c:v>
                </c:pt>
                <c:pt idx="82">
                  <c:v>1953.2177867341172</c:v>
                </c:pt>
                <c:pt idx="83">
                  <c:v>1995.3404500107827</c:v>
                </c:pt>
                <c:pt idx="84">
                  <c:v>2033.429232652305</c:v>
                </c:pt>
                <c:pt idx="85">
                  <c:v>2116.7448079025539</c:v>
                </c:pt>
                <c:pt idx="86">
                  <c:v>2118.0769813670468</c:v>
                </c:pt>
                <c:pt idx="87">
                  <c:v>2138.9893439915832</c:v>
                </c:pt>
                <c:pt idx="88">
                  <c:v>2156.2633680507183</c:v>
                </c:pt>
                <c:pt idx="89">
                  <c:v>2207.79574232303</c:v>
                </c:pt>
                <c:pt idx="90">
                  <c:v>2238.7330873665242</c:v>
                </c:pt>
                <c:pt idx="91">
                  <c:v>2346.8615502423345</c:v>
                </c:pt>
                <c:pt idx="92">
                  <c:v>2354.7274067194749</c:v>
                </c:pt>
                <c:pt idx="93">
                  <c:v>2447.8764635470193</c:v>
                </c:pt>
                <c:pt idx="94">
                  <c:v>2539.1300794301887</c:v>
                </c:pt>
                <c:pt idx="95">
                  <c:v>2601.6901689673009</c:v>
                </c:pt>
                <c:pt idx="96">
                  <c:v>2603.0605775009444</c:v>
                </c:pt>
                <c:pt idx="97">
                  <c:v>2614.5098109410069</c:v>
                </c:pt>
                <c:pt idx="98">
                  <c:v>2641.2511140035194</c:v>
                </c:pt>
                <c:pt idx="99">
                  <c:v>2645.1460430346665</c:v>
                </c:pt>
                <c:pt idx="100">
                  <c:v>2671.3542933456915</c:v>
                </c:pt>
                <c:pt idx="101">
                  <c:v>2676.5114645152157</c:v>
                </c:pt>
                <c:pt idx="102">
                  <c:v>2688.4601337403938</c:v>
                </c:pt>
                <c:pt idx="103">
                  <c:v>2695.0219129185107</c:v>
                </c:pt>
                <c:pt idx="104">
                  <c:v>2820.122067299008</c:v>
                </c:pt>
                <c:pt idx="105">
                  <c:v>2860.5645818810772</c:v>
                </c:pt>
                <c:pt idx="106">
                  <c:v>2926.447398124235</c:v>
                </c:pt>
                <c:pt idx="107">
                  <c:v>2941.4869502137035</c:v>
                </c:pt>
                <c:pt idx="108">
                  <c:v>2968.7654074952716</c:v>
                </c:pt>
                <c:pt idx="109">
                  <c:v>2993.8598829784951</c:v>
                </c:pt>
                <c:pt idx="110">
                  <c:v>3035.2451313062943</c:v>
                </c:pt>
                <c:pt idx="111">
                  <c:v>3035.2451313062943</c:v>
                </c:pt>
                <c:pt idx="112">
                  <c:v>3061.3160662049559</c:v>
                </c:pt>
                <c:pt idx="113">
                  <c:v>3153.3426056547432</c:v>
                </c:pt>
                <c:pt idx="114">
                  <c:v>3184.0066899194449</c:v>
                </c:pt>
                <c:pt idx="115">
                  <c:v>3265.1200882228022</c:v>
                </c:pt>
                <c:pt idx="116">
                  <c:v>3369.8375898820018</c:v>
                </c:pt>
                <c:pt idx="117">
                  <c:v>3406.5057306217641</c:v>
                </c:pt>
                <c:pt idx="118">
                  <c:v>3518.4440238281531</c:v>
                </c:pt>
                <c:pt idx="119">
                  <c:v>3619.8242891893533</c:v>
                </c:pt>
                <c:pt idx="120">
                  <c:v>3620.8127450532111</c:v>
                </c:pt>
                <c:pt idx="121">
                  <c:v>3716.9639514792902</c:v>
                </c:pt>
                <c:pt idx="122">
                  <c:v>3737.5904426289567</c:v>
                </c:pt>
                <c:pt idx="123">
                  <c:v>3776.4976873757832</c:v>
                </c:pt>
                <c:pt idx="124">
                  <c:v>3792.4305674436705</c:v>
                </c:pt>
                <c:pt idx="125">
                  <c:v>3875.5595742001215</c:v>
                </c:pt>
                <c:pt idx="126">
                  <c:v>3963.5457920890221</c:v>
                </c:pt>
                <c:pt idx="127">
                  <c:v>3972.0181523994224</c:v>
                </c:pt>
                <c:pt idx="128">
                  <c:v>3976.8319782340486</c:v>
                </c:pt>
                <c:pt idx="129">
                  <c:v>3978.6419305988238</c:v>
                </c:pt>
                <c:pt idx="130">
                  <c:v>3978.6419305988238</c:v>
                </c:pt>
                <c:pt idx="131">
                  <c:v>3978.6419305988238</c:v>
                </c:pt>
                <c:pt idx="132">
                  <c:v>4015.1998104120858</c:v>
                </c:pt>
                <c:pt idx="133">
                  <c:v>4015.6953523026082</c:v>
                </c:pt>
                <c:pt idx="134">
                  <c:v>4182.6378578418899</c:v>
                </c:pt>
                <c:pt idx="135">
                  <c:v>4285.5622311692114</c:v>
                </c:pt>
                <c:pt idx="136">
                  <c:v>4315.9436880755784</c:v>
                </c:pt>
                <c:pt idx="137">
                  <c:v>4321.1514385324726</c:v>
                </c:pt>
                <c:pt idx="138">
                  <c:v>4322.4334944077782</c:v>
                </c:pt>
                <c:pt idx="139">
                  <c:v>4324.0823269877383</c:v>
                </c:pt>
                <c:pt idx="140">
                  <c:v>4391.559811500887</c:v>
                </c:pt>
                <c:pt idx="141">
                  <c:v>4602.2065116098511</c:v>
                </c:pt>
                <c:pt idx="142">
                  <c:v>4851.9378206256224</c:v>
                </c:pt>
                <c:pt idx="143">
                  <c:v>4904.1926182709176</c:v>
                </c:pt>
                <c:pt idx="144">
                  <c:v>4950.317208070137</c:v>
                </c:pt>
                <c:pt idx="145">
                  <c:v>5226.3465362242496</c:v>
                </c:pt>
                <c:pt idx="146">
                  <c:v>5245.5099808528321</c:v>
                </c:pt>
                <c:pt idx="147">
                  <c:v>5803.3154337227088</c:v>
                </c:pt>
                <c:pt idx="148">
                  <c:v>5898.0249702952442</c:v>
                </c:pt>
                <c:pt idx="149">
                  <c:v>5950.8675898448291</c:v>
                </c:pt>
                <c:pt idx="150">
                  <c:v>6055.942104987932</c:v>
                </c:pt>
                <c:pt idx="151">
                  <c:v>6055.942104987932</c:v>
                </c:pt>
                <c:pt idx="152">
                  <c:v>6210.6874976962145</c:v>
                </c:pt>
                <c:pt idx="153">
                  <c:v>6391.4201801964973</c:v>
                </c:pt>
                <c:pt idx="154">
                  <c:v>6527.9882048716108</c:v>
                </c:pt>
                <c:pt idx="155">
                  <c:v>6623.6101847563714</c:v>
                </c:pt>
                <c:pt idx="156">
                  <c:v>7077.6632601995552</c:v>
                </c:pt>
                <c:pt idx="157">
                  <c:v>7310.4819303602626</c:v>
                </c:pt>
                <c:pt idx="158">
                  <c:v>7347.3823213726391</c:v>
                </c:pt>
                <c:pt idx="159">
                  <c:v>7406.7295976020423</c:v>
                </c:pt>
                <c:pt idx="160">
                  <c:v>7795.5687708250571</c:v>
                </c:pt>
                <c:pt idx="161">
                  <c:v>7980.0123134110399</c:v>
                </c:pt>
                <c:pt idx="162">
                  <c:v>8293.8275106902911</c:v>
                </c:pt>
                <c:pt idx="163">
                  <c:v>8365.0706309785091</c:v>
                </c:pt>
                <c:pt idx="164">
                  <c:v>8430.8027218327588</c:v>
                </c:pt>
                <c:pt idx="165">
                  <c:v>8550.2965421449044</c:v>
                </c:pt>
                <c:pt idx="166">
                  <c:v>8668.4655248589843</c:v>
                </c:pt>
                <c:pt idx="167">
                  <c:v>8798.644698454691</c:v>
                </c:pt>
                <c:pt idx="168">
                  <c:v>8897.1028174957319</c:v>
                </c:pt>
                <c:pt idx="169">
                  <c:v>8925.9990431313981</c:v>
                </c:pt>
                <c:pt idx="170">
                  <c:v>9125.8946395458388</c:v>
                </c:pt>
                <c:pt idx="171">
                  <c:v>9436.5994217548014</c:v>
                </c:pt>
                <c:pt idx="172">
                  <c:v>9500.1518782847888</c:v>
                </c:pt>
                <c:pt idx="173">
                  <c:v>9652.873499563173</c:v>
                </c:pt>
                <c:pt idx="174">
                  <c:v>9721.4939408205664</c:v>
                </c:pt>
                <c:pt idx="175">
                  <c:v>9963.3998751688778</c:v>
                </c:pt>
                <c:pt idx="176">
                  <c:v>10017.289793924889</c:v>
                </c:pt>
                <c:pt idx="177">
                  <c:v>10093.847701818677</c:v>
                </c:pt>
                <c:pt idx="178">
                  <c:v>10155.7132448414</c:v>
                </c:pt>
                <c:pt idx="179">
                  <c:v>10231.781634198376</c:v>
                </c:pt>
                <c:pt idx="180">
                  <c:v>10799.505020796616</c:v>
                </c:pt>
                <c:pt idx="181">
                  <c:v>11151.703199586225</c:v>
                </c:pt>
                <c:pt idx="182">
                  <c:v>11794.421914114258</c:v>
                </c:pt>
                <c:pt idx="183">
                  <c:v>12455.136489588789</c:v>
                </c:pt>
                <c:pt idx="184">
                  <c:v>12703.481319903332</c:v>
                </c:pt>
                <c:pt idx="185">
                  <c:v>12838.48993190398</c:v>
                </c:pt>
                <c:pt idx="186">
                  <c:v>13485.242011705046</c:v>
                </c:pt>
                <c:pt idx="187">
                  <c:v>13974.987405148217</c:v>
                </c:pt>
                <c:pt idx="188">
                  <c:v>14788.242647834992</c:v>
                </c:pt>
                <c:pt idx="189">
                  <c:v>14903.017656125205</c:v>
                </c:pt>
                <c:pt idx="190">
                  <c:v>16023.479750528692</c:v>
                </c:pt>
              </c:numCache>
            </c:numRef>
          </c:xVal>
          <c:yVal>
            <c:numRef>
              <c:f>MLR_ValidationLiftChart!$CA$2:$CA$192</c:f>
              <c:numCache>
                <c:formatCode>General</c:formatCode>
                <c:ptCount val="191"/>
                <c:pt idx="0">
                  <c:v>-17684.281870667834</c:v>
                </c:pt>
                <c:pt idx="1">
                  <c:v>-15321.751977315054</c:v>
                </c:pt>
                <c:pt idx="2">
                  <c:v>-13857.137826555117</c:v>
                </c:pt>
                <c:pt idx="3">
                  <c:v>-13577.710293531072</c:v>
                </c:pt>
                <c:pt idx="4">
                  <c:v>-12868.330805231159</c:v>
                </c:pt>
                <c:pt idx="5">
                  <c:v>-12798.079217193766</c:v>
                </c:pt>
                <c:pt idx="6">
                  <c:v>-12755.4829395774</c:v>
                </c:pt>
                <c:pt idx="7">
                  <c:v>-12594.339146550701</c:v>
                </c:pt>
                <c:pt idx="8">
                  <c:v>-12414.072398097109</c:v>
                </c:pt>
                <c:pt idx="9">
                  <c:v>-12058.501140869737</c:v>
                </c:pt>
                <c:pt idx="10">
                  <c:v>-11131.118247721521</c:v>
                </c:pt>
                <c:pt idx="11">
                  <c:v>-11019.446903766921</c:v>
                </c:pt>
                <c:pt idx="12">
                  <c:v>-10664.347284987434</c:v>
                </c:pt>
                <c:pt idx="13">
                  <c:v>-10661.421239746674</c:v>
                </c:pt>
                <c:pt idx="14">
                  <c:v>-10281.896574098597</c:v>
                </c:pt>
                <c:pt idx="15">
                  <c:v>-9857.6327306665062</c:v>
                </c:pt>
                <c:pt idx="16">
                  <c:v>-9364.8456968529936</c:v>
                </c:pt>
                <c:pt idx="17">
                  <c:v>-8322.5910208807054</c:v>
                </c:pt>
                <c:pt idx="18">
                  <c:v>-8116.5326038534477</c:v>
                </c:pt>
                <c:pt idx="19">
                  <c:v>-7984.7670437940105</c:v>
                </c:pt>
                <c:pt idx="20">
                  <c:v>-7943.1264343525381</c:v>
                </c:pt>
                <c:pt idx="21">
                  <c:v>-7902.4354640938527</c:v>
                </c:pt>
                <c:pt idx="22">
                  <c:v>-7650.4035049063305</c:v>
                </c:pt>
                <c:pt idx="23">
                  <c:v>-7565.6189593856052</c:v>
                </c:pt>
                <c:pt idx="24">
                  <c:v>-7504.9805879675414</c:v>
                </c:pt>
                <c:pt idx="25">
                  <c:v>-7233.5231624109056</c:v>
                </c:pt>
                <c:pt idx="26">
                  <c:v>-7215.7861135412149</c:v>
                </c:pt>
                <c:pt idx="27">
                  <c:v>-7009.0016361613907</c:v>
                </c:pt>
                <c:pt idx="28">
                  <c:v>-6991.3533030244798</c:v>
                </c:pt>
                <c:pt idx="29">
                  <c:v>-6879.9951533484609</c:v>
                </c:pt>
                <c:pt idx="30">
                  <c:v>-6879.99515334846</c:v>
                </c:pt>
                <c:pt idx="31">
                  <c:v>-6819.6342765330901</c:v>
                </c:pt>
                <c:pt idx="32">
                  <c:v>-6623.1819016127038</c:v>
                </c:pt>
                <c:pt idx="33">
                  <c:v>-6440.2394350063278</c:v>
                </c:pt>
                <c:pt idx="34">
                  <c:v>-6429.7900428413059</c:v>
                </c:pt>
                <c:pt idx="35">
                  <c:v>-6396.0571092422779</c:v>
                </c:pt>
                <c:pt idx="36">
                  <c:v>-6164.1373801847431</c:v>
                </c:pt>
                <c:pt idx="37">
                  <c:v>-6051.0669695458801</c:v>
                </c:pt>
                <c:pt idx="38">
                  <c:v>-5923.1345384839206</c:v>
                </c:pt>
                <c:pt idx="39">
                  <c:v>-5913.8631485901278</c:v>
                </c:pt>
                <c:pt idx="40">
                  <c:v>-5728.2379944915629</c:v>
                </c:pt>
                <c:pt idx="41">
                  <c:v>-5706.5641808533219</c:v>
                </c:pt>
                <c:pt idx="42">
                  <c:v>-5546.4939133714115</c:v>
                </c:pt>
                <c:pt idx="43">
                  <c:v>-5371.418673134528</c:v>
                </c:pt>
                <c:pt idx="44">
                  <c:v>-5315.8971676948777</c:v>
                </c:pt>
                <c:pt idx="45">
                  <c:v>-5112.3112639633146</c:v>
                </c:pt>
                <c:pt idx="46">
                  <c:v>-5101.0167978189584</c:v>
                </c:pt>
                <c:pt idx="47">
                  <c:v>-5098.063773117884</c:v>
                </c:pt>
                <c:pt idx="48">
                  <c:v>-4825.9234958541265</c:v>
                </c:pt>
                <c:pt idx="49">
                  <c:v>-4809.9111592339023</c:v>
                </c:pt>
                <c:pt idx="50">
                  <c:v>-4809.9111592339023</c:v>
                </c:pt>
                <c:pt idx="51">
                  <c:v>-4735.1938060871125</c:v>
                </c:pt>
                <c:pt idx="52">
                  <c:v>-4731.4775856686902</c:v>
                </c:pt>
                <c:pt idx="53">
                  <c:v>-4678.1999793350369</c:v>
                </c:pt>
                <c:pt idx="54">
                  <c:v>-4565.4445173967888</c:v>
                </c:pt>
                <c:pt idx="55">
                  <c:v>-4467.1781683057725</c:v>
                </c:pt>
                <c:pt idx="56">
                  <c:v>-4456.7014044583539</c:v>
                </c:pt>
                <c:pt idx="57">
                  <c:v>-4362.431377103956</c:v>
                </c:pt>
                <c:pt idx="58">
                  <c:v>-4337.7725818692088</c:v>
                </c:pt>
                <c:pt idx="59">
                  <c:v>-4246.7385808007975</c:v>
                </c:pt>
                <c:pt idx="60">
                  <c:v>-4224.6125075897662</c:v>
                </c:pt>
                <c:pt idx="61">
                  <c:v>-4181.0718909559673</c:v>
                </c:pt>
                <c:pt idx="62">
                  <c:v>-4128.5976151689247</c:v>
                </c:pt>
                <c:pt idx="63">
                  <c:v>-4078.2830932947491</c:v>
                </c:pt>
                <c:pt idx="64">
                  <c:v>-4038.9315888593487</c:v>
                </c:pt>
                <c:pt idx="65">
                  <c:v>-4021.0706695401968</c:v>
                </c:pt>
                <c:pt idx="66">
                  <c:v>-3905.9971593135342</c:v>
                </c:pt>
                <c:pt idx="67">
                  <c:v>-3872.2726273150015</c:v>
                </c:pt>
                <c:pt idx="68">
                  <c:v>-3870.9362322096977</c:v>
                </c:pt>
                <c:pt idx="69">
                  <c:v>-3748.2838857889988</c:v>
                </c:pt>
                <c:pt idx="70">
                  <c:v>-3733.2733021479962</c:v>
                </c:pt>
                <c:pt idx="71">
                  <c:v>-3662.4818069257917</c:v>
                </c:pt>
                <c:pt idx="72">
                  <c:v>-3662.4818069257917</c:v>
                </c:pt>
                <c:pt idx="73">
                  <c:v>-3632.2033186686895</c:v>
                </c:pt>
                <c:pt idx="74">
                  <c:v>-3600.2802650241711</c:v>
                </c:pt>
                <c:pt idx="75">
                  <c:v>-3597.5467151771873</c:v>
                </c:pt>
                <c:pt idx="76">
                  <c:v>-3488.7398959770421</c:v>
                </c:pt>
                <c:pt idx="77">
                  <c:v>-3437.2778655053662</c:v>
                </c:pt>
                <c:pt idx="78">
                  <c:v>-3435.4928905959832</c:v>
                </c:pt>
                <c:pt idx="79">
                  <c:v>-3374.9808468780857</c:v>
                </c:pt>
                <c:pt idx="80">
                  <c:v>-3363.4013809528337</c:v>
                </c:pt>
                <c:pt idx="81">
                  <c:v>-3279.1629381052626</c:v>
                </c:pt>
                <c:pt idx="82">
                  <c:v>-3239.8612843248829</c:v>
                </c:pt>
                <c:pt idx="83">
                  <c:v>-3185.0510718684982</c:v>
                </c:pt>
                <c:pt idx="84">
                  <c:v>-3136.5332177894165</c:v>
                </c:pt>
                <c:pt idx="85">
                  <c:v>-3032.6337945361647</c:v>
                </c:pt>
                <c:pt idx="86">
                  <c:v>-3031.0073036783538</c:v>
                </c:pt>
                <c:pt idx="87">
                  <c:v>-3006.0086173225855</c:v>
                </c:pt>
                <c:pt idx="88">
                  <c:v>-2985.79015734428</c:v>
                </c:pt>
                <c:pt idx="89">
                  <c:v>-2926.7305823355632</c:v>
                </c:pt>
                <c:pt idx="90">
                  <c:v>-2892.012006231198</c:v>
                </c:pt>
                <c:pt idx="91">
                  <c:v>-2773.1895195544835</c:v>
                </c:pt>
                <c:pt idx="92">
                  <c:v>-2764.7251739975609</c:v>
                </c:pt>
                <c:pt idx="93">
                  <c:v>-2666.5681033620845</c:v>
                </c:pt>
                <c:pt idx="94">
                  <c:v>-2572.4021380358345</c:v>
                </c:pt>
                <c:pt idx="95">
                  <c:v>-2509.1835212404371</c:v>
                </c:pt>
                <c:pt idx="96">
                  <c:v>-2507.8273877956858</c:v>
                </c:pt>
                <c:pt idx="97">
                  <c:v>-2496.7322543589244</c:v>
                </c:pt>
                <c:pt idx="98">
                  <c:v>-2471.3553034934785</c:v>
                </c:pt>
                <c:pt idx="99">
                  <c:v>-2467.7357734847355</c:v>
                </c:pt>
                <c:pt idx="100">
                  <c:v>-2443.8862657017025</c:v>
                </c:pt>
                <c:pt idx="101">
                  <c:v>-2439.2907666397505</c:v>
                </c:pt>
                <c:pt idx="102">
                  <c:v>-2428.8649670217033</c:v>
                </c:pt>
                <c:pt idx="103">
                  <c:v>-2423.2587867530215</c:v>
                </c:pt>
                <c:pt idx="104">
                  <c:v>-2318.6076960693363</c:v>
                </c:pt>
                <c:pt idx="105">
                  <c:v>-2285.4833507925937</c:v>
                </c:pt>
                <c:pt idx="106">
                  <c:v>-2232.6527905976091</c:v>
                </c:pt>
                <c:pt idx="107">
                  <c:v>-2220.8460394245676</c:v>
                </c:pt>
                <c:pt idx="108">
                  <c:v>-2199.8820398470666</c:v>
                </c:pt>
                <c:pt idx="109">
                  <c:v>-2181.0036270982196</c:v>
                </c:pt>
                <c:pt idx="110">
                  <c:v>-2150.5290351477497</c:v>
                </c:pt>
                <c:pt idx="111">
                  <c:v>-2150.5290351477497</c:v>
                </c:pt>
                <c:pt idx="112">
                  <c:v>-2132.1397149960153</c:v>
                </c:pt>
                <c:pt idx="113">
                  <c:v>-2068.6169709510291</c:v>
                </c:pt>
                <c:pt idx="114">
                  <c:v>-2047.9052649125902</c:v>
                </c:pt>
                <c:pt idx="115">
                  <c:v>-1994.2998886425453</c:v>
                </c:pt>
                <c:pt idx="116">
                  <c:v>-1926.5946073973732</c:v>
                </c:pt>
                <c:pt idx="117">
                  <c:v>-1903.4027918867546</c:v>
                </c:pt>
                <c:pt idx="118">
                  <c:v>-1834.152830835344</c:v>
                </c:pt>
                <c:pt idx="119">
                  <c:v>-1772.8135106168029</c:v>
                </c:pt>
                <c:pt idx="120">
                  <c:v>-1772.2286742306871</c:v>
                </c:pt>
                <c:pt idx="121">
                  <c:v>-1716.604009356096</c:v>
                </c:pt>
                <c:pt idx="122">
                  <c:v>-1704.9382069845631</c:v>
                </c:pt>
                <c:pt idx="123">
                  <c:v>-1683.4285107017647</c:v>
                </c:pt>
                <c:pt idx="124">
                  <c:v>-1674.819615826374</c:v>
                </c:pt>
                <c:pt idx="125">
                  <c:v>-1630.9275002589679</c:v>
                </c:pt>
                <c:pt idx="126">
                  <c:v>-1585.5377846813608</c:v>
                </c:pt>
                <c:pt idx="127">
                  <c:v>-1581.2682487769071</c:v>
                </c:pt>
                <c:pt idx="128">
                  <c:v>-1578.8989438739268</c:v>
                </c:pt>
                <c:pt idx="129">
                  <c:v>-1578.0290442877558</c:v>
                </c:pt>
                <c:pt idx="130">
                  <c:v>-1578.0290442877558</c:v>
                </c:pt>
                <c:pt idx="131">
                  <c:v>-1578.0290442877558</c:v>
                </c:pt>
                <c:pt idx="132">
                  <c:v>-1561.6887798257676</c:v>
                </c:pt>
                <c:pt idx="133">
                  <c:v>-1561.4726788509529</c:v>
                </c:pt>
                <c:pt idx="134">
                  <c:v>-1490.4598220170792</c:v>
                </c:pt>
                <c:pt idx="135">
                  <c:v>-1447.765267155376</c:v>
                </c:pt>
                <c:pt idx="136">
                  <c:v>-1435.4786485535358</c:v>
                </c:pt>
                <c:pt idx="137">
                  <c:v>-1433.4259585924246</c:v>
                </c:pt>
                <c:pt idx="138">
                  <c:v>-1432.9335748142275</c:v>
                </c:pt>
                <c:pt idx="139">
                  <c:v>-1432.3167453598539</c:v>
                </c:pt>
                <c:pt idx="140">
                  <c:v>-1407.7356617157784</c:v>
                </c:pt>
                <c:pt idx="141">
                  <c:v>-1333.038250329621</c:v>
                </c:pt>
                <c:pt idx="142">
                  <c:v>-1246.8633620072769</c:v>
                </c:pt>
                <c:pt idx="143">
                  <c:v>-1229.3232900703947</c:v>
                </c:pt>
                <c:pt idx="144">
                  <c:v>-1214.2687364553719</c:v>
                </c:pt>
                <c:pt idx="145">
                  <c:v>-1126.7008116616537</c:v>
                </c:pt>
                <c:pt idx="146">
                  <c:v>-1120.7942705090081</c:v>
                </c:pt>
                <c:pt idx="147">
                  <c:v>-953.8320941397933</c:v>
                </c:pt>
                <c:pt idx="148">
                  <c:v>-926.31513418966506</c:v>
                </c:pt>
                <c:pt idx="149">
                  <c:v>-911.41989914884198</c:v>
                </c:pt>
                <c:pt idx="150">
                  <c:v>-882.6995316763946</c:v>
                </c:pt>
                <c:pt idx="151">
                  <c:v>-882.69953167639437</c:v>
                </c:pt>
                <c:pt idx="152">
                  <c:v>-842.99512170519029</c:v>
                </c:pt>
                <c:pt idx="153">
                  <c:v>-798.10726592080641</c:v>
                </c:pt>
                <c:pt idx="154">
                  <c:v>-765.2954677845778</c:v>
                </c:pt>
                <c:pt idx="155">
                  <c:v>-743.08649181134319</c:v>
                </c:pt>
                <c:pt idx="156">
                  <c:v>-641.21560950037224</c:v>
                </c:pt>
                <c:pt idx="157">
                  <c:v>-590.79627965665213</c:v>
                </c:pt>
                <c:pt idx="158">
                  <c:v>-583.0892359641939</c:v>
                </c:pt>
                <c:pt idx="159">
                  <c:v>-571.14513005638946</c:v>
                </c:pt>
                <c:pt idx="160">
                  <c:v>-495.80754024443036</c:v>
                </c:pt>
                <c:pt idx="161">
                  <c:v>-461.43917827188716</c:v>
                </c:pt>
                <c:pt idx="162">
                  <c:v>-405.26238369720636</c:v>
                </c:pt>
                <c:pt idx="163">
                  <c:v>-393.02430168450633</c:v>
                </c:pt>
                <c:pt idx="164">
                  <c:v>-382.20255501947713</c:v>
                </c:pt>
                <c:pt idx="165">
                  <c:v>-363.37322575816938</c:v>
                </c:pt>
                <c:pt idx="166">
                  <c:v>-345.5766922168923</c:v>
                </c:pt>
                <c:pt idx="167">
                  <c:v>-326.86830798756932</c:v>
                </c:pt>
                <c:pt idx="168">
                  <c:v>-313.38892264266474</c:v>
                </c:pt>
                <c:pt idx="169">
                  <c:v>-309.62728380251895</c:v>
                </c:pt>
                <c:pt idx="170">
                  <c:v>-284.93429836308815</c:v>
                </c:pt>
                <c:pt idx="171">
                  <c:v>-248.59455775385265</c:v>
                </c:pt>
                <c:pt idx="172">
                  <c:v>-241.57422825344725</c:v>
                </c:pt>
                <c:pt idx="173">
                  <c:v>-225.68411736899111</c:v>
                </c:pt>
                <c:pt idx="174">
                  <c:v>-218.97982138407338</c:v>
                </c:pt>
                <c:pt idx="175">
                  <c:v>-196.86270738651342</c:v>
                </c:pt>
                <c:pt idx="176">
                  <c:v>-192.26981658344448</c:v>
                </c:pt>
                <c:pt idx="177">
                  <c:v>-186.21438884043278</c:v>
                </c:pt>
                <c:pt idx="178">
                  <c:v>-181.69611884439144</c:v>
                </c:pt>
                <c:pt idx="179">
                  <c:v>-176.59656201599057</c:v>
                </c:pt>
                <c:pt idx="180">
                  <c:v>-141.90235505720932</c:v>
                </c:pt>
                <c:pt idx="181">
                  <c:v>-122.44389214065632</c:v>
                </c:pt>
                <c:pt idx="182">
                  <c:v>-90.661098565094107</c:v>
                </c:pt>
                <c:pt idx="183">
                  <c:v>-61.77740127659024</c:v>
                </c:pt>
                <c:pt idx="184">
                  <c:v>-52.329500123319463</c:v>
                </c:pt>
                <c:pt idx="185">
                  <c:v>-47.950842436811968</c:v>
                </c:pt>
                <c:pt idx="186">
                  <c:v>-30.565033840009164</c:v>
                </c:pt>
                <c:pt idx="187">
                  <c:v>-20.089196547107093</c:v>
                </c:pt>
                <c:pt idx="188">
                  <c:v>-7.1117192701904912</c:v>
                </c:pt>
                <c:pt idx="189">
                  <c:v>-5.8971689179130919</c:v>
                </c:pt>
                <c:pt idx="19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F0-4396-9B89-E63DFD0E4648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MLR_ValidationLiftChart!$BZ$2:$BZ$192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12.434367859751461</c:v>
                </c:pt>
                <c:pt idx="2">
                  <c:v>27.932930301655546</c:v>
                </c:pt>
                <c:pt idx="3">
                  <c:v>32.391880296720103</c:v>
                </c:pt>
                <c:pt idx="4">
                  <c:v>47.565773094579299</c:v>
                </c:pt>
                <c:pt idx="5">
                  <c:v>49.454256643971519</c:v>
                </c:pt>
                <c:pt idx="6">
                  <c:v>50.835757539637541</c:v>
                </c:pt>
                <c:pt idx="7">
                  <c:v>56.96622792652272</c:v>
                </c:pt>
                <c:pt idx="8">
                  <c:v>64.84674152012235</c:v>
                </c:pt>
                <c:pt idx="9">
                  <c:v>82.429935558838679</c:v>
                </c:pt>
                <c:pt idx="10">
                  <c:v>133.66655948967946</c:v>
                </c:pt>
                <c:pt idx="11">
                  <c:v>140.4909193980161</c:v>
                </c:pt>
                <c:pt idx="12">
                  <c:v>164.29648043351233</c:v>
                </c:pt>
                <c:pt idx="13">
                  <c:v>164.51018036682626</c:v>
                </c:pt>
                <c:pt idx="14">
                  <c:v>194.52908047458379</c:v>
                </c:pt>
                <c:pt idx="15">
                  <c:v>230.68793076709153</c:v>
                </c:pt>
                <c:pt idx="16">
                  <c:v>275.74274528718411</c:v>
                </c:pt>
                <c:pt idx="17">
                  <c:v>377.57222512355713</c:v>
                </c:pt>
                <c:pt idx="18">
                  <c:v>399.01182920731776</c:v>
                </c:pt>
                <c:pt idx="19">
                  <c:v>413.56732712086023</c:v>
                </c:pt>
                <c:pt idx="20">
                  <c:v>418.43757383916113</c:v>
                </c:pt>
                <c:pt idx="21">
                  <c:v>423.46410545935191</c:v>
                </c:pt>
                <c:pt idx="22">
                  <c:v>456.27299955476906</c:v>
                </c:pt>
                <c:pt idx="23">
                  <c:v>467.88040757248746</c:v>
                </c:pt>
                <c:pt idx="24">
                  <c:v>476.59490406370617</c:v>
                </c:pt>
                <c:pt idx="25">
                  <c:v>517.47704646681393</c:v>
                </c:pt>
                <c:pt idx="26">
                  <c:v>520.27197537961354</c:v>
                </c:pt>
                <c:pt idx="27">
                  <c:v>554.31576128970653</c:v>
                </c:pt>
                <c:pt idx="28">
                  <c:v>557.34737679788759</c:v>
                </c:pt>
                <c:pt idx="29">
                  <c:v>577.2818603818663</c:v>
                </c:pt>
                <c:pt idx="30">
                  <c:v>577.28186038186618</c:v>
                </c:pt>
                <c:pt idx="31">
                  <c:v>588.97678026484436</c:v>
                </c:pt>
                <c:pt idx="32">
                  <c:v>628.51436515448177</c:v>
                </c:pt>
                <c:pt idx="33">
                  <c:v>666.72386767353521</c:v>
                </c:pt>
                <c:pt idx="34">
                  <c:v>668.98679336532325</c:v>
                </c:pt>
                <c:pt idx="35">
                  <c:v>676.55507974972045</c:v>
                </c:pt>
                <c:pt idx="36">
                  <c:v>730.42030714372845</c:v>
                </c:pt>
                <c:pt idx="37">
                  <c:v>757.58657463488373</c:v>
                </c:pt>
                <c:pt idx="38">
                  <c:v>789.36064248033756</c:v>
                </c:pt>
                <c:pt idx="39">
                  <c:v>791.73948593992918</c:v>
                </c:pt>
                <c:pt idx="40">
                  <c:v>840.91171219120474</c:v>
                </c:pt>
                <c:pt idx="41">
                  <c:v>846.83588791899047</c:v>
                </c:pt>
                <c:pt idx="42">
                  <c:v>891.95636600113994</c:v>
                </c:pt>
                <c:pt idx="43">
                  <c:v>942.82282093482888</c:v>
                </c:pt>
                <c:pt idx="44">
                  <c:v>959.44150283513238</c:v>
                </c:pt>
                <c:pt idx="45">
                  <c:v>1022.190582752395</c:v>
                </c:pt>
                <c:pt idx="46">
                  <c:v>1025.7736547706045</c:v>
                </c:pt>
                <c:pt idx="47">
                  <c:v>1026.7374892216496</c:v>
                </c:pt>
                <c:pt idx="48">
                  <c:v>1118.0852745968969</c:v>
                </c:pt>
                <c:pt idx="49">
                  <c:v>1123.6106583602136</c:v>
                </c:pt>
                <c:pt idx="50">
                  <c:v>1123.6106583602136</c:v>
                </c:pt>
                <c:pt idx="51">
                  <c:v>1150.8291227208297</c:v>
                </c:pt>
                <c:pt idx="52">
                  <c:v>1152.2193634529019</c:v>
                </c:pt>
                <c:pt idx="53">
                  <c:v>1172.6810528419137</c:v>
                </c:pt>
                <c:pt idx="54">
                  <c:v>1217.1248115620988</c:v>
                </c:pt>
                <c:pt idx="55">
                  <c:v>1256.8648792092013</c:v>
                </c:pt>
                <c:pt idx="56">
                  <c:v>1261.2107960644269</c:v>
                </c:pt>
                <c:pt idx="57">
                  <c:v>1301.3107330733876</c:v>
                </c:pt>
                <c:pt idx="58">
                  <c:v>1312.064192649442</c:v>
                </c:pt>
                <c:pt idx="59">
                  <c:v>1352.7536325209294</c:v>
                </c:pt>
                <c:pt idx="60">
                  <c:v>1362.8877118542264</c:v>
                </c:pt>
                <c:pt idx="61">
                  <c:v>1383.318308890086</c:v>
                </c:pt>
                <c:pt idx="62">
                  <c:v>1408.5385034544013</c:v>
                </c:pt>
                <c:pt idx="63">
                  <c:v>1433.3026821893473</c:v>
                </c:pt>
                <c:pt idx="64">
                  <c:v>1453.1333615898639</c:v>
                </c:pt>
                <c:pt idx="65">
                  <c:v>1462.3473279052996</c:v>
                </c:pt>
                <c:pt idx="66">
                  <c:v>1523.1061413049772</c:v>
                </c:pt>
                <c:pt idx="67">
                  <c:v>1541.3282674654747</c:v>
                </c:pt>
                <c:pt idx="68">
                  <c:v>1542.0670875236915</c:v>
                </c:pt>
                <c:pt idx="69">
                  <c:v>1611.436037548513</c:v>
                </c:pt>
                <c:pt idx="70">
                  <c:v>1620.1198462664488</c:v>
                </c:pt>
                <c:pt idx="71">
                  <c:v>1662.0048142729192</c:v>
                </c:pt>
                <c:pt idx="72">
                  <c:v>1662.004814272919</c:v>
                </c:pt>
                <c:pt idx="73">
                  <c:v>1680.7364214150248</c:v>
                </c:pt>
                <c:pt idx="74">
                  <c:v>1700.9270707286521</c:v>
                </c:pt>
                <c:pt idx="75">
                  <c:v>1702.6944520952366</c:v>
                </c:pt>
                <c:pt idx="76">
                  <c:v>1774.6015673927241</c:v>
                </c:pt>
                <c:pt idx="77">
                  <c:v>1809.3610090271015</c:v>
                </c:pt>
                <c:pt idx="78">
                  <c:v>1810.59311560172</c:v>
                </c:pt>
                <c:pt idx="79">
                  <c:v>1853.2757178670231</c:v>
                </c:pt>
                <c:pt idx="80">
                  <c:v>1861.6212788942314</c:v>
                </c:pt>
                <c:pt idx="81">
                  <c:v>1923.6514049910788</c:v>
                </c:pt>
                <c:pt idx="82">
                  <c:v>1953.2177867341172</c:v>
                </c:pt>
                <c:pt idx="83">
                  <c:v>1995.3404500107827</c:v>
                </c:pt>
                <c:pt idx="84">
                  <c:v>2033.429232652305</c:v>
                </c:pt>
                <c:pt idx="85">
                  <c:v>2116.7448079025539</c:v>
                </c:pt>
                <c:pt idx="86">
                  <c:v>2118.0769813670468</c:v>
                </c:pt>
                <c:pt idx="87">
                  <c:v>2138.9893439915832</c:v>
                </c:pt>
                <c:pt idx="88">
                  <c:v>2156.2633680507183</c:v>
                </c:pt>
                <c:pt idx="89">
                  <c:v>2207.79574232303</c:v>
                </c:pt>
                <c:pt idx="90">
                  <c:v>2238.7330873665242</c:v>
                </c:pt>
                <c:pt idx="91">
                  <c:v>2346.8615502423345</c:v>
                </c:pt>
                <c:pt idx="92">
                  <c:v>2354.7274067194749</c:v>
                </c:pt>
                <c:pt idx="93">
                  <c:v>2447.8764635470193</c:v>
                </c:pt>
                <c:pt idx="94">
                  <c:v>2539.1300794301887</c:v>
                </c:pt>
                <c:pt idx="95">
                  <c:v>2601.6901689673009</c:v>
                </c:pt>
                <c:pt idx="96">
                  <c:v>2603.0605775009444</c:v>
                </c:pt>
                <c:pt idx="97">
                  <c:v>2614.5098109410069</c:v>
                </c:pt>
                <c:pt idx="98">
                  <c:v>2641.2511140035194</c:v>
                </c:pt>
                <c:pt idx="99">
                  <c:v>2645.1460430346665</c:v>
                </c:pt>
                <c:pt idx="100">
                  <c:v>2671.3542933456915</c:v>
                </c:pt>
                <c:pt idx="101">
                  <c:v>2676.5114645152157</c:v>
                </c:pt>
                <c:pt idx="102">
                  <c:v>2688.4601337403938</c:v>
                </c:pt>
                <c:pt idx="103">
                  <c:v>2695.0219129185107</c:v>
                </c:pt>
                <c:pt idx="104">
                  <c:v>2820.122067299008</c:v>
                </c:pt>
                <c:pt idx="105">
                  <c:v>2860.5645818810772</c:v>
                </c:pt>
                <c:pt idx="106">
                  <c:v>2926.447398124235</c:v>
                </c:pt>
                <c:pt idx="107">
                  <c:v>2941.4869502137035</c:v>
                </c:pt>
                <c:pt idx="108">
                  <c:v>2968.7654074952716</c:v>
                </c:pt>
                <c:pt idx="109">
                  <c:v>2993.8598829784951</c:v>
                </c:pt>
                <c:pt idx="110">
                  <c:v>3035.2451313062943</c:v>
                </c:pt>
                <c:pt idx="111">
                  <c:v>3035.2451313062943</c:v>
                </c:pt>
                <c:pt idx="112">
                  <c:v>3061.3160662049559</c:v>
                </c:pt>
                <c:pt idx="113">
                  <c:v>3153.3426056547432</c:v>
                </c:pt>
                <c:pt idx="114">
                  <c:v>3184.0066899194449</c:v>
                </c:pt>
                <c:pt idx="115">
                  <c:v>3265.1200882228022</c:v>
                </c:pt>
                <c:pt idx="116">
                  <c:v>3369.8375898820018</c:v>
                </c:pt>
                <c:pt idx="117">
                  <c:v>3406.5057306217641</c:v>
                </c:pt>
                <c:pt idx="118">
                  <c:v>3518.4440238281531</c:v>
                </c:pt>
                <c:pt idx="119">
                  <c:v>3619.8242891893533</c:v>
                </c:pt>
                <c:pt idx="120">
                  <c:v>3620.8127450532111</c:v>
                </c:pt>
                <c:pt idx="121">
                  <c:v>3716.9639514792902</c:v>
                </c:pt>
                <c:pt idx="122">
                  <c:v>3737.5904426289567</c:v>
                </c:pt>
                <c:pt idx="123">
                  <c:v>3776.4976873757832</c:v>
                </c:pt>
                <c:pt idx="124">
                  <c:v>3792.4305674436705</c:v>
                </c:pt>
                <c:pt idx="125">
                  <c:v>3875.5595742001215</c:v>
                </c:pt>
                <c:pt idx="126">
                  <c:v>3963.5457920890221</c:v>
                </c:pt>
                <c:pt idx="127">
                  <c:v>3972.0181523994224</c:v>
                </c:pt>
                <c:pt idx="128">
                  <c:v>3976.8319782340486</c:v>
                </c:pt>
                <c:pt idx="129">
                  <c:v>3978.6419305988238</c:v>
                </c:pt>
                <c:pt idx="130">
                  <c:v>3978.6419305988238</c:v>
                </c:pt>
                <c:pt idx="131">
                  <c:v>3978.6419305988238</c:v>
                </c:pt>
                <c:pt idx="132">
                  <c:v>4015.1998104120858</c:v>
                </c:pt>
                <c:pt idx="133">
                  <c:v>4015.6953523026082</c:v>
                </c:pt>
                <c:pt idx="134">
                  <c:v>4182.6378578418899</c:v>
                </c:pt>
                <c:pt idx="135">
                  <c:v>4285.5622311692114</c:v>
                </c:pt>
                <c:pt idx="136">
                  <c:v>4315.9436880755784</c:v>
                </c:pt>
                <c:pt idx="137">
                  <c:v>4321.1514385324726</c:v>
                </c:pt>
                <c:pt idx="138">
                  <c:v>4322.4334944077782</c:v>
                </c:pt>
                <c:pt idx="139">
                  <c:v>4324.0823269877383</c:v>
                </c:pt>
                <c:pt idx="140">
                  <c:v>4391.559811500887</c:v>
                </c:pt>
                <c:pt idx="141">
                  <c:v>4602.2065116098511</c:v>
                </c:pt>
                <c:pt idx="142">
                  <c:v>4851.9378206256224</c:v>
                </c:pt>
                <c:pt idx="143">
                  <c:v>4904.1926182709176</c:v>
                </c:pt>
                <c:pt idx="144">
                  <c:v>4950.317208070137</c:v>
                </c:pt>
                <c:pt idx="145">
                  <c:v>5226.3465362242496</c:v>
                </c:pt>
                <c:pt idx="146">
                  <c:v>5245.5099808528321</c:v>
                </c:pt>
                <c:pt idx="147">
                  <c:v>5803.3154337227088</c:v>
                </c:pt>
                <c:pt idx="148">
                  <c:v>5898.0249702952442</c:v>
                </c:pt>
                <c:pt idx="149">
                  <c:v>5950.8675898448291</c:v>
                </c:pt>
                <c:pt idx="150">
                  <c:v>6055.942104987932</c:v>
                </c:pt>
                <c:pt idx="151">
                  <c:v>6055.942104987932</c:v>
                </c:pt>
                <c:pt idx="152">
                  <c:v>6210.6874976962145</c:v>
                </c:pt>
                <c:pt idx="153">
                  <c:v>6391.4201801964973</c:v>
                </c:pt>
                <c:pt idx="154">
                  <c:v>6527.9882048716108</c:v>
                </c:pt>
                <c:pt idx="155">
                  <c:v>6623.6101847563714</c:v>
                </c:pt>
                <c:pt idx="156">
                  <c:v>7077.6632601995552</c:v>
                </c:pt>
                <c:pt idx="157">
                  <c:v>7310.4819303602626</c:v>
                </c:pt>
                <c:pt idx="158">
                  <c:v>7347.3823213726391</c:v>
                </c:pt>
                <c:pt idx="159">
                  <c:v>7406.7295976020423</c:v>
                </c:pt>
                <c:pt idx="160">
                  <c:v>7795.5687708250571</c:v>
                </c:pt>
                <c:pt idx="161">
                  <c:v>7980.0123134110399</c:v>
                </c:pt>
                <c:pt idx="162">
                  <c:v>8293.8275106902911</c:v>
                </c:pt>
                <c:pt idx="163">
                  <c:v>8365.0706309785091</c:v>
                </c:pt>
                <c:pt idx="164">
                  <c:v>8430.8027218327588</c:v>
                </c:pt>
                <c:pt idx="165">
                  <c:v>8550.2965421449044</c:v>
                </c:pt>
                <c:pt idx="166">
                  <c:v>8668.4655248589843</c:v>
                </c:pt>
                <c:pt idx="167">
                  <c:v>8798.644698454691</c:v>
                </c:pt>
                <c:pt idx="168">
                  <c:v>8897.1028174957319</c:v>
                </c:pt>
                <c:pt idx="169">
                  <c:v>8925.9990431313981</c:v>
                </c:pt>
                <c:pt idx="170">
                  <c:v>9125.8946395458388</c:v>
                </c:pt>
                <c:pt idx="171">
                  <c:v>9436.5994217548014</c:v>
                </c:pt>
                <c:pt idx="172">
                  <c:v>9500.1518782847888</c:v>
                </c:pt>
                <c:pt idx="173">
                  <c:v>9652.873499563173</c:v>
                </c:pt>
                <c:pt idx="174">
                  <c:v>9721.4939408205664</c:v>
                </c:pt>
                <c:pt idx="175">
                  <c:v>9963.3998751688778</c:v>
                </c:pt>
                <c:pt idx="176">
                  <c:v>10017.289793924889</c:v>
                </c:pt>
                <c:pt idx="177">
                  <c:v>10093.847701818677</c:v>
                </c:pt>
                <c:pt idx="178">
                  <c:v>10155.7132448414</c:v>
                </c:pt>
                <c:pt idx="179">
                  <c:v>10231.781634198376</c:v>
                </c:pt>
                <c:pt idx="180">
                  <c:v>10799.505020796616</c:v>
                </c:pt>
                <c:pt idx="181">
                  <c:v>11151.703199586225</c:v>
                </c:pt>
                <c:pt idx="182">
                  <c:v>11794.421914114258</c:v>
                </c:pt>
                <c:pt idx="183">
                  <c:v>12455.136489588789</c:v>
                </c:pt>
                <c:pt idx="184">
                  <c:v>12703.481319903332</c:v>
                </c:pt>
                <c:pt idx="185">
                  <c:v>12838.48993190398</c:v>
                </c:pt>
                <c:pt idx="186">
                  <c:v>13485.242011705046</c:v>
                </c:pt>
                <c:pt idx="187">
                  <c:v>13974.987405148217</c:v>
                </c:pt>
                <c:pt idx="188">
                  <c:v>14788.242647834992</c:v>
                </c:pt>
                <c:pt idx="189">
                  <c:v>14903.017656125205</c:v>
                </c:pt>
                <c:pt idx="190">
                  <c:v>16023.479750528692</c:v>
                </c:pt>
              </c:numCache>
            </c:numRef>
          </c:xVal>
          <c:yVal>
            <c:numRef>
              <c:f>MLR_ValidationLiftChart!$CB$2:$CB$192</c:f>
              <c:numCache>
                <c:formatCode>General</c:formatCode>
                <c:ptCount val="191"/>
                <c:pt idx="0">
                  <c:v>-17684.281870667834</c:v>
                </c:pt>
                <c:pt idx="1">
                  <c:v>-17670.558705067167</c:v>
                </c:pt>
                <c:pt idx="2">
                  <c:v>-17653.453747150412</c:v>
                </c:pt>
                <c:pt idx="3">
                  <c:v>-17648.532635769639</c:v>
                </c:pt>
                <c:pt idx="4">
                  <c:v>-17631.78599886614</c:v>
                </c:pt>
                <c:pt idx="5">
                  <c:v>-17629.70177771596</c:v>
                </c:pt>
                <c:pt idx="6">
                  <c:v>-17628.17708697313</c:v>
                </c:pt>
                <c:pt idx="7">
                  <c:v>-17621.411205403747</c:v>
                </c:pt>
                <c:pt idx="8">
                  <c:v>-17612.71389209574</c:v>
                </c:pt>
                <c:pt idx="9">
                  <c:v>-17593.308234622556</c:v>
                </c:pt>
                <c:pt idx="10">
                  <c:v>-17536.761035524651</c:v>
                </c:pt>
                <c:pt idx="11">
                  <c:v>-17529.229344151438</c:v>
                </c:pt>
                <c:pt idx="12">
                  <c:v>-17502.956383596334</c:v>
                </c:pt>
                <c:pt idx="13">
                  <c:v>-17502.720534085787</c:v>
                </c:pt>
                <c:pt idx="14">
                  <c:v>-17469.590234099887</c:v>
                </c:pt>
                <c:pt idx="15">
                  <c:v>-17429.683590184362</c:v>
                </c:pt>
                <c:pt idx="16">
                  <c:v>-17379.95893286842</c:v>
                </c:pt>
                <c:pt idx="17">
                  <c:v>-17267.575027985931</c:v>
                </c:pt>
                <c:pt idx="18">
                  <c:v>-17243.91325116119</c:v>
                </c:pt>
                <c:pt idx="19">
                  <c:v>-17227.849104553927</c:v>
                </c:pt>
                <c:pt idx="20">
                  <c:v>-17222.474066354545</c:v>
                </c:pt>
                <c:pt idx="21">
                  <c:v>-17216.926544630973</c:v>
                </c:pt>
                <c:pt idx="22">
                  <c:v>-17180.717073275096</c:v>
                </c:pt>
                <c:pt idx="23">
                  <c:v>-17167.906580275507</c:v>
                </c:pt>
                <c:pt idx="24">
                  <c:v>-17158.288843384955</c:v>
                </c:pt>
                <c:pt idx="25">
                  <c:v>-17113.169347433432</c:v>
                </c:pt>
                <c:pt idx="26">
                  <c:v>-17110.08472964304</c:v>
                </c:pt>
                <c:pt idx="27">
                  <c:v>-17072.512372367844</c:v>
                </c:pt>
                <c:pt idx="28">
                  <c:v>-17069.166535882581</c:v>
                </c:pt>
                <c:pt idx="29">
                  <c:v>-17047.165882333302</c:v>
                </c:pt>
                <c:pt idx="30">
                  <c:v>-17047.165882333302</c:v>
                </c:pt>
                <c:pt idx="31">
                  <c:v>-17034.258807035963</c:v>
                </c:pt>
                <c:pt idx="32">
                  <c:v>-16990.623229336259</c:v>
                </c:pt>
                <c:pt idx="33">
                  <c:v>-16948.453387129379</c:v>
                </c:pt>
                <c:pt idx="34">
                  <c:v>-16945.955913646154</c:v>
                </c:pt>
                <c:pt idx="35">
                  <c:v>-16937.603189282698</c:v>
                </c:pt>
                <c:pt idx="36">
                  <c:v>-16878.154937149335</c:v>
                </c:pt>
                <c:pt idx="37">
                  <c:v>-16848.172939532888</c:v>
                </c:pt>
                <c:pt idx="38">
                  <c:v>-16813.105552129837</c:v>
                </c:pt>
                <c:pt idx="39">
                  <c:v>-16810.480146230457</c:v>
                </c:pt>
                <c:pt idx="40">
                  <c:v>-16756.211315566063</c:v>
                </c:pt>
                <c:pt idx="41">
                  <c:v>-16749.673110690928</c:v>
                </c:pt>
                <c:pt idx="42">
                  <c:v>-16699.875983914037</c:v>
                </c:pt>
                <c:pt idx="43">
                  <c:v>-16643.737321100842</c:v>
                </c:pt>
                <c:pt idx="44">
                  <c:v>-16625.396145549741</c:v>
                </c:pt>
                <c:pt idx="45">
                  <c:v>-16556.143247074597</c:v>
                </c:pt>
                <c:pt idx="46">
                  <c:v>-16552.188796698058</c:v>
                </c:pt>
                <c:pt idx="47">
                  <c:v>-16551.125062704297</c:v>
                </c:pt>
                <c:pt idx="48">
                  <c:v>-16450.309259271598</c:v>
                </c:pt>
                <c:pt idx="49">
                  <c:v>-16444.211180362687</c:v>
                </c:pt>
                <c:pt idx="50">
                  <c:v>-16444.211180362687</c:v>
                </c:pt>
                <c:pt idx="51">
                  <c:v>-16414.171575774053</c:v>
                </c:pt>
                <c:pt idx="52">
                  <c:v>-16412.637239327985</c:v>
                </c:pt>
                <c:pt idx="53">
                  <c:v>-16390.054736130238</c:v>
                </c:pt>
                <c:pt idx="54">
                  <c:v>-16341.004469344476</c:v>
                </c:pt>
                <c:pt idx="55">
                  <c:v>-16297.145421948258</c:v>
                </c:pt>
                <c:pt idx="56">
                  <c:v>-16292.349059369664</c:v>
                </c:pt>
                <c:pt idx="57">
                  <c:v>-16248.092842860944</c:v>
                </c:pt>
                <c:pt idx="58">
                  <c:v>-16236.224808377267</c:v>
                </c:pt>
                <c:pt idx="59">
                  <c:v>-16191.317988195264</c:v>
                </c:pt>
                <c:pt idx="60">
                  <c:v>-16180.133531496722</c:v>
                </c:pt>
                <c:pt idx="61">
                  <c:v>-16157.585343313302</c:v>
                </c:pt>
                <c:pt idx="62">
                  <c:v>-16129.751125250041</c:v>
                </c:pt>
                <c:pt idx="63">
                  <c:v>-16102.420188158805</c:v>
                </c:pt>
                <c:pt idx="64">
                  <c:v>-16080.534097892176</c:v>
                </c:pt>
                <c:pt idx="65">
                  <c:v>-16070.365122113764</c:v>
                </c:pt>
                <c:pt idx="66">
                  <c:v>-16003.308777361199</c:v>
                </c:pt>
                <c:pt idx="67">
                  <c:v>-15983.197963710096</c:v>
                </c:pt>
                <c:pt idx="68">
                  <c:v>-15982.382566407847</c:v>
                </c:pt>
                <c:pt idx="69">
                  <c:v>-15905.823661325401</c:v>
                </c:pt>
                <c:pt idx="70">
                  <c:v>-15896.239792935399</c:v>
                </c:pt>
                <c:pt idx="71">
                  <c:v>-15850.013530481647</c:v>
                </c:pt>
                <c:pt idx="72">
                  <c:v>-15850.013530481647</c:v>
                </c:pt>
                <c:pt idx="73">
                  <c:v>-15829.340429148542</c:v>
                </c:pt>
                <c:pt idx="74">
                  <c:v>-15807.057058796219</c:v>
                </c:pt>
                <c:pt idx="75">
                  <c:v>-15805.106491831599</c:v>
                </c:pt>
                <c:pt idx="76">
                  <c:v>-15725.746345644537</c:v>
                </c:pt>
                <c:pt idx="77">
                  <c:v>-15687.384156338618</c:v>
                </c:pt>
                <c:pt idx="78">
                  <c:v>-15686.024344344001</c:v>
                </c:pt>
                <c:pt idx="79">
                  <c:v>-15638.917774411317</c:v>
                </c:pt>
                <c:pt idx="80">
                  <c:v>-15629.707212419054</c:v>
                </c:pt>
                <c:pt idx="81">
                  <c:v>-15561.24778591193</c:v>
                </c:pt>
                <c:pt idx="82">
                  <c:v>-15528.61690692808</c:v>
                </c:pt>
                <c:pt idx="83">
                  <c:v>-15482.128312557485</c:v>
                </c:pt>
                <c:pt idx="84">
                  <c:v>-15440.091702605701</c:v>
                </c:pt>
                <c:pt idx="85">
                  <c:v>-15348.140632059141</c:v>
                </c:pt>
                <c:pt idx="86">
                  <c:v>-15346.670381438584</c:v>
                </c:pt>
                <c:pt idx="87">
                  <c:v>-15323.590493611988</c:v>
                </c:pt>
                <c:pt idx="88">
                  <c:v>-15304.526050977898</c:v>
                </c:pt>
                <c:pt idx="89">
                  <c:v>-15247.65244759807</c:v>
                </c:pt>
                <c:pt idx="90">
                  <c:v>-15213.508507667591</c:v>
                </c:pt>
                <c:pt idx="91">
                  <c:v>-15094.172742558594</c:v>
                </c:pt>
                <c:pt idx="92">
                  <c:v>-15085.491605548303</c:v>
                </c:pt>
                <c:pt idx="93">
                  <c:v>-14982.687832424628</c:v>
                </c:pt>
                <c:pt idx="94">
                  <c:v>-14881.975958966406</c:v>
                </c:pt>
                <c:pt idx="95">
                  <c:v>-14812.931639352122</c:v>
                </c:pt>
                <c:pt idx="96">
                  <c:v>-14811.419190672796</c:v>
                </c:pt>
                <c:pt idx="97">
                  <c:v>-14798.783266734335</c:v>
                </c:pt>
                <c:pt idx="98">
                  <c:v>-14769.270280272651</c:v>
                </c:pt>
                <c:pt idx="99">
                  <c:v>-14764.971649517944</c:v>
                </c:pt>
                <c:pt idx="100">
                  <c:v>-14736.046965675665</c:v>
                </c:pt>
                <c:pt idx="101">
                  <c:v>-14730.355263870748</c:v>
                </c:pt>
                <c:pt idx="102">
                  <c:v>-14717.168138611614</c:v>
                </c:pt>
                <c:pt idx="103">
                  <c:v>-14709.926243944192</c:v>
                </c:pt>
                <c:pt idx="104">
                  <c:v>-14571.859704929419</c:v>
                </c:pt>
                <c:pt idx="105">
                  <c:v>-14527.225403356797</c:v>
                </c:pt>
                <c:pt idx="106">
                  <c:v>-14454.513962957031</c:v>
                </c:pt>
                <c:pt idx="107">
                  <c:v>-14437.915590911785</c:v>
                </c:pt>
                <c:pt idx="108">
                  <c:v>-14407.809775254091</c:v>
                </c:pt>
                <c:pt idx="109">
                  <c:v>-14380.114306807092</c:v>
                </c:pt>
                <c:pt idx="110">
                  <c:v>-14334.439558992577</c:v>
                </c:pt>
                <c:pt idx="111">
                  <c:v>-14334.439558992577</c:v>
                </c:pt>
                <c:pt idx="112">
                  <c:v>-14305.666423034731</c:v>
                </c:pt>
                <c:pt idx="113">
                  <c:v>-14204.101514004375</c:v>
                </c:pt>
                <c:pt idx="114">
                  <c:v>-14170.259157794264</c:v>
                </c:pt>
                <c:pt idx="115">
                  <c:v>-14080.738515498262</c:v>
                </c:pt>
                <c:pt idx="116">
                  <c:v>-13965.167251018565</c:v>
                </c:pt>
                <c:pt idx="117">
                  <c:v>-13924.698529703903</c:v>
                </c:pt>
                <c:pt idx="118">
                  <c:v>-13801.158052853491</c:v>
                </c:pt>
                <c:pt idx="119">
                  <c:v>-13689.269922641861</c:v>
                </c:pt>
                <c:pt idx="120">
                  <c:v>-13688.17901527434</c:v>
                </c:pt>
                <c:pt idx="121">
                  <c:v>-13582.061925658556</c:v>
                </c:pt>
                <c:pt idx="122">
                  <c:v>-13559.297539322219</c:v>
                </c:pt>
                <c:pt idx="123">
                  <c:v>-13516.357635279761</c:v>
                </c:pt>
                <c:pt idx="124">
                  <c:v>-13498.773343570418</c:v>
                </c:pt>
                <c:pt idx="125">
                  <c:v>-13407.028178974617</c:v>
                </c:pt>
                <c:pt idx="126">
                  <c:v>-13309.922362878086</c:v>
                </c:pt>
                <c:pt idx="127">
                  <c:v>-13300.571859106643</c:v>
                </c:pt>
                <c:pt idx="128">
                  <c:v>-13295.259089704414</c:v>
                </c:pt>
                <c:pt idx="129">
                  <c:v>-13293.261539341478</c:v>
                </c:pt>
                <c:pt idx="130">
                  <c:v>-13293.261539341478</c:v>
                </c:pt>
                <c:pt idx="131">
                  <c:v>-13293.261539341478</c:v>
                </c:pt>
                <c:pt idx="132">
                  <c:v>-13252.914507281204</c:v>
                </c:pt>
                <c:pt idx="133">
                  <c:v>-13252.367603449631</c:v>
                </c:pt>
                <c:pt idx="134">
                  <c:v>-13068.121835981126</c:v>
                </c:pt>
                <c:pt idx="135">
                  <c:v>-12954.529554053592</c:v>
                </c:pt>
                <c:pt idx="136">
                  <c:v>-12920.999118970911</c:v>
                </c:pt>
                <c:pt idx="137">
                  <c:v>-12915.251595435097</c:v>
                </c:pt>
                <c:pt idx="138">
                  <c:v>-12913.836656993146</c:v>
                </c:pt>
                <c:pt idx="139">
                  <c:v>-12912.016926163418</c:v>
                </c:pt>
                <c:pt idx="140">
                  <c:v>-12837.545533267952</c:v>
                </c:pt>
                <c:pt idx="141">
                  <c:v>-12605.065717531921</c:v>
                </c:pt>
                <c:pt idx="142">
                  <c:v>-12329.450250147564</c:v>
                </c:pt>
                <c:pt idx="143">
                  <c:v>-12271.779345634852</c:v>
                </c:pt>
                <c:pt idx="144">
                  <c:v>-12220.874032938875</c:v>
                </c:pt>
                <c:pt idx="145">
                  <c:v>-11916.234808522759</c:v>
                </c:pt>
                <c:pt idx="146">
                  <c:v>-11895.085110598149</c:v>
                </c:pt>
                <c:pt idx="147">
                  <c:v>-11279.464221058162</c:v>
                </c:pt>
                <c:pt idx="148">
                  <c:v>-11174.938227537075</c:v>
                </c:pt>
                <c:pt idx="149">
                  <c:v>-11116.618574537328</c:v>
                </c:pt>
                <c:pt idx="150">
                  <c:v>-11000.653292829209</c:v>
                </c:pt>
                <c:pt idx="151">
                  <c:v>-11000.653292829209</c:v>
                </c:pt>
                <c:pt idx="152">
                  <c:v>-10829.868844916129</c:v>
                </c:pt>
                <c:pt idx="153">
                  <c:v>-10630.403575802444</c:v>
                </c:pt>
                <c:pt idx="154">
                  <c:v>-10479.680544321385</c:v>
                </c:pt>
                <c:pt idx="155">
                  <c:v>-10374.147534535688</c:v>
                </c:pt>
                <c:pt idx="156">
                  <c:v>-9873.0327520168721</c:v>
                </c:pt>
                <c:pt idx="157">
                  <c:v>-9616.0828851978276</c:v>
                </c:pt>
                <c:pt idx="158">
                  <c:v>-9575.3578413271789</c:v>
                </c:pt>
                <c:pt idx="159">
                  <c:v>-9509.8593367927624</c:v>
                </c:pt>
                <c:pt idx="160">
                  <c:v>-9080.7177490295708</c:v>
                </c:pt>
                <c:pt idx="161">
                  <c:v>-8877.156996490321</c:v>
                </c:pt>
                <c:pt idx="162">
                  <c:v>-8530.8154720282328</c:v>
                </c:pt>
                <c:pt idx="163">
                  <c:v>-8452.1881426255059</c:v>
                </c:pt>
                <c:pt idx="164">
                  <c:v>-8379.6430500043771</c:v>
                </c:pt>
                <c:pt idx="165">
                  <c:v>-8247.7639305432494</c:v>
                </c:pt>
                <c:pt idx="166">
                  <c:v>-8117.3469654881465</c:v>
                </c:pt>
                <c:pt idx="167">
                  <c:v>-7973.6749769189264</c:v>
                </c:pt>
                <c:pt idx="168">
                  <c:v>-7865.0118677387818</c:v>
                </c:pt>
                <c:pt idx="169">
                  <c:v>-7833.1206052230555</c:v>
                </c:pt>
                <c:pt idx="170">
                  <c:v>-7612.5062239066883</c:v>
                </c:pt>
                <c:pt idx="171">
                  <c:v>-7269.5975029113961</c:v>
                </c:pt>
                <c:pt idx="172">
                  <c:v>-7199.457959419753</c:v>
                </c:pt>
                <c:pt idx="173">
                  <c:v>-7030.9070428597461</c:v>
                </c:pt>
                <c:pt idx="174">
                  <c:v>-6955.1742280043891</c:v>
                </c:pt>
                <c:pt idx="175">
                  <c:v>-6688.1952199607931</c:v>
                </c:pt>
                <c:pt idx="176">
                  <c:v>-6628.719717254382</c:v>
                </c:pt>
                <c:pt idx="177">
                  <c:v>-6544.2267329774986</c:v>
                </c:pt>
                <c:pt idx="178">
                  <c:v>-6475.9489482560093</c:v>
                </c:pt>
                <c:pt idx="179">
                  <c:v>-6391.9962201482394</c:v>
                </c:pt>
                <c:pt idx="180">
                  <c:v>-5765.4294225809299</c:v>
                </c:pt>
                <c:pt idx="181">
                  <c:v>-5376.72659616485</c:v>
                </c:pt>
                <c:pt idx="182">
                  <c:v>-4667.3913526206379</c:v>
                </c:pt>
                <c:pt idx="183">
                  <c:v>-3938.1950125831554</c:v>
                </c:pt>
                <c:pt idx="184">
                  <c:v>-3664.109729686932</c:v>
                </c:pt>
                <c:pt idx="185">
                  <c:v>-3515.1077409330046</c:v>
                </c:pt>
                <c:pt idx="186">
                  <c:v>-2801.3210817483578</c:v>
                </c:pt>
                <c:pt idx="187">
                  <c:v>-2260.8145427598847</c:v>
                </c:pt>
                <c:pt idx="188">
                  <c:v>-1363.2669957611251</c:v>
                </c:pt>
                <c:pt idx="189">
                  <c:v>-1236.5957838949653</c:v>
                </c:pt>
                <c:pt idx="19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EF0-4396-9B89-E63DFD0E4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33600"/>
        <c:axId val="173435520"/>
      </c:scatterChart>
      <c:valAx>
        <c:axId val="17343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35520"/>
        <c:crosses val="autoZero"/>
        <c:crossBetween val="midCat"/>
      </c:valAx>
      <c:valAx>
        <c:axId val="173435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336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RT_TrainingLiftChart!$AZ$4:$AZ$450</c:f>
              <c:numCache>
                <c:formatCode>General</c:formatCode>
                <c:ptCount val="4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</c:numCache>
            </c:numRef>
          </c:xVal>
          <c:yVal>
            <c:numRef>
              <c:f>RT_TrainingLiftChart!$BC$4:$BC$450</c:f>
              <c:numCache>
                <c:formatCode>General</c:formatCode>
                <c:ptCount val="447"/>
                <c:pt idx="0">
                  <c:v>402.02</c:v>
                </c:pt>
                <c:pt idx="1">
                  <c:v>776.42</c:v>
                </c:pt>
                <c:pt idx="2">
                  <c:v>1150.82</c:v>
                </c:pt>
                <c:pt idx="3">
                  <c:v>1518.54</c:v>
                </c:pt>
                <c:pt idx="4">
                  <c:v>1845.3</c:v>
                </c:pt>
                <c:pt idx="5">
                  <c:v>2171.77</c:v>
                </c:pt>
                <c:pt idx="6">
                  <c:v>2473.56</c:v>
                </c:pt>
                <c:pt idx="7">
                  <c:v>2827.12</c:v>
                </c:pt>
                <c:pt idx="8">
                  <c:v>3177.09</c:v>
                </c:pt>
                <c:pt idx="9">
                  <c:v>3526.62</c:v>
                </c:pt>
                <c:pt idx="10">
                  <c:v>3876.1499999999996</c:v>
                </c:pt>
                <c:pt idx="11">
                  <c:v>4223.9699999999993</c:v>
                </c:pt>
                <c:pt idx="12">
                  <c:v>4559.5199999999995</c:v>
                </c:pt>
                <c:pt idx="13">
                  <c:v>4884.5399999999991</c:v>
                </c:pt>
                <c:pt idx="14">
                  <c:v>5204.9099999999989</c:v>
                </c:pt>
                <c:pt idx="15">
                  <c:v>5519.7899999999991</c:v>
                </c:pt>
                <c:pt idx="16">
                  <c:v>5831.2499999999991</c:v>
                </c:pt>
                <c:pt idx="17">
                  <c:v>6135.4299999999994</c:v>
                </c:pt>
                <c:pt idx="18">
                  <c:v>6439.61</c:v>
                </c:pt>
                <c:pt idx="19">
                  <c:v>6741.94</c:v>
                </c:pt>
                <c:pt idx="20">
                  <c:v>7044.2699999999995</c:v>
                </c:pt>
                <c:pt idx="21">
                  <c:v>7342.0999999999995</c:v>
                </c:pt>
                <c:pt idx="22">
                  <c:v>7636.28</c:v>
                </c:pt>
                <c:pt idx="23">
                  <c:v>7930.46</c:v>
                </c:pt>
                <c:pt idx="24">
                  <c:v>8223.67</c:v>
                </c:pt>
                <c:pt idx="25">
                  <c:v>8515.33</c:v>
                </c:pt>
                <c:pt idx="26">
                  <c:v>8806.99</c:v>
                </c:pt>
                <c:pt idx="27">
                  <c:v>9096.24</c:v>
                </c:pt>
                <c:pt idx="28">
                  <c:v>9385.49</c:v>
                </c:pt>
                <c:pt idx="29">
                  <c:v>9674.74</c:v>
                </c:pt>
                <c:pt idx="30">
                  <c:v>9961.9699999999993</c:v>
                </c:pt>
                <c:pt idx="31">
                  <c:v>10247.31</c:v>
                </c:pt>
                <c:pt idx="32">
                  <c:v>10528.369999999999</c:v>
                </c:pt>
                <c:pt idx="33">
                  <c:v>10809.429999999998</c:v>
                </c:pt>
                <c:pt idx="34">
                  <c:v>11089.259999999998</c:v>
                </c:pt>
                <c:pt idx="35">
                  <c:v>11369.089999999998</c:v>
                </c:pt>
                <c:pt idx="36">
                  <c:v>11648.699999999999</c:v>
                </c:pt>
                <c:pt idx="37">
                  <c:v>11922.529999999999</c:v>
                </c:pt>
                <c:pt idx="38">
                  <c:v>12192.89</c:v>
                </c:pt>
                <c:pt idx="39">
                  <c:v>12463.25</c:v>
                </c:pt>
                <c:pt idx="40">
                  <c:v>12733.61</c:v>
                </c:pt>
                <c:pt idx="41">
                  <c:v>12993.77</c:v>
                </c:pt>
                <c:pt idx="42">
                  <c:v>13253.93</c:v>
                </c:pt>
                <c:pt idx="43">
                  <c:v>13503.380000000001</c:v>
                </c:pt>
                <c:pt idx="44">
                  <c:v>13751.87</c:v>
                </c:pt>
                <c:pt idx="45">
                  <c:v>13998.720000000001</c:v>
                </c:pt>
                <c:pt idx="46">
                  <c:v>14244.820000000002</c:v>
                </c:pt>
                <c:pt idx="47">
                  <c:v>14485.300000000001</c:v>
                </c:pt>
                <c:pt idx="48">
                  <c:v>14724.960000000001</c:v>
                </c:pt>
                <c:pt idx="49">
                  <c:v>14925.160000000002</c:v>
                </c:pt>
                <c:pt idx="50">
                  <c:v>15222.360000000002</c:v>
                </c:pt>
                <c:pt idx="51">
                  <c:v>15517.820000000002</c:v>
                </c:pt>
                <c:pt idx="52">
                  <c:v>15796.210000000001</c:v>
                </c:pt>
                <c:pt idx="53">
                  <c:v>16074.6</c:v>
                </c:pt>
                <c:pt idx="54">
                  <c:v>16344.03</c:v>
                </c:pt>
                <c:pt idx="55">
                  <c:v>16607.510000000002</c:v>
                </c:pt>
                <c:pt idx="56">
                  <c:v>16866.36</c:v>
                </c:pt>
                <c:pt idx="57">
                  <c:v>17124.73</c:v>
                </c:pt>
                <c:pt idx="58">
                  <c:v>17383.099999999999</c:v>
                </c:pt>
                <c:pt idx="59">
                  <c:v>17639.96</c:v>
                </c:pt>
                <c:pt idx="60">
                  <c:v>17896.82</c:v>
                </c:pt>
                <c:pt idx="61">
                  <c:v>18141.32</c:v>
                </c:pt>
                <c:pt idx="62">
                  <c:v>18376.419999999998</c:v>
                </c:pt>
                <c:pt idx="63">
                  <c:v>18611.519999999997</c:v>
                </c:pt>
                <c:pt idx="64">
                  <c:v>18845.829999999998</c:v>
                </c:pt>
                <c:pt idx="65">
                  <c:v>19080.14</c:v>
                </c:pt>
                <c:pt idx="66">
                  <c:v>19313.3</c:v>
                </c:pt>
                <c:pt idx="67">
                  <c:v>19544.169999999998</c:v>
                </c:pt>
                <c:pt idx="68">
                  <c:v>19775.039999999997</c:v>
                </c:pt>
                <c:pt idx="69">
                  <c:v>20005.749999999996</c:v>
                </c:pt>
                <c:pt idx="70">
                  <c:v>20229.739999999998</c:v>
                </c:pt>
                <c:pt idx="71">
                  <c:v>20453.73</c:v>
                </c:pt>
                <c:pt idx="72">
                  <c:v>20664.63</c:v>
                </c:pt>
                <c:pt idx="73">
                  <c:v>20874.63</c:v>
                </c:pt>
                <c:pt idx="74">
                  <c:v>21083.34</c:v>
                </c:pt>
                <c:pt idx="75">
                  <c:v>21292.05</c:v>
                </c:pt>
                <c:pt idx="76">
                  <c:v>21461.969999999998</c:v>
                </c:pt>
                <c:pt idx="77">
                  <c:v>21626.269999999997</c:v>
                </c:pt>
                <c:pt idx="78">
                  <c:v>21925.439999999995</c:v>
                </c:pt>
                <c:pt idx="79">
                  <c:v>22224.609999999993</c:v>
                </c:pt>
                <c:pt idx="80">
                  <c:v>22520.099999999995</c:v>
                </c:pt>
                <c:pt idx="81">
                  <c:v>22793.629999999994</c:v>
                </c:pt>
                <c:pt idx="82">
                  <c:v>23067.159999999993</c:v>
                </c:pt>
                <c:pt idx="83">
                  <c:v>23340.689999999991</c:v>
                </c:pt>
                <c:pt idx="84">
                  <c:v>23613.80999999999</c:v>
                </c:pt>
                <c:pt idx="85">
                  <c:v>23886.929999999989</c:v>
                </c:pt>
                <c:pt idx="86">
                  <c:v>24146.249999999989</c:v>
                </c:pt>
                <c:pt idx="87">
                  <c:v>24405.569999999989</c:v>
                </c:pt>
                <c:pt idx="88">
                  <c:v>24657.299999999988</c:v>
                </c:pt>
                <c:pt idx="89">
                  <c:v>24891.079999999987</c:v>
                </c:pt>
                <c:pt idx="90">
                  <c:v>25124.859999999986</c:v>
                </c:pt>
                <c:pt idx="91">
                  <c:v>25356.829999999987</c:v>
                </c:pt>
                <c:pt idx="92">
                  <c:v>25561.179999999986</c:v>
                </c:pt>
                <c:pt idx="93">
                  <c:v>25740.309999999987</c:v>
                </c:pt>
                <c:pt idx="94">
                  <c:v>25897.759999999987</c:v>
                </c:pt>
                <c:pt idx="95">
                  <c:v>26052.499999999989</c:v>
                </c:pt>
                <c:pt idx="96">
                  <c:v>26207.239999999991</c:v>
                </c:pt>
                <c:pt idx="97">
                  <c:v>26361.979999999992</c:v>
                </c:pt>
                <c:pt idx="98">
                  <c:v>26634.039999999994</c:v>
                </c:pt>
                <c:pt idx="99">
                  <c:v>26895.669999999995</c:v>
                </c:pt>
                <c:pt idx="100">
                  <c:v>27157.299999999996</c:v>
                </c:pt>
                <c:pt idx="101">
                  <c:v>27387.859999999997</c:v>
                </c:pt>
                <c:pt idx="102">
                  <c:v>27617.699999999997</c:v>
                </c:pt>
                <c:pt idx="103">
                  <c:v>27837.079999999998</c:v>
                </c:pt>
                <c:pt idx="104">
                  <c:v>28056.46</c:v>
                </c:pt>
                <c:pt idx="105">
                  <c:v>28271.469999999998</c:v>
                </c:pt>
                <c:pt idx="106">
                  <c:v>28486.479999999996</c:v>
                </c:pt>
                <c:pt idx="107">
                  <c:v>28701.489999999994</c:v>
                </c:pt>
                <c:pt idx="108">
                  <c:v>28904.659999999993</c:v>
                </c:pt>
                <c:pt idx="109">
                  <c:v>29100.569999999992</c:v>
                </c:pt>
                <c:pt idx="110">
                  <c:v>29290.659999999993</c:v>
                </c:pt>
                <c:pt idx="111">
                  <c:v>29480.749999999993</c:v>
                </c:pt>
                <c:pt idx="112">
                  <c:v>29670.839999999993</c:v>
                </c:pt>
                <c:pt idx="113">
                  <c:v>29859.299999999992</c:v>
                </c:pt>
                <c:pt idx="114">
                  <c:v>29994.089999999993</c:v>
                </c:pt>
                <c:pt idx="115">
                  <c:v>30123.889999999992</c:v>
                </c:pt>
                <c:pt idx="116">
                  <c:v>30235.549999999992</c:v>
                </c:pt>
                <c:pt idx="117">
                  <c:v>30451.119999999992</c:v>
                </c:pt>
                <c:pt idx="118">
                  <c:v>30659.909999999993</c:v>
                </c:pt>
                <c:pt idx="119">
                  <c:v>30868.699999999993</c:v>
                </c:pt>
                <c:pt idx="120">
                  <c:v>31077.489999999994</c:v>
                </c:pt>
                <c:pt idx="121">
                  <c:v>31256.719999999994</c:v>
                </c:pt>
                <c:pt idx="122">
                  <c:v>31399.549999999996</c:v>
                </c:pt>
                <c:pt idx="123">
                  <c:v>31640.589999999997</c:v>
                </c:pt>
                <c:pt idx="124">
                  <c:v>31869.579999999998</c:v>
                </c:pt>
                <c:pt idx="125">
                  <c:v>32089.21</c:v>
                </c:pt>
                <c:pt idx="126">
                  <c:v>32291.21</c:v>
                </c:pt>
                <c:pt idx="127">
                  <c:v>32491.62</c:v>
                </c:pt>
                <c:pt idx="128">
                  <c:v>32691.82</c:v>
                </c:pt>
                <c:pt idx="129">
                  <c:v>32883.480000000003</c:v>
                </c:pt>
                <c:pt idx="130">
                  <c:v>33064.5</c:v>
                </c:pt>
                <c:pt idx="131">
                  <c:v>33222.5</c:v>
                </c:pt>
                <c:pt idx="132">
                  <c:v>33380</c:v>
                </c:pt>
                <c:pt idx="133">
                  <c:v>33532.1</c:v>
                </c:pt>
                <c:pt idx="134">
                  <c:v>33670.18</c:v>
                </c:pt>
                <c:pt idx="135">
                  <c:v>33786.18</c:v>
                </c:pt>
                <c:pt idx="136">
                  <c:v>34047.919999999998</c:v>
                </c:pt>
                <c:pt idx="137">
                  <c:v>34309.589999999997</c:v>
                </c:pt>
                <c:pt idx="138">
                  <c:v>34568.019999999997</c:v>
                </c:pt>
                <c:pt idx="139">
                  <c:v>34806.75</c:v>
                </c:pt>
                <c:pt idx="140">
                  <c:v>35030.959999999999</c:v>
                </c:pt>
                <c:pt idx="141">
                  <c:v>35252.85</c:v>
                </c:pt>
                <c:pt idx="142">
                  <c:v>35460.68</c:v>
                </c:pt>
                <c:pt idx="143">
                  <c:v>35666.19</c:v>
                </c:pt>
                <c:pt idx="144">
                  <c:v>35867.620000000003</c:v>
                </c:pt>
                <c:pt idx="145">
                  <c:v>36061.120000000003</c:v>
                </c:pt>
                <c:pt idx="146">
                  <c:v>36244.310000000005</c:v>
                </c:pt>
                <c:pt idx="147">
                  <c:v>36421.4</c:v>
                </c:pt>
                <c:pt idx="148">
                  <c:v>36590.810000000005</c:v>
                </c:pt>
                <c:pt idx="149">
                  <c:v>36760.220000000008</c:v>
                </c:pt>
                <c:pt idx="150">
                  <c:v>36927.380000000012</c:v>
                </c:pt>
                <c:pt idx="151">
                  <c:v>37093.280000000013</c:v>
                </c:pt>
                <c:pt idx="152">
                  <c:v>37257.060000000012</c:v>
                </c:pt>
                <c:pt idx="153">
                  <c:v>37419.590000000011</c:v>
                </c:pt>
                <c:pt idx="154">
                  <c:v>37577.790000000008</c:v>
                </c:pt>
                <c:pt idx="155">
                  <c:v>37724.150000000009</c:v>
                </c:pt>
                <c:pt idx="156">
                  <c:v>37867.770000000011</c:v>
                </c:pt>
                <c:pt idx="157">
                  <c:v>38009.250000000015</c:v>
                </c:pt>
                <c:pt idx="158">
                  <c:v>38142.600000000013</c:v>
                </c:pt>
                <c:pt idx="159">
                  <c:v>38271.570000000014</c:v>
                </c:pt>
                <c:pt idx="160">
                  <c:v>38397.470000000016</c:v>
                </c:pt>
                <c:pt idx="161">
                  <c:v>38521.210000000014</c:v>
                </c:pt>
                <c:pt idx="162">
                  <c:v>38638.80000000001</c:v>
                </c:pt>
                <c:pt idx="163">
                  <c:v>38754.640000000007</c:v>
                </c:pt>
                <c:pt idx="164">
                  <c:v>38868.770000000004</c:v>
                </c:pt>
                <c:pt idx="165">
                  <c:v>39119.500000000007</c:v>
                </c:pt>
                <c:pt idx="166">
                  <c:v>39370.23000000001</c:v>
                </c:pt>
                <c:pt idx="167">
                  <c:v>39604.380000000012</c:v>
                </c:pt>
                <c:pt idx="168">
                  <c:v>39838.530000000013</c:v>
                </c:pt>
                <c:pt idx="169">
                  <c:v>40043.530000000013</c:v>
                </c:pt>
                <c:pt idx="170">
                  <c:v>40239.170000000013</c:v>
                </c:pt>
                <c:pt idx="171">
                  <c:v>40434.810000000012</c:v>
                </c:pt>
                <c:pt idx="172">
                  <c:v>40628.48000000001</c:v>
                </c:pt>
                <c:pt idx="173">
                  <c:v>40810.470000000008</c:v>
                </c:pt>
                <c:pt idx="174">
                  <c:v>40987.350000000006</c:v>
                </c:pt>
                <c:pt idx="175">
                  <c:v>41162.220000000008</c:v>
                </c:pt>
                <c:pt idx="176">
                  <c:v>41337.090000000011</c:v>
                </c:pt>
                <c:pt idx="177">
                  <c:v>41511.960000000014</c:v>
                </c:pt>
                <c:pt idx="178">
                  <c:v>41678.630000000012</c:v>
                </c:pt>
                <c:pt idx="179">
                  <c:v>41845.30000000001</c:v>
                </c:pt>
                <c:pt idx="180">
                  <c:v>41989.900000000009</c:v>
                </c:pt>
                <c:pt idx="181">
                  <c:v>42134.500000000007</c:v>
                </c:pt>
                <c:pt idx="182">
                  <c:v>42279.100000000006</c:v>
                </c:pt>
                <c:pt idx="183">
                  <c:v>42422.69</c:v>
                </c:pt>
                <c:pt idx="184">
                  <c:v>42562.76</c:v>
                </c:pt>
                <c:pt idx="185">
                  <c:v>42681.71</c:v>
                </c:pt>
                <c:pt idx="186">
                  <c:v>42800.659999999996</c:v>
                </c:pt>
                <c:pt idx="187">
                  <c:v>42916.84</c:v>
                </c:pt>
                <c:pt idx="188">
                  <c:v>43030.039999999994</c:v>
                </c:pt>
                <c:pt idx="189">
                  <c:v>43139.819999999992</c:v>
                </c:pt>
                <c:pt idx="190">
                  <c:v>43358.359999999993</c:v>
                </c:pt>
                <c:pt idx="191">
                  <c:v>43576.899999999994</c:v>
                </c:pt>
                <c:pt idx="192">
                  <c:v>43795.439999999995</c:v>
                </c:pt>
                <c:pt idx="193">
                  <c:v>44010.499999999993</c:v>
                </c:pt>
                <c:pt idx="194">
                  <c:v>44219.849999999991</c:v>
                </c:pt>
                <c:pt idx="195">
                  <c:v>44429.19999999999</c:v>
                </c:pt>
                <c:pt idx="196">
                  <c:v>44638.05999999999</c:v>
                </c:pt>
                <c:pt idx="197">
                  <c:v>44844.01999999999</c:v>
                </c:pt>
                <c:pt idx="198">
                  <c:v>45049.979999999989</c:v>
                </c:pt>
                <c:pt idx="199">
                  <c:v>45230.829999999987</c:v>
                </c:pt>
                <c:pt idx="200">
                  <c:v>45411.679999999986</c:v>
                </c:pt>
                <c:pt idx="201">
                  <c:v>45592.529999999984</c:v>
                </c:pt>
                <c:pt idx="202">
                  <c:v>45768.189999999988</c:v>
                </c:pt>
                <c:pt idx="203">
                  <c:v>45942.249999999985</c:v>
                </c:pt>
                <c:pt idx="204">
                  <c:v>46101.959999999985</c:v>
                </c:pt>
                <c:pt idx="205">
                  <c:v>46261.669999999984</c:v>
                </c:pt>
                <c:pt idx="206">
                  <c:v>46421.379999999983</c:v>
                </c:pt>
                <c:pt idx="207">
                  <c:v>46581.089999999982</c:v>
                </c:pt>
                <c:pt idx="208">
                  <c:v>46735.819999999985</c:v>
                </c:pt>
                <c:pt idx="209">
                  <c:v>46881.429999999986</c:v>
                </c:pt>
                <c:pt idx="210">
                  <c:v>47027.039999999986</c:v>
                </c:pt>
                <c:pt idx="211">
                  <c:v>47159.829999999987</c:v>
                </c:pt>
                <c:pt idx="212">
                  <c:v>47292.619999999988</c:v>
                </c:pt>
                <c:pt idx="213">
                  <c:v>47422.249999999985</c:v>
                </c:pt>
                <c:pt idx="214">
                  <c:v>47551.879999999983</c:v>
                </c:pt>
                <c:pt idx="215">
                  <c:v>47675.849999999984</c:v>
                </c:pt>
                <c:pt idx="216">
                  <c:v>47799.819999999985</c:v>
                </c:pt>
                <c:pt idx="217">
                  <c:v>47923.789999999986</c:v>
                </c:pt>
                <c:pt idx="218">
                  <c:v>48034.209999999985</c:v>
                </c:pt>
                <c:pt idx="219">
                  <c:v>48214.769999999982</c:v>
                </c:pt>
                <c:pt idx="220">
                  <c:v>48395.32999999998</c:v>
                </c:pt>
                <c:pt idx="221">
                  <c:v>48565.229999999981</c:v>
                </c:pt>
                <c:pt idx="222">
                  <c:v>48735.129999999983</c:v>
                </c:pt>
                <c:pt idx="223">
                  <c:v>48892.059999999983</c:v>
                </c:pt>
                <c:pt idx="224">
                  <c:v>49048.989999999983</c:v>
                </c:pt>
                <c:pt idx="225">
                  <c:v>49199.119999999981</c:v>
                </c:pt>
                <c:pt idx="226">
                  <c:v>49333.419999999984</c:v>
                </c:pt>
                <c:pt idx="227">
                  <c:v>49467.50999999998</c:v>
                </c:pt>
                <c:pt idx="228">
                  <c:v>49594.889999999978</c:v>
                </c:pt>
                <c:pt idx="229">
                  <c:v>49715.729999999974</c:v>
                </c:pt>
                <c:pt idx="230">
                  <c:v>49832.959999999977</c:v>
                </c:pt>
                <c:pt idx="231">
                  <c:v>49949.739999999976</c:v>
                </c:pt>
                <c:pt idx="232">
                  <c:v>50056.029999999977</c:v>
                </c:pt>
                <c:pt idx="233">
                  <c:v>50153.989999999976</c:v>
                </c:pt>
                <c:pt idx="234">
                  <c:v>50361.829999999973</c:v>
                </c:pt>
                <c:pt idx="235">
                  <c:v>50562.519999999975</c:v>
                </c:pt>
                <c:pt idx="236">
                  <c:v>50745.949999999975</c:v>
                </c:pt>
                <c:pt idx="237">
                  <c:v>50929.379999999976</c:v>
                </c:pt>
                <c:pt idx="238">
                  <c:v>51101.049999999974</c:v>
                </c:pt>
                <c:pt idx="239">
                  <c:v>51269.969999999972</c:v>
                </c:pt>
                <c:pt idx="240">
                  <c:v>51438.88999999997</c:v>
                </c:pt>
                <c:pt idx="241">
                  <c:v>51603.769999999968</c:v>
                </c:pt>
                <c:pt idx="242">
                  <c:v>51762.399999999965</c:v>
                </c:pt>
                <c:pt idx="243">
                  <c:v>51921.029999999962</c:v>
                </c:pt>
                <c:pt idx="244">
                  <c:v>52073.699999999961</c:v>
                </c:pt>
                <c:pt idx="245">
                  <c:v>52221.499999999964</c:v>
                </c:pt>
                <c:pt idx="246">
                  <c:v>52369.299999999967</c:v>
                </c:pt>
                <c:pt idx="247">
                  <c:v>52514.829999999965</c:v>
                </c:pt>
                <c:pt idx="248">
                  <c:v>52660.359999999964</c:v>
                </c:pt>
                <c:pt idx="249">
                  <c:v>52803.559999999961</c:v>
                </c:pt>
                <c:pt idx="250">
                  <c:v>52940.239999999962</c:v>
                </c:pt>
                <c:pt idx="251">
                  <c:v>53074.219999999965</c:v>
                </c:pt>
                <c:pt idx="252">
                  <c:v>53207.159999999967</c:v>
                </c:pt>
                <c:pt idx="253">
                  <c:v>53336.77999999997</c:v>
                </c:pt>
                <c:pt idx="254">
                  <c:v>53464.609999999971</c:v>
                </c:pt>
                <c:pt idx="255">
                  <c:v>53592.27999999997</c:v>
                </c:pt>
                <c:pt idx="256">
                  <c:v>53718.899999999972</c:v>
                </c:pt>
                <c:pt idx="257">
                  <c:v>53844.699999999975</c:v>
                </c:pt>
                <c:pt idx="258">
                  <c:v>53969.949999999975</c:v>
                </c:pt>
                <c:pt idx="259">
                  <c:v>54094.819999999978</c:v>
                </c:pt>
                <c:pt idx="260">
                  <c:v>54219.639999999978</c:v>
                </c:pt>
                <c:pt idx="261">
                  <c:v>54343.529999999977</c:v>
                </c:pt>
                <c:pt idx="262">
                  <c:v>54467.419999999976</c:v>
                </c:pt>
                <c:pt idx="263">
                  <c:v>54591.309999999976</c:v>
                </c:pt>
                <c:pt idx="264">
                  <c:v>54713.929999999978</c:v>
                </c:pt>
                <c:pt idx="265">
                  <c:v>54835.019999999975</c:v>
                </c:pt>
                <c:pt idx="266">
                  <c:v>54954.919999999976</c:v>
                </c:pt>
                <c:pt idx="267">
                  <c:v>55072.889999999978</c:v>
                </c:pt>
                <c:pt idx="268">
                  <c:v>55187.169999999976</c:v>
                </c:pt>
                <c:pt idx="269">
                  <c:v>55296.129999999976</c:v>
                </c:pt>
                <c:pt idx="270">
                  <c:v>55404.279999999977</c:v>
                </c:pt>
                <c:pt idx="271">
                  <c:v>55510.00999999998</c:v>
                </c:pt>
                <c:pt idx="272">
                  <c:v>55614.879999999983</c:v>
                </c:pt>
                <c:pt idx="273">
                  <c:v>55672.499999999985</c:v>
                </c:pt>
                <c:pt idx="274">
                  <c:v>55879.669999999984</c:v>
                </c:pt>
                <c:pt idx="275">
                  <c:v>56054.139999999985</c:v>
                </c:pt>
                <c:pt idx="276">
                  <c:v>56216.419999999984</c:v>
                </c:pt>
                <c:pt idx="277">
                  <c:v>56378.699999999983</c:v>
                </c:pt>
                <c:pt idx="278">
                  <c:v>56540.979999999981</c:v>
                </c:pt>
                <c:pt idx="279">
                  <c:v>56696.789999999979</c:v>
                </c:pt>
                <c:pt idx="280">
                  <c:v>56850.369999999981</c:v>
                </c:pt>
                <c:pt idx="281">
                  <c:v>56993.809999999983</c:v>
                </c:pt>
                <c:pt idx="282">
                  <c:v>57137.249999999985</c:v>
                </c:pt>
                <c:pt idx="283">
                  <c:v>57280.689999999988</c:v>
                </c:pt>
                <c:pt idx="284">
                  <c:v>57405.779999999984</c:v>
                </c:pt>
                <c:pt idx="285">
                  <c:v>57530.699999999983</c:v>
                </c:pt>
                <c:pt idx="286">
                  <c:v>57653.879999999983</c:v>
                </c:pt>
                <c:pt idx="287">
                  <c:v>57777.059999999983</c:v>
                </c:pt>
                <c:pt idx="288">
                  <c:v>57894.409999999982</c:v>
                </c:pt>
                <c:pt idx="289">
                  <c:v>58011.75999999998</c:v>
                </c:pt>
                <c:pt idx="290">
                  <c:v>58125.749999999978</c:v>
                </c:pt>
                <c:pt idx="291">
                  <c:v>58232.349999999977</c:v>
                </c:pt>
                <c:pt idx="292">
                  <c:v>58338.909999999974</c:v>
                </c:pt>
                <c:pt idx="293">
                  <c:v>58439.859999999971</c:v>
                </c:pt>
                <c:pt idx="294">
                  <c:v>58540.809999999969</c:v>
                </c:pt>
                <c:pt idx="295">
                  <c:v>58634.359999999971</c:v>
                </c:pt>
                <c:pt idx="296">
                  <c:v>58726.189999999973</c:v>
                </c:pt>
                <c:pt idx="297">
                  <c:v>58804.169999999976</c:v>
                </c:pt>
                <c:pt idx="298">
                  <c:v>58995.799999999974</c:v>
                </c:pt>
                <c:pt idx="299">
                  <c:v>59181.449999999975</c:v>
                </c:pt>
                <c:pt idx="300">
                  <c:v>59367.099999999977</c:v>
                </c:pt>
                <c:pt idx="301">
                  <c:v>59544.319999999978</c:v>
                </c:pt>
                <c:pt idx="302">
                  <c:v>59698.269999999975</c:v>
                </c:pt>
                <c:pt idx="303">
                  <c:v>59846.549999999974</c:v>
                </c:pt>
                <c:pt idx="304">
                  <c:v>59986.109999999971</c:v>
                </c:pt>
                <c:pt idx="305">
                  <c:v>60123.309999999969</c:v>
                </c:pt>
                <c:pt idx="306">
                  <c:v>60259.579999999965</c:v>
                </c:pt>
                <c:pt idx="307">
                  <c:v>60395.339999999967</c:v>
                </c:pt>
                <c:pt idx="308">
                  <c:v>60528.189999999966</c:v>
                </c:pt>
                <c:pt idx="309">
                  <c:v>60660.239999999969</c:v>
                </c:pt>
                <c:pt idx="310">
                  <c:v>60790.329999999965</c:v>
                </c:pt>
                <c:pt idx="311">
                  <c:v>60918.689999999966</c:v>
                </c:pt>
                <c:pt idx="312">
                  <c:v>61047.049999999967</c:v>
                </c:pt>
                <c:pt idx="313">
                  <c:v>61174.109999999964</c:v>
                </c:pt>
                <c:pt idx="314">
                  <c:v>61295.779999999962</c:v>
                </c:pt>
                <c:pt idx="315">
                  <c:v>61417.449999999961</c:v>
                </c:pt>
                <c:pt idx="316">
                  <c:v>61538.799999999959</c:v>
                </c:pt>
                <c:pt idx="317">
                  <c:v>61655.33999999996</c:v>
                </c:pt>
                <c:pt idx="318">
                  <c:v>61770.289999999957</c:v>
                </c:pt>
                <c:pt idx="319">
                  <c:v>61883.279999999955</c:v>
                </c:pt>
                <c:pt idx="320">
                  <c:v>61993.279999999955</c:v>
                </c:pt>
                <c:pt idx="321">
                  <c:v>62100.049999999952</c:v>
                </c:pt>
                <c:pt idx="322">
                  <c:v>62206.699999999953</c:v>
                </c:pt>
                <c:pt idx="323">
                  <c:v>62312.809999999954</c:v>
                </c:pt>
                <c:pt idx="324">
                  <c:v>62418.219999999958</c:v>
                </c:pt>
                <c:pt idx="325">
                  <c:v>62519.859999999957</c:v>
                </c:pt>
                <c:pt idx="326">
                  <c:v>62620.65999999996</c:v>
                </c:pt>
                <c:pt idx="327">
                  <c:v>62720.359999999957</c:v>
                </c:pt>
                <c:pt idx="328">
                  <c:v>62817.719999999958</c:v>
                </c:pt>
                <c:pt idx="329">
                  <c:v>62914.299999999959</c:v>
                </c:pt>
                <c:pt idx="330">
                  <c:v>63001.009999999958</c:v>
                </c:pt>
                <c:pt idx="331">
                  <c:v>63082.329999999958</c:v>
                </c:pt>
                <c:pt idx="332">
                  <c:v>63160.569999999956</c:v>
                </c:pt>
                <c:pt idx="333">
                  <c:v>63230.72999999996</c:v>
                </c:pt>
                <c:pt idx="334">
                  <c:v>63396.97999999996</c:v>
                </c:pt>
                <c:pt idx="335">
                  <c:v>63520.249999999956</c:v>
                </c:pt>
                <c:pt idx="336">
                  <c:v>63633.749999999956</c:v>
                </c:pt>
                <c:pt idx="337">
                  <c:v>63747.249999999956</c:v>
                </c:pt>
                <c:pt idx="338">
                  <c:v>63839.599999999955</c:v>
                </c:pt>
                <c:pt idx="339">
                  <c:v>63927.399999999958</c:v>
                </c:pt>
                <c:pt idx="340">
                  <c:v>63984.309999999961</c:v>
                </c:pt>
                <c:pt idx="341">
                  <c:v>64134.439999999959</c:v>
                </c:pt>
                <c:pt idx="342">
                  <c:v>64274.249999999956</c:v>
                </c:pt>
                <c:pt idx="343">
                  <c:v>64412.809999999954</c:v>
                </c:pt>
                <c:pt idx="344">
                  <c:v>64547.109999999957</c:v>
                </c:pt>
                <c:pt idx="345">
                  <c:v>64680.149999999958</c:v>
                </c:pt>
                <c:pt idx="346">
                  <c:v>64803.58999999996</c:v>
                </c:pt>
                <c:pt idx="347">
                  <c:v>64924.429999999957</c:v>
                </c:pt>
                <c:pt idx="348">
                  <c:v>65045.269999999953</c:v>
                </c:pt>
                <c:pt idx="349">
                  <c:v>65165.96999999995</c:v>
                </c:pt>
                <c:pt idx="350">
                  <c:v>65283.199999999953</c:v>
                </c:pt>
                <c:pt idx="351">
                  <c:v>65400.429999999957</c:v>
                </c:pt>
                <c:pt idx="352">
                  <c:v>65517.209999999955</c:v>
                </c:pt>
                <c:pt idx="353">
                  <c:v>65631.559999999954</c:v>
                </c:pt>
                <c:pt idx="354">
                  <c:v>65740.999999999956</c:v>
                </c:pt>
                <c:pt idx="355">
                  <c:v>65850.439999999959</c:v>
                </c:pt>
                <c:pt idx="356">
                  <c:v>65956.729999999952</c:v>
                </c:pt>
                <c:pt idx="357">
                  <c:v>66061.829999999958</c:v>
                </c:pt>
                <c:pt idx="358">
                  <c:v>66165.939999999959</c:v>
                </c:pt>
                <c:pt idx="359">
                  <c:v>66263.869999999952</c:v>
                </c:pt>
                <c:pt idx="360">
                  <c:v>66360.399999999951</c:v>
                </c:pt>
                <c:pt idx="361">
                  <c:v>66456.929999999949</c:v>
                </c:pt>
                <c:pt idx="362">
                  <c:v>66545.389999999956</c:v>
                </c:pt>
                <c:pt idx="363">
                  <c:v>66632.979999999952</c:v>
                </c:pt>
                <c:pt idx="364">
                  <c:v>66720.329999999958</c:v>
                </c:pt>
                <c:pt idx="365">
                  <c:v>66805.949999999953</c:v>
                </c:pt>
                <c:pt idx="366">
                  <c:v>66891.139999999956</c:v>
                </c:pt>
                <c:pt idx="367">
                  <c:v>66974.879999999961</c:v>
                </c:pt>
                <c:pt idx="368">
                  <c:v>67056.15999999996</c:v>
                </c:pt>
                <c:pt idx="369">
                  <c:v>67135.389999999956</c:v>
                </c:pt>
                <c:pt idx="370">
                  <c:v>67205.799999999959</c:v>
                </c:pt>
                <c:pt idx="371">
                  <c:v>67276.209999999963</c:v>
                </c:pt>
                <c:pt idx="372">
                  <c:v>67345.809999999969</c:v>
                </c:pt>
                <c:pt idx="373">
                  <c:v>67414.219999999972</c:v>
                </c:pt>
                <c:pt idx="374">
                  <c:v>67541.999999999971</c:v>
                </c:pt>
                <c:pt idx="375">
                  <c:v>67647.129999999976</c:v>
                </c:pt>
                <c:pt idx="376">
                  <c:v>67739.699999999983</c:v>
                </c:pt>
                <c:pt idx="377">
                  <c:v>67825.219999999987</c:v>
                </c:pt>
                <c:pt idx="378">
                  <c:v>67910.689999999988</c:v>
                </c:pt>
                <c:pt idx="379">
                  <c:v>67996.159999999989</c:v>
                </c:pt>
                <c:pt idx="380">
                  <c:v>68075.639999999985</c:v>
                </c:pt>
                <c:pt idx="381">
                  <c:v>68154.809999999983</c:v>
                </c:pt>
                <c:pt idx="382">
                  <c:v>68233.479999999981</c:v>
                </c:pt>
                <c:pt idx="383">
                  <c:v>68311.779999999984</c:v>
                </c:pt>
                <c:pt idx="384">
                  <c:v>68388.569999999978</c:v>
                </c:pt>
                <c:pt idx="385">
                  <c:v>68460.989999999976</c:v>
                </c:pt>
                <c:pt idx="386">
                  <c:v>68526.89999999998</c:v>
                </c:pt>
                <c:pt idx="387">
                  <c:v>68591.289999999979</c:v>
                </c:pt>
                <c:pt idx="388">
                  <c:v>68654.589999999982</c:v>
                </c:pt>
                <c:pt idx="389">
                  <c:v>68717.64999999998</c:v>
                </c:pt>
                <c:pt idx="390">
                  <c:v>68813.829999999973</c:v>
                </c:pt>
                <c:pt idx="391">
                  <c:v>68898.359999999971</c:v>
                </c:pt>
                <c:pt idx="392">
                  <c:v>68982.569999999978</c:v>
                </c:pt>
                <c:pt idx="393">
                  <c:v>69060.029999999984</c:v>
                </c:pt>
                <c:pt idx="394">
                  <c:v>69136.989999999991</c:v>
                </c:pt>
                <c:pt idx="395">
                  <c:v>69213.95</c:v>
                </c:pt>
                <c:pt idx="396">
                  <c:v>69289.66</c:v>
                </c:pt>
                <c:pt idx="397">
                  <c:v>69364.73000000001</c:v>
                </c:pt>
                <c:pt idx="398">
                  <c:v>69439.010000000009</c:v>
                </c:pt>
                <c:pt idx="399">
                  <c:v>69513.290000000008</c:v>
                </c:pt>
                <c:pt idx="400">
                  <c:v>69586.98000000001</c:v>
                </c:pt>
                <c:pt idx="401">
                  <c:v>69659.200000000012</c:v>
                </c:pt>
                <c:pt idx="402">
                  <c:v>69729.150000000009</c:v>
                </c:pt>
                <c:pt idx="403">
                  <c:v>69798.27</c:v>
                </c:pt>
                <c:pt idx="404">
                  <c:v>69867.37000000001</c:v>
                </c:pt>
                <c:pt idx="405">
                  <c:v>69936.470000000016</c:v>
                </c:pt>
                <c:pt idx="406">
                  <c:v>70004.250000000015</c:v>
                </c:pt>
                <c:pt idx="407">
                  <c:v>70072.020000000019</c:v>
                </c:pt>
                <c:pt idx="408">
                  <c:v>70139.190000000017</c:v>
                </c:pt>
                <c:pt idx="409">
                  <c:v>70206.290000000023</c:v>
                </c:pt>
                <c:pt idx="410">
                  <c:v>70273.170000000027</c:v>
                </c:pt>
                <c:pt idx="411">
                  <c:v>70339.630000000034</c:v>
                </c:pt>
                <c:pt idx="412">
                  <c:v>70405.430000000037</c:v>
                </c:pt>
                <c:pt idx="413">
                  <c:v>70470.740000000034</c:v>
                </c:pt>
                <c:pt idx="414">
                  <c:v>70535.710000000036</c:v>
                </c:pt>
                <c:pt idx="415">
                  <c:v>70599.820000000036</c:v>
                </c:pt>
                <c:pt idx="416">
                  <c:v>70663.510000000038</c:v>
                </c:pt>
                <c:pt idx="417">
                  <c:v>70726.140000000043</c:v>
                </c:pt>
                <c:pt idx="418">
                  <c:v>70788.770000000048</c:v>
                </c:pt>
                <c:pt idx="419">
                  <c:v>70849.500000000044</c:v>
                </c:pt>
                <c:pt idx="420">
                  <c:v>70909.760000000038</c:v>
                </c:pt>
                <c:pt idx="421">
                  <c:v>70969.560000000041</c:v>
                </c:pt>
                <c:pt idx="422">
                  <c:v>71028.540000000037</c:v>
                </c:pt>
                <c:pt idx="423">
                  <c:v>71087.22000000003</c:v>
                </c:pt>
                <c:pt idx="424">
                  <c:v>71144.550000000032</c:v>
                </c:pt>
                <c:pt idx="425">
                  <c:v>71201.840000000026</c:v>
                </c:pt>
                <c:pt idx="426">
                  <c:v>71258.890000000029</c:v>
                </c:pt>
                <c:pt idx="427">
                  <c:v>71315.690000000031</c:v>
                </c:pt>
                <c:pt idx="428">
                  <c:v>71369.490000000034</c:v>
                </c:pt>
                <c:pt idx="429">
                  <c:v>71422.020000000033</c:v>
                </c:pt>
                <c:pt idx="430">
                  <c:v>71473.750000000029</c:v>
                </c:pt>
                <c:pt idx="431">
                  <c:v>71524.130000000034</c:v>
                </c:pt>
                <c:pt idx="432">
                  <c:v>71573.150000000038</c:v>
                </c:pt>
                <c:pt idx="433">
                  <c:v>71645.580000000031</c:v>
                </c:pt>
                <c:pt idx="434">
                  <c:v>71705.86000000003</c:v>
                </c:pt>
                <c:pt idx="435">
                  <c:v>71763.890000000029</c:v>
                </c:pt>
                <c:pt idx="436">
                  <c:v>71821.290000000023</c:v>
                </c:pt>
                <c:pt idx="437">
                  <c:v>71876.86000000003</c:v>
                </c:pt>
                <c:pt idx="438">
                  <c:v>71932.430000000037</c:v>
                </c:pt>
                <c:pt idx="439">
                  <c:v>71987.59000000004</c:v>
                </c:pt>
                <c:pt idx="440">
                  <c:v>72041.970000000045</c:v>
                </c:pt>
                <c:pt idx="441">
                  <c:v>72095.110000000044</c:v>
                </c:pt>
                <c:pt idx="442">
                  <c:v>72144.880000000048</c:v>
                </c:pt>
                <c:pt idx="443">
                  <c:v>72192.730000000054</c:v>
                </c:pt>
                <c:pt idx="444">
                  <c:v>72238.280000000057</c:v>
                </c:pt>
                <c:pt idx="445">
                  <c:v>72283.170000000056</c:v>
                </c:pt>
                <c:pt idx="446">
                  <c:v>72325.640000000058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804-41E4-A499-896A49D1E05B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RT_TrainingLiftChart!$AZ$4:$AZ$450</c:f>
              <c:numCache>
                <c:formatCode>General</c:formatCode>
                <c:ptCount val="4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</c:numCache>
            </c:numRef>
          </c:xVal>
          <c:yVal>
            <c:numRef>
              <c:f>RT_TrainingLiftChart!$BD$4:$BD$450</c:f>
              <c:numCache>
                <c:formatCode>General</c:formatCode>
                <c:ptCount val="447"/>
                <c:pt idx="0">
                  <c:v>161.8023266219239</c:v>
                </c:pt>
                <c:pt idx="1">
                  <c:v>323.60465324384779</c:v>
                </c:pt>
                <c:pt idx="2">
                  <c:v>485.40697986577169</c:v>
                </c:pt>
                <c:pt idx="3">
                  <c:v>647.20930648769559</c:v>
                </c:pt>
                <c:pt idx="4">
                  <c:v>809.01163310961942</c:v>
                </c:pt>
                <c:pt idx="5">
                  <c:v>970.81395973154326</c:v>
                </c:pt>
                <c:pt idx="6">
                  <c:v>1132.6162863534671</c:v>
                </c:pt>
                <c:pt idx="7">
                  <c:v>1294.4186129753909</c:v>
                </c:pt>
                <c:pt idx="8">
                  <c:v>1456.2209395973148</c:v>
                </c:pt>
                <c:pt idx="9">
                  <c:v>1618.0232662192386</c:v>
                </c:pt>
                <c:pt idx="10">
                  <c:v>1779.8255928411625</c:v>
                </c:pt>
                <c:pt idx="11">
                  <c:v>1941.6279194630863</c:v>
                </c:pt>
                <c:pt idx="12">
                  <c:v>2103.4302460850104</c:v>
                </c:pt>
                <c:pt idx="13">
                  <c:v>2265.2325727069342</c:v>
                </c:pt>
                <c:pt idx="14">
                  <c:v>2427.034899328858</c:v>
                </c:pt>
                <c:pt idx="15">
                  <c:v>2588.8372259507819</c:v>
                </c:pt>
                <c:pt idx="16">
                  <c:v>2750.6395525727057</c:v>
                </c:pt>
                <c:pt idx="17">
                  <c:v>2912.4418791946296</c:v>
                </c:pt>
                <c:pt idx="18">
                  <c:v>3074.2442058165534</c:v>
                </c:pt>
                <c:pt idx="19">
                  <c:v>3236.0465324384772</c:v>
                </c:pt>
                <c:pt idx="20">
                  <c:v>3397.8488590604011</c:v>
                </c:pt>
                <c:pt idx="21">
                  <c:v>3559.6511856823249</c:v>
                </c:pt>
                <c:pt idx="22">
                  <c:v>3721.4535123042488</c:v>
                </c:pt>
                <c:pt idx="23">
                  <c:v>3883.2558389261726</c:v>
                </c:pt>
                <c:pt idx="24">
                  <c:v>4045.0581655480964</c:v>
                </c:pt>
                <c:pt idx="25">
                  <c:v>4206.8604921700207</c:v>
                </c:pt>
                <c:pt idx="26">
                  <c:v>4368.662818791945</c:v>
                </c:pt>
                <c:pt idx="27">
                  <c:v>4530.4651454138693</c:v>
                </c:pt>
                <c:pt idx="28">
                  <c:v>4692.2674720357936</c:v>
                </c:pt>
                <c:pt idx="29">
                  <c:v>4854.0697986577179</c:v>
                </c:pt>
                <c:pt idx="30">
                  <c:v>5015.8721252796422</c:v>
                </c:pt>
                <c:pt idx="31">
                  <c:v>5177.6744519015665</c:v>
                </c:pt>
                <c:pt idx="32">
                  <c:v>5339.4767785234908</c:v>
                </c:pt>
                <c:pt idx="33">
                  <c:v>5501.2791051454151</c:v>
                </c:pt>
                <c:pt idx="34">
                  <c:v>5663.0814317673394</c:v>
                </c:pt>
                <c:pt idx="35">
                  <c:v>5824.8837583892637</c:v>
                </c:pt>
                <c:pt idx="36">
                  <c:v>5986.686085011188</c:v>
                </c:pt>
                <c:pt idx="37">
                  <c:v>6148.4884116331123</c:v>
                </c:pt>
                <c:pt idx="38">
                  <c:v>6310.2907382550366</c:v>
                </c:pt>
                <c:pt idx="39">
                  <c:v>6472.0930648769609</c:v>
                </c:pt>
                <c:pt idx="40">
                  <c:v>6633.8953914988851</c:v>
                </c:pt>
                <c:pt idx="41">
                  <c:v>6795.6977181208094</c:v>
                </c:pt>
                <c:pt idx="42">
                  <c:v>6957.5000447427337</c:v>
                </c:pt>
                <c:pt idx="43">
                  <c:v>7119.302371364658</c:v>
                </c:pt>
                <c:pt idx="44">
                  <c:v>7281.1046979865823</c:v>
                </c:pt>
                <c:pt idx="45">
                  <c:v>7442.9070246085066</c:v>
                </c:pt>
                <c:pt idx="46">
                  <c:v>7604.7093512304309</c:v>
                </c:pt>
                <c:pt idx="47">
                  <c:v>7766.5116778523552</c:v>
                </c:pt>
                <c:pt idx="48">
                  <c:v>7928.3140044742795</c:v>
                </c:pt>
                <c:pt idx="49">
                  <c:v>8090.1163310962038</c:v>
                </c:pt>
                <c:pt idx="50">
                  <c:v>8251.9186577181281</c:v>
                </c:pt>
                <c:pt idx="51">
                  <c:v>8413.7209843400524</c:v>
                </c:pt>
                <c:pt idx="52">
                  <c:v>8575.5233109619767</c:v>
                </c:pt>
                <c:pt idx="53">
                  <c:v>8737.325637583901</c:v>
                </c:pt>
                <c:pt idx="54">
                  <c:v>8899.1279642058253</c:v>
                </c:pt>
                <c:pt idx="55">
                  <c:v>9060.9302908277496</c:v>
                </c:pt>
                <c:pt idx="56">
                  <c:v>9222.7326174496739</c:v>
                </c:pt>
                <c:pt idx="57">
                  <c:v>9384.5349440715981</c:v>
                </c:pt>
                <c:pt idx="58">
                  <c:v>9546.3372706935224</c:v>
                </c:pt>
                <c:pt idx="59">
                  <c:v>9708.1395973154467</c:v>
                </c:pt>
                <c:pt idx="60">
                  <c:v>9869.941923937371</c:v>
                </c:pt>
                <c:pt idx="61">
                  <c:v>10031.744250559295</c:v>
                </c:pt>
                <c:pt idx="62">
                  <c:v>10193.54657718122</c:v>
                </c:pt>
                <c:pt idx="63">
                  <c:v>10355.348903803144</c:v>
                </c:pt>
                <c:pt idx="64">
                  <c:v>10517.151230425068</c:v>
                </c:pt>
                <c:pt idx="65">
                  <c:v>10678.953557046993</c:v>
                </c:pt>
                <c:pt idx="66">
                  <c:v>10840.755883668917</c:v>
                </c:pt>
                <c:pt idx="67">
                  <c:v>11002.558210290841</c:v>
                </c:pt>
                <c:pt idx="68">
                  <c:v>11164.360536912765</c:v>
                </c:pt>
                <c:pt idx="69">
                  <c:v>11326.16286353469</c:v>
                </c:pt>
                <c:pt idx="70">
                  <c:v>11487.965190156614</c:v>
                </c:pt>
                <c:pt idx="71">
                  <c:v>11649.767516778538</c:v>
                </c:pt>
                <c:pt idx="72">
                  <c:v>11811.569843400463</c:v>
                </c:pt>
                <c:pt idx="73">
                  <c:v>11973.372170022387</c:v>
                </c:pt>
                <c:pt idx="74">
                  <c:v>12135.174496644311</c:v>
                </c:pt>
                <c:pt idx="75">
                  <c:v>12296.976823266235</c:v>
                </c:pt>
                <c:pt idx="76">
                  <c:v>12458.77914988816</c:v>
                </c:pt>
                <c:pt idx="77">
                  <c:v>12620.581476510084</c:v>
                </c:pt>
                <c:pt idx="78">
                  <c:v>12782.383803132008</c:v>
                </c:pt>
                <c:pt idx="79">
                  <c:v>12944.186129753933</c:v>
                </c:pt>
                <c:pt idx="80">
                  <c:v>13105.988456375857</c:v>
                </c:pt>
                <c:pt idx="81">
                  <c:v>13267.790782997781</c:v>
                </c:pt>
                <c:pt idx="82">
                  <c:v>13429.593109619706</c:v>
                </c:pt>
                <c:pt idx="83">
                  <c:v>13591.39543624163</c:v>
                </c:pt>
                <c:pt idx="84">
                  <c:v>13753.197762863554</c:v>
                </c:pt>
                <c:pt idx="85">
                  <c:v>13915.000089485478</c:v>
                </c:pt>
                <c:pt idx="86">
                  <c:v>14076.802416107403</c:v>
                </c:pt>
                <c:pt idx="87">
                  <c:v>14238.604742729327</c:v>
                </c:pt>
                <c:pt idx="88">
                  <c:v>14400.407069351251</c:v>
                </c:pt>
                <c:pt idx="89">
                  <c:v>14562.209395973176</c:v>
                </c:pt>
                <c:pt idx="90">
                  <c:v>14724.0117225951</c:v>
                </c:pt>
                <c:pt idx="91">
                  <c:v>14885.814049217024</c:v>
                </c:pt>
                <c:pt idx="92">
                  <c:v>15047.616375838948</c:v>
                </c:pt>
                <c:pt idx="93">
                  <c:v>15209.418702460873</c:v>
                </c:pt>
                <c:pt idx="94">
                  <c:v>15371.221029082797</c:v>
                </c:pt>
                <c:pt idx="95">
                  <c:v>15533.023355704721</c:v>
                </c:pt>
                <c:pt idx="96">
                  <c:v>15694.825682326646</c:v>
                </c:pt>
                <c:pt idx="97">
                  <c:v>15856.62800894857</c:v>
                </c:pt>
                <c:pt idx="98">
                  <c:v>16018.430335570494</c:v>
                </c:pt>
                <c:pt idx="99">
                  <c:v>16180.232662192419</c:v>
                </c:pt>
                <c:pt idx="100">
                  <c:v>16342.034988814343</c:v>
                </c:pt>
                <c:pt idx="101">
                  <c:v>16503.837315436267</c:v>
                </c:pt>
                <c:pt idx="102">
                  <c:v>16665.639642058191</c:v>
                </c:pt>
                <c:pt idx="103">
                  <c:v>16827.441968680116</c:v>
                </c:pt>
                <c:pt idx="104">
                  <c:v>16989.24429530204</c:v>
                </c:pt>
                <c:pt idx="105">
                  <c:v>17151.046621923964</c:v>
                </c:pt>
                <c:pt idx="106">
                  <c:v>17312.848948545889</c:v>
                </c:pt>
                <c:pt idx="107">
                  <c:v>17474.651275167813</c:v>
                </c:pt>
                <c:pt idx="108">
                  <c:v>17636.453601789737</c:v>
                </c:pt>
                <c:pt idx="109">
                  <c:v>17798.255928411661</c:v>
                </c:pt>
                <c:pt idx="110">
                  <c:v>17960.058255033586</c:v>
                </c:pt>
                <c:pt idx="111">
                  <c:v>18121.86058165551</c:v>
                </c:pt>
                <c:pt idx="112">
                  <c:v>18283.662908277434</c:v>
                </c:pt>
                <c:pt idx="113">
                  <c:v>18445.465234899359</c:v>
                </c:pt>
                <c:pt idx="114">
                  <c:v>18607.267561521283</c:v>
                </c:pt>
                <c:pt idx="115">
                  <c:v>18769.069888143207</c:v>
                </c:pt>
                <c:pt idx="116">
                  <c:v>18930.872214765132</c:v>
                </c:pt>
                <c:pt idx="117">
                  <c:v>19092.674541387056</c:v>
                </c:pt>
                <c:pt idx="118">
                  <c:v>19254.47686800898</c:v>
                </c:pt>
                <c:pt idx="119">
                  <c:v>19416.279194630904</c:v>
                </c:pt>
                <c:pt idx="120">
                  <c:v>19578.081521252829</c:v>
                </c:pt>
                <c:pt idx="121">
                  <c:v>19739.883847874753</c:v>
                </c:pt>
                <c:pt idx="122">
                  <c:v>19901.686174496677</c:v>
                </c:pt>
                <c:pt idx="123">
                  <c:v>20063.488501118602</c:v>
                </c:pt>
                <c:pt idx="124">
                  <c:v>20225.290827740526</c:v>
                </c:pt>
                <c:pt idx="125">
                  <c:v>20387.09315436245</c:v>
                </c:pt>
                <c:pt idx="126">
                  <c:v>20548.895480984374</c:v>
                </c:pt>
                <c:pt idx="127">
                  <c:v>20710.697807606299</c:v>
                </c:pt>
                <c:pt idx="128">
                  <c:v>20872.500134228223</c:v>
                </c:pt>
                <c:pt idx="129">
                  <c:v>21034.302460850147</c:v>
                </c:pt>
                <c:pt idx="130">
                  <c:v>21196.104787472072</c:v>
                </c:pt>
                <c:pt idx="131">
                  <c:v>21357.907114093996</c:v>
                </c:pt>
                <c:pt idx="132">
                  <c:v>21519.70944071592</c:v>
                </c:pt>
                <c:pt idx="133">
                  <c:v>21681.511767337845</c:v>
                </c:pt>
                <c:pt idx="134">
                  <c:v>21843.314093959769</c:v>
                </c:pt>
                <c:pt idx="135">
                  <c:v>22005.116420581693</c:v>
                </c:pt>
                <c:pt idx="136">
                  <c:v>22166.918747203617</c:v>
                </c:pt>
                <c:pt idx="137">
                  <c:v>22328.721073825542</c:v>
                </c:pt>
                <c:pt idx="138">
                  <c:v>22490.523400447466</c:v>
                </c:pt>
                <c:pt idx="139">
                  <c:v>22652.32572706939</c:v>
                </c:pt>
                <c:pt idx="140">
                  <c:v>22814.128053691315</c:v>
                </c:pt>
                <c:pt idx="141">
                  <c:v>22975.930380313239</c:v>
                </c:pt>
                <c:pt idx="142">
                  <c:v>23137.732706935163</c:v>
                </c:pt>
                <c:pt idx="143">
                  <c:v>23299.535033557087</c:v>
                </c:pt>
                <c:pt idx="144">
                  <c:v>23461.337360179012</c:v>
                </c:pt>
                <c:pt idx="145">
                  <c:v>23623.139686800936</c:v>
                </c:pt>
                <c:pt idx="146">
                  <c:v>23784.94201342286</c:v>
                </c:pt>
                <c:pt idx="147">
                  <c:v>23946.744340044785</c:v>
                </c:pt>
                <c:pt idx="148">
                  <c:v>24108.546666666709</c:v>
                </c:pt>
                <c:pt idx="149">
                  <c:v>24270.348993288633</c:v>
                </c:pt>
                <c:pt idx="150">
                  <c:v>24432.151319910558</c:v>
                </c:pt>
                <c:pt idx="151">
                  <c:v>24593.953646532482</c:v>
                </c:pt>
                <c:pt idx="152">
                  <c:v>24755.755973154406</c:v>
                </c:pt>
                <c:pt idx="153">
                  <c:v>24917.55829977633</c:v>
                </c:pt>
                <c:pt idx="154">
                  <c:v>25079.360626398255</c:v>
                </c:pt>
                <c:pt idx="155">
                  <c:v>25241.162953020179</c:v>
                </c:pt>
                <c:pt idx="156">
                  <c:v>25402.965279642103</c:v>
                </c:pt>
                <c:pt idx="157">
                  <c:v>25564.767606264028</c:v>
                </c:pt>
                <c:pt idx="158">
                  <c:v>25726.569932885952</c:v>
                </c:pt>
                <c:pt idx="159">
                  <c:v>25888.372259507876</c:v>
                </c:pt>
                <c:pt idx="160">
                  <c:v>26050.1745861298</c:v>
                </c:pt>
                <c:pt idx="161">
                  <c:v>26211.976912751725</c:v>
                </c:pt>
                <c:pt idx="162">
                  <c:v>26373.779239373649</c:v>
                </c:pt>
                <c:pt idx="163">
                  <c:v>26535.581565995573</c:v>
                </c:pt>
                <c:pt idx="164">
                  <c:v>26697.383892617498</c:v>
                </c:pt>
                <c:pt idx="165">
                  <c:v>26859.186219239422</c:v>
                </c:pt>
                <c:pt idx="166">
                  <c:v>27020.988545861346</c:v>
                </c:pt>
                <c:pt idx="167">
                  <c:v>27182.790872483271</c:v>
                </c:pt>
                <c:pt idx="168">
                  <c:v>27344.593199105195</c:v>
                </c:pt>
                <c:pt idx="169">
                  <c:v>27506.395525727119</c:v>
                </c:pt>
                <c:pt idx="170">
                  <c:v>27668.197852349043</c:v>
                </c:pt>
                <c:pt idx="171">
                  <c:v>27830.000178970968</c:v>
                </c:pt>
                <c:pt idx="172">
                  <c:v>27991.802505592892</c:v>
                </c:pt>
                <c:pt idx="173">
                  <c:v>28153.604832214816</c:v>
                </c:pt>
                <c:pt idx="174">
                  <c:v>28315.407158836741</c:v>
                </c:pt>
                <c:pt idx="175">
                  <c:v>28477.209485458665</c:v>
                </c:pt>
                <c:pt idx="176">
                  <c:v>28639.011812080589</c:v>
                </c:pt>
                <c:pt idx="177">
                  <c:v>28800.814138702513</c:v>
                </c:pt>
                <c:pt idx="178">
                  <c:v>28962.616465324438</c:v>
                </c:pt>
                <c:pt idx="179">
                  <c:v>29124.418791946362</c:v>
                </c:pt>
                <c:pt idx="180">
                  <c:v>29286.221118568286</c:v>
                </c:pt>
                <c:pt idx="181">
                  <c:v>29448.023445190211</c:v>
                </c:pt>
                <c:pt idx="182">
                  <c:v>29609.825771812135</c:v>
                </c:pt>
                <c:pt idx="183">
                  <c:v>29771.628098434059</c:v>
                </c:pt>
                <c:pt idx="184">
                  <c:v>29933.430425055984</c:v>
                </c:pt>
                <c:pt idx="185">
                  <c:v>30095.232751677908</c:v>
                </c:pt>
                <c:pt idx="186">
                  <c:v>30257.035078299832</c:v>
                </c:pt>
                <c:pt idx="187">
                  <c:v>30418.837404921756</c:v>
                </c:pt>
                <c:pt idx="188">
                  <c:v>30580.639731543681</c:v>
                </c:pt>
                <c:pt idx="189">
                  <c:v>30742.442058165605</c:v>
                </c:pt>
                <c:pt idx="190">
                  <c:v>30904.244384787529</c:v>
                </c:pt>
                <c:pt idx="191">
                  <c:v>31066.046711409454</c:v>
                </c:pt>
                <c:pt idx="192">
                  <c:v>31227.849038031378</c:v>
                </c:pt>
                <c:pt idx="193">
                  <c:v>31389.651364653302</c:v>
                </c:pt>
                <c:pt idx="194">
                  <c:v>31551.453691275226</c:v>
                </c:pt>
                <c:pt idx="195">
                  <c:v>31713.256017897151</c:v>
                </c:pt>
                <c:pt idx="196">
                  <c:v>31875.058344519075</c:v>
                </c:pt>
                <c:pt idx="197">
                  <c:v>32036.860671140999</c:v>
                </c:pt>
                <c:pt idx="198">
                  <c:v>32198.662997762924</c:v>
                </c:pt>
                <c:pt idx="199">
                  <c:v>32360.465324384848</c:v>
                </c:pt>
                <c:pt idx="200">
                  <c:v>32522.267651006772</c:v>
                </c:pt>
                <c:pt idx="201">
                  <c:v>32684.069977628697</c:v>
                </c:pt>
                <c:pt idx="202">
                  <c:v>32845.872304250617</c:v>
                </c:pt>
                <c:pt idx="203">
                  <c:v>33007.674630872541</c:v>
                </c:pt>
                <c:pt idx="204">
                  <c:v>33169.476957494466</c:v>
                </c:pt>
                <c:pt idx="205">
                  <c:v>33331.27928411639</c:v>
                </c:pt>
                <c:pt idx="206">
                  <c:v>33493.081610738314</c:v>
                </c:pt>
                <c:pt idx="207">
                  <c:v>33654.883937360239</c:v>
                </c:pt>
                <c:pt idx="208">
                  <c:v>33816.686263982163</c:v>
                </c:pt>
                <c:pt idx="209">
                  <c:v>33978.488590604087</c:v>
                </c:pt>
                <c:pt idx="210">
                  <c:v>34140.290917226012</c:v>
                </c:pt>
                <c:pt idx="211">
                  <c:v>34302.093243847936</c:v>
                </c:pt>
                <c:pt idx="212">
                  <c:v>34463.89557046986</c:v>
                </c:pt>
                <c:pt idx="213">
                  <c:v>34625.697897091784</c:v>
                </c:pt>
                <c:pt idx="214">
                  <c:v>34787.500223713709</c:v>
                </c:pt>
                <c:pt idx="215">
                  <c:v>34949.302550335633</c:v>
                </c:pt>
                <c:pt idx="216">
                  <c:v>35111.104876957557</c:v>
                </c:pt>
                <c:pt idx="217">
                  <c:v>35272.907203579482</c:v>
                </c:pt>
                <c:pt idx="218">
                  <c:v>35434.709530201406</c:v>
                </c:pt>
                <c:pt idx="219">
                  <c:v>35596.51185682333</c:v>
                </c:pt>
                <c:pt idx="220">
                  <c:v>35758.314183445254</c:v>
                </c:pt>
                <c:pt idx="221">
                  <c:v>35920.116510067179</c:v>
                </c:pt>
                <c:pt idx="222">
                  <c:v>36081.918836689103</c:v>
                </c:pt>
                <c:pt idx="223">
                  <c:v>36243.721163311027</c:v>
                </c:pt>
                <c:pt idx="224">
                  <c:v>36405.523489932952</c:v>
                </c:pt>
                <c:pt idx="225">
                  <c:v>36567.325816554876</c:v>
                </c:pt>
                <c:pt idx="226">
                  <c:v>36729.1281431768</c:v>
                </c:pt>
                <c:pt idx="227">
                  <c:v>36890.930469798725</c:v>
                </c:pt>
                <c:pt idx="228">
                  <c:v>37052.732796420649</c:v>
                </c:pt>
                <c:pt idx="229">
                  <c:v>37214.535123042573</c:v>
                </c:pt>
                <c:pt idx="230">
                  <c:v>37376.337449664497</c:v>
                </c:pt>
                <c:pt idx="231">
                  <c:v>37538.139776286422</c:v>
                </c:pt>
                <c:pt idx="232">
                  <c:v>37699.942102908346</c:v>
                </c:pt>
                <c:pt idx="233">
                  <c:v>37861.74442953027</c:v>
                </c:pt>
                <c:pt idx="234">
                  <c:v>38023.546756152195</c:v>
                </c:pt>
                <c:pt idx="235">
                  <c:v>38185.349082774119</c:v>
                </c:pt>
                <c:pt idx="236">
                  <c:v>38347.151409396043</c:v>
                </c:pt>
                <c:pt idx="237">
                  <c:v>38508.953736017967</c:v>
                </c:pt>
                <c:pt idx="238">
                  <c:v>38670.756062639892</c:v>
                </c:pt>
                <c:pt idx="239">
                  <c:v>38832.558389261816</c:v>
                </c:pt>
                <c:pt idx="240">
                  <c:v>38994.36071588374</c:v>
                </c:pt>
                <c:pt idx="241">
                  <c:v>39156.163042505665</c:v>
                </c:pt>
                <c:pt idx="242">
                  <c:v>39317.965369127589</c:v>
                </c:pt>
                <c:pt idx="243">
                  <c:v>39479.767695749513</c:v>
                </c:pt>
                <c:pt idx="244">
                  <c:v>39641.570022371438</c:v>
                </c:pt>
                <c:pt idx="245">
                  <c:v>39803.372348993362</c:v>
                </c:pt>
                <c:pt idx="246">
                  <c:v>39965.174675615286</c:v>
                </c:pt>
                <c:pt idx="247">
                  <c:v>40126.97700223721</c:v>
                </c:pt>
                <c:pt idx="248">
                  <c:v>40288.779328859135</c:v>
                </c:pt>
                <c:pt idx="249">
                  <c:v>40450.581655481059</c:v>
                </c:pt>
                <c:pt idx="250">
                  <c:v>40612.383982102983</c:v>
                </c:pt>
                <c:pt idx="251">
                  <c:v>40774.186308724908</c:v>
                </c:pt>
                <c:pt idx="252">
                  <c:v>40935.988635346832</c:v>
                </c:pt>
                <c:pt idx="253">
                  <c:v>41097.790961968756</c:v>
                </c:pt>
                <c:pt idx="254">
                  <c:v>41259.59328859068</c:v>
                </c:pt>
                <c:pt idx="255">
                  <c:v>41421.395615212605</c:v>
                </c:pt>
                <c:pt idx="256">
                  <c:v>41583.197941834529</c:v>
                </c:pt>
                <c:pt idx="257">
                  <c:v>41745.000268456453</c:v>
                </c:pt>
                <c:pt idx="258">
                  <c:v>41906.802595078378</c:v>
                </c:pt>
                <c:pt idx="259">
                  <c:v>42068.604921700302</c:v>
                </c:pt>
                <c:pt idx="260">
                  <c:v>42230.407248322226</c:v>
                </c:pt>
                <c:pt idx="261">
                  <c:v>42392.209574944151</c:v>
                </c:pt>
                <c:pt idx="262">
                  <c:v>42554.011901566075</c:v>
                </c:pt>
                <c:pt idx="263">
                  <c:v>42715.814228187999</c:v>
                </c:pt>
                <c:pt idx="264">
                  <c:v>42877.616554809923</c:v>
                </c:pt>
                <c:pt idx="265">
                  <c:v>43039.418881431848</c:v>
                </c:pt>
                <c:pt idx="266">
                  <c:v>43201.221208053772</c:v>
                </c:pt>
                <c:pt idx="267">
                  <c:v>43363.023534675696</c:v>
                </c:pt>
                <c:pt idx="268">
                  <c:v>43524.825861297621</c:v>
                </c:pt>
                <c:pt idx="269">
                  <c:v>43686.628187919545</c:v>
                </c:pt>
                <c:pt idx="270">
                  <c:v>43848.430514541469</c:v>
                </c:pt>
                <c:pt idx="271">
                  <c:v>44010.232841163393</c:v>
                </c:pt>
                <c:pt idx="272">
                  <c:v>44172.035167785318</c:v>
                </c:pt>
                <c:pt idx="273">
                  <c:v>44333.837494407242</c:v>
                </c:pt>
                <c:pt idx="274">
                  <c:v>44495.639821029166</c:v>
                </c:pt>
                <c:pt idx="275">
                  <c:v>44657.442147651091</c:v>
                </c:pt>
                <c:pt idx="276">
                  <c:v>44819.244474273015</c:v>
                </c:pt>
                <c:pt idx="277">
                  <c:v>44981.046800894939</c:v>
                </c:pt>
                <c:pt idx="278">
                  <c:v>45142.849127516864</c:v>
                </c:pt>
                <c:pt idx="279">
                  <c:v>45304.651454138788</c:v>
                </c:pt>
                <c:pt idx="280">
                  <c:v>45466.453780760712</c:v>
                </c:pt>
                <c:pt idx="281">
                  <c:v>45628.256107382636</c:v>
                </c:pt>
                <c:pt idx="282">
                  <c:v>45790.058434004561</c:v>
                </c:pt>
                <c:pt idx="283">
                  <c:v>45951.860760626485</c:v>
                </c:pt>
                <c:pt idx="284">
                  <c:v>46113.663087248409</c:v>
                </c:pt>
                <c:pt idx="285">
                  <c:v>46275.465413870334</c:v>
                </c:pt>
                <c:pt idx="286">
                  <c:v>46437.267740492258</c:v>
                </c:pt>
                <c:pt idx="287">
                  <c:v>46599.070067114182</c:v>
                </c:pt>
                <c:pt idx="288">
                  <c:v>46760.872393736106</c:v>
                </c:pt>
                <c:pt idx="289">
                  <c:v>46922.674720358031</c:v>
                </c:pt>
                <c:pt idx="290">
                  <c:v>47084.477046979955</c:v>
                </c:pt>
                <c:pt idx="291">
                  <c:v>47246.279373601879</c:v>
                </c:pt>
                <c:pt idx="292">
                  <c:v>47408.081700223804</c:v>
                </c:pt>
                <c:pt idx="293">
                  <c:v>47569.884026845728</c:v>
                </c:pt>
                <c:pt idx="294">
                  <c:v>47731.686353467652</c:v>
                </c:pt>
                <c:pt idx="295">
                  <c:v>47893.488680089577</c:v>
                </c:pt>
                <c:pt idx="296">
                  <c:v>48055.291006711501</c:v>
                </c:pt>
                <c:pt idx="297">
                  <c:v>48217.093333333425</c:v>
                </c:pt>
                <c:pt idx="298">
                  <c:v>48378.895659955349</c:v>
                </c:pt>
                <c:pt idx="299">
                  <c:v>48540.697986577274</c:v>
                </c:pt>
                <c:pt idx="300">
                  <c:v>48702.500313199198</c:v>
                </c:pt>
                <c:pt idx="301">
                  <c:v>48864.302639821122</c:v>
                </c:pt>
                <c:pt idx="302">
                  <c:v>49026.104966443047</c:v>
                </c:pt>
                <c:pt idx="303">
                  <c:v>49187.907293064971</c:v>
                </c:pt>
                <c:pt idx="304">
                  <c:v>49349.709619686895</c:v>
                </c:pt>
                <c:pt idx="305">
                  <c:v>49511.511946308819</c:v>
                </c:pt>
                <c:pt idx="306">
                  <c:v>49673.314272930744</c:v>
                </c:pt>
                <c:pt idx="307">
                  <c:v>49835.116599552668</c:v>
                </c:pt>
                <c:pt idx="308">
                  <c:v>49996.918926174592</c:v>
                </c:pt>
                <c:pt idx="309">
                  <c:v>50158.721252796517</c:v>
                </c:pt>
                <c:pt idx="310">
                  <c:v>50320.523579418441</c:v>
                </c:pt>
                <c:pt idx="311">
                  <c:v>50482.325906040365</c:v>
                </c:pt>
                <c:pt idx="312">
                  <c:v>50644.12823266229</c:v>
                </c:pt>
                <c:pt idx="313">
                  <c:v>50805.930559284214</c:v>
                </c:pt>
                <c:pt idx="314">
                  <c:v>50967.732885906138</c:v>
                </c:pt>
                <c:pt idx="315">
                  <c:v>51129.535212528062</c:v>
                </c:pt>
                <c:pt idx="316">
                  <c:v>51291.337539149987</c:v>
                </c:pt>
                <c:pt idx="317">
                  <c:v>51453.139865771911</c:v>
                </c:pt>
                <c:pt idx="318">
                  <c:v>51614.942192393835</c:v>
                </c:pt>
                <c:pt idx="319">
                  <c:v>51776.74451901576</c:v>
                </c:pt>
                <c:pt idx="320">
                  <c:v>51938.546845637684</c:v>
                </c:pt>
                <c:pt idx="321">
                  <c:v>52100.349172259608</c:v>
                </c:pt>
                <c:pt idx="322">
                  <c:v>52262.151498881532</c:v>
                </c:pt>
                <c:pt idx="323">
                  <c:v>52423.953825503457</c:v>
                </c:pt>
                <c:pt idx="324">
                  <c:v>52585.756152125381</c:v>
                </c:pt>
                <c:pt idx="325">
                  <c:v>52747.558478747305</c:v>
                </c:pt>
                <c:pt idx="326">
                  <c:v>52909.36080536923</c:v>
                </c:pt>
                <c:pt idx="327">
                  <c:v>53071.163131991154</c:v>
                </c:pt>
                <c:pt idx="328">
                  <c:v>53232.965458613078</c:v>
                </c:pt>
                <c:pt idx="329">
                  <c:v>53394.767785235003</c:v>
                </c:pt>
                <c:pt idx="330">
                  <c:v>53556.570111856927</c:v>
                </c:pt>
                <c:pt idx="331">
                  <c:v>53718.372438478851</c:v>
                </c:pt>
                <c:pt idx="332">
                  <c:v>53880.174765100775</c:v>
                </c:pt>
                <c:pt idx="333">
                  <c:v>54041.9770917227</c:v>
                </c:pt>
                <c:pt idx="334">
                  <c:v>54203.779418344624</c:v>
                </c:pt>
                <c:pt idx="335">
                  <c:v>54365.581744966548</c:v>
                </c:pt>
                <c:pt idx="336">
                  <c:v>54527.384071588473</c:v>
                </c:pt>
                <c:pt idx="337">
                  <c:v>54689.186398210397</c:v>
                </c:pt>
                <c:pt idx="338">
                  <c:v>54850.988724832321</c:v>
                </c:pt>
                <c:pt idx="339">
                  <c:v>55012.791051454245</c:v>
                </c:pt>
                <c:pt idx="340">
                  <c:v>55174.59337807617</c:v>
                </c:pt>
                <c:pt idx="341">
                  <c:v>55336.395704698094</c:v>
                </c:pt>
                <c:pt idx="342">
                  <c:v>55498.198031320018</c:v>
                </c:pt>
                <c:pt idx="343">
                  <c:v>55660.000357941943</c:v>
                </c:pt>
                <c:pt idx="344">
                  <c:v>55821.802684563867</c:v>
                </c:pt>
                <c:pt idx="345">
                  <c:v>55983.605011185791</c:v>
                </c:pt>
                <c:pt idx="346">
                  <c:v>56145.407337807716</c:v>
                </c:pt>
                <c:pt idx="347">
                  <c:v>56307.20966442964</c:v>
                </c:pt>
                <c:pt idx="348">
                  <c:v>56469.011991051564</c:v>
                </c:pt>
                <c:pt idx="349">
                  <c:v>56630.814317673488</c:v>
                </c:pt>
                <c:pt idx="350">
                  <c:v>56792.616644295413</c:v>
                </c:pt>
                <c:pt idx="351">
                  <c:v>56954.418970917337</c:v>
                </c:pt>
                <c:pt idx="352">
                  <c:v>57116.221297539261</c:v>
                </c:pt>
                <c:pt idx="353">
                  <c:v>57278.023624161186</c:v>
                </c:pt>
                <c:pt idx="354">
                  <c:v>57439.82595078311</c:v>
                </c:pt>
                <c:pt idx="355">
                  <c:v>57601.628277405034</c:v>
                </c:pt>
                <c:pt idx="356">
                  <c:v>57763.430604026958</c:v>
                </c:pt>
                <c:pt idx="357">
                  <c:v>57925.232930648883</c:v>
                </c:pt>
                <c:pt idx="358">
                  <c:v>58087.035257270807</c:v>
                </c:pt>
                <c:pt idx="359">
                  <c:v>58248.837583892731</c:v>
                </c:pt>
                <c:pt idx="360">
                  <c:v>58410.639910514656</c:v>
                </c:pt>
                <c:pt idx="361">
                  <c:v>58572.44223713658</c:v>
                </c:pt>
                <c:pt idx="362">
                  <c:v>58734.244563758504</c:v>
                </c:pt>
                <c:pt idx="363">
                  <c:v>58896.046890380429</c:v>
                </c:pt>
                <c:pt idx="364">
                  <c:v>59057.849217002353</c:v>
                </c:pt>
                <c:pt idx="365">
                  <c:v>59219.651543624277</c:v>
                </c:pt>
                <c:pt idx="366">
                  <c:v>59381.453870246201</c:v>
                </c:pt>
                <c:pt idx="367">
                  <c:v>59543.256196868126</c:v>
                </c:pt>
                <c:pt idx="368">
                  <c:v>59705.05852349005</c:v>
                </c:pt>
                <c:pt idx="369">
                  <c:v>59866.860850111974</c:v>
                </c:pt>
                <c:pt idx="370">
                  <c:v>60028.663176733899</c:v>
                </c:pt>
                <c:pt idx="371">
                  <c:v>60190.465503355823</c:v>
                </c:pt>
                <c:pt idx="372">
                  <c:v>60352.267829977747</c:v>
                </c:pt>
                <c:pt idx="373">
                  <c:v>60514.070156599671</c:v>
                </c:pt>
                <c:pt idx="374">
                  <c:v>60675.872483221596</c:v>
                </c:pt>
                <c:pt idx="375">
                  <c:v>60837.67480984352</c:v>
                </c:pt>
                <c:pt idx="376">
                  <c:v>60999.477136465444</c:v>
                </c:pt>
                <c:pt idx="377">
                  <c:v>61161.279463087369</c:v>
                </c:pt>
                <c:pt idx="378">
                  <c:v>61323.081789709293</c:v>
                </c:pt>
                <c:pt idx="379">
                  <c:v>61484.884116331217</c:v>
                </c:pt>
                <c:pt idx="380">
                  <c:v>61646.686442953142</c:v>
                </c:pt>
                <c:pt idx="381">
                  <c:v>61808.488769575066</c:v>
                </c:pt>
                <c:pt idx="382">
                  <c:v>61970.29109619699</c:v>
                </c:pt>
                <c:pt idx="383">
                  <c:v>62132.093422818914</c:v>
                </c:pt>
                <c:pt idx="384">
                  <c:v>62293.895749440839</c:v>
                </c:pt>
                <c:pt idx="385">
                  <c:v>62455.698076062763</c:v>
                </c:pt>
                <c:pt idx="386">
                  <c:v>62617.500402684687</c:v>
                </c:pt>
                <c:pt idx="387">
                  <c:v>62779.302729306612</c:v>
                </c:pt>
                <c:pt idx="388">
                  <c:v>62941.105055928536</c:v>
                </c:pt>
                <c:pt idx="389">
                  <c:v>63102.90738255046</c:v>
                </c:pt>
                <c:pt idx="390">
                  <c:v>63264.709709172384</c:v>
                </c:pt>
                <c:pt idx="391">
                  <c:v>63426.512035794309</c:v>
                </c:pt>
                <c:pt idx="392">
                  <c:v>63588.314362416233</c:v>
                </c:pt>
                <c:pt idx="393">
                  <c:v>63750.116689038157</c:v>
                </c:pt>
                <c:pt idx="394">
                  <c:v>63911.919015660082</c:v>
                </c:pt>
                <c:pt idx="395">
                  <c:v>64073.721342282006</c:v>
                </c:pt>
                <c:pt idx="396">
                  <c:v>64235.52366890393</c:v>
                </c:pt>
                <c:pt idx="397">
                  <c:v>64397.325995525855</c:v>
                </c:pt>
                <c:pt idx="398">
                  <c:v>64559.128322147779</c:v>
                </c:pt>
                <c:pt idx="399">
                  <c:v>64720.930648769703</c:v>
                </c:pt>
                <c:pt idx="400">
                  <c:v>64882.732975391627</c:v>
                </c:pt>
                <c:pt idx="401">
                  <c:v>65044.535302013552</c:v>
                </c:pt>
                <c:pt idx="402">
                  <c:v>65206.337628635476</c:v>
                </c:pt>
                <c:pt idx="403">
                  <c:v>65368.1399552574</c:v>
                </c:pt>
                <c:pt idx="404">
                  <c:v>65529.942281879325</c:v>
                </c:pt>
                <c:pt idx="405">
                  <c:v>65691.744608501249</c:v>
                </c:pt>
                <c:pt idx="406">
                  <c:v>65853.546935123173</c:v>
                </c:pt>
                <c:pt idx="407">
                  <c:v>66015.349261745097</c:v>
                </c:pt>
                <c:pt idx="408">
                  <c:v>66177.151588367022</c:v>
                </c:pt>
                <c:pt idx="409">
                  <c:v>66338.953914988946</c:v>
                </c:pt>
                <c:pt idx="410">
                  <c:v>66500.75624161087</c:v>
                </c:pt>
                <c:pt idx="411">
                  <c:v>66662.558568232795</c:v>
                </c:pt>
                <c:pt idx="412">
                  <c:v>66824.360894854719</c:v>
                </c:pt>
                <c:pt idx="413">
                  <c:v>66986.163221476643</c:v>
                </c:pt>
                <c:pt idx="414">
                  <c:v>67147.965548098568</c:v>
                </c:pt>
                <c:pt idx="415">
                  <c:v>67309.767874720492</c:v>
                </c:pt>
                <c:pt idx="416">
                  <c:v>67471.570201342416</c:v>
                </c:pt>
                <c:pt idx="417">
                  <c:v>67633.37252796434</c:v>
                </c:pt>
                <c:pt idx="418">
                  <c:v>67795.174854586265</c:v>
                </c:pt>
                <c:pt idx="419">
                  <c:v>67956.977181208189</c:v>
                </c:pt>
                <c:pt idx="420">
                  <c:v>68118.779507830113</c:v>
                </c:pt>
                <c:pt idx="421">
                  <c:v>68280.581834452038</c:v>
                </c:pt>
                <c:pt idx="422">
                  <c:v>68442.384161073962</c:v>
                </c:pt>
                <c:pt idx="423">
                  <c:v>68604.186487695886</c:v>
                </c:pt>
                <c:pt idx="424">
                  <c:v>68765.98881431781</c:v>
                </c:pt>
                <c:pt idx="425">
                  <c:v>68927.791140939735</c:v>
                </c:pt>
                <c:pt idx="426">
                  <c:v>69089.593467561659</c:v>
                </c:pt>
                <c:pt idx="427">
                  <c:v>69251.395794183583</c:v>
                </c:pt>
                <c:pt idx="428">
                  <c:v>69413.198120805508</c:v>
                </c:pt>
                <c:pt idx="429">
                  <c:v>69575.000447427432</c:v>
                </c:pt>
                <c:pt idx="430">
                  <c:v>69736.802774049356</c:v>
                </c:pt>
                <c:pt idx="431">
                  <c:v>69898.605100671281</c:v>
                </c:pt>
                <c:pt idx="432">
                  <c:v>70060.407427293205</c:v>
                </c:pt>
                <c:pt idx="433">
                  <c:v>70222.209753915129</c:v>
                </c:pt>
                <c:pt idx="434">
                  <c:v>70384.012080537053</c:v>
                </c:pt>
                <c:pt idx="435">
                  <c:v>70545.814407158978</c:v>
                </c:pt>
                <c:pt idx="436">
                  <c:v>70707.616733780902</c:v>
                </c:pt>
                <c:pt idx="437">
                  <c:v>70869.419060402826</c:v>
                </c:pt>
                <c:pt idx="438">
                  <c:v>71031.221387024751</c:v>
                </c:pt>
                <c:pt idx="439">
                  <c:v>71193.023713646675</c:v>
                </c:pt>
                <c:pt idx="440">
                  <c:v>71354.826040268599</c:v>
                </c:pt>
                <c:pt idx="441">
                  <c:v>71516.628366890523</c:v>
                </c:pt>
                <c:pt idx="442">
                  <c:v>71678.430693512448</c:v>
                </c:pt>
                <c:pt idx="443">
                  <c:v>71840.233020134372</c:v>
                </c:pt>
                <c:pt idx="444">
                  <c:v>72002.035346756296</c:v>
                </c:pt>
                <c:pt idx="445">
                  <c:v>72163.837673378221</c:v>
                </c:pt>
                <c:pt idx="446">
                  <c:v>72325.640000000145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804-41E4-A499-896A49D1E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98144"/>
        <c:axId val="207000320"/>
      </c:scatterChart>
      <c:valAx>
        <c:axId val="20699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00320"/>
        <c:crosses val="autoZero"/>
        <c:crossBetween val="midCat"/>
      </c:valAx>
      <c:valAx>
        <c:axId val="207000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981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RT_TrainingLiftChart!$BF$4:$BF$13</c:f>
              <c:numCache>
                <c:formatCode>General</c:formatCode>
                <c:ptCount val="10"/>
                <c:pt idx="0">
                  <c:v>1.8967279791786156</c:v>
                </c:pt>
                <c:pt idx="1">
                  <c:v>1.5313565053580152</c:v>
                </c:pt>
                <c:pt idx="2">
                  <c:v>1.2384542108316074</c:v>
                </c:pt>
                <c:pt idx="3">
                  <c:v>1.1152384862785489</c:v>
                </c:pt>
                <c:pt idx="4">
                  <c:v>0.99062374824348765</c:v>
                </c:pt>
                <c:pt idx="5">
                  <c:v>0.8956692197325119</c:v>
                </c:pt>
                <c:pt idx="6">
                  <c:v>0.81525263252549041</c:v>
                </c:pt>
                <c:pt idx="7">
                  <c:v>0.70303096271504562</c:v>
                </c:pt>
                <c:pt idx="8">
                  <c:v>0.53565922629424889</c:v>
                </c:pt>
                <c:pt idx="9">
                  <c:v>0.38959435283380733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9DE-44B5-84F5-0ADF5B191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013760"/>
        <c:axId val="207183872"/>
      </c:barChart>
      <c:catAx>
        <c:axId val="20701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83872"/>
        <c:crosses val="autoZero"/>
        <c:auto val="1"/>
        <c:lblAlgn val="ctr"/>
        <c:lblOffset val="100"/>
        <c:noMultiLvlLbl val="0"/>
      </c:catAx>
      <c:valAx>
        <c:axId val="207183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1376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RROC Curve, AOC = 1.00142e+008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RT_TrainingLiftChart!$BZ$2:$BZ$448</c:f>
              <c:numCache>
                <c:formatCode>General</c:formatCode>
                <c:ptCount val="447"/>
                <c:pt idx="0">
                  <c:v>0</c:v>
                </c:pt>
                <c:pt idx="1">
                  <c:v>2.840012239902137</c:v>
                </c:pt>
                <c:pt idx="2">
                  <c:v>17.493198286413815</c:v>
                </c:pt>
                <c:pt idx="3">
                  <c:v>17.493198286413815</c:v>
                </c:pt>
                <c:pt idx="4">
                  <c:v>17.493198286413815</c:v>
                </c:pt>
                <c:pt idx="5">
                  <c:v>26.006948286413547</c:v>
                </c:pt>
                <c:pt idx="6">
                  <c:v>32.050448286413712</c:v>
                </c:pt>
                <c:pt idx="7">
                  <c:v>62.22144828641342</c:v>
                </c:pt>
                <c:pt idx="8">
                  <c:v>69.847463324007435</c:v>
                </c:pt>
                <c:pt idx="9">
                  <c:v>111.84819640671401</c:v>
                </c:pt>
                <c:pt idx="10">
                  <c:v>115.08071520370652</c:v>
                </c:pt>
                <c:pt idx="11">
                  <c:v>131.52771925228978</c:v>
                </c:pt>
                <c:pt idx="12">
                  <c:v>208.99010652019513</c:v>
                </c:pt>
                <c:pt idx="13">
                  <c:v>209.89652031329797</c:v>
                </c:pt>
                <c:pt idx="14">
                  <c:v>232.86038238226422</c:v>
                </c:pt>
                <c:pt idx="15">
                  <c:v>248.90520996846931</c:v>
                </c:pt>
                <c:pt idx="16">
                  <c:v>259.79072720985062</c:v>
                </c:pt>
                <c:pt idx="17">
                  <c:v>260.06653755467755</c:v>
                </c:pt>
                <c:pt idx="18">
                  <c:v>260.30953755467726</c:v>
                </c:pt>
                <c:pt idx="19">
                  <c:v>316.92953755467738</c:v>
                </c:pt>
                <c:pt idx="20">
                  <c:v>354.16953755467671</c:v>
                </c:pt>
                <c:pt idx="21">
                  <c:v>360.33828755467721</c:v>
                </c:pt>
                <c:pt idx="22">
                  <c:v>373.85178755467723</c:v>
                </c:pt>
                <c:pt idx="23">
                  <c:v>373.85178755467746</c:v>
                </c:pt>
                <c:pt idx="24">
                  <c:v>381.44264469753398</c:v>
                </c:pt>
                <c:pt idx="25">
                  <c:v>382.79239839211687</c:v>
                </c:pt>
                <c:pt idx="26">
                  <c:v>391.93722597832266</c:v>
                </c:pt>
                <c:pt idx="27">
                  <c:v>403.43151169260818</c:v>
                </c:pt>
                <c:pt idx="28">
                  <c:v>426.7329070414462</c:v>
                </c:pt>
                <c:pt idx="29">
                  <c:v>442.69360471586583</c:v>
                </c:pt>
                <c:pt idx="30">
                  <c:v>450.78253815612106</c:v>
                </c:pt>
                <c:pt idx="31">
                  <c:v>537.59397360119033</c:v>
                </c:pt>
                <c:pt idx="32">
                  <c:v>562.70760755344281</c:v>
                </c:pt>
                <c:pt idx="33">
                  <c:v>585.96779322983366</c:v>
                </c:pt>
                <c:pt idx="34">
                  <c:v>585.96779322983366</c:v>
                </c:pt>
                <c:pt idx="35">
                  <c:v>585.96779322983366</c:v>
                </c:pt>
                <c:pt idx="36">
                  <c:v>588.92227598845534</c:v>
                </c:pt>
                <c:pt idx="37">
                  <c:v>635.09483412799182</c:v>
                </c:pt>
                <c:pt idx="38">
                  <c:v>639.40503567837868</c:v>
                </c:pt>
                <c:pt idx="39">
                  <c:v>664.23140777140247</c:v>
                </c:pt>
                <c:pt idx="40">
                  <c:v>696.64616318439448</c:v>
                </c:pt>
                <c:pt idx="41">
                  <c:v>707.78685283956384</c:v>
                </c:pt>
                <c:pt idx="42">
                  <c:v>731.21894586282224</c:v>
                </c:pt>
                <c:pt idx="43">
                  <c:v>772.4989458628213</c:v>
                </c:pt>
                <c:pt idx="44">
                  <c:v>815.62000440331485</c:v>
                </c:pt>
                <c:pt idx="45">
                  <c:v>815.62000440331508</c:v>
                </c:pt>
                <c:pt idx="46">
                  <c:v>837.9676768171114</c:v>
                </c:pt>
                <c:pt idx="47">
                  <c:v>918.80767681711154</c:v>
                </c:pt>
                <c:pt idx="48">
                  <c:v>951.74767681711023</c:v>
                </c:pt>
                <c:pt idx="49">
                  <c:v>964.87629750676297</c:v>
                </c:pt>
                <c:pt idx="50">
                  <c:v>964.87629750676274</c:v>
                </c:pt>
                <c:pt idx="51">
                  <c:v>988.10181474814408</c:v>
                </c:pt>
                <c:pt idx="52">
                  <c:v>1013.9978147481465</c:v>
                </c:pt>
                <c:pt idx="53">
                  <c:v>1050.6738147481437</c:v>
                </c:pt>
                <c:pt idx="54">
                  <c:v>1080.6407112998722</c:v>
                </c:pt>
                <c:pt idx="55">
                  <c:v>1094.6688722194085</c:v>
                </c:pt>
                <c:pt idx="56">
                  <c:v>1094.6688722194083</c:v>
                </c:pt>
                <c:pt idx="57">
                  <c:v>1119.4021222194094</c:v>
                </c:pt>
                <c:pt idx="58">
                  <c:v>1157.5226222194115</c:v>
                </c:pt>
                <c:pt idx="59">
                  <c:v>1169.4848722194097</c:v>
                </c:pt>
                <c:pt idx="60">
                  <c:v>1204.9464239435515</c:v>
                </c:pt>
                <c:pt idx="61">
                  <c:v>1214.3892886650317</c:v>
                </c:pt>
                <c:pt idx="62">
                  <c:v>1258.7145194342638</c:v>
                </c:pt>
                <c:pt idx="63">
                  <c:v>1268.583019434262</c:v>
                </c:pt>
                <c:pt idx="64">
                  <c:v>1268.583019434262</c:v>
                </c:pt>
                <c:pt idx="65">
                  <c:v>1320.752483719978</c:v>
                </c:pt>
                <c:pt idx="66">
                  <c:v>1339.0014837199792</c:v>
                </c:pt>
                <c:pt idx="67">
                  <c:v>1339.0014837199792</c:v>
                </c:pt>
                <c:pt idx="68">
                  <c:v>1347.444158138587</c:v>
                </c:pt>
                <c:pt idx="69">
                  <c:v>1347.4441581385868</c:v>
                </c:pt>
                <c:pt idx="70">
                  <c:v>1353.5156697664875</c:v>
                </c:pt>
                <c:pt idx="71">
                  <c:v>1376.4207769093464</c:v>
                </c:pt>
                <c:pt idx="72">
                  <c:v>1383.6946389783179</c:v>
                </c:pt>
                <c:pt idx="73">
                  <c:v>1418.4694296187045</c:v>
                </c:pt>
                <c:pt idx="74">
                  <c:v>1505.2978581901364</c:v>
                </c:pt>
                <c:pt idx="75">
                  <c:v>1532.0192867615631</c:v>
                </c:pt>
                <c:pt idx="76">
                  <c:v>1554.0592867615605</c:v>
                </c:pt>
                <c:pt idx="77">
                  <c:v>1571.4392867615629</c:v>
                </c:pt>
                <c:pt idx="78">
                  <c:v>1582.2032867615649</c:v>
                </c:pt>
                <c:pt idx="79">
                  <c:v>1582.2032867615649</c:v>
                </c:pt>
                <c:pt idx="80">
                  <c:v>1582.2032867615649</c:v>
                </c:pt>
                <c:pt idx="81">
                  <c:v>1594.7645175307944</c:v>
                </c:pt>
                <c:pt idx="82">
                  <c:v>1634.6922098384866</c:v>
                </c:pt>
                <c:pt idx="83">
                  <c:v>1635.7775944538712</c:v>
                </c:pt>
                <c:pt idx="84">
                  <c:v>1709.7191329154093</c:v>
                </c:pt>
                <c:pt idx="85">
                  <c:v>1723.9991329154122</c:v>
                </c:pt>
                <c:pt idx="86">
                  <c:v>1762.6991329154125</c:v>
                </c:pt>
                <c:pt idx="87">
                  <c:v>1776.8293829154118</c:v>
                </c:pt>
                <c:pt idx="88">
                  <c:v>1780.3493829154113</c:v>
                </c:pt>
                <c:pt idx="89">
                  <c:v>1798.4608829154104</c:v>
                </c:pt>
                <c:pt idx="90">
                  <c:v>1836.50838291541</c:v>
                </c:pt>
                <c:pt idx="91">
                  <c:v>1845.4201070533381</c:v>
                </c:pt>
                <c:pt idx="92">
                  <c:v>1845.4201070533381</c:v>
                </c:pt>
                <c:pt idx="93">
                  <c:v>1892.4225208464441</c:v>
                </c:pt>
                <c:pt idx="94">
                  <c:v>1939.1091875131106</c:v>
                </c:pt>
                <c:pt idx="95">
                  <c:v>2018.9091875131112</c:v>
                </c:pt>
                <c:pt idx="96">
                  <c:v>2099.6771875131144</c:v>
                </c:pt>
                <c:pt idx="97">
                  <c:v>2127.0311875131101</c:v>
                </c:pt>
                <c:pt idx="98">
                  <c:v>2147.0150208464456</c:v>
                </c:pt>
                <c:pt idx="99">
                  <c:v>2160.7229851321608</c:v>
                </c:pt>
                <c:pt idx="100">
                  <c:v>2224.9422542351554</c:v>
                </c:pt>
                <c:pt idx="101">
                  <c:v>2224.9422542351558</c:v>
                </c:pt>
                <c:pt idx="102">
                  <c:v>2224.9422542351558</c:v>
                </c:pt>
                <c:pt idx="103">
                  <c:v>2272.881168963831</c:v>
                </c:pt>
                <c:pt idx="104">
                  <c:v>2308.4795022971657</c:v>
                </c:pt>
                <c:pt idx="105">
                  <c:v>2317.6888772971652</c:v>
                </c:pt>
                <c:pt idx="106">
                  <c:v>2333.8317939638323</c:v>
                </c:pt>
                <c:pt idx="107">
                  <c:v>2344.7056689638339</c:v>
                </c:pt>
                <c:pt idx="108">
                  <c:v>2400.082668963832</c:v>
                </c:pt>
                <c:pt idx="109">
                  <c:v>2417.852203847553</c:v>
                </c:pt>
                <c:pt idx="110">
                  <c:v>2452.2383957080183</c:v>
                </c:pt>
                <c:pt idx="111">
                  <c:v>2453.6426413976806</c:v>
                </c:pt>
                <c:pt idx="112">
                  <c:v>2474.8077448459503</c:v>
                </c:pt>
                <c:pt idx="113">
                  <c:v>2477.3784948459493</c:v>
                </c:pt>
                <c:pt idx="114">
                  <c:v>2507.3984948459483</c:v>
                </c:pt>
                <c:pt idx="115">
                  <c:v>2517.7964115126188</c:v>
                </c:pt>
                <c:pt idx="116">
                  <c:v>2535.1480781792825</c:v>
                </c:pt>
                <c:pt idx="117">
                  <c:v>2539.4380781792838</c:v>
                </c:pt>
                <c:pt idx="118">
                  <c:v>2553.5980781792823</c:v>
                </c:pt>
                <c:pt idx="119">
                  <c:v>2572.9978456211438</c:v>
                </c:pt>
                <c:pt idx="120">
                  <c:v>2607.1838921327744</c:v>
                </c:pt>
                <c:pt idx="121">
                  <c:v>2629.8977729467242</c:v>
                </c:pt>
                <c:pt idx="122">
                  <c:v>2639.3781896133887</c:v>
                </c:pt>
                <c:pt idx="123">
                  <c:v>2647.3192422449683</c:v>
                </c:pt>
                <c:pt idx="124">
                  <c:v>2655.9192948765503</c:v>
                </c:pt>
                <c:pt idx="125">
                  <c:v>2656.843402019404</c:v>
                </c:pt>
                <c:pt idx="126">
                  <c:v>2656.8434020194036</c:v>
                </c:pt>
                <c:pt idx="127">
                  <c:v>2660.7894734479778</c:v>
                </c:pt>
                <c:pt idx="128">
                  <c:v>2729.178044876548</c:v>
                </c:pt>
                <c:pt idx="129">
                  <c:v>2741.1780448765485</c:v>
                </c:pt>
                <c:pt idx="130">
                  <c:v>2819.7275216207363</c:v>
                </c:pt>
                <c:pt idx="131">
                  <c:v>2819.7275216207363</c:v>
                </c:pt>
                <c:pt idx="132">
                  <c:v>2819.7275216207368</c:v>
                </c:pt>
                <c:pt idx="133">
                  <c:v>2823.8080992069354</c:v>
                </c:pt>
                <c:pt idx="134">
                  <c:v>2837.6640072529235</c:v>
                </c:pt>
                <c:pt idx="135">
                  <c:v>2845.9921467878044</c:v>
                </c:pt>
                <c:pt idx="136">
                  <c:v>2858.8946682076307</c:v>
                </c:pt>
                <c:pt idx="137">
                  <c:v>2858.8946682076307</c:v>
                </c:pt>
                <c:pt idx="138">
                  <c:v>2858.8946682076312</c:v>
                </c:pt>
                <c:pt idx="139">
                  <c:v>2947.7650497865802</c:v>
                </c:pt>
                <c:pt idx="140">
                  <c:v>2948.6750497865823</c:v>
                </c:pt>
                <c:pt idx="141">
                  <c:v>2948.6750497865819</c:v>
                </c:pt>
                <c:pt idx="142">
                  <c:v>2954.8520497865811</c:v>
                </c:pt>
                <c:pt idx="143">
                  <c:v>2973.8352997865791</c:v>
                </c:pt>
                <c:pt idx="144">
                  <c:v>3006.7070239245204</c:v>
                </c:pt>
                <c:pt idx="145">
                  <c:v>3009.4582739245106</c:v>
                </c:pt>
                <c:pt idx="146">
                  <c:v>3024.9011692733461</c:v>
                </c:pt>
                <c:pt idx="147">
                  <c:v>3090.2025006686963</c:v>
                </c:pt>
                <c:pt idx="148">
                  <c:v>3190.9943282549129</c:v>
                </c:pt>
                <c:pt idx="149">
                  <c:v>3211.7014748066276</c:v>
                </c:pt>
                <c:pt idx="150">
                  <c:v>3221.2211176637711</c:v>
                </c:pt>
                <c:pt idx="151">
                  <c:v>3370.1880105209129</c:v>
                </c:pt>
                <c:pt idx="152">
                  <c:v>3394.5080105209117</c:v>
                </c:pt>
                <c:pt idx="153">
                  <c:v>3419.4087605209106</c:v>
                </c:pt>
                <c:pt idx="154">
                  <c:v>3420.6264349395256</c:v>
                </c:pt>
                <c:pt idx="155">
                  <c:v>3454.7264349395209</c:v>
                </c:pt>
                <c:pt idx="156">
                  <c:v>3454.7264349395205</c:v>
                </c:pt>
                <c:pt idx="157">
                  <c:v>3475.9396907534688</c:v>
                </c:pt>
                <c:pt idx="158">
                  <c:v>3514.6896025417727</c:v>
                </c:pt>
                <c:pt idx="159">
                  <c:v>3515.4444381472131</c:v>
                </c:pt>
                <c:pt idx="160">
                  <c:v>3553.8444381472136</c:v>
                </c:pt>
                <c:pt idx="161">
                  <c:v>3560.2844381472132</c:v>
                </c:pt>
                <c:pt idx="162">
                  <c:v>3562.6994982915539</c:v>
                </c:pt>
                <c:pt idx="163">
                  <c:v>3562.6994982915539</c:v>
                </c:pt>
                <c:pt idx="164">
                  <c:v>3562.6994982915535</c:v>
                </c:pt>
                <c:pt idx="165">
                  <c:v>3562.699498291553</c:v>
                </c:pt>
                <c:pt idx="166">
                  <c:v>3565.6366965674224</c:v>
                </c:pt>
                <c:pt idx="167">
                  <c:v>3596.5466072817103</c:v>
                </c:pt>
                <c:pt idx="168">
                  <c:v>3637.5266072817049</c:v>
                </c:pt>
                <c:pt idx="169">
                  <c:v>3654.9782434943399</c:v>
                </c:pt>
                <c:pt idx="170">
                  <c:v>3654.9782434943404</c:v>
                </c:pt>
                <c:pt idx="171">
                  <c:v>3664.6800790425013</c:v>
                </c:pt>
                <c:pt idx="172">
                  <c:v>3664.6800790425013</c:v>
                </c:pt>
                <c:pt idx="173">
                  <c:v>3684.1611147567919</c:v>
                </c:pt>
                <c:pt idx="174">
                  <c:v>3709.1239004710778</c:v>
                </c:pt>
                <c:pt idx="175">
                  <c:v>3726.1971763331571</c:v>
                </c:pt>
                <c:pt idx="176">
                  <c:v>3742.3406246090076</c:v>
                </c:pt>
                <c:pt idx="177">
                  <c:v>3750.8179930300566</c:v>
                </c:pt>
                <c:pt idx="178">
                  <c:v>3792.6708694070489</c:v>
                </c:pt>
                <c:pt idx="179">
                  <c:v>3846.3708694070488</c:v>
                </c:pt>
                <c:pt idx="180">
                  <c:v>3850.0266833605365</c:v>
                </c:pt>
                <c:pt idx="181">
                  <c:v>3850.0266833605365</c:v>
                </c:pt>
                <c:pt idx="182">
                  <c:v>3868.3025166938764</c:v>
                </c:pt>
                <c:pt idx="183">
                  <c:v>3868.302516693876</c:v>
                </c:pt>
                <c:pt idx="184">
                  <c:v>3882.5778500272099</c:v>
                </c:pt>
                <c:pt idx="185">
                  <c:v>3921.4278500272121</c:v>
                </c:pt>
                <c:pt idx="186">
                  <c:v>3998.0021756085989</c:v>
                </c:pt>
                <c:pt idx="187">
                  <c:v>4032.9668267713914</c:v>
                </c:pt>
                <c:pt idx="188">
                  <c:v>4080.8396839142424</c:v>
                </c:pt>
                <c:pt idx="189">
                  <c:v>4084.3135792630837</c:v>
                </c:pt>
                <c:pt idx="190">
                  <c:v>4110.9724939917669</c:v>
                </c:pt>
                <c:pt idx="191">
                  <c:v>4131.4822558965316</c:v>
                </c:pt>
                <c:pt idx="192">
                  <c:v>4140.6140785566404</c:v>
                </c:pt>
                <c:pt idx="193">
                  <c:v>4140.6140785566413</c:v>
                </c:pt>
                <c:pt idx="194">
                  <c:v>4174.5150729431552</c:v>
                </c:pt>
                <c:pt idx="195">
                  <c:v>4196.1067880594401</c:v>
                </c:pt>
                <c:pt idx="196">
                  <c:v>4229.4267880594398</c:v>
                </c:pt>
                <c:pt idx="197">
                  <c:v>4303.006288059436</c:v>
                </c:pt>
                <c:pt idx="198">
                  <c:v>4304.4700737737166</c:v>
                </c:pt>
                <c:pt idx="199">
                  <c:v>4304.4700737737166</c:v>
                </c:pt>
                <c:pt idx="200">
                  <c:v>4344.4415023451584</c:v>
                </c:pt>
                <c:pt idx="201">
                  <c:v>4372.8076273451506</c:v>
                </c:pt>
                <c:pt idx="202">
                  <c:v>4462.1485866474777</c:v>
                </c:pt>
                <c:pt idx="203">
                  <c:v>4463.5159703683985</c:v>
                </c:pt>
                <c:pt idx="204">
                  <c:v>4463.5159703683985</c:v>
                </c:pt>
                <c:pt idx="205">
                  <c:v>4474.4541846541197</c:v>
                </c:pt>
                <c:pt idx="206">
                  <c:v>4474.4541846541197</c:v>
                </c:pt>
                <c:pt idx="207">
                  <c:v>4513.6289346541171</c:v>
                </c:pt>
                <c:pt idx="208">
                  <c:v>4514.3495060826936</c:v>
                </c:pt>
                <c:pt idx="209">
                  <c:v>4556.6320808335204</c:v>
                </c:pt>
                <c:pt idx="210">
                  <c:v>4556.6320808335204</c:v>
                </c:pt>
                <c:pt idx="211">
                  <c:v>4685.8910488567753</c:v>
                </c:pt>
                <c:pt idx="212">
                  <c:v>4719.5725488567869</c:v>
                </c:pt>
                <c:pt idx="213">
                  <c:v>4719.5725488567869</c:v>
                </c:pt>
                <c:pt idx="214">
                  <c:v>4764.7532988567773</c:v>
                </c:pt>
                <c:pt idx="215">
                  <c:v>4781.3939238567764</c:v>
                </c:pt>
                <c:pt idx="216">
                  <c:v>4813.8055159855794</c:v>
                </c:pt>
                <c:pt idx="217">
                  <c:v>4862.5936376313875</c:v>
                </c:pt>
                <c:pt idx="218">
                  <c:v>4872.4289864685834</c:v>
                </c:pt>
                <c:pt idx="219">
                  <c:v>4872.998768445329</c:v>
                </c:pt>
                <c:pt idx="220">
                  <c:v>4941.1987684453297</c:v>
                </c:pt>
                <c:pt idx="221">
                  <c:v>5023.9356434453266</c:v>
                </c:pt>
                <c:pt idx="222">
                  <c:v>5062.3468062360253</c:v>
                </c:pt>
                <c:pt idx="223">
                  <c:v>5095.1226201895133</c:v>
                </c:pt>
                <c:pt idx="224">
                  <c:v>5095.1226201895133</c:v>
                </c:pt>
                <c:pt idx="225">
                  <c:v>5096.7538701895173</c:v>
                </c:pt>
                <c:pt idx="226">
                  <c:v>5138.7386260034673</c:v>
                </c:pt>
                <c:pt idx="227">
                  <c:v>5228.3744521968511</c:v>
                </c:pt>
                <c:pt idx="228">
                  <c:v>5249.5373093397184</c:v>
                </c:pt>
                <c:pt idx="229">
                  <c:v>5250.066063492538</c:v>
                </c:pt>
                <c:pt idx="230">
                  <c:v>5315.5893193065021</c:v>
                </c:pt>
                <c:pt idx="231">
                  <c:v>5315.5893193065021</c:v>
                </c:pt>
                <c:pt idx="232">
                  <c:v>5315.5893193065021</c:v>
                </c:pt>
                <c:pt idx="233">
                  <c:v>5402.9914123297458</c:v>
                </c:pt>
                <c:pt idx="234">
                  <c:v>5431.1439704692802</c:v>
                </c:pt>
                <c:pt idx="235">
                  <c:v>5501.5711022522264</c:v>
                </c:pt>
                <c:pt idx="236">
                  <c:v>5538.7861853087106</c:v>
                </c:pt>
                <c:pt idx="237">
                  <c:v>5553.5534112223258</c:v>
                </c:pt>
                <c:pt idx="238">
                  <c:v>5570.2134112223275</c:v>
                </c:pt>
                <c:pt idx="239">
                  <c:v>5665.8875197494563</c:v>
                </c:pt>
                <c:pt idx="240">
                  <c:v>5713.8131011448068</c:v>
                </c:pt>
                <c:pt idx="241">
                  <c:v>5716.2231011448084</c:v>
                </c:pt>
                <c:pt idx="242">
                  <c:v>5725.3443303806907</c:v>
                </c:pt>
                <c:pt idx="243">
                  <c:v>5824.9743303806918</c:v>
                </c:pt>
                <c:pt idx="244">
                  <c:v>5824.9743303806918</c:v>
                </c:pt>
                <c:pt idx="245">
                  <c:v>5826.8269165876027</c:v>
                </c:pt>
                <c:pt idx="246">
                  <c:v>5890.6961707977061</c:v>
                </c:pt>
                <c:pt idx="247">
                  <c:v>5890.6961707977061</c:v>
                </c:pt>
                <c:pt idx="248">
                  <c:v>5956.5219072317959</c:v>
                </c:pt>
                <c:pt idx="249">
                  <c:v>6041.1046979294688</c:v>
                </c:pt>
                <c:pt idx="250">
                  <c:v>6041.1046979294688</c:v>
                </c:pt>
                <c:pt idx="251">
                  <c:v>6046.1246979294719</c:v>
                </c:pt>
                <c:pt idx="252">
                  <c:v>6255.2846979294709</c:v>
                </c:pt>
                <c:pt idx="253">
                  <c:v>6279.2902793248259</c:v>
                </c:pt>
                <c:pt idx="254">
                  <c:v>6282.5433358032278</c:v>
                </c:pt>
                <c:pt idx="255">
                  <c:v>6373.045567946082</c:v>
                </c:pt>
                <c:pt idx="256">
                  <c:v>6373.045567946082</c:v>
                </c:pt>
                <c:pt idx="257">
                  <c:v>6378.795942946088</c:v>
                </c:pt>
                <c:pt idx="258">
                  <c:v>6378.795942946088</c:v>
                </c:pt>
                <c:pt idx="259">
                  <c:v>6378.795942946088</c:v>
                </c:pt>
                <c:pt idx="260">
                  <c:v>6385.9784429460806</c:v>
                </c:pt>
                <c:pt idx="261">
                  <c:v>6397.5603179460813</c:v>
                </c:pt>
                <c:pt idx="262">
                  <c:v>6444.9074608032279</c:v>
                </c:pt>
                <c:pt idx="263">
                  <c:v>6530.9591385441017</c:v>
                </c:pt>
                <c:pt idx="264">
                  <c:v>6530.9591385441017</c:v>
                </c:pt>
                <c:pt idx="265">
                  <c:v>6681.1441468497287</c:v>
                </c:pt>
                <c:pt idx="266">
                  <c:v>6697.7976468497336</c:v>
                </c:pt>
                <c:pt idx="267">
                  <c:v>6711.329483056621</c:v>
                </c:pt>
                <c:pt idx="268">
                  <c:v>6741.3639658152561</c:v>
                </c:pt>
                <c:pt idx="269">
                  <c:v>6741.363965815257</c:v>
                </c:pt>
                <c:pt idx="270">
                  <c:v>6769.2639658152511</c:v>
                </c:pt>
                <c:pt idx="271">
                  <c:v>6769.2639658152511</c:v>
                </c:pt>
                <c:pt idx="272">
                  <c:v>6853.4996247299823</c:v>
                </c:pt>
                <c:pt idx="273">
                  <c:v>6862.4242758927776</c:v>
                </c:pt>
                <c:pt idx="274">
                  <c:v>6862.4242758927776</c:v>
                </c:pt>
                <c:pt idx="275">
                  <c:v>6915.302847321349</c:v>
                </c:pt>
                <c:pt idx="276">
                  <c:v>7051.2919901784917</c:v>
                </c:pt>
                <c:pt idx="277">
                  <c:v>7150.2410295873406</c:v>
                </c:pt>
                <c:pt idx="278">
                  <c:v>7217.5362020011471</c:v>
                </c:pt>
                <c:pt idx="279">
                  <c:v>7260.2296903732395</c:v>
                </c:pt>
                <c:pt idx="280">
                  <c:v>7339.8131787453349</c:v>
                </c:pt>
                <c:pt idx="281">
                  <c:v>7339.8131787453349</c:v>
                </c:pt>
                <c:pt idx="282">
                  <c:v>7426.0412368848683</c:v>
                </c:pt>
                <c:pt idx="283">
                  <c:v>7426.0412368848683</c:v>
                </c:pt>
                <c:pt idx="284">
                  <c:v>7441.7329770613114</c:v>
                </c:pt>
                <c:pt idx="285">
                  <c:v>7483.0012794485574</c:v>
                </c:pt>
                <c:pt idx="286">
                  <c:v>7535.8626747974049</c:v>
                </c:pt>
                <c:pt idx="287">
                  <c:v>7652.1310468904176</c:v>
                </c:pt>
                <c:pt idx="288">
                  <c:v>7694.8443492160095</c:v>
                </c:pt>
                <c:pt idx="289">
                  <c:v>7775.3790158826705</c:v>
                </c:pt>
                <c:pt idx="290">
                  <c:v>7837.1557600687129</c:v>
                </c:pt>
                <c:pt idx="291">
                  <c:v>7992.6157426268601</c:v>
                </c:pt>
                <c:pt idx="292">
                  <c:v>7992.6157426268601</c:v>
                </c:pt>
                <c:pt idx="293">
                  <c:v>8008.0714926268529</c:v>
                </c:pt>
                <c:pt idx="294">
                  <c:v>8161.9314926268507</c:v>
                </c:pt>
                <c:pt idx="295">
                  <c:v>8203.1400197586372</c:v>
                </c:pt>
                <c:pt idx="296">
                  <c:v>8203.1400197586354</c:v>
                </c:pt>
                <c:pt idx="297">
                  <c:v>8351.6400197586354</c:v>
                </c:pt>
                <c:pt idx="298">
                  <c:v>8367.3153395260779</c:v>
                </c:pt>
                <c:pt idx="299">
                  <c:v>8376.9639908418612</c:v>
                </c:pt>
                <c:pt idx="300">
                  <c:v>8376.9639908418612</c:v>
                </c:pt>
                <c:pt idx="301">
                  <c:v>8376.9639908418612</c:v>
                </c:pt>
                <c:pt idx="302">
                  <c:v>8380.0157803155635</c:v>
                </c:pt>
                <c:pt idx="303">
                  <c:v>8661.7848837638139</c:v>
                </c:pt>
                <c:pt idx="304">
                  <c:v>8661.7848837638157</c:v>
                </c:pt>
                <c:pt idx="305">
                  <c:v>8661.7848837638157</c:v>
                </c:pt>
                <c:pt idx="306">
                  <c:v>8869.8575220958355</c:v>
                </c:pt>
                <c:pt idx="307">
                  <c:v>8869.8575220958355</c:v>
                </c:pt>
                <c:pt idx="308">
                  <c:v>8882.8221732586135</c:v>
                </c:pt>
                <c:pt idx="309">
                  <c:v>8896.2121732586147</c:v>
                </c:pt>
                <c:pt idx="310">
                  <c:v>8930.4413399252899</c:v>
                </c:pt>
                <c:pt idx="311">
                  <c:v>8930.4413399252917</c:v>
                </c:pt>
                <c:pt idx="312">
                  <c:v>8930.4413399252917</c:v>
                </c:pt>
                <c:pt idx="313">
                  <c:v>9036.7309232586158</c:v>
                </c:pt>
                <c:pt idx="314">
                  <c:v>9036.7309232586176</c:v>
                </c:pt>
                <c:pt idx="315">
                  <c:v>9041.9809232586213</c:v>
                </c:pt>
                <c:pt idx="316">
                  <c:v>9335.8609232586132</c:v>
                </c:pt>
                <c:pt idx="317">
                  <c:v>9372.0894946871904</c:v>
                </c:pt>
                <c:pt idx="318">
                  <c:v>9452.7410561490015</c:v>
                </c:pt>
                <c:pt idx="319">
                  <c:v>9452.7410561490015</c:v>
                </c:pt>
                <c:pt idx="320">
                  <c:v>9484.5308235908433</c:v>
                </c:pt>
                <c:pt idx="321">
                  <c:v>9511.0935735908442</c:v>
                </c:pt>
                <c:pt idx="322">
                  <c:v>9511.0935735908442</c:v>
                </c:pt>
                <c:pt idx="323">
                  <c:v>9511.0935735908442</c:v>
                </c:pt>
                <c:pt idx="324">
                  <c:v>9561.1515735908579</c:v>
                </c:pt>
                <c:pt idx="325">
                  <c:v>9744.2548630645215</c:v>
                </c:pt>
                <c:pt idx="326">
                  <c:v>9744.2548630645215</c:v>
                </c:pt>
                <c:pt idx="327">
                  <c:v>9778.0792841171733</c:v>
                </c:pt>
                <c:pt idx="328">
                  <c:v>9778.0792841171733</c:v>
                </c:pt>
                <c:pt idx="329">
                  <c:v>9779.5206174504983</c:v>
                </c:pt>
                <c:pt idx="330">
                  <c:v>10104.334903164781</c:v>
                </c:pt>
                <c:pt idx="331">
                  <c:v>10108.663364703236</c:v>
                </c:pt>
                <c:pt idx="332">
                  <c:v>10158.548492908369</c:v>
                </c:pt>
                <c:pt idx="333">
                  <c:v>10178.443108292984</c:v>
                </c:pt>
                <c:pt idx="334">
                  <c:v>10205.248749318624</c:v>
                </c:pt>
                <c:pt idx="335">
                  <c:v>10205.248749318624</c:v>
                </c:pt>
                <c:pt idx="336">
                  <c:v>10417.368749318623</c:v>
                </c:pt>
                <c:pt idx="337">
                  <c:v>10417.368749318623</c:v>
                </c:pt>
                <c:pt idx="338">
                  <c:v>10508.081324069453</c:v>
                </c:pt>
                <c:pt idx="339">
                  <c:v>10616.561324069457</c:v>
                </c:pt>
                <c:pt idx="340">
                  <c:v>10655.747210196185</c:v>
                </c:pt>
                <c:pt idx="341">
                  <c:v>10715.354371999874</c:v>
                </c:pt>
                <c:pt idx="342">
                  <c:v>10806.886350021861</c:v>
                </c:pt>
                <c:pt idx="343">
                  <c:v>10931.713850021846</c:v>
                </c:pt>
                <c:pt idx="344">
                  <c:v>10931.713850021846</c:v>
                </c:pt>
                <c:pt idx="345">
                  <c:v>11089.962064307561</c:v>
                </c:pt>
                <c:pt idx="346">
                  <c:v>11097.335159545662</c:v>
                </c:pt>
                <c:pt idx="347">
                  <c:v>11493.819838117091</c:v>
                </c:pt>
                <c:pt idx="348">
                  <c:v>11493.81983811709</c:v>
                </c:pt>
                <c:pt idx="349">
                  <c:v>11621.915302402787</c:v>
                </c:pt>
                <c:pt idx="350">
                  <c:v>11621.915302402786</c:v>
                </c:pt>
                <c:pt idx="351">
                  <c:v>11809.951016688517</c:v>
                </c:pt>
                <c:pt idx="352">
                  <c:v>11921.85427250248</c:v>
                </c:pt>
                <c:pt idx="353">
                  <c:v>12150.10160971179</c:v>
                </c:pt>
                <c:pt idx="354">
                  <c:v>12150.10160971179</c:v>
                </c:pt>
                <c:pt idx="355">
                  <c:v>12254.294109711776</c:v>
                </c:pt>
                <c:pt idx="356">
                  <c:v>12348.901109711787</c:v>
                </c:pt>
                <c:pt idx="357">
                  <c:v>12553.060484711772</c:v>
                </c:pt>
                <c:pt idx="358">
                  <c:v>12728.128877568915</c:v>
                </c:pt>
                <c:pt idx="359">
                  <c:v>12959.094091854633</c:v>
                </c:pt>
                <c:pt idx="360">
                  <c:v>12959.094091854633</c:v>
                </c:pt>
                <c:pt idx="361">
                  <c:v>13143.170510459297</c:v>
                </c:pt>
                <c:pt idx="362">
                  <c:v>13147.548184877887</c:v>
                </c:pt>
                <c:pt idx="363">
                  <c:v>13148.909434877894</c:v>
                </c:pt>
                <c:pt idx="364">
                  <c:v>13383.378119088407</c:v>
                </c:pt>
                <c:pt idx="365">
                  <c:v>13456.517229796245</c:v>
                </c:pt>
                <c:pt idx="366">
                  <c:v>13646.697737963179</c:v>
                </c:pt>
                <c:pt idx="367">
                  <c:v>13730.871119542135</c:v>
                </c:pt>
                <c:pt idx="368">
                  <c:v>14343.25378620881</c:v>
                </c:pt>
                <c:pt idx="369">
                  <c:v>14343.25378620881</c:v>
                </c:pt>
                <c:pt idx="370">
                  <c:v>14536.393786208793</c:v>
                </c:pt>
                <c:pt idx="371">
                  <c:v>14784.848747449112</c:v>
                </c:pt>
                <c:pt idx="372">
                  <c:v>14908.211239143457</c:v>
                </c:pt>
                <c:pt idx="373">
                  <c:v>14961.786349980923</c:v>
                </c:pt>
                <c:pt idx="374">
                  <c:v>15004.817844233774</c:v>
                </c:pt>
                <c:pt idx="375">
                  <c:v>15167.782960512861</c:v>
                </c:pt>
                <c:pt idx="376">
                  <c:v>15227.695937257027</c:v>
                </c:pt>
                <c:pt idx="377">
                  <c:v>15227.695937257025</c:v>
                </c:pt>
                <c:pt idx="378">
                  <c:v>15240.075437257023</c:v>
                </c:pt>
                <c:pt idx="379">
                  <c:v>15544.696687257039</c:v>
                </c:pt>
                <c:pt idx="380">
                  <c:v>15544.696687257037</c:v>
                </c:pt>
                <c:pt idx="381">
                  <c:v>15544.696687257039</c:v>
                </c:pt>
                <c:pt idx="382">
                  <c:v>15840.565566567406</c:v>
                </c:pt>
                <c:pt idx="383">
                  <c:v>16276.792661394958</c:v>
                </c:pt>
                <c:pt idx="384">
                  <c:v>16449.880661394967</c:v>
                </c:pt>
                <c:pt idx="385">
                  <c:v>16629.033994728292</c:v>
                </c:pt>
                <c:pt idx="386">
                  <c:v>16947.319421084892</c:v>
                </c:pt>
                <c:pt idx="387">
                  <c:v>17111.959421084881</c:v>
                </c:pt>
                <c:pt idx="388">
                  <c:v>17177.819933905394</c:v>
                </c:pt>
                <c:pt idx="389">
                  <c:v>17291.183510828494</c:v>
                </c:pt>
                <c:pt idx="390">
                  <c:v>17291.183510828494</c:v>
                </c:pt>
                <c:pt idx="391">
                  <c:v>17451.493510828481</c:v>
                </c:pt>
                <c:pt idx="392">
                  <c:v>17451.493510828481</c:v>
                </c:pt>
                <c:pt idx="393">
                  <c:v>17451.493510828481</c:v>
                </c:pt>
                <c:pt idx="394">
                  <c:v>17626.205338414664</c:v>
                </c:pt>
                <c:pt idx="395">
                  <c:v>17626.205338414664</c:v>
                </c:pt>
                <c:pt idx="396">
                  <c:v>18369.383220188065</c:v>
                </c:pt>
                <c:pt idx="397">
                  <c:v>18369.383220188065</c:v>
                </c:pt>
                <c:pt idx="398">
                  <c:v>18439.706029711902</c:v>
                </c:pt>
                <c:pt idx="399">
                  <c:v>18439.706029711902</c:v>
                </c:pt>
                <c:pt idx="400">
                  <c:v>18778.345110171646</c:v>
                </c:pt>
                <c:pt idx="401">
                  <c:v>18974.83511017164</c:v>
                </c:pt>
                <c:pt idx="402">
                  <c:v>18974.83511017164</c:v>
                </c:pt>
                <c:pt idx="403">
                  <c:v>20347.380153275113</c:v>
                </c:pt>
                <c:pt idx="404">
                  <c:v>20920.788230198188</c:v>
                </c:pt>
                <c:pt idx="405">
                  <c:v>20946.778326352036</c:v>
                </c:pt>
                <c:pt idx="406">
                  <c:v>20946.778326352032</c:v>
                </c:pt>
                <c:pt idx="407">
                  <c:v>21154.615715886936</c:v>
                </c:pt>
                <c:pt idx="408">
                  <c:v>21242.509669375282</c:v>
                </c:pt>
                <c:pt idx="409">
                  <c:v>21281.200129145385</c:v>
                </c:pt>
                <c:pt idx="410">
                  <c:v>21292.554655007472</c:v>
                </c:pt>
                <c:pt idx="411">
                  <c:v>21421.054159317839</c:v>
                </c:pt>
                <c:pt idx="412">
                  <c:v>22255.770218431095</c:v>
                </c:pt>
                <c:pt idx="413">
                  <c:v>22377.18814946563</c:v>
                </c:pt>
                <c:pt idx="414">
                  <c:v>22716.525390844883</c:v>
                </c:pt>
                <c:pt idx="415">
                  <c:v>22716.525390844883</c:v>
                </c:pt>
                <c:pt idx="416">
                  <c:v>22716.525390844887</c:v>
                </c:pt>
                <c:pt idx="417">
                  <c:v>24589.718149465596</c:v>
                </c:pt>
                <c:pt idx="418">
                  <c:v>25373.318863751294</c:v>
                </c:pt>
                <c:pt idx="419">
                  <c:v>25925.742737377681</c:v>
                </c:pt>
                <c:pt idx="420">
                  <c:v>26053.766219159053</c:v>
                </c:pt>
                <c:pt idx="421">
                  <c:v>26053.766219159053</c:v>
                </c:pt>
                <c:pt idx="422">
                  <c:v>26103.033925925967</c:v>
                </c:pt>
                <c:pt idx="423">
                  <c:v>26260.924648517357</c:v>
                </c:pt>
                <c:pt idx="424">
                  <c:v>26408.394947520672</c:v>
                </c:pt>
                <c:pt idx="425">
                  <c:v>26454.62887609212</c:v>
                </c:pt>
                <c:pt idx="426">
                  <c:v>26988.580248185124</c:v>
                </c:pt>
                <c:pt idx="427">
                  <c:v>26988.580248185124</c:v>
                </c:pt>
                <c:pt idx="428">
                  <c:v>27176.900248185146</c:v>
                </c:pt>
                <c:pt idx="429">
                  <c:v>28029.148655161887</c:v>
                </c:pt>
                <c:pt idx="430">
                  <c:v>28029.148655161887</c:v>
                </c:pt>
                <c:pt idx="431">
                  <c:v>28160.819155161858</c:v>
                </c:pt>
                <c:pt idx="432">
                  <c:v>28160.819155161862</c:v>
                </c:pt>
                <c:pt idx="433">
                  <c:v>28176.94840516186</c:v>
                </c:pt>
                <c:pt idx="434">
                  <c:v>28428.993905161871</c:v>
                </c:pt>
                <c:pt idx="435">
                  <c:v>28428.993905161868</c:v>
                </c:pt>
                <c:pt idx="436">
                  <c:v>28498.874181023955</c:v>
                </c:pt>
                <c:pt idx="437">
                  <c:v>28725.952978137022</c:v>
                </c:pt>
                <c:pt idx="438">
                  <c:v>30565.547617059881</c:v>
                </c:pt>
                <c:pt idx="439">
                  <c:v>30777.191827586201</c:v>
                </c:pt>
                <c:pt idx="440">
                  <c:v>31308.38182758621</c:v>
                </c:pt>
                <c:pt idx="441">
                  <c:v>34310.048327586206</c:v>
                </c:pt>
                <c:pt idx="442">
                  <c:v>35726.326827586214</c:v>
                </c:pt>
                <c:pt idx="443">
                  <c:v>35726.326827586214</c:v>
                </c:pt>
                <c:pt idx="444">
                  <c:v>37182.769310344855</c:v>
                </c:pt>
                <c:pt idx="445">
                  <c:v>38624.569310344865</c:v>
                </c:pt>
                <c:pt idx="446">
                  <c:v>38655.789310344859</c:v>
                </c:pt>
              </c:numCache>
            </c:numRef>
          </c:xVal>
          <c:yVal>
            <c:numRef>
              <c:f>RT_TrainingLiftChart!$CA$2:$CA$448</c:f>
              <c:numCache>
                <c:formatCode>General</c:formatCode>
                <c:ptCount val="447"/>
                <c:pt idx="0">
                  <c:v>-41218.811052631587</c:v>
                </c:pt>
                <c:pt idx="1">
                  <c:v>-39952.16559363524</c:v>
                </c:pt>
                <c:pt idx="2">
                  <c:v>-36691.831698286391</c:v>
                </c:pt>
                <c:pt idx="3">
                  <c:v>-36691.831698286391</c:v>
                </c:pt>
                <c:pt idx="4">
                  <c:v>-36691.831698286391</c:v>
                </c:pt>
                <c:pt idx="5">
                  <c:v>-35939.216198286413</c:v>
                </c:pt>
                <c:pt idx="6">
                  <c:v>-35495.018948286401</c:v>
                </c:pt>
                <c:pt idx="7">
                  <c:v>-33598.556091143568</c:v>
                </c:pt>
                <c:pt idx="8">
                  <c:v>-33180.078515955596</c:v>
                </c:pt>
                <c:pt idx="9">
                  <c:v>-31136.042839263875</c:v>
                </c:pt>
                <c:pt idx="10">
                  <c:v>-30994.781767835302</c:v>
                </c:pt>
                <c:pt idx="11">
                  <c:v>-30342.88233463691</c:v>
                </c:pt>
                <c:pt idx="12">
                  <c:v>-27534.870796175339</c:v>
                </c:pt>
                <c:pt idx="13">
                  <c:v>-27504.610520313294</c:v>
                </c:pt>
                <c:pt idx="14">
                  <c:v>-26794.371072037407</c:v>
                </c:pt>
                <c:pt idx="15">
                  <c:v>-26332.280037554698</c:v>
                </c:pt>
                <c:pt idx="16">
                  <c:v>-26039.05141686499</c:v>
                </c:pt>
                <c:pt idx="17">
                  <c:v>-26032.07503755466</c:v>
                </c:pt>
                <c:pt idx="18">
                  <c:v>-26026.283537554667</c:v>
                </c:pt>
                <c:pt idx="19">
                  <c:v>-24750.843537554669</c:v>
                </c:pt>
                <c:pt idx="20">
                  <c:v>-23955.769537554683</c:v>
                </c:pt>
                <c:pt idx="21">
                  <c:v>-23830.632037554671</c:v>
                </c:pt>
                <c:pt idx="22">
                  <c:v>-23569.57578755467</c:v>
                </c:pt>
                <c:pt idx="23">
                  <c:v>-23569.57578755467</c:v>
                </c:pt>
                <c:pt idx="24">
                  <c:v>-23435.786930411825</c:v>
                </c:pt>
                <c:pt idx="25">
                  <c:v>-23413.003088047262</c:v>
                </c:pt>
                <c:pt idx="26">
                  <c:v>-23264.927225978317</c:v>
                </c:pt>
                <c:pt idx="27">
                  <c:v>-23086.127225978322</c:v>
                </c:pt>
                <c:pt idx="28">
                  <c:v>-22737.438488436779</c:v>
                </c:pt>
                <c:pt idx="29">
                  <c:v>-22507.384294371004</c:v>
                </c:pt>
                <c:pt idx="30">
                  <c:v>-22394.948119551456</c:v>
                </c:pt>
                <c:pt idx="31">
                  <c:v>-21229.994663256337</c:v>
                </c:pt>
                <c:pt idx="32">
                  <c:v>-20904.302222938059</c:v>
                </c:pt>
                <c:pt idx="33">
                  <c:v>-20612.492620816065</c:v>
                </c:pt>
                <c:pt idx="34">
                  <c:v>-20612.492620816065</c:v>
                </c:pt>
                <c:pt idx="35">
                  <c:v>-20612.492620816065</c:v>
                </c:pt>
                <c:pt idx="36">
                  <c:v>-20578.762275988462</c:v>
                </c:pt>
                <c:pt idx="37">
                  <c:v>-20067.120415523324</c:v>
                </c:pt>
                <c:pt idx="38">
                  <c:v>-20020.729035678371</c:v>
                </c:pt>
                <c:pt idx="39">
                  <c:v>-19761.006989166737</c:v>
                </c:pt>
                <c:pt idx="40">
                  <c:v>-19431.186852839539</c:v>
                </c:pt>
                <c:pt idx="41">
                  <c:v>-19320.866852839568</c:v>
                </c:pt>
                <c:pt idx="42">
                  <c:v>-19094.914527258152</c:v>
                </c:pt>
                <c:pt idx="43">
                  <c:v>-18707.074527258159</c:v>
                </c:pt>
                <c:pt idx="44">
                  <c:v>-18312.124831989546</c:v>
                </c:pt>
                <c:pt idx="45">
                  <c:v>-18312.124831989546</c:v>
                </c:pt>
                <c:pt idx="46">
                  <c:v>-18117.311426817105</c:v>
                </c:pt>
                <c:pt idx="47">
                  <c:v>-17429.311426817105</c:v>
                </c:pt>
                <c:pt idx="48">
                  <c:v>-17155.497676817118</c:v>
                </c:pt>
                <c:pt idx="49">
                  <c:v>-17048.861125092997</c:v>
                </c:pt>
                <c:pt idx="50">
                  <c:v>-17048.861125092997</c:v>
                </c:pt>
                <c:pt idx="51">
                  <c:v>-16868.521814748154</c:v>
                </c:pt>
                <c:pt idx="52">
                  <c:v>-16671.811814748136</c:v>
                </c:pt>
                <c:pt idx="53">
                  <c:v>-16399.163814748154</c:v>
                </c:pt>
                <c:pt idx="54">
                  <c:v>-16181.071400955021</c:v>
                </c:pt>
                <c:pt idx="55">
                  <c:v>-16081.088872219418</c:v>
                </c:pt>
                <c:pt idx="56">
                  <c:v>-16081.088872219418</c:v>
                </c:pt>
                <c:pt idx="57">
                  <c:v>-15911.86137221941</c:v>
                </c:pt>
                <c:pt idx="58">
                  <c:v>-15656.191122219396</c:v>
                </c:pt>
                <c:pt idx="59">
                  <c:v>-15577.524122219409</c:v>
                </c:pt>
                <c:pt idx="60">
                  <c:v>-15348.797113598694</c:v>
                </c:pt>
                <c:pt idx="61">
                  <c:v>-15289.043904049655</c:v>
                </c:pt>
                <c:pt idx="62">
                  <c:v>-15013.798519434262</c:v>
                </c:pt>
                <c:pt idx="63">
                  <c:v>-14953.647662291416</c:v>
                </c:pt>
                <c:pt idx="64">
                  <c:v>-14953.647662291416</c:v>
                </c:pt>
                <c:pt idx="65">
                  <c:v>-14647.051733719978</c:v>
                </c:pt>
                <c:pt idx="66">
                  <c:v>-14541.705233719971</c:v>
                </c:pt>
                <c:pt idx="67">
                  <c:v>-14541.705233719971</c:v>
                </c:pt>
                <c:pt idx="68">
                  <c:v>-14494.649739533908</c:v>
                </c:pt>
                <c:pt idx="69">
                  <c:v>-14494.649739533907</c:v>
                </c:pt>
                <c:pt idx="70">
                  <c:v>-14461.950312623643</c:v>
                </c:pt>
                <c:pt idx="71">
                  <c:v>-14340.650026909349</c:v>
                </c:pt>
                <c:pt idx="72">
                  <c:v>-14302.765328633455</c:v>
                </c:pt>
                <c:pt idx="73">
                  <c:v>-14124.604072475859</c:v>
                </c:pt>
                <c:pt idx="74">
                  <c:v>-13686.94185819013</c:v>
                </c:pt>
                <c:pt idx="75">
                  <c:v>-13554.403572475851</c:v>
                </c:pt>
                <c:pt idx="76">
                  <c:v>-13446.813572475865</c:v>
                </c:pt>
                <c:pt idx="77">
                  <c:v>-13363.299286761569</c:v>
                </c:pt>
                <c:pt idx="78">
                  <c:v>-13312.377286761563</c:v>
                </c:pt>
                <c:pt idx="79">
                  <c:v>-13312.377286761563</c:v>
                </c:pt>
                <c:pt idx="80">
                  <c:v>-13312.377286761563</c:v>
                </c:pt>
                <c:pt idx="81">
                  <c:v>-13255.619132915415</c:v>
                </c:pt>
                <c:pt idx="82">
                  <c:v>-13077.892209838492</c:v>
                </c:pt>
                <c:pt idx="83">
                  <c:v>-13073.13220983849</c:v>
                </c:pt>
                <c:pt idx="84">
                  <c:v>-12753.599132915415</c:v>
                </c:pt>
                <c:pt idx="85">
                  <c:v>-12692.783132915403</c:v>
                </c:pt>
                <c:pt idx="86">
                  <c:v>-12530.333132915403</c:v>
                </c:pt>
                <c:pt idx="87">
                  <c:v>-12471.863132915405</c:v>
                </c:pt>
                <c:pt idx="88">
                  <c:v>-12457.503132915408</c:v>
                </c:pt>
                <c:pt idx="89">
                  <c:v>-12384.650132915411</c:v>
                </c:pt>
                <c:pt idx="90">
                  <c:v>-12233.728382915413</c:v>
                </c:pt>
                <c:pt idx="91">
                  <c:v>-12198.864934639563</c:v>
                </c:pt>
                <c:pt idx="92">
                  <c:v>-12198.864934639563</c:v>
                </c:pt>
                <c:pt idx="93">
                  <c:v>-12019.952520846451</c:v>
                </c:pt>
                <c:pt idx="94">
                  <c:v>-11844.629187513116</c:v>
                </c:pt>
                <c:pt idx="95">
                  <c:v>-11548.949187513115</c:v>
                </c:pt>
                <c:pt idx="96">
                  <c:v>-11253.641187513103</c:v>
                </c:pt>
                <c:pt idx="97">
                  <c:v>-11154.941187513119</c:v>
                </c:pt>
                <c:pt idx="98">
                  <c:v>-11083.774270846447</c:v>
                </c:pt>
                <c:pt idx="99">
                  <c:v>-11035.588699417873</c:v>
                </c:pt>
                <c:pt idx="100">
                  <c:v>-10812.747835630482</c:v>
                </c:pt>
                <c:pt idx="101">
                  <c:v>-10812.747835630482</c:v>
                </c:pt>
                <c:pt idx="102">
                  <c:v>-10812.747835630482</c:v>
                </c:pt>
                <c:pt idx="103">
                  <c:v>-10652.641168963841</c:v>
                </c:pt>
                <c:pt idx="104">
                  <c:v>-10535.235127297168</c:v>
                </c:pt>
                <c:pt idx="105">
                  <c:v>-10505.238877297172</c:v>
                </c:pt>
                <c:pt idx="106">
                  <c:v>-10453.307418963836</c:v>
                </c:pt>
                <c:pt idx="107">
                  <c:v>-10418.754918963832</c:v>
                </c:pt>
                <c:pt idx="108">
                  <c:v>-10244.932668963838</c:v>
                </c:pt>
                <c:pt idx="109">
                  <c:v>-10189.830808498718</c:v>
                </c:pt>
                <c:pt idx="110">
                  <c:v>-10084.484020708021</c:v>
                </c:pt>
                <c:pt idx="111">
                  <c:v>-10080.23333105283</c:v>
                </c:pt>
                <c:pt idx="112">
                  <c:v>-10016.92699484595</c:v>
                </c:pt>
                <c:pt idx="113">
                  <c:v>-10009.328494845955</c:v>
                </c:pt>
                <c:pt idx="114">
                  <c:v>-9921.6384948459581</c:v>
                </c:pt>
                <c:pt idx="115">
                  <c:v>-9891.6201615126156</c:v>
                </c:pt>
                <c:pt idx="116">
                  <c:v>-9842.108078179288</c:v>
                </c:pt>
                <c:pt idx="117">
                  <c:v>-9830.0080781792858</c:v>
                </c:pt>
                <c:pt idx="118">
                  <c:v>-9790.5280781792899</c:v>
                </c:pt>
                <c:pt idx="119">
                  <c:v>-9737.05645027231</c:v>
                </c:pt>
                <c:pt idx="120">
                  <c:v>-9643.899473528114</c:v>
                </c:pt>
                <c:pt idx="121">
                  <c:v>-9582.7033979467287</c:v>
                </c:pt>
                <c:pt idx="122">
                  <c:v>-9557.4481896133984</c:v>
                </c:pt>
                <c:pt idx="123">
                  <c:v>-9536.5302948765566</c:v>
                </c:pt>
                <c:pt idx="124">
                  <c:v>-9514.1285448765484</c:v>
                </c:pt>
                <c:pt idx="125">
                  <c:v>-9511.7480448765564</c:v>
                </c:pt>
                <c:pt idx="126">
                  <c:v>-9511.7480448765564</c:v>
                </c:pt>
                <c:pt idx="127">
                  <c:v>-9501.8051877336911</c:v>
                </c:pt>
                <c:pt idx="128">
                  <c:v>-9331.3680448765535</c:v>
                </c:pt>
                <c:pt idx="129">
                  <c:v>-9301.7866495277158</c:v>
                </c:pt>
                <c:pt idx="130">
                  <c:v>-9110.2467716207357</c:v>
                </c:pt>
                <c:pt idx="131">
                  <c:v>-9110.2467716207357</c:v>
                </c:pt>
                <c:pt idx="132">
                  <c:v>-9110.2467716207375</c:v>
                </c:pt>
                <c:pt idx="133">
                  <c:v>-9100.6129267931719</c:v>
                </c:pt>
                <c:pt idx="134">
                  <c:v>-9068.2480072529161</c:v>
                </c:pt>
                <c:pt idx="135">
                  <c:v>-9049.0007514389708</c:v>
                </c:pt>
                <c:pt idx="136">
                  <c:v>-9019.4957208392207</c:v>
                </c:pt>
                <c:pt idx="137">
                  <c:v>-9019.4957208392207</c:v>
                </c:pt>
                <c:pt idx="138">
                  <c:v>-9019.4957208392207</c:v>
                </c:pt>
                <c:pt idx="139">
                  <c:v>-8822.5742997865837</c:v>
                </c:pt>
                <c:pt idx="140">
                  <c:v>-8820.5787997865791</c:v>
                </c:pt>
                <c:pt idx="141">
                  <c:v>-8820.5787997865773</c:v>
                </c:pt>
                <c:pt idx="142">
                  <c:v>-8807.3112997865792</c:v>
                </c:pt>
                <c:pt idx="143">
                  <c:v>-8766.9552997865831</c:v>
                </c:pt>
                <c:pt idx="144">
                  <c:v>-8697.7877135796643</c:v>
                </c:pt>
                <c:pt idx="145">
                  <c:v>-8692.0575239245118</c:v>
                </c:pt>
                <c:pt idx="146">
                  <c:v>-8660.219773924513</c:v>
                </c:pt>
                <c:pt idx="147">
                  <c:v>-8526.9517506686989</c:v>
                </c:pt>
                <c:pt idx="148">
                  <c:v>-8323.325017910056</c:v>
                </c:pt>
                <c:pt idx="149">
                  <c:v>-8281.9107248066266</c:v>
                </c:pt>
                <c:pt idx="150">
                  <c:v>-8263.0618319494824</c:v>
                </c:pt>
                <c:pt idx="151">
                  <c:v>-7971.0472605209125</c:v>
                </c:pt>
                <c:pt idx="152">
                  <c:v>-7923.8472605209136</c:v>
                </c:pt>
                <c:pt idx="153">
                  <c:v>-7875.9987605209171</c:v>
                </c:pt>
                <c:pt idx="154">
                  <c:v>-7873.6820163348511</c:v>
                </c:pt>
                <c:pt idx="155">
                  <c:v>-7809.4420163348605</c:v>
                </c:pt>
                <c:pt idx="156">
                  <c:v>-7809.4420163348605</c:v>
                </c:pt>
                <c:pt idx="157">
                  <c:v>-7770.2582954046366</c:v>
                </c:pt>
                <c:pt idx="158">
                  <c:v>-7699.3802921969145</c:v>
                </c:pt>
                <c:pt idx="159">
                  <c:v>-7698.0130427983813</c:v>
                </c:pt>
                <c:pt idx="160">
                  <c:v>-7629.1330427983812</c:v>
                </c:pt>
                <c:pt idx="161">
                  <c:v>-7617.6930427983807</c:v>
                </c:pt>
                <c:pt idx="162">
                  <c:v>-7613.444325877781</c:v>
                </c:pt>
                <c:pt idx="163">
                  <c:v>-7613.444325877781</c:v>
                </c:pt>
                <c:pt idx="164">
                  <c:v>-7613.444325877781</c:v>
                </c:pt>
                <c:pt idx="165">
                  <c:v>-7613.4443258777801</c:v>
                </c:pt>
                <c:pt idx="166">
                  <c:v>-7608.4723215674239</c:v>
                </c:pt>
                <c:pt idx="167">
                  <c:v>-7556.6473215674214</c:v>
                </c:pt>
                <c:pt idx="168">
                  <c:v>-7488.5912501388575</c:v>
                </c:pt>
                <c:pt idx="169">
                  <c:v>-7459.8838248896718</c:v>
                </c:pt>
                <c:pt idx="170">
                  <c:v>-7459.8838248896718</c:v>
                </c:pt>
                <c:pt idx="171">
                  <c:v>-7444.2247218996563</c:v>
                </c:pt>
                <c:pt idx="172">
                  <c:v>-7444.2247218996563</c:v>
                </c:pt>
                <c:pt idx="173">
                  <c:v>-7413.3703647567909</c:v>
                </c:pt>
                <c:pt idx="174">
                  <c:v>-7374.2046147567908</c:v>
                </c:pt>
                <c:pt idx="175">
                  <c:v>-7347.6678659883028</c:v>
                </c:pt>
                <c:pt idx="176">
                  <c:v>-7322.8106246090101</c:v>
                </c:pt>
                <c:pt idx="177">
                  <c:v>-7309.8790456616489</c:v>
                </c:pt>
                <c:pt idx="178">
                  <c:v>-7246.6294740582161</c:v>
                </c:pt>
                <c:pt idx="179">
                  <c:v>-7166.2294740582165</c:v>
                </c:pt>
                <c:pt idx="180">
                  <c:v>-7160.8066833605435</c:v>
                </c:pt>
                <c:pt idx="181">
                  <c:v>-7160.8066833605435</c:v>
                </c:pt>
                <c:pt idx="182">
                  <c:v>-7134.1962666938671</c:v>
                </c:pt>
                <c:pt idx="183">
                  <c:v>-7134.1962666938671</c:v>
                </c:pt>
                <c:pt idx="184">
                  <c:v>-7113.791850027199</c:v>
                </c:pt>
                <c:pt idx="185">
                  <c:v>-7058.7718500271976</c:v>
                </c:pt>
                <c:pt idx="186">
                  <c:v>-6951.3207802597672</c:v>
                </c:pt>
                <c:pt idx="187">
                  <c:v>-6902.706826771393</c:v>
                </c:pt>
                <c:pt idx="188">
                  <c:v>-6836.7543267714009</c:v>
                </c:pt>
                <c:pt idx="189">
                  <c:v>-6832.0121839142512</c:v>
                </c:pt>
                <c:pt idx="190">
                  <c:v>-6795.952493991771</c:v>
                </c:pt>
                <c:pt idx="191">
                  <c:v>-6768.4629701822423</c:v>
                </c:pt>
                <c:pt idx="192">
                  <c:v>-6756.3347682117865</c:v>
                </c:pt>
                <c:pt idx="193">
                  <c:v>-6756.3347682117865</c:v>
                </c:pt>
                <c:pt idx="194">
                  <c:v>-6712.1236775943235</c:v>
                </c:pt>
                <c:pt idx="195">
                  <c:v>-6684.2205380594323</c:v>
                </c:pt>
                <c:pt idx="196">
                  <c:v>-6641.5505380594323</c:v>
                </c:pt>
                <c:pt idx="197">
                  <c:v>-6548.1755380594377</c:v>
                </c:pt>
                <c:pt idx="198">
                  <c:v>-6546.3347166308722</c:v>
                </c:pt>
                <c:pt idx="199">
                  <c:v>-6546.3347166308722</c:v>
                </c:pt>
                <c:pt idx="200">
                  <c:v>-6496.9700023451405</c:v>
                </c:pt>
                <c:pt idx="201">
                  <c:v>-6462.25325234515</c:v>
                </c:pt>
                <c:pt idx="202">
                  <c:v>-6353.8941680428215</c:v>
                </c:pt>
                <c:pt idx="203">
                  <c:v>-6352.2506132255576</c:v>
                </c:pt>
                <c:pt idx="204">
                  <c:v>-6352.2506132255576</c:v>
                </c:pt>
                <c:pt idx="205">
                  <c:v>-6339.3381846541197</c:v>
                </c:pt>
                <c:pt idx="206">
                  <c:v>-6339.3381846541197</c:v>
                </c:pt>
                <c:pt idx="207">
                  <c:v>-6293.9181846541223</c:v>
                </c:pt>
                <c:pt idx="208">
                  <c:v>-6293.0902203684027</c:v>
                </c:pt>
                <c:pt idx="209">
                  <c:v>-6244.9406854846857</c:v>
                </c:pt>
                <c:pt idx="210">
                  <c:v>-6244.9406854846857</c:v>
                </c:pt>
                <c:pt idx="211">
                  <c:v>-6100.366673856779</c:v>
                </c:pt>
                <c:pt idx="212">
                  <c:v>-6063.0310488567675</c:v>
                </c:pt>
                <c:pt idx="213">
                  <c:v>-6063.0310488567684</c:v>
                </c:pt>
                <c:pt idx="214">
                  <c:v>-6013.8389238567797</c:v>
                </c:pt>
                <c:pt idx="215">
                  <c:v>-5995.8825285079438</c:v>
                </c:pt>
                <c:pt idx="216">
                  <c:v>-5961.2201313701953</c:v>
                </c:pt>
                <c:pt idx="217">
                  <c:v>-5909.5092190267123</c:v>
                </c:pt>
                <c:pt idx="218">
                  <c:v>-5899.177591119751</c:v>
                </c:pt>
                <c:pt idx="219">
                  <c:v>-5898.5843934453314</c:v>
                </c:pt>
                <c:pt idx="220">
                  <c:v>-5828.2143934453306</c:v>
                </c:pt>
                <c:pt idx="221">
                  <c:v>-5743.605643445333</c:v>
                </c:pt>
                <c:pt idx="222">
                  <c:v>-5704.6754108871919</c:v>
                </c:pt>
                <c:pt idx="223">
                  <c:v>-5671.7526201895171</c:v>
                </c:pt>
                <c:pt idx="224">
                  <c:v>-5671.7526201895171</c:v>
                </c:pt>
                <c:pt idx="225">
                  <c:v>-5670.1431201895148</c:v>
                </c:pt>
                <c:pt idx="226">
                  <c:v>-5629.0872306546335</c:v>
                </c:pt>
                <c:pt idx="227">
                  <c:v>-5542.2155048284476</c:v>
                </c:pt>
                <c:pt idx="228">
                  <c:v>-5521.888023625429</c:v>
                </c:pt>
                <c:pt idx="229">
                  <c:v>-5521.3846681437062</c:v>
                </c:pt>
                <c:pt idx="230">
                  <c:v>-5459.5649007018346</c:v>
                </c:pt>
                <c:pt idx="231">
                  <c:v>-5459.5649007018346</c:v>
                </c:pt>
                <c:pt idx="232">
                  <c:v>-5459.5649007018346</c:v>
                </c:pt>
                <c:pt idx="233">
                  <c:v>-5379.2900169809154</c:v>
                </c:pt>
                <c:pt idx="234">
                  <c:v>-5353.663970469288</c:v>
                </c:pt>
                <c:pt idx="235">
                  <c:v>-5290.1297069033953</c:v>
                </c:pt>
                <c:pt idx="236">
                  <c:v>-5256.8568995944206</c:v>
                </c:pt>
                <c:pt idx="237">
                  <c:v>-5243.7720158734955</c:v>
                </c:pt>
                <c:pt idx="238">
                  <c:v>-5229.1420158734936</c:v>
                </c:pt>
                <c:pt idx="239">
                  <c:v>-5145.877519749466</c:v>
                </c:pt>
                <c:pt idx="240">
                  <c:v>-5104.5417057959758</c:v>
                </c:pt>
                <c:pt idx="241">
                  <c:v>-5102.4817057959744</c:v>
                </c:pt>
                <c:pt idx="242">
                  <c:v>-5094.7550446664036</c:v>
                </c:pt>
                <c:pt idx="243">
                  <c:v>-5011.1150446664024</c:v>
                </c:pt>
                <c:pt idx="244">
                  <c:v>-5011.1150446664024</c:v>
                </c:pt>
                <c:pt idx="245">
                  <c:v>-5009.5876062427451</c:v>
                </c:pt>
                <c:pt idx="246">
                  <c:v>-4957.4017521930273</c:v>
                </c:pt>
                <c:pt idx="247">
                  <c:v>-4957.4017521930264</c:v>
                </c:pt>
                <c:pt idx="248">
                  <c:v>-4904.5819072318009</c:v>
                </c:pt>
                <c:pt idx="249">
                  <c:v>-4837.3233025806385</c:v>
                </c:pt>
                <c:pt idx="250">
                  <c:v>-4837.3233025806385</c:v>
                </c:pt>
                <c:pt idx="251">
                  <c:v>-4833.4033025806366</c:v>
                </c:pt>
                <c:pt idx="252">
                  <c:v>-4671.5533025806362</c:v>
                </c:pt>
                <c:pt idx="253">
                  <c:v>-4653.1458607201666</c:v>
                </c:pt>
                <c:pt idx="254">
                  <c:v>-4650.6740500889391</c:v>
                </c:pt>
                <c:pt idx="255">
                  <c:v>-4582.531192946085</c:v>
                </c:pt>
                <c:pt idx="256">
                  <c:v>-4582.5311929460859</c:v>
                </c:pt>
                <c:pt idx="257">
                  <c:v>-4578.2799429460802</c:v>
                </c:pt>
                <c:pt idx="258">
                  <c:v>-4578.2799429460802</c:v>
                </c:pt>
                <c:pt idx="259">
                  <c:v>-4578.2799429460802</c:v>
                </c:pt>
                <c:pt idx="260">
                  <c:v>-4573.114067946085</c:v>
                </c:pt>
                <c:pt idx="261">
                  <c:v>-4564.8603179460843</c:v>
                </c:pt>
                <c:pt idx="262">
                  <c:v>-4531.4281750889386</c:v>
                </c:pt>
                <c:pt idx="263">
                  <c:v>-4471.2247199394305</c:v>
                </c:pt>
                <c:pt idx="264">
                  <c:v>-4471.2247199394305</c:v>
                </c:pt>
                <c:pt idx="265">
                  <c:v>-4368.0787897068858</c:v>
                </c:pt>
                <c:pt idx="266">
                  <c:v>-4356.7468968497396</c:v>
                </c:pt>
                <c:pt idx="267">
                  <c:v>-4347.6243106428501</c:v>
                </c:pt>
                <c:pt idx="268">
                  <c:v>-4327.563965815255</c:v>
                </c:pt>
                <c:pt idx="269">
                  <c:v>-4327.563965815255</c:v>
                </c:pt>
                <c:pt idx="270">
                  <c:v>-4309.2739658152595</c:v>
                </c:pt>
                <c:pt idx="271">
                  <c:v>-4309.2739658152595</c:v>
                </c:pt>
                <c:pt idx="272">
                  <c:v>-4255.078229381149</c:v>
                </c:pt>
                <c:pt idx="273">
                  <c:v>-4249.3899901784889</c:v>
                </c:pt>
                <c:pt idx="274">
                  <c:v>-4249.3899901784889</c:v>
                </c:pt>
                <c:pt idx="275">
                  <c:v>-4216.3168473213445</c:v>
                </c:pt>
                <c:pt idx="276">
                  <c:v>-4132.0627044642024</c:v>
                </c:pt>
                <c:pt idx="277">
                  <c:v>-4071.3358571735725</c:v>
                </c:pt>
                <c:pt idx="278">
                  <c:v>-4030.4262020011502</c:v>
                </c:pt>
                <c:pt idx="279">
                  <c:v>-4004.7182950244069</c:v>
                </c:pt>
                <c:pt idx="280">
                  <c:v>-3957.2524287453357</c:v>
                </c:pt>
                <c:pt idx="281">
                  <c:v>-3957.2524287453352</c:v>
                </c:pt>
                <c:pt idx="282">
                  <c:v>-3906.7998415360344</c:v>
                </c:pt>
                <c:pt idx="283">
                  <c:v>-3906.7998415360348</c:v>
                </c:pt>
                <c:pt idx="284">
                  <c:v>-3897.7936667164563</c:v>
                </c:pt>
                <c:pt idx="285">
                  <c:v>-3874.3358948331797</c:v>
                </c:pt>
                <c:pt idx="286">
                  <c:v>-3844.5782561927444</c:v>
                </c:pt>
                <c:pt idx="287">
                  <c:v>-3779.759651541588</c:v>
                </c:pt>
                <c:pt idx="288">
                  <c:v>-3756.1783492160016</c:v>
                </c:pt>
                <c:pt idx="289">
                  <c:v>-3712.1490158826705</c:v>
                </c:pt>
                <c:pt idx="290">
                  <c:v>-3678.7043647198825</c:v>
                </c:pt>
                <c:pt idx="291">
                  <c:v>-3595.3649926268554</c:v>
                </c:pt>
                <c:pt idx="292">
                  <c:v>-3595.3649926268563</c:v>
                </c:pt>
                <c:pt idx="293">
                  <c:v>-3587.2414926268598</c:v>
                </c:pt>
                <c:pt idx="294">
                  <c:v>-3507.171492626861</c:v>
                </c:pt>
                <c:pt idx="295">
                  <c:v>-3485.9386244098059</c:v>
                </c:pt>
                <c:pt idx="296">
                  <c:v>-3485.9386244098059</c:v>
                </c:pt>
                <c:pt idx="297">
                  <c:v>-3410.9386244098059</c:v>
                </c:pt>
                <c:pt idx="298">
                  <c:v>-3403.1009645260842</c:v>
                </c:pt>
                <c:pt idx="299">
                  <c:v>-3398.3250434734559</c:v>
                </c:pt>
                <c:pt idx="300">
                  <c:v>-3398.3250434734559</c:v>
                </c:pt>
                <c:pt idx="301">
                  <c:v>-3398.3250434734559</c:v>
                </c:pt>
                <c:pt idx="302">
                  <c:v>-3396.8597803155526</c:v>
                </c:pt>
                <c:pt idx="303">
                  <c:v>-3262.9497113500474</c:v>
                </c:pt>
                <c:pt idx="304">
                  <c:v>-3262.9497113500474</c:v>
                </c:pt>
                <c:pt idx="305">
                  <c:v>-3262.9497113500479</c:v>
                </c:pt>
                <c:pt idx="306">
                  <c:v>-3167.0731034911751</c:v>
                </c:pt>
                <c:pt idx="307">
                  <c:v>-3167.0731034911751</c:v>
                </c:pt>
                <c:pt idx="308">
                  <c:v>-3161.2221732586222</c:v>
                </c:pt>
                <c:pt idx="309">
                  <c:v>-3155.2421732586217</c:v>
                </c:pt>
                <c:pt idx="310">
                  <c:v>-3140.1150899252852</c:v>
                </c:pt>
                <c:pt idx="311">
                  <c:v>-3140.1150899252857</c:v>
                </c:pt>
                <c:pt idx="312">
                  <c:v>-3140.1150899252862</c:v>
                </c:pt>
                <c:pt idx="313">
                  <c:v>-3094.6109232586227</c:v>
                </c:pt>
                <c:pt idx="314">
                  <c:v>-3094.6109232586232</c:v>
                </c:pt>
                <c:pt idx="315">
                  <c:v>-3092.4109232586206</c:v>
                </c:pt>
                <c:pt idx="316">
                  <c:v>-2970.5809232586239</c:v>
                </c:pt>
                <c:pt idx="317">
                  <c:v>-2955.7237804014794</c:v>
                </c:pt>
                <c:pt idx="318">
                  <c:v>-2923.0066375443303</c:v>
                </c:pt>
                <c:pt idx="319">
                  <c:v>-2923.0066375443307</c:v>
                </c:pt>
                <c:pt idx="320">
                  <c:v>-2910.3900735908492</c:v>
                </c:pt>
                <c:pt idx="321">
                  <c:v>-2899.9635735908487</c:v>
                </c:pt>
                <c:pt idx="322">
                  <c:v>-2899.9635735908487</c:v>
                </c:pt>
                <c:pt idx="323">
                  <c:v>-2899.9635735908487</c:v>
                </c:pt>
                <c:pt idx="324">
                  <c:v>-2880.9600735908443</c:v>
                </c:pt>
                <c:pt idx="325">
                  <c:v>-2812.2259156961154</c:v>
                </c:pt>
                <c:pt idx="326">
                  <c:v>-2812.2259156961154</c:v>
                </c:pt>
                <c:pt idx="327">
                  <c:v>-2799.8132841171609</c:v>
                </c:pt>
                <c:pt idx="328">
                  <c:v>-2799.8132841171609</c:v>
                </c:pt>
                <c:pt idx="329">
                  <c:v>-2799.296331736211</c:v>
                </c:pt>
                <c:pt idx="330">
                  <c:v>-2684.1349031647833</c:v>
                </c:pt>
                <c:pt idx="331">
                  <c:v>-2682.6179800878622</c:v>
                </c:pt>
                <c:pt idx="332">
                  <c:v>-2665.3384929083741</c:v>
                </c:pt>
                <c:pt idx="333">
                  <c:v>-2658.5277236776046</c:v>
                </c:pt>
                <c:pt idx="334">
                  <c:v>-2649.45874931863</c:v>
                </c:pt>
                <c:pt idx="335">
                  <c:v>-2649.45874931863</c:v>
                </c:pt>
                <c:pt idx="336">
                  <c:v>-2579.3833921757732</c:v>
                </c:pt>
                <c:pt idx="337">
                  <c:v>-2579.3833921757732</c:v>
                </c:pt>
                <c:pt idx="338">
                  <c:v>-2550.1299287206234</c:v>
                </c:pt>
                <c:pt idx="339">
                  <c:v>-2515.5699287206226</c:v>
                </c:pt>
                <c:pt idx="340">
                  <c:v>-2503.2378998513291</c:v>
                </c:pt>
                <c:pt idx="341">
                  <c:v>-2484.7089873844934</c:v>
                </c:pt>
                <c:pt idx="342">
                  <c:v>-2456.6070643075677</c:v>
                </c:pt>
                <c:pt idx="343">
                  <c:v>-2418.7584928790002</c:v>
                </c:pt>
                <c:pt idx="344">
                  <c:v>-2418.7584928790002</c:v>
                </c:pt>
                <c:pt idx="345">
                  <c:v>-2371.9720643075707</c:v>
                </c:pt>
                <c:pt idx="346">
                  <c:v>-2369.8198024028079</c:v>
                </c:pt>
                <c:pt idx="347">
                  <c:v>-2255.5590881170933</c:v>
                </c:pt>
                <c:pt idx="348">
                  <c:v>-2255.5590881170929</c:v>
                </c:pt>
                <c:pt idx="349">
                  <c:v>-2219.5895881170973</c:v>
                </c:pt>
                <c:pt idx="350">
                  <c:v>-2219.5895881170973</c:v>
                </c:pt>
                <c:pt idx="351">
                  <c:v>-2168.1610166885216</c:v>
                </c:pt>
                <c:pt idx="352">
                  <c:v>-2137.9598538978212</c:v>
                </c:pt>
                <c:pt idx="353">
                  <c:v>-2077.1801097117732</c:v>
                </c:pt>
                <c:pt idx="354">
                  <c:v>-2077.1801097117732</c:v>
                </c:pt>
                <c:pt idx="355">
                  <c:v>-2050.178109711776</c:v>
                </c:pt>
                <c:pt idx="356">
                  <c:v>-2025.9948597117736</c:v>
                </c:pt>
                <c:pt idx="357">
                  <c:v>-1974.5261097117768</c:v>
                </c:pt>
                <c:pt idx="358">
                  <c:v>-1931.003520426063</c:v>
                </c:pt>
                <c:pt idx="359">
                  <c:v>-1874.3880918546329</c:v>
                </c:pt>
                <c:pt idx="360">
                  <c:v>-1874.3880918546333</c:v>
                </c:pt>
                <c:pt idx="361">
                  <c:v>-1830.5360918546307</c:v>
                </c:pt>
                <c:pt idx="362">
                  <c:v>-1829.50818487789</c:v>
                </c:pt>
                <c:pt idx="363">
                  <c:v>-1829.1931848778877</c:v>
                </c:pt>
                <c:pt idx="364">
                  <c:v>-1775.7291717199964</c:v>
                </c:pt>
                <c:pt idx="365">
                  <c:v>-1759.297919451386</c:v>
                </c:pt>
                <c:pt idx="366">
                  <c:v>-1717.2087905947692</c:v>
                </c:pt>
                <c:pt idx="367">
                  <c:v>-1698.8603695421361</c:v>
                </c:pt>
                <c:pt idx="368">
                  <c:v>-1567.3977862088</c:v>
                </c:pt>
                <c:pt idx="369">
                  <c:v>-1567.3977862088</c:v>
                </c:pt>
                <c:pt idx="370">
                  <c:v>-1527.2037862088036</c:v>
                </c:pt>
                <c:pt idx="371">
                  <c:v>-1476.3073521002752</c:v>
                </c:pt>
                <c:pt idx="372">
                  <c:v>-1451.4358820006087</c:v>
                </c:pt>
                <c:pt idx="373">
                  <c:v>-1440.8070396360708</c:v>
                </c:pt>
                <c:pt idx="374">
                  <c:v>-1432.4078442337764</c:v>
                </c:pt>
                <c:pt idx="375">
                  <c:v>-1401.1185419081917</c:v>
                </c:pt>
                <c:pt idx="376">
                  <c:v>-1389.8051872570327</c:v>
                </c:pt>
                <c:pt idx="377">
                  <c:v>-1389.8051872570327</c:v>
                </c:pt>
                <c:pt idx="378">
                  <c:v>-1387.5454372570334</c:v>
                </c:pt>
                <c:pt idx="379">
                  <c:v>-1332.8904372570314</c:v>
                </c:pt>
                <c:pt idx="380">
                  <c:v>-1332.8904372570314</c:v>
                </c:pt>
                <c:pt idx="381">
                  <c:v>-1332.8904372570319</c:v>
                </c:pt>
                <c:pt idx="382">
                  <c:v>-1282.5462562225448</c:v>
                </c:pt>
                <c:pt idx="383">
                  <c:v>-1209.6519113949644</c:v>
                </c:pt>
                <c:pt idx="384">
                  <c:v>-1181.2546613949626</c:v>
                </c:pt>
                <c:pt idx="385">
                  <c:v>-1152.4039947282977</c:v>
                </c:pt>
                <c:pt idx="386">
                  <c:v>-1102.1050024802335</c:v>
                </c:pt>
                <c:pt idx="387">
                  <c:v>-1076.5794210848867</c:v>
                </c:pt>
                <c:pt idx="388">
                  <c:v>-1066.5645492900144</c:v>
                </c:pt>
                <c:pt idx="389">
                  <c:v>-1049.6620108284728</c:v>
                </c:pt>
                <c:pt idx="390">
                  <c:v>-1049.6620108284728</c:v>
                </c:pt>
                <c:pt idx="391">
                  <c:v>-1026.7020108284744</c:v>
                </c:pt>
                <c:pt idx="392">
                  <c:v>-1026.7020108284746</c:v>
                </c:pt>
                <c:pt idx="393">
                  <c:v>-1026.7020108284748</c:v>
                </c:pt>
                <c:pt idx="394">
                  <c:v>-1003.2001660008918</c:v>
                </c:pt>
                <c:pt idx="395">
                  <c:v>-1003.2001660008921</c:v>
                </c:pt>
                <c:pt idx="396">
                  <c:v>-907.48786304522719</c:v>
                </c:pt>
                <c:pt idx="397">
                  <c:v>-907.48786304522741</c:v>
                </c:pt>
                <c:pt idx="398">
                  <c:v>-898.8300297118908</c:v>
                </c:pt>
                <c:pt idx="399">
                  <c:v>-898.8300297118908</c:v>
                </c:pt>
                <c:pt idx="400">
                  <c:v>-859.0399377578708</c:v>
                </c:pt>
                <c:pt idx="401">
                  <c:v>-836.49993775787152</c:v>
                </c:pt>
                <c:pt idx="402">
                  <c:v>-836.49993775787152</c:v>
                </c:pt>
                <c:pt idx="403">
                  <c:v>-686.64390327510978</c:v>
                </c:pt>
                <c:pt idx="404">
                  <c:v>-625.61284558280249</c:v>
                </c:pt>
                <c:pt idx="405">
                  <c:v>-622.91757635203294</c:v>
                </c:pt>
                <c:pt idx="406">
                  <c:v>-622.91757635203271</c:v>
                </c:pt>
                <c:pt idx="407">
                  <c:v>-602.49129728226353</c:v>
                </c:pt>
                <c:pt idx="408">
                  <c:v>-594.08966937528976</c:v>
                </c:pt>
                <c:pt idx="409">
                  <c:v>-590.49495673161255</c:v>
                </c:pt>
                <c:pt idx="410">
                  <c:v>-589.47028000747264</c:v>
                </c:pt>
                <c:pt idx="411">
                  <c:v>-578.21484897298797</c:v>
                </c:pt>
                <c:pt idx="412">
                  <c:v>-507.30450414540519</c:v>
                </c:pt>
                <c:pt idx="413">
                  <c:v>-497.30883912077047</c:v>
                </c:pt>
                <c:pt idx="414">
                  <c:v>-470.26021843111948</c:v>
                </c:pt>
                <c:pt idx="415">
                  <c:v>-470.26021843111971</c:v>
                </c:pt>
                <c:pt idx="416">
                  <c:v>-470.26021843111948</c:v>
                </c:pt>
                <c:pt idx="417">
                  <c:v>-335.49814946560105</c:v>
                </c:pt>
                <c:pt idx="418">
                  <c:v>-281.13350660845936</c:v>
                </c:pt>
                <c:pt idx="419">
                  <c:v>-244.2173527623047</c:v>
                </c:pt>
                <c:pt idx="420">
                  <c:v>-235.98727179064508</c:v>
                </c:pt>
                <c:pt idx="421">
                  <c:v>-235.98727179064531</c:v>
                </c:pt>
                <c:pt idx="422">
                  <c:v>-233.06856878312647</c:v>
                </c:pt>
                <c:pt idx="423">
                  <c:v>-224.11022991269283</c:v>
                </c:pt>
                <c:pt idx="424">
                  <c:v>-216.11066180638136</c:v>
                </c:pt>
                <c:pt idx="425">
                  <c:v>-213.71737609209436</c:v>
                </c:pt>
                <c:pt idx="426">
                  <c:v>-187.39582958046731</c:v>
                </c:pt>
                <c:pt idx="427">
                  <c:v>-187.39582958046731</c:v>
                </c:pt>
                <c:pt idx="428">
                  <c:v>-179.03582958046627</c:v>
                </c:pt>
                <c:pt idx="429">
                  <c:v>-143.27715516186163</c:v>
                </c:pt>
                <c:pt idx="430">
                  <c:v>-143.27715516186163</c:v>
                </c:pt>
                <c:pt idx="431">
                  <c:v>-138.38915516186262</c:v>
                </c:pt>
                <c:pt idx="432">
                  <c:v>-138.38915516186262</c:v>
                </c:pt>
                <c:pt idx="433">
                  <c:v>-137.86765516186256</c:v>
                </c:pt>
                <c:pt idx="434">
                  <c:v>-130.31790516186231</c:v>
                </c:pt>
                <c:pt idx="435">
                  <c:v>-130.31790516186231</c:v>
                </c:pt>
                <c:pt idx="436">
                  <c:v>-128.55487067910326</c:v>
                </c:pt>
                <c:pt idx="437">
                  <c:v>-123.35855953235125</c:v>
                </c:pt>
                <c:pt idx="438">
                  <c:v>-85.558669691470527</c:v>
                </c:pt>
                <c:pt idx="439">
                  <c:v>-81.701827586207287</c:v>
                </c:pt>
                <c:pt idx="440">
                  <c:v>-73.251077586207202</c:v>
                </c:pt>
                <c:pt idx="441">
                  <c:v>-32.412077586207147</c:v>
                </c:pt>
                <c:pt idx="442">
                  <c:v>-16.390827586207138</c:v>
                </c:pt>
                <c:pt idx="443">
                  <c:v>-16.390827586207109</c:v>
                </c:pt>
                <c:pt idx="444">
                  <c:v>-6.5500000000000114</c:v>
                </c:pt>
                <c:pt idx="445">
                  <c:v>-6.9999999999993179E-2</c:v>
                </c:pt>
                <c:pt idx="446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F8-4C04-BB5D-A9513A31BCED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RT_TrainingLiftChart!$BZ$2:$BZ$448</c:f>
              <c:numCache>
                <c:formatCode>General</c:formatCode>
                <c:ptCount val="447"/>
                <c:pt idx="0">
                  <c:v>0</c:v>
                </c:pt>
                <c:pt idx="1">
                  <c:v>2.840012239902137</c:v>
                </c:pt>
                <c:pt idx="2">
                  <c:v>17.493198286413815</c:v>
                </c:pt>
                <c:pt idx="3">
                  <c:v>17.493198286413815</c:v>
                </c:pt>
                <c:pt idx="4">
                  <c:v>17.493198286413815</c:v>
                </c:pt>
                <c:pt idx="5">
                  <c:v>26.006948286413547</c:v>
                </c:pt>
                <c:pt idx="6">
                  <c:v>32.050448286413712</c:v>
                </c:pt>
                <c:pt idx="7">
                  <c:v>62.22144828641342</c:v>
                </c:pt>
                <c:pt idx="8">
                  <c:v>69.847463324007435</c:v>
                </c:pt>
                <c:pt idx="9">
                  <c:v>111.84819640671401</c:v>
                </c:pt>
                <c:pt idx="10">
                  <c:v>115.08071520370652</c:v>
                </c:pt>
                <c:pt idx="11">
                  <c:v>131.52771925228978</c:v>
                </c:pt>
                <c:pt idx="12">
                  <c:v>208.99010652019513</c:v>
                </c:pt>
                <c:pt idx="13">
                  <c:v>209.89652031329797</c:v>
                </c:pt>
                <c:pt idx="14">
                  <c:v>232.86038238226422</c:v>
                </c:pt>
                <c:pt idx="15">
                  <c:v>248.90520996846931</c:v>
                </c:pt>
                <c:pt idx="16">
                  <c:v>259.79072720985062</c:v>
                </c:pt>
                <c:pt idx="17">
                  <c:v>260.06653755467755</c:v>
                </c:pt>
                <c:pt idx="18">
                  <c:v>260.30953755467726</c:v>
                </c:pt>
                <c:pt idx="19">
                  <c:v>316.92953755467738</c:v>
                </c:pt>
                <c:pt idx="20">
                  <c:v>354.16953755467671</c:v>
                </c:pt>
                <c:pt idx="21">
                  <c:v>360.33828755467721</c:v>
                </c:pt>
                <c:pt idx="22">
                  <c:v>373.85178755467723</c:v>
                </c:pt>
                <c:pt idx="23">
                  <c:v>373.85178755467746</c:v>
                </c:pt>
                <c:pt idx="24">
                  <c:v>381.44264469753398</c:v>
                </c:pt>
                <c:pt idx="25">
                  <c:v>382.79239839211687</c:v>
                </c:pt>
                <c:pt idx="26">
                  <c:v>391.93722597832266</c:v>
                </c:pt>
                <c:pt idx="27">
                  <c:v>403.43151169260818</c:v>
                </c:pt>
                <c:pt idx="28">
                  <c:v>426.7329070414462</c:v>
                </c:pt>
                <c:pt idx="29">
                  <c:v>442.69360471586583</c:v>
                </c:pt>
                <c:pt idx="30">
                  <c:v>450.78253815612106</c:v>
                </c:pt>
                <c:pt idx="31">
                  <c:v>537.59397360119033</c:v>
                </c:pt>
                <c:pt idx="32">
                  <c:v>562.70760755344281</c:v>
                </c:pt>
                <c:pt idx="33">
                  <c:v>585.96779322983366</c:v>
                </c:pt>
                <c:pt idx="34">
                  <c:v>585.96779322983366</c:v>
                </c:pt>
                <c:pt idx="35">
                  <c:v>585.96779322983366</c:v>
                </c:pt>
                <c:pt idx="36">
                  <c:v>588.92227598845534</c:v>
                </c:pt>
                <c:pt idx="37">
                  <c:v>635.09483412799182</c:v>
                </c:pt>
                <c:pt idx="38">
                  <c:v>639.40503567837868</c:v>
                </c:pt>
                <c:pt idx="39">
                  <c:v>664.23140777140247</c:v>
                </c:pt>
                <c:pt idx="40">
                  <c:v>696.64616318439448</c:v>
                </c:pt>
                <c:pt idx="41">
                  <c:v>707.78685283956384</c:v>
                </c:pt>
                <c:pt idx="42">
                  <c:v>731.21894586282224</c:v>
                </c:pt>
                <c:pt idx="43">
                  <c:v>772.4989458628213</c:v>
                </c:pt>
                <c:pt idx="44">
                  <c:v>815.62000440331485</c:v>
                </c:pt>
                <c:pt idx="45">
                  <c:v>815.62000440331508</c:v>
                </c:pt>
                <c:pt idx="46">
                  <c:v>837.9676768171114</c:v>
                </c:pt>
                <c:pt idx="47">
                  <c:v>918.80767681711154</c:v>
                </c:pt>
                <c:pt idx="48">
                  <c:v>951.74767681711023</c:v>
                </c:pt>
                <c:pt idx="49">
                  <c:v>964.87629750676297</c:v>
                </c:pt>
                <c:pt idx="50">
                  <c:v>964.87629750676274</c:v>
                </c:pt>
                <c:pt idx="51">
                  <c:v>988.10181474814408</c:v>
                </c:pt>
                <c:pt idx="52">
                  <c:v>1013.9978147481465</c:v>
                </c:pt>
                <c:pt idx="53">
                  <c:v>1050.6738147481437</c:v>
                </c:pt>
                <c:pt idx="54">
                  <c:v>1080.6407112998722</c:v>
                </c:pt>
                <c:pt idx="55">
                  <c:v>1094.6688722194085</c:v>
                </c:pt>
                <c:pt idx="56">
                  <c:v>1094.6688722194083</c:v>
                </c:pt>
                <c:pt idx="57">
                  <c:v>1119.4021222194094</c:v>
                </c:pt>
                <c:pt idx="58">
                  <c:v>1157.5226222194115</c:v>
                </c:pt>
                <c:pt idx="59">
                  <c:v>1169.4848722194097</c:v>
                </c:pt>
                <c:pt idx="60">
                  <c:v>1204.9464239435515</c:v>
                </c:pt>
                <c:pt idx="61">
                  <c:v>1214.3892886650317</c:v>
                </c:pt>
                <c:pt idx="62">
                  <c:v>1258.7145194342638</c:v>
                </c:pt>
                <c:pt idx="63">
                  <c:v>1268.583019434262</c:v>
                </c:pt>
                <c:pt idx="64">
                  <c:v>1268.583019434262</c:v>
                </c:pt>
                <c:pt idx="65">
                  <c:v>1320.752483719978</c:v>
                </c:pt>
                <c:pt idx="66">
                  <c:v>1339.0014837199792</c:v>
                </c:pt>
                <c:pt idx="67">
                  <c:v>1339.0014837199792</c:v>
                </c:pt>
                <c:pt idx="68">
                  <c:v>1347.444158138587</c:v>
                </c:pt>
                <c:pt idx="69">
                  <c:v>1347.4441581385868</c:v>
                </c:pt>
                <c:pt idx="70">
                  <c:v>1353.5156697664875</c:v>
                </c:pt>
                <c:pt idx="71">
                  <c:v>1376.4207769093464</c:v>
                </c:pt>
                <c:pt idx="72">
                  <c:v>1383.6946389783179</c:v>
                </c:pt>
                <c:pt idx="73">
                  <c:v>1418.4694296187045</c:v>
                </c:pt>
                <c:pt idx="74">
                  <c:v>1505.2978581901364</c:v>
                </c:pt>
                <c:pt idx="75">
                  <c:v>1532.0192867615631</c:v>
                </c:pt>
                <c:pt idx="76">
                  <c:v>1554.0592867615605</c:v>
                </c:pt>
                <c:pt idx="77">
                  <c:v>1571.4392867615629</c:v>
                </c:pt>
                <c:pt idx="78">
                  <c:v>1582.2032867615649</c:v>
                </c:pt>
                <c:pt idx="79">
                  <c:v>1582.2032867615649</c:v>
                </c:pt>
                <c:pt idx="80">
                  <c:v>1582.2032867615649</c:v>
                </c:pt>
                <c:pt idx="81">
                  <c:v>1594.7645175307944</c:v>
                </c:pt>
                <c:pt idx="82">
                  <c:v>1634.6922098384866</c:v>
                </c:pt>
                <c:pt idx="83">
                  <c:v>1635.7775944538712</c:v>
                </c:pt>
                <c:pt idx="84">
                  <c:v>1709.7191329154093</c:v>
                </c:pt>
                <c:pt idx="85">
                  <c:v>1723.9991329154122</c:v>
                </c:pt>
                <c:pt idx="86">
                  <c:v>1762.6991329154125</c:v>
                </c:pt>
                <c:pt idx="87">
                  <c:v>1776.8293829154118</c:v>
                </c:pt>
                <c:pt idx="88">
                  <c:v>1780.3493829154113</c:v>
                </c:pt>
                <c:pt idx="89">
                  <c:v>1798.4608829154104</c:v>
                </c:pt>
                <c:pt idx="90">
                  <c:v>1836.50838291541</c:v>
                </c:pt>
                <c:pt idx="91">
                  <c:v>1845.4201070533381</c:v>
                </c:pt>
                <c:pt idx="92">
                  <c:v>1845.4201070533381</c:v>
                </c:pt>
                <c:pt idx="93">
                  <c:v>1892.4225208464441</c:v>
                </c:pt>
                <c:pt idx="94">
                  <c:v>1939.1091875131106</c:v>
                </c:pt>
                <c:pt idx="95">
                  <c:v>2018.9091875131112</c:v>
                </c:pt>
                <c:pt idx="96">
                  <c:v>2099.6771875131144</c:v>
                </c:pt>
                <c:pt idx="97">
                  <c:v>2127.0311875131101</c:v>
                </c:pt>
                <c:pt idx="98">
                  <c:v>2147.0150208464456</c:v>
                </c:pt>
                <c:pt idx="99">
                  <c:v>2160.7229851321608</c:v>
                </c:pt>
                <c:pt idx="100">
                  <c:v>2224.9422542351554</c:v>
                </c:pt>
                <c:pt idx="101">
                  <c:v>2224.9422542351558</c:v>
                </c:pt>
                <c:pt idx="102">
                  <c:v>2224.9422542351558</c:v>
                </c:pt>
                <c:pt idx="103">
                  <c:v>2272.881168963831</c:v>
                </c:pt>
                <c:pt idx="104">
                  <c:v>2308.4795022971657</c:v>
                </c:pt>
                <c:pt idx="105">
                  <c:v>2317.6888772971652</c:v>
                </c:pt>
                <c:pt idx="106">
                  <c:v>2333.8317939638323</c:v>
                </c:pt>
                <c:pt idx="107">
                  <c:v>2344.7056689638339</c:v>
                </c:pt>
                <c:pt idx="108">
                  <c:v>2400.082668963832</c:v>
                </c:pt>
                <c:pt idx="109">
                  <c:v>2417.852203847553</c:v>
                </c:pt>
                <c:pt idx="110">
                  <c:v>2452.2383957080183</c:v>
                </c:pt>
                <c:pt idx="111">
                  <c:v>2453.6426413976806</c:v>
                </c:pt>
                <c:pt idx="112">
                  <c:v>2474.8077448459503</c:v>
                </c:pt>
                <c:pt idx="113">
                  <c:v>2477.3784948459493</c:v>
                </c:pt>
                <c:pt idx="114">
                  <c:v>2507.3984948459483</c:v>
                </c:pt>
                <c:pt idx="115">
                  <c:v>2517.7964115126188</c:v>
                </c:pt>
                <c:pt idx="116">
                  <c:v>2535.1480781792825</c:v>
                </c:pt>
                <c:pt idx="117">
                  <c:v>2539.4380781792838</c:v>
                </c:pt>
                <c:pt idx="118">
                  <c:v>2553.5980781792823</c:v>
                </c:pt>
                <c:pt idx="119">
                  <c:v>2572.9978456211438</c:v>
                </c:pt>
                <c:pt idx="120">
                  <c:v>2607.1838921327744</c:v>
                </c:pt>
                <c:pt idx="121">
                  <c:v>2629.8977729467242</c:v>
                </c:pt>
                <c:pt idx="122">
                  <c:v>2639.3781896133887</c:v>
                </c:pt>
                <c:pt idx="123">
                  <c:v>2647.3192422449683</c:v>
                </c:pt>
                <c:pt idx="124">
                  <c:v>2655.9192948765503</c:v>
                </c:pt>
                <c:pt idx="125">
                  <c:v>2656.843402019404</c:v>
                </c:pt>
                <c:pt idx="126">
                  <c:v>2656.8434020194036</c:v>
                </c:pt>
                <c:pt idx="127">
                  <c:v>2660.7894734479778</c:v>
                </c:pt>
                <c:pt idx="128">
                  <c:v>2729.178044876548</c:v>
                </c:pt>
                <c:pt idx="129">
                  <c:v>2741.1780448765485</c:v>
                </c:pt>
                <c:pt idx="130">
                  <c:v>2819.7275216207363</c:v>
                </c:pt>
                <c:pt idx="131">
                  <c:v>2819.7275216207363</c:v>
                </c:pt>
                <c:pt idx="132">
                  <c:v>2819.7275216207368</c:v>
                </c:pt>
                <c:pt idx="133">
                  <c:v>2823.8080992069354</c:v>
                </c:pt>
                <c:pt idx="134">
                  <c:v>2837.6640072529235</c:v>
                </c:pt>
                <c:pt idx="135">
                  <c:v>2845.9921467878044</c:v>
                </c:pt>
                <c:pt idx="136">
                  <c:v>2858.8946682076307</c:v>
                </c:pt>
                <c:pt idx="137">
                  <c:v>2858.8946682076307</c:v>
                </c:pt>
                <c:pt idx="138">
                  <c:v>2858.8946682076312</c:v>
                </c:pt>
                <c:pt idx="139">
                  <c:v>2947.7650497865802</c:v>
                </c:pt>
                <c:pt idx="140">
                  <c:v>2948.6750497865823</c:v>
                </c:pt>
                <c:pt idx="141">
                  <c:v>2948.6750497865819</c:v>
                </c:pt>
                <c:pt idx="142">
                  <c:v>2954.8520497865811</c:v>
                </c:pt>
                <c:pt idx="143">
                  <c:v>2973.8352997865791</c:v>
                </c:pt>
                <c:pt idx="144">
                  <c:v>3006.7070239245204</c:v>
                </c:pt>
                <c:pt idx="145">
                  <c:v>3009.4582739245106</c:v>
                </c:pt>
                <c:pt idx="146">
                  <c:v>3024.9011692733461</c:v>
                </c:pt>
                <c:pt idx="147">
                  <c:v>3090.2025006686963</c:v>
                </c:pt>
                <c:pt idx="148">
                  <c:v>3190.9943282549129</c:v>
                </c:pt>
                <c:pt idx="149">
                  <c:v>3211.7014748066276</c:v>
                </c:pt>
                <c:pt idx="150">
                  <c:v>3221.2211176637711</c:v>
                </c:pt>
                <c:pt idx="151">
                  <c:v>3370.1880105209129</c:v>
                </c:pt>
                <c:pt idx="152">
                  <c:v>3394.5080105209117</c:v>
                </c:pt>
                <c:pt idx="153">
                  <c:v>3419.4087605209106</c:v>
                </c:pt>
                <c:pt idx="154">
                  <c:v>3420.6264349395256</c:v>
                </c:pt>
                <c:pt idx="155">
                  <c:v>3454.7264349395209</c:v>
                </c:pt>
                <c:pt idx="156">
                  <c:v>3454.7264349395205</c:v>
                </c:pt>
                <c:pt idx="157">
                  <c:v>3475.9396907534688</c:v>
                </c:pt>
                <c:pt idx="158">
                  <c:v>3514.6896025417727</c:v>
                </c:pt>
                <c:pt idx="159">
                  <c:v>3515.4444381472131</c:v>
                </c:pt>
                <c:pt idx="160">
                  <c:v>3553.8444381472136</c:v>
                </c:pt>
                <c:pt idx="161">
                  <c:v>3560.2844381472132</c:v>
                </c:pt>
                <c:pt idx="162">
                  <c:v>3562.6994982915539</c:v>
                </c:pt>
                <c:pt idx="163">
                  <c:v>3562.6994982915539</c:v>
                </c:pt>
                <c:pt idx="164">
                  <c:v>3562.6994982915535</c:v>
                </c:pt>
                <c:pt idx="165">
                  <c:v>3562.699498291553</c:v>
                </c:pt>
                <c:pt idx="166">
                  <c:v>3565.6366965674224</c:v>
                </c:pt>
                <c:pt idx="167">
                  <c:v>3596.5466072817103</c:v>
                </c:pt>
                <c:pt idx="168">
                  <c:v>3637.5266072817049</c:v>
                </c:pt>
                <c:pt idx="169">
                  <c:v>3654.9782434943399</c:v>
                </c:pt>
                <c:pt idx="170">
                  <c:v>3654.9782434943404</c:v>
                </c:pt>
                <c:pt idx="171">
                  <c:v>3664.6800790425013</c:v>
                </c:pt>
                <c:pt idx="172">
                  <c:v>3664.6800790425013</c:v>
                </c:pt>
                <c:pt idx="173">
                  <c:v>3684.1611147567919</c:v>
                </c:pt>
                <c:pt idx="174">
                  <c:v>3709.1239004710778</c:v>
                </c:pt>
                <c:pt idx="175">
                  <c:v>3726.1971763331571</c:v>
                </c:pt>
                <c:pt idx="176">
                  <c:v>3742.3406246090076</c:v>
                </c:pt>
                <c:pt idx="177">
                  <c:v>3750.8179930300566</c:v>
                </c:pt>
                <c:pt idx="178">
                  <c:v>3792.6708694070489</c:v>
                </c:pt>
                <c:pt idx="179">
                  <c:v>3846.3708694070488</c:v>
                </c:pt>
                <c:pt idx="180">
                  <c:v>3850.0266833605365</c:v>
                </c:pt>
                <c:pt idx="181">
                  <c:v>3850.0266833605365</c:v>
                </c:pt>
                <c:pt idx="182">
                  <c:v>3868.3025166938764</c:v>
                </c:pt>
                <c:pt idx="183">
                  <c:v>3868.302516693876</c:v>
                </c:pt>
                <c:pt idx="184">
                  <c:v>3882.5778500272099</c:v>
                </c:pt>
                <c:pt idx="185">
                  <c:v>3921.4278500272121</c:v>
                </c:pt>
                <c:pt idx="186">
                  <c:v>3998.0021756085989</c:v>
                </c:pt>
                <c:pt idx="187">
                  <c:v>4032.9668267713914</c:v>
                </c:pt>
                <c:pt idx="188">
                  <c:v>4080.8396839142424</c:v>
                </c:pt>
                <c:pt idx="189">
                  <c:v>4084.3135792630837</c:v>
                </c:pt>
                <c:pt idx="190">
                  <c:v>4110.9724939917669</c:v>
                </c:pt>
                <c:pt idx="191">
                  <c:v>4131.4822558965316</c:v>
                </c:pt>
                <c:pt idx="192">
                  <c:v>4140.6140785566404</c:v>
                </c:pt>
                <c:pt idx="193">
                  <c:v>4140.6140785566413</c:v>
                </c:pt>
                <c:pt idx="194">
                  <c:v>4174.5150729431552</c:v>
                </c:pt>
                <c:pt idx="195">
                  <c:v>4196.1067880594401</c:v>
                </c:pt>
                <c:pt idx="196">
                  <c:v>4229.4267880594398</c:v>
                </c:pt>
                <c:pt idx="197">
                  <c:v>4303.006288059436</c:v>
                </c:pt>
                <c:pt idx="198">
                  <c:v>4304.4700737737166</c:v>
                </c:pt>
                <c:pt idx="199">
                  <c:v>4304.4700737737166</c:v>
                </c:pt>
                <c:pt idx="200">
                  <c:v>4344.4415023451584</c:v>
                </c:pt>
                <c:pt idx="201">
                  <c:v>4372.8076273451506</c:v>
                </c:pt>
                <c:pt idx="202">
                  <c:v>4462.1485866474777</c:v>
                </c:pt>
                <c:pt idx="203">
                  <c:v>4463.5159703683985</c:v>
                </c:pt>
                <c:pt idx="204">
                  <c:v>4463.5159703683985</c:v>
                </c:pt>
                <c:pt idx="205">
                  <c:v>4474.4541846541197</c:v>
                </c:pt>
                <c:pt idx="206">
                  <c:v>4474.4541846541197</c:v>
                </c:pt>
                <c:pt idx="207">
                  <c:v>4513.6289346541171</c:v>
                </c:pt>
                <c:pt idx="208">
                  <c:v>4514.3495060826936</c:v>
                </c:pt>
                <c:pt idx="209">
                  <c:v>4556.6320808335204</c:v>
                </c:pt>
                <c:pt idx="210">
                  <c:v>4556.6320808335204</c:v>
                </c:pt>
                <c:pt idx="211">
                  <c:v>4685.8910488567753</c:v>
                </c:pt>
                <c:pt idx="212">
                  <c:v>4719.5725488567869</c:v>
                </c:pt>
                <c:pt idx="213">
                  <c:v>4719.5725488567869</c:v>
                </c:pt>
                <c:pt idx="214">
                  <c:v>4764.7532988567773</c:v>
                </c:pt>
                <c:pt idx="215">
                  <c:v>4781.3939238567764</c:v>
                </c:pt>
                <c:pt idx="216">
                  <c:v>4813.8055159855794</c:v>
                </c:pt>
                <c:pt idx="217">
                  <c:v>4862.5936376313875</c:v>
                </c:pt>
                <c:pt idx="218">
                  <c:v>4872.4289864685834</c:v>
                </c:pt>
                <c:pt idx="219">
                  <c:v>4872.998768445329</c:v>
                </c:pt>
                <c:pt idx="220">
                  <c:v>4941.1987684453297</c:v>
                </c:pt>
                <c:pt idx="221">
                  <c:v>5023.9356434453266</c:v>
                </c:pt>
                <c:pt idx="222">
                  <c:v>5062.3468062360253</c:v>
                </c:pt>
                <c:pt idx="223">
                  <c:v>5095.1226201895133</c:v>
                </c:pt>
                <c:pt idx="224">
                  <c:v>5095.1226201895133</c:v>
                </c:pt>
                <c:pt idx="225">
                  <c:v>5096.7538701895173</c:v>
                </c:pt>
                <c:pt idx="226">
                  <c:v>5138.7386260034673</c:v>
                </c:pt>
                <c:pt idx="227">
                  <c:v>5228.3744521968511</c:v>
                </c:pt>
                <c:pt idx="228">
                  <c:v>5249.5373093397184</c:v>
                </c:pt>
                <c:pt idx="229">
                  <c:v>5250.066063492538</c:v>
                </c:pt>
                <c:pt idx="230">
                  <c:v>5315.5893193065021</c:v>
                </c:pt>
                <c:pt idx="231">
                  <c:v>5315.5893193065021</c:v>
                </c:pt>
                <c:pt idx="232">
                  <c:v>5315.5893193065021</c:v>
                </c:pt>
                <c:pt idx="233">
                  <c:v>5402.9914123297458</c:v>
                </c:pt>
                <c:pt idx="234">
                  <c:v>5431.1439704692802</c:v>
                </c:pt>
                <c:pt idx="235">
                  <c:v>5501.5711022522264</c:v>
                </c:pt>
                <c:pt idx="236">
                  <c:v>5538.7861853087106</c:v>
                </c:pt>
                <c:pt idx="237">
                  <c:v>5553.5534112223258</c:v>
                </c:pt>
                <c:pt idx="238">
                  <c:v>5570.2134112223275</c:v>
                </c:pt>
                <c:pt idx="239">
                  <c:v>5665.8875197494563</c:v>
                </c:pt>
                <c:pt idx="240">
                  <c:v>5713.8131011448068</c:v>
                </c:pt>
                <c:pt idx="241">
                  <c:v>5716.2231011448084</c:v>
                </c:pt>
                <c:pt idx="242">
                  <c:v>5725.3443303806907</c:v>
                </c:pt>
                <c:pt idx="243">
                  <c:v>5824.9743303806918</c:v>
                </c:pt>
                <c:pt idx="244">
                  <c:v>5824.9743303806918</c:v>
                </c:pt>
                <c:pt idx="245">
                  <c:v>5826.8269165876027</c:v>
                </c:pt>
                <c:pt idx="246">
                  <c:v>5890.6961707977061</c:v>
                </c:pt>
                <c:pt idx="247">
                  <c:v>5890.6961707977061</c:v>
                </c:pt>
                <c:pt idx="248">
                  <c:v>5956.5219072317959</c:v>
                </c:pt>
                <c:pt idx="249">
                  <c:v>6041.1046979294688</c:v>
                </c:pt>
                <c:pt idx="250">
                  <c:v>6041.1046979294688</c:v>
                </c:pt>
                <c:pt idx="251">
                  <c:v>6046.1246979294719</c:v>
                </c:pt>
                <c:pt idx="252">
                  <c:v>6255.2846979294709</c:v>
                </c:pt>
                <c:pt idx="253">
                  <c:v>6279.2902793248259</c:v>
                </c:pt>
                <c:pt idx="254">
                  <c:v>6282.5433358032278</c:v>
                </c:pt>
                <c:pt idx="255">
                  <c:v>6373.045567946082</c:v>
                </c:pt>
                <c:pt idx="256">
                  <c:v>6373.045567946082</c:v>
                </c:pt>
                <c:pt idx="257">
                  <c:v>6378.795942946088</c:v>
                </c:pt>
                <c:pt idx="258">
                  <c:v>6378.795942946088</c:v>
                </c:pt>
                <c:pt idx="259">
                  <c:v>6378.795942946088</c:v>
                </c:pt>
                <c:pt idx="260">
                  <c:v>6385.9784429460806</c:v>
                </c:pt>
                <c:pt idx="261">
                  <c:v>6397.5603179460813</c:v>
                </c:pt>
                <c:pt idx="262">
                  <c:v>6444.9074608032279</c:v>
                </c:pt>
                <c:pt idx="263">
                  <c:v>6530.9591385441017</c:v>
                </c:pt>
                <c:pt idx="264">
                  <c:v>6530.9591385441017</c:v>
                </c:pt>
                <c:pt idx="265">
                  <c:v>6681.1441468497287</c:v>
                </c:pt>
                <c:pt idx="266">
                  <c:v>6697.7976468497336</c:v>
                </c:pt>
                <c:pt idx="267">
                  <c:v>6711.329483056621</c:v>
                </c:pt>
                <c:pt idx="268">
                  <c:v>6741.3639658152561</c:v>
                </c:pt>
                <c:pt idx="269">
                  <c:v>6741.363965815257</c:v>
                </c:pt>
                <c:pt idx="270">
                  <c:v>6769.2639658152511</c:v>
                </c:pt>
                <c:pt idx="271">
                  <c:v>6769.2639658152511</c:v>
                </c:pt>
                <c:pt idx="272">
                  <c:v>6853.4996247299823</c:v>
                </c:pt>
                <c:pt idx="273">
                  <c:v>6862.4242758927776</c:v>
                </c:pt>
                <c:pt idx="274">
                  <c:v>6862.4242758927776</c:v>
                </c:pt>
                <c:pt idx="275">
                  <c:v>6915.302847321349</c:v>
                </c:pt>
                <c:pt idx="276">
                  <c:v>7051.2919901784917</c:v>
                </c:pt>
                <c:pt idx="277">
                  <c:v>7150.2410295873406</c:v>
                </c:pt>
                <c:pt idx="278">
                  <c:v>7217.5362020011471</c:v>
                </c:pt>
                <c:pt idx="279">
                  <c:v>7260.2296903732395</c:v>
                </c:pt>
                <c:pt idx="280">
                  <c:v>7339.8131787453349</c:v>
                </c:pt>
                <c:pt idx="281">
                  <c:v>7339.8131787453349</c:v>
                </c:pt>
                <c:pt idx="282">
                  <c:v>7426.0412368848683</c:v>
                </c:pt>
                <c:pt idx="283">
                  <c:v>7426.0412368848683</c:v>
                </c:pt>
                <c:pt idx="284">
                  <c:v>7441.7329770613114</c:v>
                </c:pt>
                <c:pt idx="285">
                  <c:v>7483.0012794485574</c:v>
                </c:pt>
                <c:pt idx="286">
                  <c:v>7535.8626747974049</c:v>
                </c:pt>
                <c:pt idx="287">
                  <c:v>7652.1310468904176</c:v>
                </c:pt>
                <c:pt idx="288">
                  <c:v>7694.8443492160095</c:v>
                </c:pt>
                <c:pt idx="289">
                  <c:v>7775.3790158826705</c:v>
                </c:pt>
                <c:pt idx="290">
                  <c:v>7837.1557600687129</c:v>
                </c:pt>
                <c:pt idx="291">
                  <c:v>7992.6157426268601</c:v>
                </c:pt>
                <c:pt idx="292">
                  <c:v>7992.6157426268601</c:v>
                </c:pt>
                <c:pt idx="293">
                  <c:v>8008.0714926268529</c:v>
                </c:pt>
                <c:pt idx="294">
                  <c:v>8161.9314926268507</c:v>
                </c:pt>
                <c:pt idx="295">
                  <c:v>8203.1400197586372</c:v>
                </c:pt>
                <c:pt idx="296">
                  <c:v>8203.1400197586354</c:v>
                </c:pt>
                <c:pt idx="297">
                  <c:v>8351.6400197586354</c:v>
                </c:pt>
                <c:pt idx="298">
                  <c:v>8367.3153395260779</c:v>
                </c:pt>
                <c:pt idx="299">
                  <c:v>8376.9639908418612</c:v>
                </c:pt>
                <c:pt idx="300">
                  <c:v>8376.9639908418612</c:v>
                </c:pt>
                <c:pt idx="301">
                  <c:v>8376.9639908418612</c:v>
                </c:pt>
                <c:pt idx="302">
                  <c:v>8380.0157803155635</c:v>
                </c:pt>
                <c:pt idx="303">
                  <c:v>8661.7848837638139</c:v>
                </c:pt>
                <c:pt idx="304">
                  <c:v>8661.7848837638157</c:v>
                </c:pt>
                <c:pt idx="305">
                  <c:v>8661.7848837638157</c:v>
                </c:pt>
                <c:pt idx="306">
                  <c:v>8869.8575220958355</c:v>
                </c:pt>
                <c:pt idx="307">
                  <c:v>8869.8575220958355</c:v>
                </c:pt>
                <c:pt idx="308">
                  <c:v>8882.8221732586135</c:v>
                </c:pt>
                <c:pt idx="309">
                  <c:v>8896.2121732586147</c:v>
                </c:pt>
                <c:pt idx="310">
                  <c:v>8930.4413399252899</c:v>
                </c:pt>
                <c:pt idx="311">
                  <c:v>8930.4413399252917</c:v>
                </c:pt>
                <c:pt idx="312">
                  <c:v>8930.4413399252917</c:v>
                </c:pt>
                <c:pt idx="313">
                  <c:v>9036.7309232586158</c:v>
                </c:pt>
                <c:pt idx="314">
                  <c:v>9036.7309232586176</c:v>
                </c:pt>
                <c:pt idx="315">
                  <c:v>9041.9809232586213</c:v>
                </c:pt>
                <c:pt idx="316">
                  <c:v>9335.8609232586132</c:v>
                </c:pt>
                <c:pt idx="317">
                  <c:v>9372.0894946871904</c:v>
                </c:pt>
                <c:pt idx="318">
                  <c:v>9452.7410561490015</c:v>
                </c:pt>
                <c:pt idx="319">
                  <c:v>9452.7410561490015</c:v>
                </c:pt>
                <c:pt idx="320">
                  <c:v>9484.5308235908433</c:v>
                </c:pt>
                <c:pt idx="321">
                  <c:v>9511.0935735908442</c:v>
                </c:pt>
                <c:pt idx="322">
                  <c:v>9511.0935735908442</c:v>
                </c:pt>
                <c:pt idx="323">
                  <c:v>9511.0935735908442</c:v>
                </c:pt>
                <c:pt idx="324">
                  <c:v>9561.1515735908579</c:v>
                </c:pt>
                <c:pt idx="325">
                  <c:v>9744.2548630645215</c:v>
                </c:pt>
                <c:pt idx="326">
                  <c:v>9744.2548630645215</c:v>
                </c:pt>
                <c:pt idx="327">
                  <c:v>9778.0792841171733</c:v>
                </c:pt>
                <c:pt idx="328">
                  <c:v>9778.0792841171733</c:v>
                </c:pt>
                <c:pt idx="329">
                  <c:v>9779.5206174504983</c:v>
                </c:pt>
                <c:pt idx="330">
                  <c:v>10104.334903164781</c:v>
                </c:pt>
                <c:pt idx="331">
                  <c:v>10108.663364703236</c:v>
                </c:pt>
                <c:pt idx="332">
                  <c:v>10158.548492908369</c:v>
                </c:pt>
                <c:pt idx="333">
                  <c:v>10178.443108292984</c:v>
                </c:pt>
                <c:pt idx="334">
                  <c:v>10205.248749318624</c:v>
                </c:pt>
                <c:pt idx="335">
                  <c:v>10205.248749318624</c:v>
                </c:pt>
                <c:pt idx="336">
                  <c:v>10417.368749318623</c:v>
                </c:pt>
                <c:pt idx="337">
                  <c:v>10417.368749318623</c:v>
                </c:pt>
                <c:pt idx="338">
                  <c:v>10508.081324069453</c:v>
                </c:pt>
                <c:pt idx="339">
                  <c:v>10616.561324069457</c:v>
                </c:pt>
                <c:pt idx="340">
                  <c:v>10655.747210196185</c:v>
                </c:pt>
                <c:pt idx="341">
                  <c:v>10715.354371999874</c:v>
                </c:pt>
                <c:pt idx="342">
                  <c:v>10806.886350021861</c:v>
                </c:pt>
                <c:pt idx="343">
                  <c:v>10931.713850021846</c:v>
                </c:pt>
                <c:pt idx="344">
                  <c:v>10931.713850021846</c:v>
                </c:pt>
                <c:pt idx="345">
                  <c:v>11089.962064307561</c:v>
                </c:pt>
                <c:pt idx="346">
                  <c:v>11097.335159545662</c:v>
                </c:pt>
                <c:pt idx="347">
                  <c:v>11493.819838117091</c:v>
                </c:pt>
                <c:pt idx="348">
                  <c:v>11493.81983811709</c:v>
                </c:pt>
                <c:pt idx="349">
                  <c:v>11621.915302402787</c:v>
                </c:pt>
                <c:pt idx="350">
                  <c:v>11621.915302402786</c:v>
                </c:pt>
                <c:pt idx="351">
                  <c:v>11809.951016688517</c:v>
                </c:pt>
                <c:pt idx="352">
                  <c:v>11921.85427250248</c:v>
                </c:pt>
                <c:pt idx="353">
                  <c:v>12150.10160971179</c:v>
                </c:pt>
                <c:pt idx="354">
                  <c:v>12150.10160971179</c:v>
                </c:pt>
                <c:pt idx="355">
                  <c:v>12254.294109711776</c:v>
                </c:pt>
                <c:pt idx="356">
                  <c:v>12348.901109711787</c:v>
                </c:pt>
                <c:pt idx="357">
                  <c:v>12553.060484711772</c:v>
                </c:pt>
                <c:pt idx="358">
                  <c:v>12728.128877568915</c:v>
                </c:pt>
                <c:pt idx="359">
                  <c:v>12959.094091854633</c:v>
                </c:pt>
                <c:pt idx="360">
                  <c:v>12959.094091854633</c:v>
                </c:pt>
                <c:pt idx="361">
                  <c:v>13143.170510459297</c:v>
                </c:pt>
                <c:pt idx="362">
                  <c:v>13147.548184877887</c:v>
                </c:pt>
                <c:pt idx="363">
                  <c:v>13148.909434877894</c:v>
                </c:pt>
                <c:pt idx="364">
                  <c:v>13383.378119088407</c:v>
                </c:pt>
                <c:pt idx="365">
                  <c:v>13456.517229796245</c:v>
                </c:pt>
                <c:pt idx="366">
                  <c:v>13646.697737963179</c:v>
                </c:pt>
                <c:pt idx="367">
                  <c:v>13730.871119542135</c:v>
                </c:pt>
                <c:pt idx="368">
                  <c:v>14343.25378620881</c:v>
                </c:pt>
                <c:pt idx="369">
                  <c:v>14343.25378620881</c:v>
                </c:pt>
                <c:pt idx="370">
                  <c:v>14536.393786208793</c:v>
                </c:pt>
                <c:pt idx="371">
                  <c:v>14784.848747449112</c:v>
                </c:pt>
                <c:pt idx="372">
                  <c:v>14908.211239143457</c:v>
                </c:pt>
                <c:pt idx="373">
                  <c:v>14961.786349980923</c:v>
                </c:pt>
                <c:pt idx="374">
                  <c:v>15004.817844233774</c:v>
                </c:pt>
                <c:pt idx="375">
                  <c:v>15167.782960512861</c:v>
                </c:pt>
                <c:pt idx="376">
                  <c:v>15227.695937257027</c:v>
                </c:pt>
                <c:pt idx="377">
                  <c:v>15227.695937257025</c:v>
                </c:pt>
                <c:pt idx="378">
                  <c:v>15240.075437257023</c:v>
                </c:pt>
                <c:pt idx="379">
                  <c:v>15544.696687257039</c:v>
                </c:pt>
                <c:pt idx="380">
                  <c:v>15544.696687257037</c:v>
                </c:pt>
                <c:pt idx="381">
                  <c:v>15544.696687257039</c:v>
                </c:pt>
                <c:pt idx="382">
                  <c:v>15840.565566567406</c:v>
                </c:pt>
                <c:pt idx="383">
                  <c:v>16276.792661394958</c:v>
                </c:pt>
                <c:pt idx="384">
                  <c:v>16449.880661394967</c:v>
                </c:pt>
                <c:pt idx="385">
                  <c:v>16629.033994728292</c:v>
                </c:pt>
                <c:pt idx="386">
                  <c:v>16947.319421084892</c:v>
                </c:pt>
                <c:pt idx="387">
                  <c:v>17111.959421084881</c:v>
                </c:pt>
                <c:pt idx="388">
                  <c:v>17177.819933905394</c:v>
                </c:pt>
                <c:pt idx="389">
                  <c:v>17291.183510828494</c:v>
                </c:pt>
                <c:pt idx="390">
                  <c:v>17291.183510828494</c:v>
                </c:pt>
                <c:pt idx="391">
                  <c:v>17451.493510828481</c:v>
                </c:pt>
                <c:pt idx="392">
                  <c:v>17451.493510828481</c:v>
                </c:pt>
                <c:pt idx="393">
                  <c:v>17451.493510828481</c:v>
                </c:pt>
                <c:pt idx="394">
                  <c:v>17626.205338414664</c:v>
                </c:pt>
                <c:pt idx="395">
                  <c:v>17626.205338414664</c:v>
                </c:pt>
                <c:pt idx="396">
                  <c:v>18369.383220188065</c:v>
                </c:pt>
                <c:pt idx="397">
                  <c:v>18369.383220188065</c:v>
                </c:pt>
                <c:pt idx="398">
                  <c:v>18439.706029711902</c:v>
                </c:pt>
                <c:pt idx="399">
                  <c:v>18439.706029711902</c:v>
                </c:pt>
                <c:pt idx="400">
                  <c:v>18778.345110171646</c:v>
                </c:pt>
                <c:pt idx="401">
                  <c:v>18974.83511017164</c:v>
                </c:pt>
                <c:pt idx="402">
                  <c:v>18974.83511017164</c:v>
                </c:pt>
                <c:pt idx="403">
                  <c:v>20347.380153275113</c:v>
                </c:pt>
                <c:pt idx="404">
                  <c:v>20920.788230198188</c:v>
                </c:pt>
                <c:pt idx="405">
                  <c:v>20946.778326352036</c:v>
                </c:pt>
                <c:pt idx="406">
                  <c:v>20946.778326352032</c:v>
                </c:pt>
                <c:pt idx="407">
                  <c:v>21154.615715886936</c:v>
                </c:pt>
                <c:pt idx="408">
                  <c:v>21242.509669375282</c:v>
                </c:pt>
                <c:pt idx="409">
                  <c:v>21281.200129145385</c:v>
                </c:pt>
                <c:pt idx="410">
                  <c:v>21292.554655007472</c:v>
                </c:pt>
                <c:pt idx="411">
                  <c:v>21421.054159317839</c:v>
                </c:pt>
                <c:pt idx="412">
                  <c:v>22255.770218431095</c:v>
                </c:pt>
                <c:pt idx="413">
                  <c:v>22377.18814946563</c:v>
                </c:pt>
                <c:pt idx="414">
                  <c:v>22716.525390844883</c:v>
                </c:pt>
                <c:pt idx="415">
                  <c:v>22716.525390844883</c:v>
                </c:pt>
                <c:pt idx="416">
                  <c:v>22716.525390844887</c:v>
                </c:pt>
                <c:pt idx="417">
                  <c:v>24589.718149465596</c:v>
                </c:pt>
                <c:pt idx="418">
                  <c:v>25373.318863751294</c:v>
                </c:pt>
                <c:pt idx="419">
                  <c:v>25925.742737377681</c:v>
                </c:pt>
                <c:pt idx="420">
                  <c:v>26053.766219159053</c:v>
                </c:pt>
                <c:pt idx="421">
                  <c:v>26053.766219159053</c:v>
                </c:pt>
                <c:pt idx="422">
                  <c:v>26103.033925925967</c:v>
                </c:pt>
                <c:pt idx="423">
                  <c:v>26260.924648517357</c:v>
                </c:pt>
                <c:pt idx="424">
                  <c:v>26408.394947520672</c:v>
                </c:pt>
                <c:pt idx="425">
                  <c:v>26454.62887609212</c:v>
                </c:pt>
                <c:pt idx="426">
                  <c:v>26988.580248185124</c:v>
                </c:pt>
                <c:pt idx="427">
                  <c:v>26988.580248185124</c:v>
                </c:pt>
                <c:pt idx="428">
                  <c:v>27176.900248185146</c:v>
                </c:pt>
                <c:pt idx="429">
                  <c:v>28029.148655161887</c:v>
                </c:pt>
                <c:pt idx="430">
                  <c:v>28029.148655161887</c:v>
                </c:pt>
                <c:pt idx="431">
                  <c:v>28160.819155161858</c:v>
                </c:pt>
                <c:pt idx="432">
                  <c:v>28160.819155161862</c:v>
                </c:pt>
                <c:pt idx="433">
                  <c:v>28176.94840516186</c:v>
                </c:pt>
                <c:pt idx="434">
                  <c:v>28428.993905161871</c:v>
                </c:pt>
                <c:pt idx="435">
                  <c:v>28428.993905161868</c:v>
                </c:pt>
                <c:pt idx="436">
                  <c:v>28498.874181023955</c:v>
                </c:pt>
                <c:pt idx="437">
                  <c:v>28725.952978137022</c:v>
                </c:pt>
                <c:pt idx="438">
                  <c:v>30565.547617059881</c:v>
                </c:pt>
                <c:pt idx="439">
                  <c:v>30777.191827586201</c:v>
                </c:pt>
                <c:pt idx="440">
                  <c:v>31308.38182758621</c:v>
                </c:pt>
                <c:pt idx="441">
                  <c:v>34310.048327586206</c:v>
                </c:pt>
                <c:pt idx="442">
                  <c:v>35726.326827586214</c:v>
                </c:pt>
                <c:pt idx="443">
                  <c:v>35726.326827586214</c:v>
                </c:pt>
                <c:pt idx="444">
                  <c:v>37182.769310344855</c:v>
                </c:pt>
                <c:pt idx="445">
                  <c:v>38624.569310344865</c:v>
                </c:pt>
                <c:pt idx="446">
                  <c:v>38655.789310344859</c:v>
                </c:pt>
              </c:numCache>
            </c:numRef>
          </c:xVal>
          <c:yVal>
            <c:numRef>
              <c:f>RT_TrainingLiftChart!$CB$2:$CB$448</c:f>
              <c:numCache>
                <c:formatCode>General</c:formatCode>
                <c:ptCount val="447"/>
                <c:pt idx="0">
                  <c:v>-41218.811052631587</c:v>
                </c:pt>
                <c:pt idx="1">
                  <c:v>-41215.782737080612</c:v>
                </c:pt>
                <c:pt idx="2">
                  <c:v>-41200.157990626176</c:v>
                </c:pt>
                <c:pt idx="3">
                  <c:v>-41200.157990626176</c:v>
                </c:pt>
                <c:pt idx="4">
                  <c:v>-41200.157990626176</c:v>
                </c:pt>
                <c:pt idx="5">
                  <c:v>-41191.07974752572</c:v>
                </c:pt>
                <c:pt idx="6">
                  <c:v>-41184.635541132811</c:v>
                </c:pt>
                <c:pt idx="7">
                  <c:v>-41152.464092290189</c:v>
                </c:pt>
                <c:pt idx="8">
                  <c:v>-41144.332444262116</c:v>
                </c:pt>
                <c:pt idx="9">
                  <c:v>-41099.546907298711</c:v>
                </c:pt>
                <c:pt idx="10">
                  <c:v>-41096.100060554811</c:v>
                </c:pt>
                <c:pt idx="11">
                  <c:v>-41078.562559332997</c:v>
                </c:pt>
                <c:pt idx="12">
                  <c:v>-40995.964129409665</c:v>
                </c:pt>
                <c:pt idx="13">
                  <c:v>-40994.997617031055</c:v>
                </c:pt>
                <c:pt idx="14">
                  <c:v>-40970.511166009186</c:v>
                </c:pt>
                <c:pt idx="15">
                  <c:v>-40953.402507036059</c:v>
                </c:pt>
                <c:pt idx="16">
                  <c:v>-40941.795239757659</c:v>
                </c:pt>
                <c:pt idx="17">
                  <c:v>-40941.50114216729</c:v>
                </c:pt>
                <c:pt idx="18">
                  <c:v>-40941.242030368921</c:v>
                </c:pt>
                <c:pt idx="19">
                  <c:v>-40880.867915043964</c:v>
                </c:pt>
                <c:pt idx="20">
                  <c:v>-40841.158765367145</c:v>
                </c:pt>
                <c:pt idx="21">
                  <c:v>-40834.581004436186</c:v>
                </c:pt>
                <c:pt idx="22">
                  <c:v>-40820.171509426582</c:v>
                </c:pt>
                <c:pt idx="23">
                  <c:v>-40820.171509426582</c:v>
                </c:pt>
                <c:pt idx="24">
                  <c:v>-40812.077350391643</c:v>
                </c:pt>
                <c:pt idx="25">
                  <c:v>-40810.638103037054</c:v>
                </c:pt>
                <c:pt idx="26">
                  <c:v>-40800.88693957332</c:v>
                </c:pt>
                <c:pt idx="27">
                  <c:v>-40788.630540221639</c:v>
                </c:pt>
                <c:pt idx="28">
                  <c:v>-40763.78417621558</c:v>
                </c:pt>
                <c:pt idx="29">
                  <c:v>-40746.765225278417</c:v>
                </c:pt>
                <c:pt idx="30">
                  <c:v>-40738.139965646165</c:v>
                </c:pt>
                <c:pt idx="31">
                  <c:v>-40645.572611087962</c:v>
                </c:pt>
                <c:pt idx="32">
                  <c:v>-40618.793850359209</c:v>
                </c:pt>
                <c:pt idx="33">
                  <c:v>-40593.991428379231</c:v>
                </c:pt>
                <c:pt idx="34">
                  <c:v>-40593.991428379231</c:v>
                </c:pt>
                <c:pt idx="35">
                  <c:v>-40593.991428379231</c:v>
                </c:pt>
                <c:pt idx="36">
                  <c:v>-40590.841052490941</c:v>
                </c:pt>
                <c:pt idx="37">
                  <c:v>-40541.607083046147</c:v>
                </c:pt>
                <c:pt idx="38">
                  <c:v>-40537.011099198091</c:v>
                </c:pt>
                <c:pt idx="39">
                  <c:v>-40510.538646851841</c:v>
                </c:pt>
                <c:pt idx="40">
                  <c:v>-40475.974673317149</c:v>
                </c:pt>
                <c:pt idx="41">
                  <c:v>-40464.09531475055</c:v>
                </c:pt>
                <c:pt idx="42">
                  <c:v>-40439.109587331062</c:v>
                </c:pt>
                <c:pt idx="43">
                  <c:v>-40395.092570718312</c:v>
                </c:pt>
                <c:pt idx="44">
                  <c:v>-40349.112426577405</c:v>
                </c:pt>
                <c:pt idx="45">
                  <c:v>-40349.112426577405</c:v>
                </c:pt>
                <c:pt idx="46">
                  <c:v>-40325.283020862909</c:v>
                </c:pt>
                <c:pt idx="47">
                  <c:v>-40239.083029996262</c:v>
                </c:pt>
                <c:pt idx="48">
                  <c:v>-40203.95898621661</c:v>
                </c:pt>
                <c:pt idx="49">
                  <c:v>-40189.959889438527</c:v>
                </c:pt>
                <c:pt idx="50">
                  <c:v>-40189.959889438534</c:v>
                </c:pt>
                <c:pt idx="51">
                  <c:v>-40165.194434538971</c:v>
                </c:pt>
                <c:pt idx="52">
                  <c:v>-40137.581434001084</c:v>
                </c:pt>
                <c:pt idx="53">
                  <c:v>-40098.473679609386</c:v>
                </c:pt>
                <c:pt idx="54">
                  <c:v>-40066.519867028233</c:v>
                </c:pt>
                <c:pt idx="55">
                  <c:v>-40051.561587177413</c:v>
                </c:pt>
                <c:pt idx="56">
                  <c:v>-40051.561587177413</c:v>
                </c:pt>
                <c:pt idx="57">
                  <c:v>-40025.188431263232</c:v>
                </c:pt>
                <c:pt idx="58">
                  <c:v>-39984.540401181192</c:v>
                </c:pt>
                <c:pt idx="59">
                  <c:v>-39971.785009781583</c:v>
                </c:pt>
                <c:pt idx="60">
                  <c:v>-39933.972226076265</c:v>
                </c:pt>
                <c:pt idx="61">
                  <c:v>-39923.903264513341</c:v>
                </c:pt>
                <c:pt idx="62">
                  <c:v>-39876.63910707309</c:v>
                </c:pt>
                <c:pt idx="63">
                  <c:v>-39866.116289039106</c:v>
                </c:pt>
                <c:pt idx="64">
                  <c:v>-39866.116289039106</c:v>
                </c:pt>
                <c:pt idx="65">
                  <c:v>-39810.487796399982</c:v>
                </c:pt>
                <c:pt idx="66">
                  <c:v>-39791.028820233165</c:v>
                </c:pt>
                <c:pt idx="67">
                  <c:v>-39791.028820233165</c:v>
                </c:pt>
                <c:pt idx="68">
                  <c:v>-39782.026365287915</c:v>
                </c:pt>
                <c:pt idx="69">
                  <c:v>-39782.026365287915</c:v>
                </c:pt>
                <c:pt idx="70">
                  <c:v>-39775.552289992622</c:v>
                </c:pt>
                <c:pt idx="71">
                  <c:v>-39751.128489565679</c:v>
                </c:pt>
                <c:pt idx="72">
                  <c:v>-39743.372343549963</c:v>
                </c:pt>
                <c:pt idx="73">
                  <c:v>-39706.291855727213</c:v>
                </c:pt>
                <c:pt idx="74">
                  <c:v>-39613.706381335542</c:v>
                </c:pt>
                <c:pt idx="75">
                  <c:v>-39585.213223260325</c:v>
                </c:pt>
                <c:pt idx="76">
                  <c:v>-39561.711889778126</c:v>
                </c:pt>
                <c:pt idx="77">
                  <c:v>-39543.179531524016</c:v>
                </c:pt>
                <c:pt idx="78">
                  <c:v>-39531.701838529349</c:v>
                </c:pt>
                <c:pt idx="79">
                  <c:v>-39531.701838529349</c:v>
                </c:pt>
                <c:pt idx="80">
                  <c:v>-39531.701838529349</c:v>
                </c:pt>
                <c:pt idx="81">
                  <c:v>-39518.30775172107</c:v>
                </c:pt>
                <c:pt idx="82">
                  <c:v>-39475.732705800117</c:v>
                </c:pt>
                <c:pt idx="83">
                  <c:v>-39474.575356172056</c:v>
                </c:pt>
                <c:pt idx="84">
                  <c:v>-39395.731220347581</c:v>
                </c:pt>
                <c:pt idx="85">
                  <c:v>-39380.504403554209</c:v>
                </c:pt>
                <c:pt idx="86">
                  <c:v>-39339.238450479752</c:v>
                </c:pt>
                <c:pt idx="87">
                  <c:v>-39324.171312665014</c:v>
                </c:pt>
                <c:pt idx="88">
                  <c:v>-39320.417923651527</c:v>
                </c:pt>
                <c:pt idx="89">
                  <c:v>-39301.105564243051</c:v>
                </c:pt>
                <c:pt idx="90">
                  <c:v>-39260.535374330895</c:v>
                </c:pt>
                <c:pt idx="91">
                  <c:v>-39251.032769935846</c:v>
                </c:pt>
                <c:pt idx="92">
                  <c:v>-39251.032769935846</c:v>
                </c:pt>
                <c:pt idx="93">
                  <c:v>-39200.913922339656</c:v>
                </c:pt>
                <c:pt idx="94">
                  <c:v>-39151.131757071707</c:v>
                </c:pt>
                <c:pt idx="95">
                  <c:v>-39066.040722049962</c:v>
                </c:pt>
                <c:pt idx="96">
                  <c:v>-38979.917505049496</c:v>
                </c:pt>
                <c:pt idx="97">
                  <c:v>-38950.749833721362</c:v>
                </c:pt>
                <c:pt idx="98">
                  <c:v>-38929.44099835751</c:v>
                </c:pt>
                <c:pt idx="99">
                  <c:v>-38914.824145361112</c:v>
                </c:pt>
                <c:pt idx="100">
                  <c:v>-38846.346901297024</c:v>
                </c:pt>
                <c:pt idx="101">
                  <c:v>-38846.346901297024</c:v>
                </c:pt>
                <c:pt idx="102">
                  <c:v>-38846.346901297024</c:v>
                </c:pt>
                <c:pt idx="103">
                  <c:v>-38795.229459290975</c:v>
                </c:pt>
                <c:pt idx="104">
                  <c:v>-38757.270824850086</c:v>
                </c:pt>
                <c:pt idx="105">
                  <c:v>-38747.450834240401</c:v>
                </c:pt>
                <c:pt idx="106">
                  <c:v>-38730.237582518137</c:v>
                </c:pt>
                <c:pt idx="107">
                  <c:v>-38718.642729404761</c:v>
                </c:pt>
                <c:pt idx="108">
                  <c:v>-38659.594029575193</c:v>
                </c:pt>
                <c:pt idx="109">
                  <c:v>-38640.646308834454</c:v>
                </c:pt>
                <c:pt idx="110">
                  <c:v>-38603.980185327397</c:v>
                </c:pt>
                <c:pt idx="111">
                  <c:v>-38602.482832956986</c:v>
                </c:pt>
                <c:pt idx="112">
                  <c:v>-38579.914404902403</c:v>
                </c:pt>
                <c:pt idx="113">
                  <c:v>-38577.173204673309</c:v>
                </c:pt>
                <c:pt idx="114">
                  <c:v>-38545.162767688933</c:v>
                </c:pt>
                <c:pt idx="115">
                  <c:v>-38534.07543070602</c:v>
                </c:pt>
                <c:pt idx="116">
                  <c:v>-38515.57328438999</c:v>
                </c:pt>
                <c:pt idx="117">
                  <c:v>-38510.998841529799</c:v>
                </c:pt>
                <c:pt idx="118">
                  <c:v>-38495.899981180075</c:v>
                </c:pt>
                <c:pt idx="119">
                  <c:v>-38475.213937435597</c:v>
                </c:pt>
                <c:pt idx="120">
                  <c:v>-38438.761229653937</c:v>
                </c:pt>
                <c:pt idx="121">
                  <c:v>-38414.541334568479</c:v>
                </c:pt>
                <c:pt idx="122">
                  <c:v>-38404.432331227581</c:v>
                </c:pt>
                <c:pt idx="123">
                  <c:v>-38395.964757448339</c:v>
                </c:pt>
                <c:pt idx="124">
                  <c:v>-38386.794489532767</c:v>
                </c:pt>
                <c:pt idx="125">
                  <c:v>-38385.809110669899</c:v>
                </c:pt>
                <c:pt idx="126">
                  <c:v>-38385.809110669899</c:v>
                </c:pt>
                <c:pt idx="127">
                  <c:v>-38381.601400116931</c:v>
                </c:pt>
                <c:pt idx="128">
                  <c:v>-38308.678413569112</c:v>
                </c:pt>
                <c:pt idx="129">
                  <c:v>-38295.882769204938</c:v>
                </c:pt>
                <c:pt idx="130">
                  <c:v>-38212.125171754058</c:v>
                </c:pt>
                <c:pt idx="131">
                  <c:v>-38212.125171754058</c:v>
                </c:pt>
                <c:pt idx="132">
                  <c:v>-38212.125171754058</c:v>
                </c:pt>
                <c:pt idx="133">
                  <c:v>-38207.774036787945</c:v>
                </c:pt>
                <c:pt idx="134">
                  <c:v>-38192.999430813012</c:v>
                </c:pt>
                <c:pt idx="135">
                  <c:v>-38184.119104837715</c:v>
                </c:pt>
                <c:pt idx="136">
                  <c:v>-38170.36109854695</c:v>
                </c:pt>
                <c:pt idx="137">
                  <c:v>-38170.36109854695</c:v>
                </c:pt>
                <c:pt idx="138">
                  <c:v>-38170.36109854695</c:v>
                </c:pt>
                <c:pt idx="139">
                  <c:v>-38075.598282114232</c:v>
                </c:pt>
                <c:pt idx="140">
                  <c:v>-38074.627945749948</c:v>
                </c:pt>
                <c:pt idx="141">
                  <c:v>-38074.627945749948</c:v>
                </c:pt>
                <c:pt idx="142">
                  <c:v>-38068.041387813493</c:v>
                </c:pt>
                <c:pt idx="143">
                  <c:v>-38047.799478157147</c:v>
                </c:pt>
                <c:pt idx="144">
                  <c:v>-38012.748237181615</c:v>
                </c:pt>
                <c:pt idx="145">
                  <c:v>-38009.814569135218</c:v>
                </c:pt>
                <c:pt idx="146">
                  <c:v>-37993.347752732145</c:v>
                </c:pt>
                <c:pt idx="147">
                  <c:v>-37923.716701645324</c:v>
                </c:pt>
                <c:pt idx="148">
                  <c:v>-37816.242003261301</c:v>
                </c:pt>
                <c:pt idx="149">
                  <c:v>-37794.161896338584</c:v>
                </c:pt>
                <c:pt idx="150">
                  <c:v>-37784.011065965751</c:v>
                </c:pt>
                <c:pt idx="151">
                  <c:v>-37625.167117379431</c:v>
                </c:pt>
                <c:pt idx="152">
                  <c:v>-37599.23461146804</c:v>
                </c:pt>
                <c:pt idx="153">
                  <c:v>-37572.682849684614</c:v>
                </c:pt>
                <c:pt idx="154">
                  <c:v>-37571.384438950285</c:v>
                </c:pt>
                <c:pt idx="155">
                  <c:v>-37535.023482882098</c:v>
                </c:pt>
                <c:pt idx="156">
                  <c:v>-37535.023482882098</c:v>
                </c:pt>
                <c:pt idx="157">
                  <c:v>-37512.403709781967</c:v>
                </c:pt>
                <c:pt idx="158">
                  <c:v>-37471.084535583119</c:v>
                </c:pt>
                <c:pt idx="159">
                  <c:v>-37470.279651586403</c:v>
                </c:pt>
                <c:pt idx="160">
                  <c:v>-37429.333589621048</c:v>
                </c:pt>
                <c:pt idx="161">
                  <c:v>-37422.466593812271</c:v>
                </c:pt>
                <c:pt idx="162">
                  <c:v>-37419.891406251852</c:v>
                </c:pt>
                <c:pt idx="163">
                  <c:v>-37419.891406251852</c:v>
                </c:pt>
                <c:pt idx="164">
                  <c:v>-37419.891406251852</c:v>
                </c:pt>
                <c:pt idx="165">
                  <c:v>-37419.891406251852</c:v>
                </c:pt>
                <c:pt idx="166">
                  <c:v>-37416.759460871428</c:v>
                </c:pt>
                <c:pt idx="167">
                  <c:v>-37383.800108802396</c:v>
                </c:pt>
                <c:pt idx="168">
                  <c:v>-37340.102983298748</c:v>
                </c:pt>
                <c:pt idx="169">
                  <c:v>-37321.494239086263</c:v>
                </c:pt>
                <c:pt idx="170">
                  <c:v>-37321.494239086263</c:v>
                </c:pt>
                <c:pt idx="171">
                  <c:v>-37311.149135973435</c:v>
                </c:pt>
                <c:pt idx="172">
                  <c:v>-37311.149135973435</c:v>
                </c:pt>
                <c:pt idx="173">
                  <c:v>-37290.376435569618</c:v>
                </c:pt>
                <c:pt idx="174">
                  <c:v>-37263.758524874698</c:v>
                </c:pt>
                <c:pt idx="175">
                  <c:v>-37245.553227702811</c:v>
                </c:pt>
                <c:pt idx="176">
                  <c:v>-37228.339409123713</c:v>
                </c:pt>
                <c:pt idx="177">
                  <c:v>-37219.299959835393</c:v>
                </c:pt>
                <c:pt idx="178">
                  <c:v>-37174.672083023921</c:v>
                </c:pt>
                <c:pt idx="179">
                  <c:v>-37117.411574494246</c:v>
                </c:pt>
                <c:pt idx="180">
                  <c:v>-37113.513366560044</c:v>
                </c:pt>
                <c:pt idx="181">
                  <c:v>-37113.513366560044</c:v>
                </c:pt>
                <c:pt idx="182">
                  <c:v>-37094.025777910683</c:v>
                </c:pt>
                <c:pt idx="183">
                  <c:v>-37094.025777910683</c:v>
                </c:pt>
                <c:pt idx="184">
                  <c:v>-37078.803937201235</c:v>
                </c:pt>
                <c:pt idx="185">
                  <c:v>-37037.378038572228</c:v>
                </c:pt>
                <c:pt idx="186">
                  <c:v>-36955.726552108405</c:v>
                </c:pt>
                <c:pt idx="187">
                  <c:v>-36918.443615308701</c:v>
                </c:pt>
                <c:pt idx="188">
                  <c:v>-36867.396610750635</c:v>
                </c:pt>
                <c:pt idx="189">
                  <c:v>-36863.692383297122</c:v>
                </c:pt>
                <c:pt idx="190">
                  <c:v>-36835.265883963533</c:v>
                </c:pt>
                <c:pt idx="191">
                  <c:v>-36813.396249019599</c:v>
                </c:pt>
                <c:pt idx="192">
                  <c:v>-36803.658952756647</c:v>
                </c:pt>
                <c:pt idx="193">
                  <c:v>-36803.658952756647</c:v>
                </c:pt>
                <c:pt idx="194">
                  <c:v>-36767.510197109841</c:v>
                </c:pt>
                <c:pt idx="195">
                  <c:v>-36744.486871456465</c:v>
                </c:pt>
                <c:pt idx="196">
                  <c:v>-36708.957632271944</c:v>
                </c:pt>
                <c:pt idx="197">
                  <c:v>-36630.499539397475</c:v>
                </c:pt>
                <c:pt idx="198">
                  <c:v>-36628.938699278697</c:v>
                </c:pt>
                <c:pt idx="199">
                  <c:v>-36628.938699278697</c:v>
                </c:pt>
                <c:pt idx="200">
                  <c:v>-36586.317017218025</c:v>
                </c:pt>
                <c:pt idx="201">
                  <c:v>-36556.070113260561</c:v>
                </c:pt>
                <c:pt idx="202">
                  <c:v>-36460.805518061672</c:v>
                </c:pt>
                <c:pt idx="203">
                  <c:v>-36459.347471744812</c:v>
                </c:pt>
                <c:pt idx="204">
                  <c:v>-36459.347471744812</c:v>
                </c:pt>
                <c:pt idx="205">
                  <c:v>-36447.684013413214</c:v>
                </c:pt>
                <c:pt idx="206">
                  <c:v>-36447.684013413214</c:v>
                </c:pt>
                <c:pt idx="207">
                  <c:v>-36405.911832658603</c:v>
                </c:pt>
                <c:pt idx="208">
                  <c:v>-36405.143484680346</c:v>
                </c:pt>
                <c:pt idx="209">
                  <c:v>-36360.057418904253</c:v>
                </c:pt>
                <c:pt idx="210">
                  <c:v>-36360.057418904253</c:v>
                </c:pt>
                <c:pt idx="211">
                  <c:v>-36222.228103428788</c:v>
                </c:pt>
                <c:pt idx="212">
                  <c:v>-36186.313395457779</c:v>
                </c:pt>
                <c:pt idx="213">
                  <c:v>-36186.313395457779</c:v>
                </c:pt>
                <c:pt idx="214">
                  <c:v>-36138.136994698907</c:v>
                </c:pt>
                <c:pt idx="215">
                  <c:v>-36120.393034740773</c:v>
                </c:pt>
                <c:pt idx="216">
                  <c:v>-36085.832434227712</c:v>
                </c:pt>
                <c:pt idx="217">
                  <c:v>-36033.809479746393</c:v>
                </c:pt>
                <c:pt idx="218">
                  <c:v>-36023.322010919866</c:v>
                </c:pt>
                <c:pt idx="219">
                  <c:v>-36022.714450291569</c:v>
                </c:pt>
                <c:pt idx="220">
                  <c:v>-35949.992538155188</c:v>
                </c:pt>
                <c:pt idx="221">
                  <c:v>-35861.769902463267</c:v>
                </c:pt>
                <c:pt idx="222">
                  <c:v>-35820.811937572922</c:v>
                </c:pt>
                <c:pt idx="223">
                  <c:v>-35785.862965981665</c:v>
                </c:pt>
                <c:pt idx="224">
                  <c:v>-35785.862965981665</c:v>
                </c:pt>
                <c:pt idx="225">
                  <c:v>-35784.123558075902</c:v>
                </c:pt>
                <c:pt idx="226">
                  <c:v>-35739.355057733243</c:v>
                </c:pt>
                <c:pt idx="227">
                  <c:v>-35643.776044878294</c:v>
                </c:pt>
                <c:pt idx="228">
                  <c:v>-35621.210012067466</c:v>
                </c:pt>
                <c:pt idx="229">
                  <c:v>-35620.646199559502</c:v>
                </c:pt>
                <c:pt idx="230">
                  <c:v>-35550.778509644646</c:v>
                </c:pt>
                <c:pt idx="231">
                  <c:v>-35550.778509644646</c:v>
                </c:pt>
                <c:pt idx="232">
                  <c:v>-35550.778509644646</c:v>
                </c:pt>
                <c:pt idx="233">
                  <c:v>-35457.581334727161</c:v>
                </c:pt>
                <c:pt idx="234">
                  <c:v>-35427.562157902568</c:v>
                </c:pt>
                <c:pt idx="235">
                  <c:v>-35352.465446912291</c:v>
                </c:pt>
                <c:pt idx="236">
                  <c:v>-35312.782866264461</c:v>
                </c:pt>
                <c:pt idx="237">
                  <c:v>-35297.036518678127</c:v>
                </c:pt>
                <c:pt idx="238">
                  <c:v>-35279.271899085863</c:v>
                </c:pt>
                <c:pt idx="239">
                  <c:v>-35177.254243454823</c:v>
                </c:pt>
                <c:pt idx="240">
                  <c:v>-35126.151018831399</c:v>
                </c:pt>
                <c:pt idx="241">
                  <c:v>-35123.581226921589</c:v>
                </c:pt>
                <c:pt idx="242">
                  <c:v>-35113.855226466054</c:v>
                </c:pt>
                <c:pt idx="243">
                  <c:v>-35007.619389132502</c:v>
                </c:pt>
                <c:pt idx="244">
                  <c:v>-35007.619389132502</c:v>
                </c:pt>
                <c:pt idx="245">
                  <c:v>-35005.643969611039</c:v>
                </c:pt>
                <c:pt idx="246">
                  <c:v>-34937.539947721249</c:v>
                </c:pt>
                <c:pt idx="247">
                  <c:v>-34937.539947721249</c:v>
                </c:pt>
                <c:pt idx="248">
                  <c:v>-34867.349721602885</c:v>
                </c:pt>
                <c:pt idx="249">
                  <c:v>-34777.158779178157</c:v>
                </c:pt>
                <c:pt idx="250">
                  <c:v>-34777.158779178157</c:v>
                </c:pt>
                <c:pt idx="251">
                  <c:v>-34771.805934619144</c:v>
                </c:pt>
                <c:pt idx="252">
                  <c:v>-34548.777853351603</c:v>
                </c:pt>
                <c:pt idx="253">
                  <c:v>-34523.180613160759</c:v>
                </c:pt>
                <c:pt idx="254">
                  <c:v>-34519.71186701124</c:v>
                </c:pt>
                <c:pt idx="255">
                  <c:v>-34423.209002289252</c:v>
                </c:pt>
                <c:pt idx="256">
                  <c:v>-34423.209002289252</c:v>
                </c:pt>
                <c:pt idx="257">
                  <c:v>-34417.077356167531</c:v>
                </c:pt>
                <c:pt idx="258">
                  <c:v>-34417.077356167531</c:v>
                </c:pt>
                <c:pt idx="259">
                  <c:v>-34417.077356167531</c:v>
                </c:pt>
                <c:pt idx="260">
                  <c:v>-34409.418629863729</c:v>
                </c:pt>
                <c:pt idx="261">
                  <c:v>-34397.068833732868</c:v>
                </c:pt>
                <c:pt idx="262">
                  <c:v>-34346.582400261228</c:v>
                </c:pt>
                <c:pt idx="263">
                  <c:v>-34254.825178151834</c:v>
                </c:pt>
                <c:pt idx="264">
                  <c:v>-34254.825178151834</c:v>
                </c:pt>
                <c:pt idx="265">
                  <c:v>-34094.682348559407</c:v>
                </c:pt>
                <c:pt idx="266">
                  <c:v>-34076.924659941171</c:v>
                </c:pt>
                <c:pt idx="267">
                  <c:v>-34062.49561296637</c:v>
                </c:pt>
                <c:pt idx="268">
                  <c:v>-34030.469732962927</c:v>
                </c:pt>
                <c:pt idx="269">
                  <c:v>-34030.46973296292</c:v>
                </c:pt>
                <c:pt idx="270">
                  <c:v>-34000.719859816229</c:v>
                </c:pt>
                <c:pt idx="271">
                  <c:v>-34000.719859816229</c:v>
                </c:pt>
                <c:pt idx="272">
                  <c:v>-33910.899065295001</c:v>
                </c:pt>
                <c:pt idx="273">
                  <c:v>-33901.382676765548</c:v>
                </c:pt>
                <c:pt idx="274">
                  <c:v>-33901.382676765548</c:v>
                </c:pt>
                <c:pt idx="275">
                  <c:v>-33844.998060558421</c:v>
                </c:pt>
                <c:pt idx="276">
                  <c:v>-33699.992334776027</c:v>
                </c:pt>
                <c:pt idx="277">
                  <c:v>-33594.482608238344</c:v>
                </c:pt>
                <c:pt idx="278">
                  <c:v>-33522.725517102277</c:v>
                </c:pt>
                <c:pt idx="279">
                  <c:v>-33477.201292612677</c:v>
                </c:pt>
                <c:pt idx="280">
                  <c:v>-33392.341124740204</c:v>
                </c:pt>
                <c:pt idx="281">
                  <c:v>-33392.341124740204</c:v>
                </c:pt>
                <c:pt idx="282">
                  <c:v>-33300.395827559645</c:v>
                </c:pt>
                <c:pt idx="283">
                  <c:v>-33300.395827559645</c:v>
                </c:pt>
                <c:pt idx="284">
                  <c:v>-33283.663666996916</c:v>
                </c:pt>
                <c:pt idx="285">
                  <c:v>-33239.659123591882</c:v>
                </c:pt>
                <c:pt idx="286">
                  <c:v>-33183.292822302064</c:v>
                </c:pt>
                <c:pt idx="287">
                  <c:v>-33059.315427293441</c:v>
                </c:pt>
                <c:pt idx="288">
                  <c:v>-33013.770075111963</c:v>
                </c:pt>
                <c:pt idx="289">
                  <c:v>-32927.895662307477</c:v>
                </c:pt>
                <c:pt idx="290">
                  <c:v>-32862.022891592387</c:v>
                </c:pt>
                <c:pt idx="291">
                  <c:v>-32696.255337452836</c:v>
                </c:pt>
                <c:pt idx="292">
                  <c:v>-32696.255337452836</c:v>
                </c:pt>
                <c:pt idx="293">
                  <c:v>-32679.774814087712</c:v>
                </c:pt>
                <c:pt idx="294">
                  <c:v>-32515.713327265075</c:v>
                </c:pt>
                <c:pt idx="295">
                  <c:v>-32471.772522435931</c:v>
                </c:pt>
                <c:pt idx="296">
                  <c:v>-32471.772522435931</c:v>
                </c:pt>
                <c:pt idx="297">
                  <c:v>-32313.426423429293</c:v>
                </c:pt>
                <c:pt idx="298">
                  <c:v>-32296.711772009381</c:v>
                </c:pt>
                <c:pt idx="299">
                  <c:v>-32286.423379440159</c:v>
                </c:pt>
                <c:pt idx="300">
                  <c:v>-32286.423379440159</c:v>
                </c:pt>
                <c:pt idx="301">
                  <c:v>-32286.423379440159</c:v>
                </c:pt>
                <c:pt idx="302">
                  <c:v>-32283.169245041841</c:v>
                </c:pt>
                <c:pt idx="303">
                  <c:v>-31982.717808330533</c:v>
                </c:pt>
                <c:pt idx="304">
                  <c:v>-31982.71780833053</c:v>
                </c:pt>
                <c:pt idx="305">
                  <c:v>-31982.71780833053</c:v>
                </c:pt>
                <c:pt idx="306">
                  <c:v>-31760.849184829553</c:v>
                </c:pt>
                <c:pt idx="307">
                  <c:v>-31760.849184829553</c:v>
                </c:pt>
                <c:pt idx="308">
                  <c:v>-31747.024929364175</c:v>
                </c:pt>
                <c:pt idx="309">
                  <c:v>-31732.747122861154</c:v>
                </c:pt>
                <c:pt idx="310">
                  <c:v>-31696.248435898757</c:v>
                </c:pt>
                <c:pt idx="311">
                  <c:v>-31696.248435898753</c:v>
                </c:pt>
                <c:pt idx="312">
                  <c:v>-31696.248435898753</c:v>
                </c:pt>
                <c:pt idx="313">
                  <c:v>-31582.911460236304</c:v>
                </c:pt>
                <c:pt idx="314">
                  <c:v>-31582.911460236304</c:v>
                </c:pt>
                <c:pt idx="315">
                  <c:v>-31577.313365826973</c:v>
                </c:pt>
                <c:pt idx="316">
                  <c:v>-31263.948035348381</c:v>
                </c:pt>
                <c:pt idx="317">
                  <c:v>-31225.317375696541</c:v>
                </c:pt>
                <c:pt idx="318">
                  <c:v>-31139.318317539823</c:v>
                </c:pt>
                <c:pt idx="319">
                  <c:v>-31139.318317539823</c:v>
                </c:pt>
                <c:pt idx="320">
                  <c:v>-31105.42077098936</c:v>
                </c:pt>
                <c:pt idx="321">
                  <c:v>-31077.096812461488</c:v>
                </c:pt>
                <c:pt idx="322">
                  <c:v>-31077.096812461488</c:v>
                </c:pt>
                <c:pt idx="323">
                  <c:v>-31077.096812461488</c:v>
                </c:pt>
                <c:pt idx="324">
                  <c:v>-31023.719781996326</c:v>
                </c:pt>
                <c:pt idx="325">
                  <c:v>-30828.476067495052</c:v>
                </c:pt>
                <c:pt idx="326">
                  <c:v>-30828.476067495052</c:v>
                </c:pt>
                <c:pt idx="327">
                  <c:v>-30792.408962277237</c:v>
                </c:pt>
                <c:pt idx="328">
                  <c:v>-30792.408962277237</c:v>
                </c:pt>
                <c:pt idx="329">
                  <c:v>-30790.872063215284</c:v>
                </c:pt>
                <c:pt idx="330">
                  <c:v>-30444.521389515045</c:v>
                </c:pt>
                <c:pt idx="331">
                  <c:v>-30439.905934974202</c:v>
                </c:pt>
                <c:pt idx="332">
                  <c:v>-30386.713238343033</c:v>
                </c:pt>
                <c:pt idx="333">
                  <c:v>-30365.499536407737</c:v>
                </c:pt>
                <c:pt idx="334">
                  <c:v>-30336.916582281257</c:v>
                </c:pt>
                <c:pt idx="335">
                  <c:v>-30336.916582281257</c:v>
                </c:pt>
                <c:pt idx="336">
                  <c:v>-30110.732242070553</c:v>
                </c:pt>
                <c:pt idx="337">
                  <c:v>-30110.732242070553</c:v>
                </c:pt>
                <c:pt idx="338">
                  <c:v>-30014.005088248046</c:v>
                </c:pt>
                <c:pt idx="339">
                  <c:v>-29898.332463195919</c:v>
                </c:pt>
                <c:pt idx="340">
                  <c:v>-29856.548407948201</c:v>
                </c:pt>
                <c:pt idx="341">
                  <c:v>-29792.989070948388</c:v>
                </c:pt>
                <c:pt idx="342">
                  <c:v>-29695.388184388503</c:v>
                </c:pt>
                <c:pt idx="343">
                  <c:v>-29562.284159649447</c:v>
                </c:pt>
                <c:pt idx="344">
                  <c:v>-29562.284159649447</c:v>
                </c:pt>
                <c:pt idx="345">
                  <c:v>-29393.543503710658</c:v>
                </c:pt>
                <c:pt idx="346">
                  <c:v>-29385.681544999832</c:v>
                </c:pt>
                <c:pt idx="347">
                  <c:v>-28962.908466429541</c:v>
                </c:pt>
                <c:pt idx="348">
                  <c:v>-28962.908466429544</c:v>
                </c:pt>
                <c:pt idx="349">
                  <c:v>-28826.319799290923</c:v>
                </c:pt>
                <c:pt idx="350">
                  <c:v>-28826.319799290926</c:v>
                </c:pt>
                <c:pt idx="351">
                  <c:v>-28625.816621977297</c:v>
                </c:pt>
                <c:pt idx="352">
                  <c:v>-28506.493766594918</c:v>
                </c:pt>
                <c:pt idx="353">
                  <c:v>-28263.112787094935</c:v>
                </c:pt>
                <c:pt idx="354">
                  <c:v>-28263.112787094935</c:v>
                </c:pt>
                <c:pt idx="355">
                  <c:v>-28152.011939143773</c:v>
                </c:pt>
                <c:pt idx="356">
                  <c:v>-28051.132145280317</c:v>
                </c:pt>
                <c:pt idx="357">
                  <c:v>-27833.43624893768</c:v>
                </c:pt>
                <c:pt idx="358">
                  <c:v>-27646.760174403731</c:v>
                </c:pt>
                <c:pt idx="359">
                  <c:v>-27400.481112529138</c:v>
                </c:pt>
                <c:pt idx="360">
                  <c:v>-27400.481112529138</c:v>
                </c:pt>
                <c:pt idx="361">
                  <c:v>-27204.19974683781</c:v>
                </c:pt>
                <c:pt idx="362">
                  <c:v>-27199.531816420946</c:v>
                </c:pt>
                <c:pt idx="363">
                  <c:v>-27198.080310513375</c:v>
                </c:pt>
                <c:pt idx="364">
                  <c:v>-26948.065485705596</c:v>
                </c:pt>
                <c:pt idx="365">
                  <c:v>-26870.07698156148</c:v>
                </c:pt>
                <c:pt idx="366">
                  <c:v>-26667.286802602997</c:v>
                </c:pt>
                <c:pt idx="367">
                  <c:v>-26577.532414635149</c:v>
                </c:pt>
                <c:pt idx="368">
                  <c:v>-25924.546513180918</c:v>
                </c:pt>
                <c:pt idx="369">
                  <c:v>-25924.546513180918</c:v>
                </c:pt>
                <c:pt idx="370">
                  <c:v>-25718.600617139571</c:v>
                </c:pt>
                <c:pt idx="371">
                  <c:v>-25453.67217342744</c:v>
                </c:pt>
                <c:pt idx="372">
                  <c:v>-25322.13029246085</c:v>
                </c:pt>
                <c:pt idx="373">
                  <c:v>-25265.002953706902</c:v>
                </c:pt>
                <c:pt idx="374">
                  <c:v>-25219.118312297032</c:v>
                </c:pt>
                <c:pt idx="375">
                  <c:v>-25045.348006324253</c:v>
                </c:pt>
                <c:pt idx="376">
                  <c:v>-24981.46257772281</c:v>
                </c:pt>
                <c:pt idx="377">
                  <c:v>-24981.462577722814</c:v>
                </c:pt>
                <c:pt idx="378">
                  <c:v>-24968.262271105625</c:v>
                </c:pt>
                <c:pt idx="379">
                  <c:v>-24643.443506041451</c:v>
                </c:pt>
                <c:pt idx="380">
                  <c:v>-24643.443506041454</c:v>
                </c:pt>
                <c:pt idx="381">
                  <c:v>-24643.443506041451</c:v>
                </c:pt>
                <c:pt idx="382">
                  <c:v>-24327.95742620129</c:v>
                </c:pt>
                <c:pt idx="383">
                  <c:v>-23862.806862248806</c:v>
                </c:pt>
                <c:pt idx="384">
                  <c:v>-23678.242487939966</c:v>
                </c:pt>
                <c:pt idx="385">
                  <c:v>-23487.210626274184</c:v>
                </c:pt>
                <c:pt idx="386">
                  <c:v>-23147.821699444325</c:v>
                </c:pt>
                <c:pt idx="387">
                  <c:v>-22972.265458767881</c:v>
                </c:pt>
                <c:pt idx="388">
                  <c:v>-22902.038150460103</c:v>
                </c:pt>
                <c:pt idx="389">
                  <c:v>-22781.158149280222</c:v>
                </c:pt>
                <c:pt idx="390">
                  <c:v>-22781.158149280222</c:v>
                </c:pt>
                <c:pt idx="391">
                  <c:v>-22610.219003611852</c:v>
                </c:pt>
                <c:pt idx="392">
                  <c:v>-22610.219003611852</c:v>
                </c:pt>
                <c:pt idx="393">
                  <c:v>-22610.219003611852</c:v>
                </c:pt>
                <c:pt idx="394">
                  <c:v>-22423.923135944558</c:v>
                </c:pt>
                <c:pt idx="395">
                  <c:v>-22423.923135944558</c:v>
                </c:pt>
                <c:pt idx="396">
                  <c:v>-21631.469813070227</c:v>
                </c:pt>
                <c:pt idx="397">
                  <c:v>-21631.469813070227</c:v>
                </c:pt>
                <c:pt idx="398">
                  <c:v>-21556.484341290517</c:v>
                </c:pt>
                <c:pt idx="399">
                  <c:v>-21556.484341290517</c:v>
                </c:pt>
                <c:pt idx="400">
                  <c:v>-21195.392237842727</c:v>
                </c:pt>
                <c:pt idx="401">
                  <c:v>-20985.874224416366</c:v>
                </c:pt>
                <c:pt idx="402">
                  <c:v>-20985.874224416366</c:v>
                </c:pt>
                <c:pt idx="403">
                  <c:v>-19522.324370636303</c:v>
                </c:pt>
                <c:pt idx="404">
                  <c:v>-18910.897218315295</c:v>
                </c:pt>
                <c:pt idx="405">
                  <c:v>-18883.183882700687</c:v>
                </c:pt>
                <c:pt idx="406">
                  <c:v>-18883.18388270069</c:v>
                </c:pt>
                <c:pt idx="407">
                  <c:v>-18661.566105861795</c:v>
                </c:pt>
                <c:pt idx="408">
                  <c:v>-18567.844458311956</c:v>
                </c:pt>
                <c:pt idx="409">
                  <c:v>-18526.588678019907</c:v>
                </c:pt>
                <c:pt idx="410">
                  <c:v>-18514.481305115318</c:v>
                </c:pt>
                <c:pt idx="411">
                  <c:v>-18377.461808604654</c:v>
                </c:pt>
                <c:pt idx="412">
                  <c:v>-17487.400988814872</c:v>
                </c:pt>
                <c:pt idx="413">
                  <c:v>-17357.932600068903</c:v>
                </c:pt>
                <c:pt idx="414">
                  <c:v>-16996.09604505153</c:v>
                </c:pt>
                <c:pt idx="415">
                  <c:v>-16996.09604505153</c:v>
                </c:pt>
                <c:pt idx="416">
                  <c:v>-16996.096045051527</c:v>
                </c:pt>
                <c:pt idx="417">
                  <c:v>-14998.703681313607</c:v>
                </c:pt>
                <c:pt idx="418">
                  <c:v>-14163.147342687618</c:v>
                </c:pt>
                <c:pt idx="419">
                  <c:v>-13574.095723920771</c:v>
                </c:pt>
                <c:pt idx="420">
                  <c:v>-13437.583811992634</c:v>
                </c:pt>
                <c:pt idx="421">
                  <c:v>-13437.583811992634</c:v>
                </c:pt>
                <c:pt idx="422">
                  <c:v>-13385.049474123651</c:v>
                </c:pt>
                <c:pt idx="423">
                  <c:v>-13216.69001290017</c:v>
                </c:pt>
                <c:pt idx="424">
                  <c:v>-13059.441887873112</c:v>
                </c:pt>
                <c:pt idx="425">
                  <c:v>-13010.142478909878</c:v>
                </c:pt>
                <c:pt idx="426">
                  <c:v>-12440.788156821178</c:v>
                </c:pt>
                <c:pt idx="427">
                  <c:v>-12440.788156821178</c:v>
                </c:pt>
                <c:pt idx="428">
                  <c:v>-12239.981844599399</c:v>
                </c:pt>
                <c:pt idx="429">
                  <c:v>-11331.226217465442</c:v>
                </c:pt>
                <c:pt idx="430">
                  <c:v>-11331.226217465442</c:v>
                </c:pt>
                <c:pt idx="431">
                  <c:v>-11190.825476527734</c:v>
                </c:pt>
                <c:pt idx="432">
                  <c:v>-11190.825476527731</c:v>
                </c:pt>
                <c:pt idx="433">
                  <c:v>-11173.626797622663</c:v>
                </c:pt>
                <c:pt idx="434">
                  <c:v>-10904.869749156798</c:v>
                </c:pt>
                <c:pt idx="435">
                  <c:v>-10904.869749156802</c:v>
                </c:pt>
                <c:pt idx="436">
                  <c:v>-10830.35615265667</c:v>
                </c:pt>
                <c:pt idx="437">
                  <c:v>-10588.22119178142</c:v>
                </c:pt>
                <c:pt idx="438">
                  <c:v>-8626.6546272900487</c:v>
                </c:pt>
                <c:pt idx="439">
                  <c:v>-8400.9776231541327</c:v>
                </c:pt>
                <c:pt idx="440">
                  <c:v>-7834.5677623370284</c:v>
                </c:pt>
                <c:pt idx="441">
                  <c:v>-4633.8796761826743</c:v>
                </c:pt>
                <c:pt idx="442">
                  <c:v>-3123.6966756306138</c:v>
                </c:pt>
                <c:pt idx="443">
                  <c:v>-3123.6966756306138</c:v>
                </c:pt>
                <c:pt idx="444">
                  <c:v>-1570.6866717762023</c:v>
                </c:pt>
                <c:pt idx="445">
                  <c:v>-33.290001420784392</c:v>
                </c:pt>
                <c:pt idx="446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AF8-4C04-BB5D-A9513A31B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98080"/>
        <c:axId val="207204352"/>
      </c:scatterChart>
      <c:valAx>
        <c:axId val="20719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04352"/>
        <c:crosses val="autoZero"/>
        <c:crossBetween val="midCat"/>
      </c:valAx>
      <c:valAx>
        <c:axId val="207204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9808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RT_ValidationLiftChart!$AZ$4:$AZ$194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RT_ValidationLiftChart!$BC$4:$BC$194</c:f>
              <c:numCache>
                <c:formatCode>General</c:formatCode>
                <c:ptCount val="191"/>
                <c:pt idx="0">
                  <c:v>374.4</c:v>
                </c:pt>
                <c:pt idx="1">
                  <c:v>700.87</c:v>
                </c:pt>
                <c:pt idx="2">
                  <c:v>1027.3400000000001</c:v>
                </c:pt>
                <c:pt idx="3">
                  <c:v>1324.9500000000003</c:v>
                </c:pt>
                <c:pt idx="4">
                  <c:v>1616.4600000000003</c:v>
                </c:pt>
                <c:pt idx="5">
                  <c:v>1965.9900000000002</c:v>
                </c:pt>
                <c:pt idx="6">
                  <c:v>2313.8100000000004</c:v>
                </c:pt>
                <c:pt idx="7">
                  <c:v>2617.9900000000002</c:v>
                </c:pt>
                <c:pt idx="8">
                  <c:v>2921.8100000000004</c:v>
                </c:pt>
                <c:pt idx="9">
                  <c:v>3225.6300000000006</c:v>
                </c:pt>
                <c:pt idx="10">
                  <c:v>3527.9600000000005</c:v>
                </c:pt>
                <c:pt idx="11">
                  <c:v>3815.1900000000005</c:v>
                </c:pt>
                <c:pt idx="12">
                  <c:v>4102.42</c:v>
                </c:pt>
                <c:pt idx="13">
                  <c:v>4382.03</c:v>
                </c:pt>
                <c:pt idx="14">
                  <c:v>4655.8599999999997</c:v>
                </c:pt>
                <c:pt idx="15">
                  <c:v>4896.3399999999992</c:v>
                </c:pt>
                <c:pt idx="16">
                  <c:v>5120.5099999999993</c:v>
                </c:pt>
                <c:pt idx="17">
                  <c:v>5307.4699999999993</c:v>
                </c:pt>
                <c:pt idx="18">
                  <c:v>5461.53</c:v>
                </c:pt>
                <c:pt idx="19">
                  <c:v>5578.05</c:v>
                </c:pt>
                <c:pt idx="20">
                  <c:v>5877.22</c:v>
                </c:pt>
                <c:pt idx="21">
                  <c:v>6169</c:v>
                </c:pt>
                <c:pt idx="22">
                  <c:v>6442.12</c:v>
                </c:pt>
                <c:pt idx="23">
                  <c:v>6701.44</c:v>
                </c:pt>
                <c:pt idx="24">
                  <c:v>6927</c:v>
                </c:pt>
                <c:pt idx="25">
                  <c:v>7127.09</c:v>
                </c:pt>
                <c:pt idx="26">
                  <c:v>7324.51</c:v>
                </c:pt>
                <c:pt idx="27">
                  <c:v>7481.71</c:v>
                </c:pt>
                <c:pt idx="28">
                  <c:v>7638.91</c:v>
                </c:pt>
                <c:pt idx="29">
                  <c:v>7792.41</c:v>
                </c:pt>
                <c:pt idx="30">
                  <c:v>8089.61</c:v>
                </c:pt>
                <c:pt idx="31">
                  <c:v>8368</c:v>
                </c:pt>
                <c:pt idx="32">
                  <c:v>8629.6299999999992</c:v>
                </c:pt>
                <c:pt idx="33">
                  <c:v>8886.1099999999988</c:v>
                </c:pt>
                <c:pt idx="34">
                  <c:v>9139.0799999999981</c:v>
                </c:pt>
                <c:pt idx="35">
                  <c:v>9384.3599999999988</c:v>
                </c:pt>
                <c:pt idx="36">
                  <c:v>9628.8599999999988</c:v>
                </c:pt>
                <c:pt idx="37">
                  <c:v>9869.739999999998</c:v>
                </c:pt>
                <c:pt idx="38">
                  <c:v>10110.619999999997</c:v>
                </c:pt>
                <c:pt idx="39">
                  <c:v>10348.419999999996</c:v>
                </c:pt>
                <c:pt idx="40">
                  <c:v>10582.729999999996</c:v>
                </c:pt>
                <c:pt idx="41">
                  <c:v>10810.729999999996</c:v>
                </c:pt>
                <c:pt idx="42">
                  <c:v>11034.719999999996</c:v>
                </c:pt>
                <c:pt idx="43">
                  <c:v>11243.429999999995</c:v>
                </c:pt>
                <c:pt idx="44">
                  <c:v>11448.109999999995</c:v>
                </c:pt>
                <c:pt idx="45">
                  <c:v>11630.669999999995</c:v>
                </c:pt>
                <c:pt idx="46">
                  <c:v>11813.229999999994</c:v>
                </c:pt>
                <c:pt idx="47">
                  <c:v>11989.039999999994</c:v>
                </c:pt>
                <c:pt idx="48">
                  <c:v>12153.339999999993</c:v>
                </c:pt>
                <c:pt idx="49">
                  <c:v>12258.059999999992</c:v>
                </c:pt>
                <c:pt idx="50">
                  <c:v>12473.629999999992</c:v>
                </c:pt>
                <c:pt idx="51">
                  <c:v>12693.259999999991</c:v>
                </c:pt>
                <c:pt idx="52">
                  <c:v>12903.419999999991</c:v>
                </c:pt>
                <c:pt idx="53">
                  <c:v>13098.699999999992</c:v>
                </c:pt>
                <c:pt idx="54">
                  <c:v>13279.859999999991</c:v>
                </c:pt>
                <c:pt idx="55">
                  <c:v>13446.519999999991</c:v>
                </c:pt>
                <c:pt idx="56">
                  <c:v>13598.619999999992</c:v>
                </c:pt>
                <c:pt idx="57">
                  <c:v>13803.239999999993</c:v>
                </c:pt>
                <c:pt idx="58">
                  <c:v>13972.649999999992</c:v>
                </c:pt>
                <c:pt idx="59">
                  <c:v>14131.769999999993</c:v>
                </c:pt>
                <c:pt idx="60">
                  <c:v>14257.669999999993</c:v>
                </c:pt>
                <c:pt idx="61">
                  <c:v>14381.409999999993</c:v>
                </c:pt>
                <c:pt idx="62">
                  <c:v>14667.949999999993</c:v>
                </c:pt>
                <c:pt idx="63">
                  <c:v>14918.679999999993</c:v>
                </c:pt>
                <c:pt idx="64">
                  <c:v>15151.229999999992</c:v>
                </c:pt>
                <c:pt idx="65">
                  <c:v>15367.059999999992</c:v>
                </c:pt>
                <c:pt idx="66">
                  <c:v>15572.059999999992</c:v>
                </c:pt>
                <c:pt idx="67">
                  <c:v>15777.059999999992</c:v>
                </c:pt>
                <c:pt idx="68">
                  <c:v>15974.159999999993</c:v>
                </c:pt>
                <c:pt idx="69">
                  <c:v>16169.799999999992</c:v>
                </c:pt>
                <c:pt idx="70">
                  <c:v>16363.469999999992</c:v>
                </c:pt>
                <c:pt idx="71">
                  <c:v>16549.749999999993</c:v>
                </c:pt>
                <c:pt idx="72">
                  <c:v>16668.699999999993</c:v>
                </c:pt>
                <c:pt idx="73">
                  <c:v>16785.269999999993</c:v>
                </c:pt>
                <c:pt idx="74">
                  <c:v>17000.329999999994</c:v>
                </c:pt>
                <c:pt idx="75">
                  <c:v>17209.679999999993</c:v>
                </c:pt>
                <c:pt idx="76">
                  <c:v>17418.539999999994</c:v>
                </c:pt>
                <c:pt idx="77">
                  <c:v>17626.299999999992</c:v>
                </c:pt>
                <c:pt idx="78">
                  <c:v>17800.359999999993</c:v>
                </c:pt>
                <c:pt idx="79">
                  <c:v>17960.069999999992</c:v>
                </c:pt>
                <c:pt idx="80">
                  <c:v>18119.779999999992</c:v>
                </c:pt>
                <c:pt idx="81">
                  <c:v>18274.509999999991</c:v>
                </c:pt>
                <c:pt idx="82">
                  <c:v>18429.239999999991</c:v>
                </c:pt>
                <c:pt idx="83">
                  <c:v>18574.849999999991</c:v>
                </c:pt>
                <c:pt idx="84">
                  <c:v>18720.459999999992</c:v>
                </c:pt>
                <c:pt idx="85">
                  <c:v>18850.089999999993</c:v>
                </c:pt>
                <c:pt idx="86">
                  <c:v>19035.199999999993</c:v>
                </c:pt>
                <c:pt idx="87">
                  <c:v>19218.629999999994</c:v>
                </c:pt>
                <c:pt idx="88">
                  <c:v>19377.129999999994</c:v>
                </c:pt>
                <c:pt idx="89">
                  <c:v>19520.329999999994</c:v>
                </c:pt>
                <c:pt idx="90">
                  <c:v>19663.529999999995</c:v>
                </c:pt>
                <c:pt idx="91">
                  <c:v>19804.429999999997</c:v>
                </c:pt>
                <c:pt idx="92">
                  <c:v>19943.309999999998</c:v>
                </c:pt>
                <c:pt idx="93">
                  <c:v>20080.559999999998</c:v>
                </c:pt>
                <c:pt idx="94">
                  <c:v>20217.809999999998</c:v>
                </c:pt>
                <c:pt idx="95">
                  <c:v>20355.059999999998</c:v>
                </c:pt>
                <c:pt idx="96">
                  <c:v>20491.739999999998</c:v>
                </c:pt>
                <c:pt idx="97">
                  <c:v>20624.679999999997</c:v>
                </c:pt>
                <c:pt idx="98">
                  <c:v>20757.449999999997</c:v>
                </c:pt>
                <c:pt idx="99">
                  <c:v>20887.599999999999</c:v>
                </c:pt>
                <c:pt idx="100">
                  <c:v>21017.219999999998</c:v>
                </c:pt>
                <c:pt idx="101">
                  <c:v>21144.889999999996</c:v>
                </c:pt>
                <c:pt idx="102">
                  <c:v>21270.689999999995</c:v>
                </c:pt>
                <c:pt idx="103">
                  <c:v>21393.679999999997</c:v>
                </c:pt>
                <c:pt idx="104">
                  <c:v>21513.519999999997</c:v>
                </c:pt>
                <c:pt idx="105">
                  <c:v>21628.019999999997</c:v>
                </c:pt>
                <c:pt idx="106">
                  <c:v>21741.409999999996</c:v>
                </c:pt>
                <c:pt idx="107">
                  <c:v>21848.919999999995</c:v>
                </c:pt>
                <c:pt idx="108">
                  <c:v>21951.869999999995</c:v>
                </c:pt>
                <c:pt idx="109">
                  <c:v>22041.339999999997</c:v>
                </c:pt>
                <c:pt idx="110">
                  <c:v>22241.139999999996</c:v>
                </c:pt>
                <c:pt idx="111">
                  <c:v>22429.249999999996</c:v>
                </c:pt>
                <c:pt idx="112">
                  <c:v>22598.209999999995</c:v>
                </c:pt>
                <c:pt idx="113">
                  <c:v>22723.129999999994</c:v>
                </c:pt>
                <c:pt idx="114">
                  <c:v>22848.049999999992</c:v>
                </c:pt>
                <c:pt idx="115">
                  <c:v>22971.229999999992</c:v>
                </c:pt>
                <c:pt idx="116">
                  <c:v>23077.829999999991</c:v>
                </c:pt>
                <c:pt idx="117">
                  <c:v>23183.279999999992</c:v>
                </c:pt>
                <c:pt idx="118">
                  <c:v>23284.959999999992</c:v>
                </c:pt>
                <c:pt idx="119">
                  <c:v>23457.589999999993</c:v>
                </c:pt>
                <c:pt idx="120">
                  <c:v>23611.539999999994</c:v>
                </c:pt>
                <c:pt idx="121">
                  <c:v>23761.579999999994</c:v>
                </c:pt>
                <c:pt idx="122">
                  <c:v>23904.559999999994</c:v>
                </c:pt>
                <c:pt idx="123">
                  <c:v>24044.119999999995</c:v>
                </c:pt>
                <c:pt idx="124">
                  <c:v>24180.389999999996</c:v>
                </c:pt>
                <c:pt idx="125">
                  <c:v>24313.239999999994</c:v>
                </c:pt>
                <c:pt idx="126">
                  <c:v>24440.299999999996</c:v>
                </c:pt>
                <c:pt idx="127">
                  <c:v>24558.469999999994</c:v>
                </c:pt>
                <c:pt idx="128">
                  <c:v>24673.229999999992</c:v>
                </c:pt>
                <c:pt idx="129">
                  <c:v>24777.559999999994</c:v>
                </c:pt>
                <c:pt idx="130">
                  <c:v>24876.989999999994</c:v>
                </c:pt>
                <c:pt idx="131">
                  <c:v>24974.449999999993</c:v>
                </c:pt>
                <c:pt idx="132">
                  <c:v>25066.419999999995</c:v>
                </c:pt>
                <c:pt idx="133">
                  <c:v>25151.899999999994</c:v>
                </c:pt>
                <c:pt idx="134">
                  <c:v>25232.209999999995</c:v>
                </c:pt>
                <c:pt idx="135">
                  <c:v>25301.399999999994</c:v>
                </c:pt>
                <c:pt idx="136">
                  <c:v>25504.169999999995</c:v>
                </c:pt>
                <c:pt idx="137">
                  <c:v>25674.069999999996</c:v>
                </c:pt>
                <c:pt idx="138">
                  <c:v>25843.969999999998</c:v>
                </c:pt>
                <c:pt idx="139">
                  <c:v>25994.1</c:v>
                </c:pt>
                <c:pt idx="140">
                  <c:v>26138.959999999999</c:v>
                </c:pt>
                <c:pt idx="141">
                  <c:v>26273.26</c:v>
                </c:pt>
                <c:pt idx="142">
                  <c:v>26406.76</c:v>
                </c:pt>
                <c:pt idx="143">
                  <c:v>26534.14</c:v>
                </c:pt>
                <c:pt idx="144">
                  <c:v>26661.52</c:v>
                </c:pt>
                <c:pt idx="145">
                  <c:v>26778.3</c:v>
                </c:pt>
                <c:pt idx="146">
                  <c:v>26893.23</c:v>
                </c:pt>
                <c:pt idx="147">
                  <c:v>27007.579999999998</c:v>
                </c:pt>
                <c:pt idx="148">
                  <c:v>27121.929999999997</c:v>
                </c:pt>
                <c:pt idx="149">
                  <c:v>27236.279999999995</c:v>
                </c:pt>
                <c:pt idx="150">
                  <c:v>27350.629999999994</c:v>
                </c:pt>
                <c:pt idx="151">
                  <c:v>27464.979999999992</c:v>
                </c:pt>
                <c:pt idx="152">
                  <c:v>27575.229999999992</c:v>
                </c:pt>
                <c:pt idx="153">
                  <c:v>27681.519999999993</c:v>
                </c:pt>
                <c:pt idx="154">
                  <c:v>27774.299999999992</c:v>
                </c:pt>
                <c:pt idx="155">
                  <c:v>27844.919999999991</c:v>
                </c:pt>
                <c:pt idx="156">
                  <c:v>28014.499999999993</c:v>
                </c:pt>
                <c:pt idx="157">
                  <c:v>28122.359999999993</c:v>
                </c:pt>
                <c:pt idx="158">
                  <c:v>28222.719999999994</c:v>
                </c:pt>
                <c:pt idx="159">
                  <c:v>28307.179999999993</c:v>
                </c:pt>
                <c:pt idx="160">
                  <c:v>28391.409999999993</c:v>
                </c:pt>
                <c:pt idx="161">
                  <c:v>28475.619999999992</c:v>
                </c:pt>
                <c:pt idx="162">
                  <c:v>28559.769999999993</c:v>
                </c:pt>
                <c:pt idx="163">
                  <c:v>28638.389999999992</c:v>
                </c:pt>
                <c:pt idx="164">
                  <c:v>28716.009999999991</c:v>
                </c:pt>
                <c:pt idx="165">
                  <c:v>28792.819999999992</c:v>
                </c:pt>
                <c:pt idx="166">
                  <c:v>28868.529999999992</c:v>
                </c:pt>
                <c:pt idx="167">
                  <c:v>28943.599999999991</c:v>
                </c:pt>
                <c:pt idx="168">
                  <c:v>29016.179999999993</c:v>
                </c:pt>
                <c:pt idx="169">
                  <c:v>29084.769999999993</c:v>
                </c:pt>
                <c:pt idx="170">
                  <c:v>29152.829999999994</c:v>
                </c:pt>
                <c:pt idx="171">
                  <c:v>29220.889999999996</c:v>
                </c:pt>
                <c:pt idx="172">
                  <c:v>29288.659999999996</c:v>
                </c:pt>
                <c:pt idx="173">
                  <c:v>29354.799999999996</c:v>
                </c:pt>
                <c:pt idx="174">
                  <c:v>29420.639999999996</c:v>
                </c:pt>
                <c:pt idx="175">
                  <c:v>29484.559999999994</c:v>
                </c:pt>
                <c:pt idx="176">
                  <c:v>29548.319999999992</c:v>
                </c:pt>
                <c:pt idx="177">
                  <c:v>29611.709999999992</c:v>
                </c:pt>
                <c:pt idx="178">
                  <c:v>29672.579999999991</c:v>
                </c:pt>
                <c:pt idx="179">
                  <c:v>29732.349999999991</c:v>
                </c:pt>
                <c:pt idx="180">
                  <c:v>29789.919999999991</c:v>
                </c:pt>
                <c:pt idx="181">
                  <c:v>29846.709999999992</c:v>
                </c:pt>
                <c:pt idx="182">
                  <c:v>29903.46999999999</c:v>
                </c:pt>
                <c:pt idx="183">
                  <c:v>29959.899999999991</c:v>
                </c:pt>
                <c:pt idx="184">
                  <c:v>30014.85999999999</c:v>
                </c:pt>
                <c:pt idx="185">
                  <c:v>30067.929999999989</c:v>
                </c:pt>
                <c:pt idx="186">
                  <c:v>30120.849999999988</c:v>
                </c:pt>
                <c:pt idx="187">
                  <c:v>30172.149999999987</c:v>
                </c:pt>
                <c:pt idx="188">
                  <c:v>30222.249999999985</c:v>
                </c:pt>
                <c:pt idx="189">
                  <c:v>30268.569999999985</c:v>
                </c:pt>
                <c:pt idx="190">
                  <c:v>30313.679999999986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167-47D8-8644-ECF60B89A84E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RT_ValidationLiftChart!$AZ$4:$AZ$194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RT_ValidationLiftChart!$BD$4:$BD$194</c:f>
              <c:numCache>
                <c:formatCode>General</c:formatCode>
                <c:ptCount val="191"/>
                <c:pt idx="0">
                  <c:v>158.71036649214662</c:v>
                </c:pt>
                <c:pt idx="1">
                  <c:v>317.42073298429324</c:v>
                </c:pt>
                <c:pt idx="2">
                  <c:v>476.13109947643989</c:v>
                </c:pt>
                <c:pt idx="3">
                  <c:v>634.84146596858648</c:v>
                </c:pt>
                <c:pt idx="4">
                  <c:v>793.55183246073307</c:v>
                </c:pt>
                <c:pt idx="5">
                  <c:v>952.26219895287966</c:v>
                </c:pt>
                <c:pt idx="6">
                  <c:v>1110.9725654450262</c:v>
                </c:pt>
                <c:pt idx="7">
                  <c:v>1269.682931937173</c:v>
                </c:pt>
                <c:pt idx="8">
                  <c:v>1428.3932984293197</c:v>
                </c:pt>
                <c:pt idx="9">
                  <c:v>1587.1036649214664</c:v>
                </c:pt>
                <c:pt idx="10">
                  <c:v>1745.8140314136131</c:v>
                </c:pt>
                <c:pt idx="11">
                  <c:v>1904.5243979057598</c:v>
                </c:pt>
                <c:pt idx="12">
                  <c:v>2063.2347643979065</c:v>
                </c:pt>
                <c:pt idx="13">
                  <c:v>2221.945130890053</c:v>
                </c:pt>
                <c:pt idx="14">
                  <c:v>2380.6554973821994</c:v>
                </c:pt>
                <c:pt idx="15">
                  <c:v>2539.3658638743459</c:v>
                </c:pt>
                <c:pt idx="16">
                  <c:v>2698.0762303664924</c:v>
                </c:pt>
                <c:pt idx="17">
                  <c:v>2856.7865968586389</c:v>
                </c:pt>
                <c:pt idx="18">
                  <c:v>3015.4969633507853</c:v>
                </c:pt>
                <c:pt idx="19">
                  <c:v>3174.2073298429318</c:v>
                </c:pt>
                <c:pt idx="20">
                  <c:v>3332.9176963350783</c:v>
                </c:pt>
                <c:pt idx="21">
                  <c:v>3491.6280628272248</c:v>
                </c:pt>
                <c:pt idx="22">
                  <c:v>3650.3384293193712</c:v>
                </c:pt>
                <c:pt idx="23">
                  <c:v>3809.0487958115177</c:v>
                </c:pt>
                <c:pt idx="24">
                  <c:v>3967.7591623036642</c:v>
                </c:pt>
                <c:pt idx="25">
                  <c:v>4126.4695287958111</c:v>
                </c:pt>
                <c:pt idx="26">
                  <c:v>4285.1798952879581</c:v>
                </c:pt>
                <c:pt idx="27">
                  <c:v>4443.890261780105</c:v>
                </c:pt>
                <c:pt idx="28">
                  <c:v>4602.6006282722519</c:v>
                </c:pt>
                <c:pt idx="29">
                  <c:v>4761.3109947643989</c:v>
                </c:pt>
                <c:pt idx="30">
                  <c:v>4920.0213612565458</c:v>
                </c:pt>
                <c:pt idx="31">
                  <c:v>5078.7317277486927</c:v>
                </c:pt>
                <c:pt idx="32">
                  <c:v>5237.4420942408397</c:v>
                </c:pt>
                <c:pt idx="33">
                  <c:v>5396.1524607329866</c:v>
                </c:pt>
                <c:pt idx="34">
                  <c:v>5554.8628272251335</c:v>
                </c:pt>
                <c:pt idx="35">
                  <c:v>5713.5731937172804</c:v>
                </c:pt>
                <c:pt idx="36">
                  <c:v>5872.2835602094274</c:v>
                </c:pt>
                <c:pt idx="37">
                  <c:v>6030.9939267015743</c:v>
                </c:pt>
                <c:pt idx="38">
                  <c:v>6189.7042931937212</c:v>
                </c:pt>
                <c:pt idx="39">
                  <c:v>6348.4146596858682</c:v>
                </c:pt>
                <c:pt idx="40">
                  <c:v>6507.1250261780151</c:v>
                </c:pt>
                <c:pt idx="41">
                  <c:v>6665.835392670162</c:v>
                </c:pt>
                <c:pt idx="42">
                  <c:v>6824.545759162309</c:v>
                </c:pt>
                <c:pt idx="43">
                  <c:v>6983.2561256544559</c:v>
                </c:pt>
                <c:pt idx="44">
                  <c:v>7141.9664921466028</c:v>
                </c:pt>
                <c:pt idx="45">
                  <c:v>7300.6768586387498</c:v>
                </c:pt>
                <c:pt idx="46">
                  <c:v>7459.3872251308967</c:v>
                </c:pt>
                <c:pt idx="47">
                  <c:v>7618.0975916230436</c:v>
                </c:pt>
                <c:pt idx="48">
                  <c:v>7776.8079581151906</c:v>
                </c:pt>
                <c:pt idx="49">
                  <c:v>7935.5183246073375</c:v>
                </c:pt>
                <c:pt idx="50">
                  <c:v>8094.2286910994844</c:v>
                </c:pt>
                <c:pt idx="51">
                  <c:v>8252.9390575916314</c:v>
                </c:pt>
                <c:pt idx="52">
                  <c:v>8411.6494240837783</c:v>
                </c:pt>
                <c:pt idx="53">
                  <c:v>8570.3597905759252</c:v>
                </c:pt>
                <c:pt idx="54">
                  <c:v>8729.0701570680721</c:v>
                </c:pt>
                <c:pt idx="55">
                  <c:v>8887.7805235602191</c:v>
                </c:pt>
                <c:pt idx="56">
                  <c:v>9046.490890052366</c:v>
                </c:pt>
                <c:pt idx="57">
                  <c:v>9205.2012565445129</c:v>
                </c:pt>
                <c:pt idx="58">
                  <c:v>9363.9116230366599</c:v>
                </c:pt>
                <c:pt idx="59">
                  <c:v>9522.6219895288068</c:v>
                </c:pt>
                <c:pt idx="60">
                  <c:v>9681.3323560209537</c:v>
                </c:pt>
                <c:pt idx="61">
                  <c:v>9840.0427225131007</c:v>
                </c:pt>
                <c:pt idx="62">
                  <c:v>9998.7530890052476</c:v>
                </c:pt>
                <c:pt idx="63">
                  <c:v>10157.463455497395</c:v>
                </c:pt>
                <c:pt idx="64">
                  <c:v>10316.173821989541</c:v>
                </c:pt>
                <c:pt idx="65">
                  <c:v>10474.884188481688</c:v>
                </c:pt>
                <c:pt idx="66">
                  <c:v>10633.594554973835</c:v>
                </c:pt>
                <c:pt idx="67">
                  <c:v>10792.304921465982</c:v>
                </c:pt>
                <c:pt idx="68">
                  <c:v>10951.015287958129</c:v>
                </c:pt>
                <c:pt idx="69">
                  <c:v>11109.725654450276</c:v>
                </c:pt>
                <c:pt idx="70">
                  <c:v>11268.436020942423</c:v>
                </c:pt>
                <c:pt idx="71">
                  <c:v>11427.14638743457</c:v>
                </c:pt>
                <c:pt idx="72">
                  <c:v>11585.856753926717</c:v>
                </c:pt>
                <c:pt idx="73">
                  <c:v>11744.567120418864</c:v>
                </c:pt>
                <c:pt idx="74">
                  <c:v>11903.277486911011</c:v>
                </c:pt>
                <c:pt idx="75">
                  <c:v>12061.987853403158</c:v>
                </c:pt>
                <c:pt idx="76">
                  <c:v>12220.698219895305</c:v>
                </c:pt>
                <c:pt idx="77">
                  <c:v>12379.408586387452</c:v>
                </c:pt>
                <c:pt idx="78">
                  <c:v>12538.118952879599</c:v>
                </c:pt>
                <c:pt idx="79">
                  <c:v>12696.829319371745</c:v>
                </c:pt>
                <c:pt idx="80">
                  <c:v>12855.539685863892</c:v>
                </c:pt>
                <c:pt idx="81">
                  <c:v>13014.250052356039</c:v>
                </c:pt>
                <c:pt idx="82">
                  <c:v>13172.960418848186</c:v>
                </c:pt>
                <c:pt idx="83">
                  <c:v>13331.670785340333</c:v>
                </c:pt>
                <c:pt idx="84">
                  <c:v>13490.38115183248</c:v>
                </c:pt>
                <c:pt idx="85">
                  <c:v>13649.091518324627</c:v>
                </c:pt>
                <c:pt idx="86">
                  <c:v>13807.801884816774</c:v>
                </c:pt>
                <c:pt idx="87">
                  <c:v>13966.512251308921</c:v>
                </c:pt>
                <c:pt idx="88">
                  <c:v>14125.222617801068</c:v>
                </c:pt>
                <c:pt idx="89">
                  <c:v>14283.932984293215</c:v>
                </c:pt>
                <c:pt idx="90">
                  <c:v>14442.643350785362</c:v>
                </c:pt>
                <c:pt idx="91">
                  <c:v>14601.353717277509</c:v>
                </c:pt>
                <c:pt idx="92">
                  <c:v>14760.064083769656</c:v>
                </c:pt>
                <c:pt idx="93">
                  <c:v>14918.774450261802</c:v>
                </c:pt>
                <c:pt idx="94">
                  <c:v>15077.484816753949</c:v>
                </c:pt>
                <c:pt idx="95">
                  <c:v>15236.195183246096</c:v>
                </c:pt>
                <c:pt idx="96">
                  <c:v>15394.905549738243</c:v>
                </c:pt>
                <c:pt idx="97">
                  <c:v>15553.61591623039</c:v>
                </c:pt>
                <c:pt idx="98">
                  <c:v>15712.326282722537</c:v>
                </c:pt>
                <c:pt idx="99">
                  <c:v>15871.036649214684</c:v>
                </c:pt>
                <c:pt idx="100">
                  <c:v>16029.747015706831</c:v>
                </c:pt>
                <c:pt idx="101">
                  <c:v>16188.457382198978</c:v>
                </c:pt>
                <c:pt idx="102">
                  <c:v>16347.167748691125</c:v>
                </c:pt>
                <c:pt idx="103">
                  <c:v>16505.87811518327</c:v>
                </c:pt>
                <c:pt idx="104">
                  <c:v>16664.588481675415</c:v>
                </c:pt>
                <c:pt idx="105">
                  <c:v>16823.29884816756</c:v>
                </c:pt>
                <c:pt idx="106">
                  <c:v>16982.009214659705</c:v>
                </c:pt>
                <c:pt idx="107">
                  <c:v>17140.71958115185</c:v>
                </c:pt>
                <c:pt idx="108">
                  <c:v>17299.429947643996</c:v>
                </c:pt>
                <c:pt idx="109">
                  <c:v>17458.140314136141</c:v>
                </c:pt>
                <c:pt idx="110">
                  <c:v>17616.850680628286</c:v>
                </c:pt>
                <c:pt idx="111">
                  <c:v>17775.561047120431</c:v>
                </c:pt>
                <c:pt idx="112">
                  <c:v>17934.271413612576</c:v>
                </c:pt>
                <c:pt idx="113">
                  <c:v>18092.981780104721</c:v>
                </c:pt>
                <c:pt idx="114">
                  <c:v>18251.692146596866</c:v>
                </c:pt>
                <c:pt idx="115">
                  <c:v>18410.402513089011</c:v>
                </c:pt>
                <c:pt idx="116">
                  <c:v>18569.112879581156</c:v>
                </c:pt>
                <c:pt idx="117">
                  <c:v>18727.823246073302</c:v>
                </c:pt>
                <c:pt idx="118">
                  <c:v>18886.533612565447</c:v>
                </c:pt>
                <c:pt idx="119">
                  <c:v>19045.243979057592</c:v>
                </c:pt>
                <c:pt idx="120">
                  <c:v>19203.954345549737</c:v>
                </c:pt>
                <c:pt idx="121">
                  <c:v>19362.664712041882</c:v>
                </c:pt>
                <c:pt idx="122">
                  <c:v>19521.375078534027</c:v>
                </c:pt>
                <c:pt idx="123">
                  <c:v>19680.085445026172</c:v>
                </c:pt>
                <c:pt idx="124">
                  <c:v>19838.795811518317</c:v>
                </c:pt>
                <c:pt idx="125">
                  <c:v>19997.506178010462</c:v>
                </c:pt>
                <c:pt idx="126">
                  <c:v>20156.216544502608</c:v>
                </c:pt>
                <c:pt idx="127">
                  <c:v>20314.926910994753</c:v>
                </c:pt>
                <c:pt idx="128">
                  <c:v>20473.637277486898</c:v>
                </c:pt>
                <c:pt idx="129">
                  <c:v>20632.347643979043</c:v>
                </c:pt>
                <c:pt idx="130">
                  <c:v>20791.058010471188</c:v>
                </c:pt>
                <c:pt idx="131">
                  <c:v>20949.768376963333</c:v>
                </c:pt>
                <c:pt idx="132">
                  <c:v>21108.478743455478</c:v>
                </c:pt>
                <c:pt idx="133">
                  <c:v>21267.189109947623</c:v>
                </c:pt>
                <c:pt idx="134">
                  <c:v>21425.899476439768</c:v>
                </c:pt>
                <c:pt idx="135">
                  <c:v>21584.609842931914</c:v>
                </c:pt>
                <c:pt idx="136">
                  <c:v>21743.320209424059</c:v>
                </c:pt>
                <c:pt idx="137">
                  <c:v>21902.030575916204</c:v>
                </c:pt>
                <c:pt idx="138">
                  <c:v>22060.740942408349</c:v>
                </c:pt>
                <c:pt idx="139">
                  <c:v>22219.451308900494</c:v>
                </c:pt>
                <c:pt idx="140">
                  <c:v>22378.161675392639</c:v>
                </c:pt>
                <c:pt idx="141">
                  <c:v>22536.872041884784</c:v>
                </c:pt>
                <c:pt idx="142">
                  <c:v>22695.582408376929</c:v>
                </c:pt>
                <c:pt idx="143">
                  <c:v>22854.292774869074</c:v>
                </c:pt>
                <c:pt idx="144">
                  <c:v>23013.00314136122</c:v>
                </c:pt>
                <c:pt idx="145">
                  <c:v>23171.713507853365</c:v>
                </c:pt>
                <c:pt idx="146">
                  <c:v>23330.42387434551</c:v>
                </c:pt>
                <c:pt idx="147">
                  <c:v>23489.134240837655</c:v>
                </c:pt>
                <c:pt idx="148">
                  <c:v>23647.8446073298</c:v>
                </c:pt>
                <c:pt idx="149">
                  <c:v>23806.554973821945</c:v>
                </c:pt>
                <c:pt idx="150">
                  <c:v>23965.26534031409</c:v>
                </c:pt>
                <c:pt idx="151">
                  <c:v>24123.975706806235</c:v>
                </c:pt>
                <c:pt idx="152">
                  <c:v>24282.686073298381</c:v>
                </c:pt>
                <c:pt idx="153">
                  <c:v>24441.396439790526</c:v>
                </c:pt>
                <c:pt idx="154">
                  <c:v>24600.106806282671</c:v>
                </c:pt>
                <c:pt idx="155">
                  <c:v>24758.817172774816</c:v>
                </c:pt>
                <c:pt idx="156">
                  <c:v>24917.527539266961</c:v>
                </c:pt>
                <c:pt idx="157">
                  <c:v>25076.237905759106</c:v>
                </c:pt>
                <c:pt idx="158">
                  <c:v>25234.948272251251</c:v>
                </c:pt>
                <c:pt idx="159">
                  <c:v>25393.658638743396</c:v>
                </c:pt>
                <c:pt idx="160">
                  <c:v>25552.369005235541</c:v>
                </c:pt>
                <c:pt idx="161">
                  <c:v>25711.079371727687</c:v>
                </c:pt>
                <c:pt idx="162">
                  <c:v>25869.789738219832</c:v>
                </c:pt>
                <c:pt idx="163">
                  <c:v>26028.500104711977</c:v>
                </c:pt>
                <c:pt idx="164">
                  <c:v>26187.210471204122</c:v>
                </c:pt>
                <c:pt idx="165">
                  <c:v>26345.920837696267</c:v>
                </c:pt>
                <c:pt idx="166">
                  <c:v>26504.631204188412</c:v>
                </c:pt>
                <c:pt idx="167">
                  <c:v>26663.341570680557</c:v>
                </c:pt>
                <c:pt idx="168">
                  <c:v>26822.051937172702</c:v>
                </c:pt>
                <c:pt idx="169">
                  <c:v>26980.762303664847</c:v>
                </c:pt>
                <c:pt idx="170">
                  <c:v>27139.472670156993</c:v>
                </c:pt>
                <c:pt idx="171">
                  <c:v>27298.183036649138</c:v>
                </c:pt>
                <c:pt idx="172">
                  <c:v>27456.893403141283</c:v>
                </c:pt>
                <c:pt idx="173">
                  <c:v>27615.603769633428</c:v>
                </c:pt>
                <c:pt idx="174">
                  <c:v>27774.314136125573</c:v>
                </c:pt>
                <c:pt idx="175">
                  <c:v>27933.024502617718</c:v>
                </c:pt>
                <c:pt idx="176">
                  <c:v>28091.734869109863</c:v>
                </c:pt>
                <c:pt idx="177">
                  <c:v>28250.445235602008</c:v>
                </c:pt>
                <c:pt idx="178">
                  <c:v>28409.155602094153</c:v>
                </c:pt>
                <c:pt idx="179">
                  <c:v>28567.865968586299</c:v>
                </c:pt>
                <c:pt idx="180">
                  <c:v>28726.576335078444</c:v>
                </c:pt>
                <c:pt idx="181">
                  <c:v>28885.286701570589</c:v>
                </c:pt>
                <c:pt idx="182">
                  <c:v>29043.997068062734</c:v>
                </c:pt>
                <c:pt idx="183">
                  <c:v>29202.707434554879</c:v>
                </c:pt>
                <c:pt idx="184">
                  <c:v>29361.417801047024</c:v>
                </c:pt>
                <c:pt idx="185">
                  <c:v>29520.128167539169</c:v>
                </c:pt>
                <c:pt idx="186">
                  <c:v>29678.838534031314</c:v>
                </c:pt>
                <c:pt idx="187">
                  <c:v>29837.548900523459</c:v>
                </c:pt>
                <c:pt idx="188">
                  <c:v>29996.259267015605</c:v>
                </c:pt>
                <c:pt idx="189">
                  <c:v>30154.96963350775</c:v>
                </c:pt>
                <c:pt idx="190">
                  <c:v>30313.679999999895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167-47D8-8644-ECF60B89A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64064"/>
        <c:axId val="207066240"/>
      </c:scatterChart>
      <c:valAx>
        <c:axId val="20706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6240"/>
        <c:crosses val="autoZero"/>
        <c:crossBetween val="midCat"/>
      </c:valAx>
      <c:valAx>
        <c:axId val="207066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406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RT_ValidationLiftChart!$BF$4:$BF$13</c:f>
              <c:numCache>
                <c:formatCode>General</c:formatCode>
                <c:ptCount val="10"/>
                <c:pt idx="0">
                  <c:v>1.8111542032299746</c:v>
                </c:pt>
                <c:pt idx="1">
                  <c:v>1.461851911501064</c:v>
                </c:pt>
                <c:pt idx="2">
                  <c:v>1.2365722948221811</c:v>
                </c:pt>
                <c:pt idx="3">
                  <c:v>1.1975007913745106</c:v>
                </c:pt>
                <c:pt idx="4">
                  <c:v>0.99755696542217742</c:v>
                </c:pt>
                <c:pt idx="5">
                  <c:v>0.83081496365233187</c:v>
                </c:pt>
                <c:pt idx="6">
                  <c:v>0.77708252685360446</c:v>
                </c:pt>
                <c:pt idx="7">
                  <c:v>0.79541118069465633</c:v>
                </c:pt>
                <c:pt idx="8">
                  <c:v>0.55972531908123047</c:v>
                </c:pt>
                <c:pt idx="9">
                  <c:v>0.37000203069685805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167-434D-BB47-FB306917E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087488"/>
        <c:axId val="207089664"/>
      </c:barChart>
      <c:catAx>
        <c:axId val="20708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89664"/>
        <c:crosses val="autoZero"/>
        <c:auto val="1"/>
        <c:lblAlgn val="ctr"/>
        <c:lblOffset val="100"/>
        <c:noMultiLvlLbl val="0"/>
      </c:catAx>
      <c:valAx>
        <c:axId val="207089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874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RROC Curve, AOC = 2.67573e+007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RT_ValidationLiftChart!$BZ$2:$BZ$192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37.54000000000002</c:v>
                </c:pt>
                <c:pt idx="2">
                  <c:v>68.017803067788122</c:v>
                </c:pt>
                <c:pt idx="3">
                  <c:v>121.00109846610599</c:v>
                </c:pt>
                <c:pt idx="4">
                  <c:v>198.30747055912923</c:v>
                </c:pt>
                <c:pt idx="5">
                  <c:v>216.80747055912923</c:v>
                </c:pt>
                <c:pt idx="6">
                  <c:v>216.80747055912911</c:v>
                </c:pt>
                <c:pt idx="7">
                  <c:v>316.09131939633846</c:v>
                </c:pt>
                <c:pt idx="8">
                  <c:v>344.46234929667003</c:v>
                </c:pt>
                <c:pt idx="9">
                  <c:v>354.92505446384359</c:v>
                </c:pt>
                <c:pt idx="10">
                  <c:v>404.29982650031752</c:v>
                </c:pt>
                <c:pt idx="11">
                  <c:v>420.62068364317497</c:v>
                </c:pt>
                <c:pt idx="12">
                  <c:v>426.64468364317474</c:v>
                </c:pt>
                <c:pt idx="13">
                  <c:v>451.05868364317519</c:v>
                </c:pt>
                <c:pt idx="14">
                  <c:v>456.24254571214124</c:v>
                </c:pt>
                <c:pt idx="15">
                  <c:v>488.64254571214133</c:v>
                </c:pt>
                <c:pt idx="16">
                  <c:v>491.49906808924925</c:v>
                </c:pt>
                <c:pt idx="17">
                  <c:v>493.04774201305008</c:v>
                </c:pt>
                <c:pt idx="18">
                  <c:v>503.83591643165403</c:v>
                </c:pt>
                <c:pt idx="19">
                  <c:v>570.22587476498734</c:v>
                </c:pt>
                <c:pt idx="20">
                  <c:v>617.19670809832064</c:v>
                </c:pt>
                <c:pt idx="21">
                  <c:v>621.74968682172459</c:v>
                </c:pt>
                <c:pt idx="22">
                  <c:v>621.74968682172448</c:v>
                </c:pt>
                <c:pt idx="23">
                  <c:v>692.30659107704469</c:v>
                </c:pt>
                <c:pt idx="24">
                  <c:v>697.66893590462871</c:v>
                </c:pt>
                <c:pt idx="25">
                  <c:v>739.22066004256101</c:v>
                </c:pt>
                <c:pt idx="26">
                  <c:v>759.61766004256242</c:v>
                </c:pt>
                <c:pt idx="27">
                  <c:v>805.0519100425613</c:v>
                </c:pt>
                <c:pt idx="28">
                  <c:v>903.77506388871484</c:v>
                </c:pt>
                <c:pt idx="29">
                  <c:v>918.18583311948419</c:v>
                </c:pt>
                <c:pt idx="30">
                  <c:v>934.30333311948459</c:v>
                </c:pt>
                <c:pt idx="31">
                  <c:v>985.34483311948497</c:v>
                </c:pt>
                <c:pt idx="32">
                  <c:v>1046.4819759766269</c:v>
                </c:pt>
                <c:pt idx="33">
                  <c:v>1046.4819759766269</c:v>
                </c:pt>
                <c:pt idx="34">
                  <c:v>1087.051261690912</c:v>
                </c:pt>
                <c:pt idx="35">
                  <c:v>1094.1387616909126</c:v>
                </c:pt>
                <c:pt idx="36">
                  <c:v>1110.8337616909137</c:v>
                </c:pt>
                <c:pt idx="37">
                  <c:v>1127.9832616909127</c:v>
                </c:pt>
                <c:pt idx="38">
                  <c:v>1131.0327616909115</c:v>
                </c:pt>
                <c:pt idx="39">
                  <c:v>1154.676511690913</c:v>
                </c:pt>
                <c:pt idx="40">
                  <c:v>1168.9265116909128</c:v>
                </c:pt>
                <c:pt idx="41">
                  <c:v>1171.6837616909129</c:v>
                </c:pt>
                <c:pt idx="42">
                  <c:v>1184.3123651391875</c:v>
                </c:pt>
                <c:pt idx="43">
                  <c:v>1184.3123651391875</c:v>
                </c:pt>
                <c:pt idx="44">
                  <c:v>1198.547566288614</c:v>
                </c:pt>
                <c:pt idx="45">
                  <c:v>1294.2194412886131</c:v>
                </c:pt>
                <c:pt idx="46">
                  <c:v>1312.5876327779754</c:v>
                </c:pt>
                <c:pt idx="47">
                  <c:v>1350.2201327779742</c:v>
                </c:pt>
                <c:pt idx="48">
                  <c:v>1392.5801327779755</c:v>
                </c:pt>
                <c:pt idx="49">
                  <c:v>1417.435382777976</c:v>
                </c:pt>
                <c:pt idx="50">
                  <c:v>1428.9478827779744</c:v>
                </c:pt>
                <c:pt idx="51">
                  <c:v>1436.5978827779741</c:v>
                </c:pt>
                <c:pt idx="52">
                  <c:v>1479.0078827779751</c:v>
                </c:pt>
                <c:pt idx="53">
                  <c:v>1513.1256569187281</c:v>
                </c:pt>
                <c:pt idx="54">
                  <c:v>1520.7648938959883</c:v>
                </c:pt>
                <c:pt idx="55">
                  <c:v>1536.6722214821898</c:v>
                </c:pt>
                <c:pt idx="56">
                  <c:v>1542.8550121798669</c:v>
                </c:pt>
                <c:pt idx="57">
                  <c:v>1586.7075645054465</c:v>
                </c:pt>
                <c:pt idx="58">
                  <c:v>1620.9420645054454</c:v>
                </c:pt>
                <c:pt idx="59">
                  <c:v>1640.4120645054454</c:v>
                </c:pt>
                <c:pt idx="60">
                  <c:v>1641.0379265744095</c:v>
                </c:pt>
                <c:pt idx="61">
                  <c:v>1641.0379265744095</c:v>
                </c:pt>
                <c:pt idx="62">
                  <c:v>1642.2512024364805</c:v>
                </c:pt>
                <c:pt idx="63">
                  <c:v>1691.3912024364804</c:v>
                </c:pt>
                <c:pt idx="64">
                  <c:v>1760.495202436482</c:v>
                </c:pt>
                <c:pt idx="65">
                  <c:v>1821.4164524364851</c:v>
                </c:pt>
                <c:pt idx="66">
                  <c:v>1833.4944524364805</c:v>
                </c:pt>
                <c:pt idx="67">
                  <c:v>1883.7277024364823</c:v>
                </c:pt>
                <c:pt idx="68">
                  <c:v>1906.2123768550905</c:v>
                </c:pt>
                <c:pt idx="69">
                  <c:v>1907.5642954597361</c:v>
                </c:pt>
                <c:pt idx="70">
                  <c:v>1950.5413787930715</c:v>
                </c:pt>
                <c:pt idx="71">
                  <c:v>1969.460940574678</c:v>
                </c:pt>
                <c:pt idx="72">
                  <c:v>1969.4609405746783</c:v>
                </c:pt>
                <c:pt idx="73">
                  <c:v>2021.9712250574401</c:v>
                </c:pt>
                <c:pt idx="74">
                  <c:v>2032.5347250574393</c:v>
                </c:pt>
                <c:pt idx="75">
                  <c:v>2061.5784750574403</c:v>
                </c:pt>
                <c:pt idx="76">
                  <c:v>2091.2374750574377</c:v>
                </c:pt>
                <c:pt idx="77">
                  <c:v>2100.1887250574418</c:v>
                </c:pt>
                <c:pt idx="78">
                  <c:v>2119.9812250574378</c:v>
                </c:pt>
                <c:pt idx="79">
                  <c:v>2132.6212250574381</c:v>
                </c:pt>
                <c:pt idx="80">
                  <c:v>2215.8832940229622</c:v>
                </c:pt>
                <c:pt idx="81">
                  <c:v>2239.0066991953722</c:v>
                </c:pt>
                <c:pt idx="82">
                  <c:v>2239.0066991953722</c:v>
                </c:pt>
                <c:pt idx="83">
                  <c:v>2255.4164908620369</c:v>
                </c:pt>
                <c:pt idx="84">
                  <c:v>2270.1829908620384</c:v>
                </c:pt>
                <c:pt idx="85">
                  <c:v>2284.6329908620373</c:v>
                </c:pt>
                <c:pt idx="86">
                  <c:v>2288.9544908620351</c:v>
                </c:pt>
                <c:pt idx="87">
                  <c:v>2304.8319908620369</c:v>
                </c:pt>
                <c:pt idx="88">
                  <c:v>2315.1719908620353</c:v>
                </c:pt>
                <c:pt idx="89">
                  <c:v>2460.2419908620345</c:v>
                </c:pt>
                <c:pt idx="90">
                  <c:v>2486.3419908620353</c:v>
                </c:pt>
                <c:pt idx="91">
                  <c:v>2486.3419908620353</c:v>
                </c:pt>
                <c:pt idx="92">
                  <c:v>2516.2950677851136</c:v>
                </c:pt>
                <c:pt idx="93">
                  <c:v>2524.1842627761757</c:v>
                </c:pt>
                <c:pt idx="94">
                  <c:v>2524.1842627761762</c:v>
                </c:pt>
                <c:pt idx="95">
                  <c:v>2535.5455999854703</c:v>
                </c:pt>
                <c:pt idx="96">
                  <c:v>2625.7615999854734</c:v>
                </c:pt>
                <c:pt idx="97">
                  <c:v>2627.1398083188051</c:v>
                </c:pt>
                <c:pt idx="98">
                  <c:v>2627.1398083188051</c:v>
                </c:pt>
                <c:pt idx="99">
                  <c:v>2627.1398083188051</c:v>
                </c:pt>
                <c:pt idx="100">
                  <c:v>2627.1398083188051</c:v>
                </c:pt>
                <c:pt idx="101">
                  <c:v>2627.1398083188055</c:v>
                </c:pt>
                <c:pt idx="102">
                  <c:v>2654.2055264039118</c:v>
                </c:pt>
                <c:pt idx="103">
                  <c:v>2684.1209998081686</c:v>
                </c:pt>
                <c:pt idx="104">
                  <c:v>2684.1209998081686</c:v>
                </c:pt>
                <c:pt idx="105">
                  <c:v>2684.1209998081686</c:v>
                </c:pt>
                <c:pt idx="106">
                  <c:v>2686.6870831415022</c:v>
                </c:pt>
                <c:pt idx="107">
                  <c:v>2858.5067914748352</c:v>
                </c:pt>
                <c:pt idx="108">
                  <c:v>2884.8812914748351</c:v>
                </c:pt>
                <c:pt idx="109">
                  <c:v>2950.9398331414986</c:v>
                </c:pt>
                <c:pt idx="110">
                  <c:v>3079.6123331415029</c:v>
                </c:pt>
                <c:pt idx="111">
                  <c:v>3087.3333278223513</c:v>
                </c:pt>
                <c:pt idx="112">
                  <c:v>3209.7707746308633</c:v>
                </c:pt>
                <c:pt idx="113">
                  <c:v>3227.5682746308598</c:v>
                </c:pt>
                <c:pt idx="114">
                  <c:v>3300.5282746308599</c:v>
                </c:pt>
                <c:pt idx="115">
                  <c:v>3339.5995246308626</c:v>
                </c:pt>
                <c:pt idx="116">
                  <c:v>3339.5995246308621</c:v>
                </c:pt>
                <c:pt idx="117">
                  <c:v>3345.5292056653407</c:v>
                </c:pt>
                <c:pt idx="118">
                  <c:v>3429.2583435963779</c:v>
                </c:pt>
                <c:pt idx="119">
                  <c:v>3525.6483435963783</c:v>
                </c:pt>
                <c:pt idx="120">
                  <c:v>3645.6483435963783</c:v>
                </c:pt>
                <c:pt idx="121">
                  <c:v>3828.2746733836134</c:v>
                </c:pt>
                <c:pt idx="122">
                  <c:v>3898.2040350857415</c:v>
                </c:pt>
                <c:pt idx="123">
                  <c:v>4119.9824966242031</c:v>
                </c:pt>
                <c:pt idx="124">
                  <c:v>4128.4617914959981</c:v>
                </c:pt>
                <c:pt idx="125">
                  <c:v>4128.4617914959981</c:v>
                </c:pt>
                <c:pt idx="126">
                  <c:v>4254.0143205657696</c:v>
                </c:pt>
                <c:pt idx="127">
                  <c:v>4260.2248153703176</c:v>
                </c:pt>
                <c:pt idx="128">
                  <c:v>4324.6333260086167</c:v>
                </c:pt>
                <c:pt idx="129">
                  <c:v>4328.1808260086136</c:v>
                </c:pt>
                <c:pt idx="130">
                  <c:v>4335.980826008612</c:v>
                </c:pt>
                <c:pt idx="131">
                  <c:v>4338.6008260086128</c:v>
                </c:pt>
                <c:pt idx="132">
                  <c:v>4368.9608260086115</c:v>
                </c:pt>
                <c:pt idx="133">
                  <c:v>4448.8149539155975</c:v>
                </c:pt>
                <c:pt idx="134">
                  <c:v>4448.8149539155975</c:v>
                </c:pt>
                <c:pt idx="135">
                  <c:v>4497.4149539155987</c:v>
                </c:pt>
                <c:pt idx="136">
                  <c:v>4610.3076050783857</c:v>
                </c:pt>
                <c:pt idx="137">
                  <c:v>4671.7943710358268</c:v>
                </c:pt>
                <c:pt idx="138">
                  <c:v>4671.7943710358268</c:v>
                </c:pt>
                <c:pt idx="139">
                  <c:v>4770.9279880571066</c:v>
                </c:pt>
                <c:pt idx="140">
                  <c:v>4950.3321547237729</c:v>
                </c:pt>
                <c:pt idx="141">
                  <c:v>5063.1321547237749</c:v>
                </c:pt>
                <c:pt idx="142">
                  <c:v>5180.3318799010758</c:v>
                </c:pt>
                <c:pt idx="143">
                  <c:v>5253.7182628798</c:v>
                </c:pt>
                <c:pt idx="144">
                  <c:v>5292.1386884117146</c:v>
                </c:pt>
                <c:pt idx="145">
                  <c:v>5328.4527043691642</c:v>
                </c:pt>
                <c:pt idx="146">
                  <c:v>5401.0199186548707</c:v>
                </c:pt>
                <c:pt idx="147">
                  <c:v>5479.7699186548771</c:v>
                </c:pt>
                <c:pt idx="148">
                  <c:v>5622.5159186548835</c:v>
                </c:pt>
                <c:pt idx="149">
                  <c:v>5666.2474186548789</c:v>
                </c:pt>
                <c:pt idx="150">
                  <c:v>5961.7474186548789</c:v>
                </c:pt>
                <c:pt idx="151">
                  <c:v>6182.2074186548798</c:v>
                </c:pt>
                <c:pt idx="152">
                  <c:v>6230.0991109625693</c:v>
                </c:pt>
                <c:pt idx="153">
                  <c:v>6307.6583417317997</c:v>
                </c:pt>
                <c:pt idx="154">
                  <c:v>6445.7668523700959</c:v>
                </c:pt>
                <c:pt idx="155">
                  <c:v>6641.7875748878314</c:v>
                </c:pt>
                <c:pt idx="156">
                  <c:v>6660.0111093706</c:v>
                </c:pt>
                <c:pt idx="157">
                  <c:v>6689.7192990257563</c:v>
                </c:pt>
                <c:pt idx="158">
                  <c:v>6917.6342990257581</c:v>
                </c:pt>
                <c:pt idx="159">
                  <c:v>6996.6268522172504</c:v>
                </c:pt>
                <c:pt idx="160">
                  <c:v>7424.0174905151252</c:v>
                </c:pt>
                <c:pt idx="161">
                  <c:v>7424.0174905151252</c:v>
                </c:pt>
                <c:pt idx="162">
                  <c:v>7481.277740515121</c:v>
                </c:pt>
                <c:pt idx="163">
                  <c:v>7730.9315706433263</c:v>
                </c:pt>
                <c:pt idx="164">
                  <c:v>7778.7249552587209</c:v>
                </c:pt>
                <c:pt idx="165">
                  <c:v>7828.6058595140275</c:v>
                </c:pt>
                <c:pt idx="166">
                  <c:v>7896.7806467480696</c:v>
                </c:pt>
                <c:pt idx="167">
                  <c:v>8134.9643967480779</c:v>
                </c:pt>
                <c:pt idx="168">
                  <c:v>8221.3468105411666</c:v>
                </c:pt>
                <c:pt idx="169">
                  <c:v>8407.2468105411717</c:v>
                </c:pt>
                <c:pt idx="170">
                  <c:v>8490.5468105411692</c:v>
                </c:pt>
                <c:pt idx="171">
                  <c:v>9244.6686036446317</c:v>
                </c:pt>
                <c:pt idx="172">
                  <c:v>9327.0996036446268</c:v>
                </c:pt>
                <c:pt idx="173">
                  <c:v>9469.0774226101348</c:v>
                </c:pt>
                <c:pt idx="174">
                  <c:v>9618.5989226101465</c:v>
                </c:pt>
                <c:pt idx="175">
                  <c:v>10060.080172610142</c:v>
                </c:pt>
                <c:pt idx="176">
                  <c:v>10715.998470482478</c:v>
                </c:pt>
                <c:pt idx="177">
                  <c:v>10872.581489099504</c:v>
                </c:pt>
                <c:pt idx="178">
                  <c:v>10872.581489099506</c:v>
                </c:pt>
                <c:pt idx="179">
                  <c:v>11000.21594743284</c:v>
                </c:pt>
                <c:pt idx="180">
                  <c:v>11473.480947432845</c:v>
                </c:pt>
                <c:pt idx="181">
                  <c:v>11586.453360223542</c:v>
                </c:pt>
                <c:pt idx="182">
                  <c:v>11897.673360223538</c:v>
                </c:pt>
                <c:pt idx="183">
                  <c:v>12217.940383479354</c:v>
                </c:pt>
                <c:pt idx="184">
                  <c:v>12342.41638347936</c:v>
                </c:pt>
                <c:pt idx="185">
                  <c:v>13624.327633479355</c:v>
                </c:pt>
                <c:pt idx="186">
                  <c:v>14162.436516458067</c:v>
                </c:pt>
                <c:pt idx="187">
                  <c:v>15598.819324968714</c:v>
                </c:pt>
                <c:pt idx="188">
                  <c:v>16964.349491635377</c:v>
                </c:pt>
                <c:pt idx="189">
                  <c:v>19159.781366635376</c:v>
                </c:pt>
                <c:pt idx="190">
                  <c:v>22376.576366635385</c:v>
                </c:pt>
              </c:numCache>
            </c:numRef>
          </c:xVal>
          <c:yVal>
            <c:numRef>
              <c:f>RT_ValidationLiftChart!$CA$2:$CA$192</c:f>
              <c:numCache>
                <c:formatCode>General</c:formatCode>
                <c:ptCount val="191"/>
                <c:pt idx="0">
                  <c:v>-32774.691400806478</c:v>
                </c:pt>
                <c:pt idx="1">
                  <c:v>-25642.091400806472</c:v>
                </c:pt>
                <c:pt idx="2">
                  <c:v>-22761.9390109005</c:v>
                </c:pt>
                <c:pt idx="3">
                  <c:v>-19441.652499272579</c:v>
                </c:pt>
                <c:pt idx="4">
                  <c:v>-15827.579603923743</c:v>
                </c:pt>
                <c:pt idx="5">
                  <c:v>-15139.379603923744</c:v>
                </c:pt>
                <c:pt idx="6">
                  <c:v>-15139.379603923746</c:v>
                </c:pt>
                <c:pt idx="7">
                  <c:v>-12529.632720202815</c:v>
                </c:pt>
                <c:pt idx="8">
                  <c:v>-11880.645411232728</c:v>
                </c:pt>
                <c:pt idx="9">
                  <c:v>-11669.066262296552</c:v>
                </c:pt>
                <c:pt idx="10">
                  <c:v>-10775.382888436372</c:v>
                </c:pt>
                <c:pt idx="11">
                  <c:v>-10508.314317007795</c:v>
                </c:pt>
                <c:pt idx="12">
                  <c:v>-10418.456317007798</c:v>
                </c:pt>
                <c:pt idx="13">
                  <c:v>-10084.172317007793</c:v>
                </c:pt>
                <c:pt idx="14">
                  <c:v>-10018.633489421578</c:v>
                </c:pt>
                <c:pt idx="15">
                  <c:v>-9638.4734894215762</c:v>
                </c:pt>
                <c:pt idx="16">
                  <c:v>-9607.2302759219601</c:v>
                </c:pt>
                <c:pt idx="17">
                  <c:v>-9591.3791428195273</c:v>
                </c:pt>
                <c:pt idx="18">
                  <c:v>-9487.6927997962757</c:v>
                </c:pt>
                <c:pt idx="19">
                  <c:v>-8886.6889664629434</c:v>
                </c:pt>
                <c:pt idx="20">
                  <c:v>-8485.0883414629425</c:v>
                </c:pt>
                <c:pt idx="21">
                  <c:v>-8448.2308946544345</c:v>
                </c:pt>
                <c:pt idx="22">
                  <c:v>-8448.2308946544345</c:v>
                </c:pt>
                <c:pt idx="23">
                  <c:v>-7932.8587244416613</c:v>
                </c:pt>
                <c:pt idx="24">
                  <c:v>-7895.5457416830541</c:v>
                </c:pt>
                <c:pt idx="25">
                  <c:v>-7619.6422934071834</c:v>
                </c:pt>
                <c:pt idx="26">
                  <c:v>-7490.1997934071751</c:v>
                </c:pt>
                <c:pt idx="27">
                  <c:v>-7214.2287934071828</c:v>
                </c:pt>
                <c:pt idx="28">
                  <c:v>-6639.5190049456469</c:v>
                </c:pt>
                <c:pt idx="29">
                  <c:v>-6559.017466484107</c:v>
                </c:pt>
                <c:pt idx="30">
                  <c:v>-6472.5202164841048</c:v>
                </c:pt>
                <c:pt idx="31">
                  <c:v>-6209.0802164841025</c:v>
                </c:pt>
                <c:pt idx="32">
                  <c:v>-5905.305037912678</c:v>
                </c:pt>
                <c:pt idx="33">
                  <c:v>-5905.305037912678</c:v>
                </c:pt>
                <c:pt idx="34">
                  <c:v>-5717.9703950555395</c:v>
                </c:pt>
                <c:pt idx="35">
                  <c:v>-5686.3803950555375</c:v>
                </c:pt>
                <c:pt idx="36">
                  <c:v>-5614.4991450555317</c:v>
                </c:pt>
                <c:pt idx="37">
                  <c:v>-5543.1201450555345</c:v>
                </c:pt>
                <c:pt idx="38">
                  <c:v>-5530.8418950555388</c:v>
                </c:pt>
                <c:pt idx="39">
                  <c:v>-5438.6918950555328</c:v>
                </c:pt>
                <c:pt idx="40">
                  <c:v>-5384.8981450555348</c:v>
                </c:pt>
                <c:pt idx="41">
                  <c:v>-5374.8106450555342</c:v>
                </c:pt>
                <c:pt idx="42">
                  <c:v>-5330.0091709176095</c:v>
                </c:pt>
                <c:pt idx="43">
                  <c:v>-5330.0091709176095</c:v>
                </c:pt>
                <c:pt idx="44">
                  <c:v>-5282.4506579865701</c:v>
                </c:pt>
                <c:pt idx="45">
                  <c:v>-4972.0485746532404</c:v>
                </c:pt>
                <c:pt idx="46">
                  <c:v>-4914.1488406106846</c:v>
                </c:pt>
                <c:pt idx="47">
                  <c:v>-4798.8492661426017</c:v>
                </c:pt>
                <c:pt idx="48">
                  <c:v>-4672.6517661425987</c:v>
                </c:pt>
                <c:pt idx="49">
                  <c:v>-4600.6222661425973</c:v>
                </c:pt>
                <c:pt idx="50">
                  <c:v>-4568.1570161426007</c:v>
                </c:pt>
                <c:pt idx="51">
                  <c:v>-4547.1570161426007</c:v>
                </c:pt>
                <c:pt idx="52">
                  <c:v>-4433.7918238349066</c:v>
                </c:pt>
                <c:pt idx="53">
                  <c:v>-4344.956864751437</c:v>
                </c:pt>
                <c:pt idx="54">
                  <c:v>-4325.5758376054237</c:v>
                </c:pt>
                <c:pt idx="55">
                  <c:v>-4286.2413548468166</c:v>
                </c:pt>
                <c:pt idx="56">
                  <c:v>-4271.3364129863439</c:v>
                </c:pt>
                <c:pt idx="57">
                  <c:v>-4168.2444478700691</c:v>
                </c:pt>
                <c:pt idx="58">
                  <c:v>-4089.7411978700725</c:v>
                </c:pt>
                <c:pt idx="59">
                  <c:v>-4046.1811978700725</c:v>
                </c:pt>
                <c:pt idx="60">
                  <c:v>-4044.8147323528356</c:v>
                </c:pt>
                <c:pt idx="61">
                  <c:v>-4044.8147323528356</c:v>
                </c:pt>
                <c:pt idx="62">
                  <c:v>-4042.2903358011076</c:v>
                </c:pt>
                <c:pt idx="63">
                  <c:v>-3942.450335801107</c:v>
                </c:pt>
                <c:pt idx="64">
                  <c:v>-3805.3220858011041</c:v>
                </c:pt>
                <c:pt idx="65">
                  <c:v>-3687.2285858010982</c:v>
                </c:pt>
                <c:pt idx="66">
                  <c:v>-3664.3535858011069</c:v>
                </c:pt>
                <c:pt idx="67">
                  <c:v>-3571.3845858011036</c:v>
                </c:pt>
                <c:pt idx="68">
                  <c:v>-3530.7137776615627</c:v>
                </c:pt>
                <c:pt idx="69">
                  <c:v>-3528.3234288243634</c:v>
                </c:pt>
                <c:pt idx="70">
                  <c:v>-3454.0344704910267</c:v>
                </c:pt>
                <c:pt idx="71">
                  <c:v>-3422.0577463531008</c:v>
                </c:pt>
                <c:pt idx="72">
                  <c:v>-3422.0577463531008</c:v>
                </c:pt>
                <c:pt idx="73">
                  <c:v>-3337.1781084220606</c:v>
                </c:pt>
                <c:pt idx="74">
                  <c:v>-3320.4763584220614</c:v>
                </c:pt>
                <c:pt idx="75">
                  <c:v>-3275.5553584220606</c:v>
                </c:pt>
                <c:pt idx="76">
                  <c:v>-3230.6766084220644</c:v>
                </c:pt>
                <c:pt idx="77">
                  <c:v>-3217.4241084220589</c:v>
                </c:pt>
                <c:pt idx="78">
                  <c:v>-3188.7503584220649</c:v>
                </c:pt>
                <c:pt idx="79">
                  <c:v>-3170.8303584220644</c:v>
                </c:pt>
                <c:pt idx="80">
                  <c:v>-3055.3042377323991</c:v>
                </c:pt>
                <c:pt idx="81">
                  <c:v>-3023.9020825599905</c:v>
                </c:pt>
                <c:pt idx="82">
                  <c:v>-3023.90208255999</c:v>
                </c:pt>
                <c:pt idx="83">
                  <c:v>-3002.5495825599928</c:v>
                </c:pt>
                <c:pt idx="84">
                  <c:v>-2983.7398742266578</c:v>
                </c:pt>
                <c:pt idx="85">
                  <c:v>-2965.7198742266592</c:v>
                </c:pt>
                <c:pt idx="86">
                  <c:v>-2960.4436242266615</c:v>
                </c:pt>
                <c:pt idx="87">
                  <c:v>-2941.4636242266597</c:v>
                </c:pt>
                <c:pt idx="88">
                  <c:v>-2929.361124226662</c:v>
                </c:pt>
                <c:pt idx="89">
                  <c:v>-2763.1011242266623</c:v>
                </c:pt>
                <c:pt idx="90">
                  <c:v>-2733.8111242266618</c:v>
                </c:pt>
                <c:pt idx="91">
                  <c:v>-2733.8111242266618</c:v>
                </c:pt>
                <c:pt idx="92">
                  <c:v>-2701.5790088420449</c:v>
                </c:pt>
                <c:pt idx="93">
                  <c:v>-2693.265663582647</c:v>
                </c:pt>
                <c:pt idx="94">
                  <c:v>-2693.265663582647</c:v>
                </c:pt>
                <c:pt idx="95">
                  <c:v>-2681.7847333500968</c:v>
                </c:pt>
                <c:pt idx="96">
                  <c:v>-2592.5084833500932</c:v>
                </c:pt>
                <c:pt idx="97">
                  <c:v>-2591.172900016762</c:v>
                </c:pt>
                <c:pt idx="98">
                  <c:v>-2591.172900016762</c:v>
                </c:pt>
                <c:pt idx="99">
                  <c:v>-2591.172900016762</c:v>
                </c:pt>
                <c:pt idx="100">
                  <c:v>-2591.1729000167625</c:v>
                </c:pt>
                <c:pt idx="101">
                  <c:v>-2591.1729000167625</c:v>
                </c:pt>
                <c:pt idx="102">
                  <c:v>-2567.5567342366203</c:v>
                </c:pt>
                <c:pt idx="103">
                  <c:v>-2541.9978831727899</c:v>
                </c:pt>
                <c:pt idx="104">
                  <c:v>-2541.9978831727899</c:v>
                </c:pt>
                <c:pt idx="105">
                  <c:v>-2541.9978831727899</c:v>
                </c:pt>
                <c:pt idx="106">
                  <c:v>-2539.9401748394571</c:v>
                </c:pt>
                <c:pt idx="107">
                  <c:v>-2405.0536748394575</c:v>
                </c:pt>
                <c:pt idx="108">
                  <c:v>-2384.7843831727905</c:v>
                </c:pt>
                <c:pt idx="109">
                  <c:v>-2335.0889665061259</c:v>
                </c:pt>
                <c:pt idx="110">
                  <c:v>-2240.3392165061232</c:v>
                </c:pt>
                <c:pt idx="111">
                  <c:v>-2234.7745356550613</c:v>
                </c:pt>
                <c:pt idx="112">
                  <c:v>-2148.4124079954859</c:v>
                </c:pt>
                <c:pt idx="113">
                  <c:v>-2136.1274079954883</c:v>
                </c:pt>
                <c:pt idx="114">
                  <c:v>-2086.8474079954881</c:v>
                </c:pt>
                <c:pt idx="115">
                  <c:v>-2061.0264079954859</c:v>
                </c:pt>
                <c:pt idx="116">
                  <c:v>-2061.0264079954859</c:v>
                </c:pt>
                <c:pt idx="117">
                  <c:v>-2057.2760114437642</c:v>
                </c:pt>
                <c:pt idx="118">
                  <c:v>-2005.4774769610042</c:v>
                </c:pt>
                <c:pt idx="119">
                  <c:v>-1947.1574769610042</c:v>
                </c:pt>
                <c:pt idx="120">
                  <c:v>-1876.1574769610042</c:v>
                </c:pt>
                <c:pt idx="121">
                  <c:v>-1770.5058812163229</c:v>
                </c:pt>
                <c:pt idx="122">
                  <c:v>-1730.9556684503655</c:v>
                </c:pt>
                <c:pt idx="123">
                  <c:v>-1608.3464376811339</c:v>
                </c:pt>
                <c:pt idx="124">
                  <c:v>-1603.7648831939546</c:v>
                </c:pt>
                <c:pt idx="125">
                  <c:v>-1603.7648831939546</c:v>
                </c:pt>
                <c:pt idx="126">
                  <c:v>-1538.9957213722469</c:v>
                </c:pt>
                <c:pt idx="127">
                  <c:v>-1535.8660232030256</c:v>
                </c:pt>
                <c:pt idx="128">
                  <c:v>-1504.1649593732377</c:v>
                </c:pt>
                <c:pt idx="129">
                  <c:v>-1502.4599593732391</c:v>
                </c:pt>
                <c:pt idx="130">
                  <c:v>-1498.79995937324</c:v>
                </c:pt>
                <c:pt idx="131">
                  <c:v>-1497.5999593732392</c:v>
                </c:pt>
                <c:pt idx="132">
                  <c:v>-1484.0299593732398</c:v>
                </c:pt>
                <c:pt idx="133">
                  <c:v>-1449.2063547220732</c:v>
                </c:pt>
                <c:pt idx="134">
                  <c:v>-1449.2063547220732</c:v>
                </c:pt>
                <c:pt idx="135">
                  <c:v>-1429.0463547220725</c:v>
                </c:pt>
                <c:pt idx="136">
                  <c:v>-1383.3912384430041</c:v>
                </c:pt>
                <c:pt idx="137">
                  <c:v>-1359.1555788685382</c:v>
                </c:pt>
                <c:pt idx="138">
                  <c:v>-1359.1555788685382</c:v>
                </c:pt>
                <c:pt idx="139">
                  <c:v>-1322.0696214217289</c:v>
                </c:pt>
                <c:pt idx="140">
                  <c:v>-1256.7152464217288</c:v>
                </c:pt>
                <c:pt idx="141">
                  <c:v>-1216.7152464217284</c:v>
                </c:pt>
                <c:pt idx="142">
                  <c:v>-1176.2730877337863</c:v>
                </c:pt>
                <c:pt idx="143">
                  <c:v>-1151.6398962444246</c:v>
                </c:pt>
                <c:pt idx="144">
                  <c:v>-1139.0998962444244</c:v>
                </c:pt>
                <c:pt idx="145">
                  <c:v>-1127.5795877337855</c:v>
                </c:pt>
                <c:pt idx="146">
                  <c:v>-1105.2129805909312</c:v>
                </c:pt>
                <c:pt idx="147">
                  <c:v>-1081.6415520195003</c:v>
                </c:pt>
                <c:pt idx="148">
                  <c:v>-1040.1680520194982</c:v>
                </c:pt>
                <c:pt idx="149">
                  <c:v>-1027.8410520194998</c:v>
                </c:pt>
                <c:pt idx="150">
                  <c:v>-947.07105201950003</c:v>
                </c:pt>
                <c:pt idx="151">
                  <c:v>-888.67105201949994</c:v>
                </c:pt>
                <c:pt idx="152">
                  <c:v>-876.38305201950084</c:v>
                </c:pt>
                <c:pt idx="153">
                  <c:v>-857.11997509642424</c:v>
                </c:pt>
                <c:pt idx="154">
                  <c:v>-823.93806020280715</c:v>
                </c:pt>
                <c:pt idx="155">
                  <c:v>-778.41066658578484</c:v>
                </c:pt>
                <c:pt idx="156">
                  <c:v>-774.3220530800354</c:v>
                </c:pt>
                <c:pt idx="157">
                  <c:v>-767.88843239038363</c:v>
                </c:pt>
                <c:pt idx="158">
                  <c:v>-720.28593239038332</c:v>
                </c:pt>
                <c:pt idx="159">
                  <c:v>-704.38806004995729</c:v>
                </c:pt>
                <c:pt idx="160">
                  <c:v>-621.58112387974415</c:v>
                </c:pt>
                <c:pt idx="161">
                  <c:v>-621.58112387974427</c:v>
                </c:pt>
                <c:pt idx="162">
                  <c:v>-611.33083221307834</c:v>
                </c:pt>
                <c:pt idx="163">
                  <c:v>-568.44551170025773</c:v>
                </c:pt>
                <c:pt idx="164">
                  <c:v>-560.57708862333311</c:v>
                </c:pt>
                <c:pt idx="165">
                  <c:v>-552.71706734673921</c:v>
                </c:pt>
                <c:pt idx="166">
                  <c:v>-542.44978011269689</c:v>
                </c:pt>
                <c:pt idx="167">
                  <c:v>-508.2197801126955</c:v>
                </c:pt>
                <c:pt idx="168">
                  <c:v>-496.393616319594</c:v>
                </c:pt>
                <c:pt idx="169">
                  <c:v>-472.19361631959339</c:v>
                </c:pt>
                <c:pt idx="170">
                  <c:v>-461.90361631959388</c:v>
                </c:pt>
                <c:pt idx="171">
                  <c:v>-373.70223700924737</c:v>
                </c:pt>
                <c:pt idx="172">
                  <c:v>-364.59648700924777</c:v>
                </c:pt>
                <c:pt idx="173">
                  <c:v>-349.82422838855928</c:v>
                </c:pt>
                <c:pt idx="174">
                  <c:v>-335.21580597476509</c:v>
                </c:pt>
                <c:pt idx="175">
                  <c:v>-294.8518059747654</c:v>
                </c:pt>
                <c:pt idx="176">
                  <c:v>-238.94967831519125</c:v>
                </c:pt>
                <c:pt idx="177">
                  <c:v>-226.56458079746028</c:v>
                </c:pt>
                <c:pt idx="178">
                  <c:v>-226.56458079746017</c:v>
                </c:pt>
                <c:pt idx="179">
                  <c:v>-218.00808079746002</c:v>
                </c:pt>
                <c:pt idx="180">
                  <c:v>-189.08633079745994</c:v>
                </c:pt>
                <c:pt idx="181">
                  <c:v>-182.84476103001816</c:v>
                </c:pt>
                <c:pt idx="182">
                  <c:v>-167.45476103001829</c:v>
                </c:pt>
                <c:pt idx="183">
                  <c:v>-153.4540168439716</c:v>
                </c:pt>
                <c:pt idx="184">
                  <c:v>-148.71851684397132</c:v>
                </c:pt>
                <c:pt idx="185">
                  <c:v>-107.14301684397145</c:v>
                </c:pt>
                <c:pt idx="186">
                  <c:v>-92.677724290780304</c:v>
                </c:pt>
                <c:pt idx="187">
                  <c:v>-61.952958333333328</c:v>
                </c:pt>
                <c:pt idx="188">
                  <c:v>-40.162583333333345</c:v>
                </c:pt>
                <c:pt idx="189">
                  <c:v>-16.930500000000052</c:v>
                </c:pt>
                <c:pt idx="19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03D-49EC-94F5-1C3758F281DE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RT_ValidationLiftChart!$BZ$2:$BZ$192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37.54000000000002</c:v>
                </c:pt>
                <c:pt idx="2">
                  <c:v>68.017803067788122</c:v>
                </c:pt>
                <c:pt idx="3">
                  <c:v>121.00109846610599</c:v>
                </c:pt>
                <c:pt idx="4">
                  <c:v>198.30747055912923</c:v>
                </c:pt>
                <c:pt idx="5">
                  <c:v>216.80747055912923</c:v>
                </c:pt>
                <c:pt idx="6">
                  <c:v>216.80747055912911</c:v>
                </c:pt>
                <c:pt idx="7">
                  <c:v>316.09131939633846</c:v>
                </c:pt>
                <c:pt idx="8">
                  <c:v>344.46234929667003</c:v>
                </c:pt>
                <c:pt idx="9">
                  <c:v>354.92505446384359</c:v>
                </c:pt>
                <c:pt idx="10">
                  <c:v>404.29982650031752</c:v>
                </c:pt>
                <c:pt idx="11">
                  <c:v>420.62068364317497</c:v>
                </c:pt>
                <c:pt idx="12">
                  <c:v>426.64468364317474</c:v>
                </c:pt>
                <c:pt idx="13">
                  <c:v>451.05868364317519</c:v>
                </c:pt>
                <c:pt idx="14">
                  <c:v>456.24254571214124</c:v>
                </c:pt>
                <c:pt idx="15">
                  <c:v>488.64254571214133</c:v>
                </c:pt>
                <c:pt idx="16">
                  <c:v>491.49906808924925</c:v>
                </c:pt>
                <c:pt idx="17">
                  <c:v>493.04774201305008</c:v>
                </c:pt>
                <c:pt idx="18">
                  <c:v>503.83591643165403</c:v>
                </c:pt>
                <c:pt idx="19">
                  <c:v>570.22587476498734</c:v>
                </c:pt>
                <c:pt idx="20">
                  <c:v>617.19670809832064</c:v>
                </c:pt>
                <c:pt idx="21">
                  <c:v>621.74968682172459</c:v>
                </c:pt>
                <c:pt idx="22">
                  <c:v>621.74968682172448</c:v>
                </c:pt>
                <c:pt idx="23">
                  <c:v>692.30659107704469</c:v>
                </c:pt>
                <c:pt idx="24">
                  <c:v>697.66893590462871</c:v>
                </c:pt>
                <c:pt idx="25">
                  <c:v>739.22066004256101</c:v>
                </c:pt>
                <c:pt idx="26">
                  <c:v>759.61766004256242</c:v>
                </c:pt>
                <c:pt idx="27">
                  <c:v>805.0519100425613</c:v>
                </c:pt>
                <c:pt idx="28">
                  <c:v>903.77506388871484</c:v>
                </c:pt>
                <c:pt idx="29">
                  <c:v>918.18583311948419</c:v>
                </c:pt>
                <c:pt idx="30">
                  <c:v>934.30333311948459</c:v>
                </c:pt>
                <c:pt idx="31">
                  <c:v>985.34483311948497</c:v>
                </c:pt>
                <c:pt idx="32">
                  <c:v>1046.4819759766269</c:v>
                </c:pt>
                <c:pt idx="33">
                  <c:v>1046.4819759766269</c:v>
                </c:pt>
                <c:pt idx="34">
                  <c:v>1087.051261690912</c:v>
                </c:pt>
                <c:pt idx="35">
                  <c:v>1094.1387616909126</c:v>
                </c:pt>
                <c:pt idx="36">
                  <c:v>1110.8337616909137</c:v>
                </c:pt>
                <c:pt idx="37">
                  <c:v>1127.9832616909127</c:v>
                </c:pt>
                <c:pt idx="38">
                  <c:v>1131.0327616909115</c:v>
                </c:pt>
                <c:pt idx="39">
                  <c:v>1154.676511690913</c:v>
                </c:pt>
                <c:pt idx="40">
                  <c:v>1168.9265116909128</c:v>
                </c:pt>
                <c:pt idx="41">
                  <c:v>1171.6837616909129</c:v>
                </c:pt>
                <c:pt idx="42">
                  <c:v>1184.3123651391875</c:v>
                </c:pt>
                <c:pt idx="43">
                  <c:v>1184.3123651391875</c:v>
                </c:pt>
                <c:pt idx="44">
                  <c:v>1198.547566288614</c:v>
                </c:pt>
                <c:pt idx="45">
                  <c:v>1294.2194412886131</c:v>
                </c:pt>
                <c:pt idx="46">
                  <c:v>1312.5876327779754</c:v>
                </c:pt>
                <c:pt idx="47">
                  <c:v>1350.2201327779742</c:v>
                </c:pt>
                <c:pt idx="48">
                  <c:v>1392.5801327779755</c:v>
                </c:pt>
                <c:pt idx="49">
                  <c:v>1417.435382777976</c:v>
                </c:pt>
                <c:pt idx="50">
                  <c:v>1428.9478827779744</c:v>
                </c:pt>
                <c:pt idx="51">
                  <c:v>1436.5978827779741</c:v>
                </c:pt>
                <c:pt idx="52">
                  <c:v>1479.0078827779751</c:v>
                </c:pt>
                <c:pt idx="53">
                  <c:v>1513.1256569187281</c:v>
                </c:pt>
                <c:pt idx="54">
                  <c:v>1520.7648938959883</c:v>
                </c:pt>
                <c:pt idx="55">
                  <c:v>1536.6722214821898</c:v>
                </c:pt>
                <c:pt idx="56">
                  <c:v>1542.8550121798669</c:v>
                </c:pt>
                <c:pt idx="57">
                  <c:v>1586.7075645054465</c:v>
                </c:pt>
                <c:pt idx="58">
                  <c:v>1620.9420645054454</c:v>
                </c:pt>
                <c:pt idx="59">
                  <c:v>1640.4120645054454</c:v>
                </c:pt>
                <c:pt idx="60">
                  <c:v>1641.0379265744095</c:v>
                </c:pt>
                <c:pt idx="61">
                  <c:v>1641.0379265744095</c:v>
                </c:pt>
                <c:pt idx="62">
                  <c:v>1642.2512024364805</c:v>
                </c:pt>
                <c:pt idx="63">
                  <c:v>1691.3912024364804</c:v>
                </c:pt>
                <c:pt idx="64">
                  <c:v>1760.495202436482</c:v>
                </c:pt>
                <c:pt idx="65">
                  <c:v>1821.4164524364851</c:v>
                </c:pt>
                <c:pt idx="66">
                  <c:v>1833.4944524364805</c:v>
                </c:pt>
                <c:pt idx="67">
                  <c:v>1883.7277024364823</c:v>
                </c:pt>
                <c:pt idx="68">
                  <c:v>1906.2123768550905</c:v>
                </c:pt>
                <c:pt idx="69">
                  <c:v>1907.5642954597361</c:v>
                </c:pt>
                <c:pt idx="70">
                  <c:v>1950.5413787930715</c:v>
                </c:pt>
                <c:pt idx="71">
                  <c:v>1969.460940574678</c:v>
                </c:pt>
                <c:pt idx="72">
                  <c:v>1969.4609405746783</c:v>
                </c:pt>
                <c:pt idx="73">
                  <c:v>2021.9712250574401</c:v>
                </c:pt>
                <c:pt idx="74">
                  <c:v>2032.5347250574393</c:v>
                </c:pt>
                <c:pt idx="75">
                  <c:v>2061.5784750574403</c:v>
                </c:pt>
                <c:pt idx="76">
                  <c:v>2091.2374750574377</c:v>
                </c:pt>
                <c:pt idx="77">
                  <c:v>2100.1887250574418</c:v>
                </c:pt>
                <c:pt idx="78">
                  <c:v>2119.9812250574378</c:v>
                </c:pt>
                <c:pt idx="79">
                  <c:v>2132.6212250574381</c:v>
                </c:pt>
                <c:pt idx="80">
                  <c:v>2215.8832940229622</c:v>
                </c:pt>
                <c:pt idx="81">
                  <c:v>2239.0066991953722</c:v>
                </c:pt>
                <c:pt idx="82">
                  <c:v>2239.0066991953722</c:v>
                </c:pt>
                <c:pt idx="83">
                  <c:v>2255.4164908620369</c:v>
                </c:pt>
                <c:pt idx="84">
                  <c:v>2270.1829908620384</c:v>
                </c:pt>
                <c:pt idx="85">
                  <c:v>2284.6329908620373</c:v>
                </c:pt>
                <c:pt idx="86">
                  <c:v>2288.9544908620351</c:v>
                </c:pt>
                <c:pt idx="87">
                  <c:v>2304.8319908620369</c:v>
                </c:pt>
                <c:pt idx="88">
                  <c:v>2315.1719908620353</c:v>
                </c:pt>
                <c:pt idx="89">
                  <c:v>2460.2419908620345</c:v>
                </c:pt>
                <c:pt idx="90">
                  <c:v>2486.3419908620353</c:v>
                </c:pt>
                <c:pt idx="91">
                  <c:v>2486.3419908620353</c:v>
                </c:pt>
                <c:pt idx="92">
                  <c:v>2516.2950677851136</c:v>
                </c:pt>
                <c:pt idx="93">
                  <c:v>2524.1842627761757</c:v>
                </c:pt>
                <c:pt idx="94">
                  <c:v>2524.1842627761762</c:v>
                </c:pt>
                <c:pt idx="95">
                  <c:v>2535.5455999854703</c:v>
                </c:pt>
                <c:pt idx="96">
                  <c:v>2625.7615999854734</c:v>
                </c:pt>
                <c:pt idx="97">
                  <c:v>2627.1398083188051</c:v>
                </c:pt>
                <c:pt idx="98">
                  <c:v>2627.1398083188051</c:v>
                </c:pt>
                <c:pt idx="99">
                  <c:v>2627.1398083188051</c:v>
                </c:pt>
                <c:pt idx="100">
                  <c:v>2627.1398083188051</c:v>
                </c:pt>
                <c:pt idx="101">
                  <c:v>2627.1398083188055</c:v>
                </c:pt>
                <c:pt idx="102">
                  <c:v>2654.2055264039118</c:v>
                </c:pt>
                <c:pt idx="103">
                  <c:v>2684.1209998081686</c:v>
                </c:pt>
                <c:pt idx="104">
                  <c:v>2684.1209998081686</c:v>
                </c:pt>
                <c:pt idx="105">
                  <c:v>2684.1209998081686</c:v>
                </c:pt>
                <c:pt idx="106">
                  <c:v>2686.6870831415022</c:v>
                </c:pt>
                <c:pt idx="107">
                  <c:v>2858.5067914748352</c:v>
                </c:pt>
                <c:pt idx="108">
                  <c:v>2884.8812914748351</c:v>
                </c:pt>
                <c:pt idx="109">
                  <c:v>2950.9398331414986</c:v>
                </c:pt>
                <c:pt idx="110">
                  <c:v>3079.6123331415029</c:v>
                </c:pt>
                <c:pt idx="111">
                  <c:v>3087.3333278223513</c:v>
                </c:pt>
                <c:pt idx="112">
                  <c:v>3209.7707746308633</c:v>
                </c:pt>
                <c:pt idx="113">
                  <c:v>3227.5682746308598</c:v>
                </c:pt>
                <c:pt idx="114">
                  <c:v>3300.5282746308599</c:v>
                </c:pt>
                <c:pt idx="115">
                  <c:v>3339.5995246308626</c:v>
                </c:pt>
                <c:pt idx="116">
                  <c:v>3339.5995246308621</c:v>
                </c:pt>
                <c:pt idx="117">
                  <c:v>3345.5292056653407</c:v>
                </c:pt>
                <c:pt idx="118">
                  <c:v>3429.2583435963779</c:v>
                </c:pt>
                <c:pt idx="119">
                  <c:v>3525.6483435963783</c:v>
                </c:pt>
                <c:pt idx="120">
                  <c:v>3645.6483435963783</c:v>
                </c:pt>
                <c:pt idx="121">
                  <c:v>3828.2746733836134</c:v>
                </c:pt>
                <c:pt idx="122">
                  <c:v>3898.2040350857415</c:v>
                </c:pt>
                <c:pt idx="123">
                  <c:v>4119.9824966242031</c:v>
                </c:pt>
                <c:pt idx="124">
                  <c:v>4128.4617914959981</c:v>
                </c:pt>
                <c:pt idx="125">
                  <c:v>4128.4617914959981</c:v>
                </c:pt>
                <c:pt idx="126">
                  <c:v>4254.0143205657696</c:v>
                </c:pt>
                <c:pt idx="127">
                  <c:v>4260.2248153703176</c:v>
                </c:pt>
                <c:pt idx="128">
                  <c:v>4324.6333260086167</c:v>
                </c:pt>
                <c:pt idx="129">
                  <c:v>4328.1808260086136</c:v>
                </c:pt>
                <c:pt idx="130">
                  <c:v>4335.980826008612</c:v>
                </c:pt>
                <c:pt idx="131">
                  <c:v>4338.6008260086128</c:v>
                </c:pt>
                <c:pt idx="132">
                  <c:v>4368.9608260086115</c:v>
                </c:pt>
                <c:pt idx="133">
                  <c:v>4448.8149539155975</c:v>
                </c:pt>
                <c:pt idx="134">
                  <c:v>4448.8149539155975</c:v>
                </c:pt>
                <c:pt idx="135">
                  <c:v>4497.4149539155987</c:v>
                </c:pt>
                <c:pt idx="136">
                  <c:v>4610.3076050783857</c:v>
                </c:pt>
                <c:pt idx="137">
                  <c:v>4671.7943710358268</c:v>
                </c:pt>
                <c:pt idx="138">
                  <c:v>4671.7943710358268</c:v>
                </c:pt>
                <c:pt idx="139">
                  <c:v>4770.9279880571066</c:v>
                </c:pt>
                <c:pt idx="140">
                  <c:v>4950.3321547237729</c:v>
                </c:pt>
                <c:pt idx="141">
                  <c:v>5063.1321547237749</c:v>
                </c:pt>
                <c:pt idx="142">
                  <c:v>5180.3318799010758</c:v>
                </c:pt>
                <c:pt idx="143">
                  <c:v>5253.7182628798</c:v>
                </c:pt>
                <c:pt idx="144">
                  <c:v>5292.1386884117146</c:v>
                </c:pt>
                <c:pt idx="145">
                  <c:v>5328.4527043691642</c:v>
                </c:pt>
                <c:pt idx="146">
                  <c:v>5401.0199186548707</c:v>
                </c:pt>
                <c:pt idx="147">
                  <c:v>5479.7699186548771</c:v>
                </c:pt>
                <c:pt idx="148">
                  <c:v>5622.5159186548835</c:v>
                </c:pt>
                <c:pt idx="149">
                  <c:v>5666.2474186548789</c:v>
                </c:pt>
                <c:pt idx="150">
                  <c:v>5961.7474186548789</c:v>
                </c:pt>
                <c:pt idx="151">
                  <c:v>6182.2074186548798</c:v>
                </c:pt>
                <c:pt idx="152">
                  <c:v>6230.0991109625693</c:v>
                </c:pt>
                <c:pt idx="153">
                  <c:v>6307.6583417317997</c:v>
                </c:pt>
                <c:pt idx="154">
                  <c:v>6445.7668523700959</c:v>
                </c:pt>
                <c:pt idx="155">
                  <c:v>6641.7875748878314</c:v>
                </c:pt>
                <c:pt idx="156">
                  <c:v>6660.0111093706</c:v>
                </c:pt>
                <c:pt idx="157">
                  <c:v>6689.7192990257563</c:v>
                </c:pt>
                <c:pt idx="158">
                  <c:v>6917.6342990257581</c:v>
                </c:pt>
                <c:pt idx="159">
                  <c:v>6996.6268522172504</c:v>
                </c:pt>
                <c:pt idx="160">
                  <c:v>7424.0174905151252</c:v>
                </c:pt>
                <c:pt idx="161">
                  <c:v>7424.0174905151252</c:v>
                </c:pt>
                <c:pt idx="162">
                  <c:v>7481.277740515121</c:v>
                </c:pt>
                <c:pt idx="163">
                  <c:v>7730.9315706433263</c:v>
                </c:pt>
                <c:pt idx="164">
                  <c:v>7778.7249552587209</c:v>
                </c:pt>
                <c:pt idx="165">
                  <c:v>7828.6058595140275</c:v>
                </c:pt>
                <c:pt idx="166">
                  <c:v>7896.7806467480696</c:v>
                </c:pt>
                <c:pt idx="167">
                  <c:v>8134.9643967480779</c:v>
                </c:pt>
                <c:pt idx="168">
                  <c:v>8221.3468105411666</c:v>
                </c:pt>
                <c:pt idx="169">
                  <c:v>8407.2468105411717</c:v>
                </c:pt>
                <c:pt idx="170">
                  <c:v>8490.5468105411692</c:v>
                </c:pt>
                <c:pt idx="171">
                  <c:v>9244.6686036446317</c:v>
                </c:pt>
                <c:pt idx="172">
                  <c:v>9327.0996036446268</c:v>
                </c:pt>
                <c:pt idx="173">
                  <c:v>9469.0774226101348</c:v>
                </c:pt>
                <c:pt idx="174">
                  <c:v>9618.5989226101465</c:v>
                </c:pt>
                <c:pt idx="175">
                  <c:v>10060.080172610142</c:v>
                </c:pt>
                <c:pt idx="176">
                  <c:v>10715.998470482478</c:v>
                </c:pt>
                <c:pt idx="177">
                  <c:v>10872.581489099504</c:v>
                </c:pt>
                <c:pt idx="178">
                  <c:v>10872.581489099506</c:v>
                </c:pt>
                <c:pt idx="179">
                  <c:v>11000.21594743284</c:v>
                </c:pt>
                <c:pt idx="180">
                  <c:v>11473.480947432845</c:v>
                </c:pt>
                <c:pt idx="181">
                  <c:v>11586.453360223542</c:v>
                </c:pt>
                <c:pt idx="182">
                  <c:v>11897.673360223538</c:v>
                </c:pt>
                <c:pt idx="183">
                  <c:v>12217.940383479354</c:v>
                </c:pt>
                <c:pt idx="184">
                  <c:v>12342.41638347936</c:v>
                </c:pt>
                <c:pt idx="185">
                  <c:v>13624.327633479355</c:v>
                </c:pt>
                <c:pt idx="186">
                  <c:v>14162.436516458067</c:v>
                </c:pt>
                <c:pt idx="187">
                  <c:v>15598.819324968714</c:v>
                </c:pt>
                <c:pt idx="188">
                  <c:v>16964.349491635377</c:v>
                </c:pt>
                <c:pt idx="189">
                  <c:v>19159.781366635376</c:v>
                </c:pt>
                <c:pt idx="190">
                  <c:v>22376.576366635385</c:v>
                </c:pt>
              </c:numCache>
            </c:numRef>
          </c:xVal>
          <c:yVal>
            <c:numRef>
              <c:f>RT_ValidationLiftChart!$CB$2:$CB$192</c:f>
              <c:numCache>
                <c:formatCode>General</c:formatCode>
                <c:ptCount val="191"/>
                <c:pt idx="0">
                  <c:v>-32774.691400806478</c:v>
                </c:pt>
                <c:pt idx="1">
                  <c:v>-32719.707032553397</c:v>
                </c:pt>
                <c:pt idx="2">
                  <c:v>-32675.066575775982</c:v>
                </c:pt>
                <c:pt idx="3">
                  <c:v>-32597.4626059986</c:v>
                </c:pt>
                <c:pt idx="4">
                  <c:v>-32484.232930146907</c:v>
                </c:pt>
                <c:pt idx="5">
                  <c:v>-32457.136211641795</c:v>
                </c:pt>
                <c:pt idx="6">
                  <c:v>-32457.136211641795</c:v>
                </c:pt>
                <c:pt idx="7">
                  <c:v>-32311.716400612269</c:v>
                </c:pt>
                <c:pt idx="8">
                  <c:v>-32270.161708130676</c:v>
                </c:pt>
                <c:pt idx="9">
                  <c:v>-32254.837114794627</c:v>
                </c:pt>
                <c:pt idx="10">
                  <c:v>-32182.518504031028</c:v>
                </c:pt>
                <c:pt idx="11">
                  <c:v>-32158.61354880064</c:v>
                </c:pt>
                <c:pt idx="12">
                  <c:v>-32149.790271380381</c:v>
                </c:pt>
                <c:pt idx="13">
                  <c:v>-32114.031391078548</c:v>
                </c:pt>
                <c:pt idx="14">
                  <c:v>-32106.438653173031</c:v>
                </c:pt>
                <c:pt idx="15">
                  <c:v>-32058.982778601909</c:v>
                </c:pt>
                <c:pt idx="16">
                  <c:v>-32054.798866020501</c:v>
                </c:pt>
                <c:pt idx="17">
                  <c:v>-32052.530542703236</c:v>
                </c:pt>
                <c:pt idx="18">
                  <c:v>-32036.729238627289</c:v>
                </c:pt>
                <c:pt idx="19">
                  <c:v>-31939.488697409743</c:v>
                </c:pt>
                <c:pt idx="20">
                  <c:v>-31870.691105583581</c:v>
                </c:pt>
                <c:pt idx="21">
                  <c:v>-31864.022414619914</c:v>
                </c:pt>
                <c:pt idx="22">
                  <c:v>-31864.022414619914</c:v>
                </c:pt>
                <c:pt idx="23">
                  <c:v>-31760.678599852414</c:v>
                </c:pt>
                <c:pt idx="24">
                  <c:v>-31752.824440483742</c:v>
                </c:pt>
                <c:pt idx="25">
                  <c:v>-31691.964150085489</c:v>
                </c:pt>
                <c:pt idx="26">
                  <c:v>-31662.088919417984</c:v>
                </c:pt>
                <c:pt idx="27">
                  <c:v>-31595.541941972522</c:v>
                </c:pt>
                <c:pt idx="28">
                  <c:v>-31450.943373880287</c:v>
                </c:pt>
                <c:pt idx="29">
                  <c:v>-31429.836100513352</c:v>
                </c:pt>
                <c:pt idx="30">
                  <c:v>-31406.228999945452</c:v>
                </c:pt>
                <c:pt idx="31">
                  <c:v>-31331.469153589838</c:v>
                </c:pt>
                <c:pt idx="32">
                  <c:v>-31241.922345470542</c:v>
                </c:pt>
                <c:pt idx="33">
                  <c:v>-31241.922345470542</c:v>
                </c:pt>
                <c:pt idx="34">
                  <c:v>-31182.501020337917</c:v>
                </c:pt>
                <c:pt idx="35">
                  <c:v>-31172.120047775486</c:v>
                </c:pt>
                <c:pt idx="36">
                  <c:v>-31147.667090183975</c:v>
                </c:pt>
                <c:pt idx="37">
                  <c:v>-31122.548432129737</c:v>
                </c:pt>
                <c:pt idx="38">
                  <c:v>-31118.081867638855</c:v>
                </c:pt>
                <c:pt idx="39">
                  <c:v>-31083.451162873702</c:v>
                </c:pt>
                <c:pt idx="40">
                  <c:v>-31062.579366187329</c:v>
                </c:pt>
                <c:pt idx="41">
                  <c:v>-31058.540856614451</c:v>
                </c:pt>
                <c:pt idx="42">
                  <c:v>-31040.043899168471</c:v>
                </c:pt>
                <c:pt idx="43">
                  <c:v>-31040.043899168471</c:v>
                </c:pt>
                <c:pt idx="44">
                  <c:v>-31019.193778173354</c:v>
                </c:pt>
                <c:pt idx="45">
                  <c:v>-30879.064380025706</c:v>
                </c:pt>
                <c:pt idx="46">
                  <c:v>-30852.160719796771</c:v>
                </c:pt>
                <c:pt idx="47">
                  <c:v>-30797.040867951167</c:v>
                </c:pt>
                <c:pt idx="48">
                  <c:v>-30734.996706011887</c:v>
                </c:pt>
                <c:pt idx="49">
                  <c:v>-30698.59153235652</c:v>
                </c:pt>
                <c:pt idx="50">
                  <c:v>-30681.729317665162</c:v>
                </c:pt>
                <c:pt idx="51">
                  <c:v>-30670.524458391428</c:v>
                </c:pt>
                <c:pt idx="52">
                  <c:v>-30608.407062077807</c:v>
                </c:pt>
                <c:pt idx="53">
                  <c:v>-30558.435185217644</c:v>
                </c:pt>
                <c:pt idx="54">
                  <c:v>-30547.246090408633</c:v>
                </c:pt>
                <c:pt idx="55">
                  <c:v>-30523.946826745287</c:v>
                </c:pt>
                <c:pt idx="56">
                  <c:v>-30514.890970577122</c:v>
                </c:pt>
                <c:pt idx="57">
                  <c:v>-30450.660685923227</c:v>
                </c:pt>
                <c:pt idx="58">
                  <c:v>-30400.517842157646</c:v>
                </c:pt>
                <c:pt idx="59">
                  <c:v>-30372.000376790369</c:v>
                </c:pt>
                <c:pt idx="60">
                  <c:v>-30371.083684449517</c:v>
                </c:pt>
                <c:pt idx="61">
                  <c:v>-30371.083684449517</c:v>
                </c:pt>
                <c:pt idx="62">
                  <c:v>-30369.306614476351</c:v>
                </c:pt>
                <c:pt idx="63">
                  <c:v>-30297.33187137682</c:v>
                </c:pt>
                <c:pt idx="64">
                  <c:v>-30196.116107291549</c:v>
                </c:pt>
                <c:pt idx="65">
                  <c:v>-30106.885514738588</c:v>
                </c:pt>
                <c:pt idx="66">
                  <c:v>-30089.195019273473</c:v>
                </c:pt>
                <c:pt idx="67">
                  <c:v>-30015.619006579036</c:v>
                </c:pt>
                <c:pt idx="68">
                  <c:v>-29982.685985314161</c:v>
                </c:pt>
                <c:pt idx="69">
                  <c:v>-29980.705847050813</c:v>
                </c:pt>
                <c:pt idx="70">
                  <c:v>-29917.757850874907</c:v>
                </c:pt>
                <c:pt idx="71">
                  <c:v>-29890.04660547835</c:v>
                </c:pt>
                <c:pt idx="72">
                  <c:v>-29890.04660547835</c:v>
                </c:pt>
                <c:pt idx="73">
                  <c:v>-29813.135448870085</c:v>
                </c:pt>
                <c:pt idx="74">
                  <c:v>-29797.663222603667</c:v>
                </c:pt>
                <c:pt idx="75">
                  <c:v>-29755.123205409993</c:v>
                </c:pt>
                <c:pt idx="76">
                  <c:v>-29711.682039240095</c:v>
                </c:pt>
                <c:pt idx="77">
                  <c:v>-29698.571255374201</c:v>
                </c:pt>
                <c:pt idx="78">
                  <c:v>-29669.581428292451</c:v>
                </c:pt>
                <c:pt idx="79">
                  <c:v>-29651.067778459768</c:v>
                </c:pt>
                <c:pt idx="80">
                  <c:v>-29529.11486792397</c:v>
                </c:pt>
                <c:pt idx="81">
                  <c:v>-29495.246305716591</c:v>
                </c:pt>
                <c:pt idx="82">
                  <c:v>-29495.246305716591</c:v>
                </c:pt>
                <c:pt idx="83">
                  <c:v>-29471.211089202043</c:v>
                </c:pt>
                <c:pt idx="84">
                  <c:v>-29449.582781428755</c:v>
                </c:pt>
                <c:pt idx="85">
                  <c:v>-29428.418047245032</c:v>
                </c:pt>
                <c:pt idx="86">
                  <c:v>-29422.08840027099</c:v>
                </c:pt>
                <c:pt idx="87">
                  <c:v>-29398.832824699908</c:v>
                </c:pt>
                <c:pt idx="88">
                  <c:v>-29383.687956086782</c:v>
                </c:pt>
                <c:pt idx="89">
                  <c:v>-29171.205742382081</c:v>
                </c:pt>
                <c:pt idx="90">
                  <c:v>-29132.977398977564</c:v>
                </c:pt>
                <c:pt idx="91">
                  <c:v>-29132.977398977564</c:v>
                </c:pt>
                <c:pt idx="92">
                  <c:v>-29089.105502018283</c:v>
                </c:pt>
                <c:pt idx="93">
                  <c:v>-29077.550296834244</c:v>
                </c:pt>
                <c:pt idx="94">
                  <c:v>-29077.550296834241</c:v>
                </c:pt>
                <c:pt idx="95">
                  <c:v>-29060.909488390895</c:v>
                </c:pt>
                <c:pt idx="96">
                  <c:v>-28928.771242085084</c:v>
                </c:pt>
                <c:pt idx="97">
                  <c:v>-28926.752597585102</c:v>
                </c:pt>
                <c:pt idx="98">
                  <c:v>-28926.752597585102</c:v>
                </c:pt>
                <c:pt idx="99">
                  <c:v>-28926.752597585102</c:v>
                </c:pt>
                <c:pt idx="100">
                  <c:v>-28926.752597585102</c:v>
                </c:pt>
                <c:pt idx="101">
                  <c:v>-28926.752597585099</c:v>
                </c:pt>
                <c:pt idx="102">
                  <c:v>-28887.109778985592</c:v>
                </c:pt>
                <c:pt idx="103">
                  <c:v>-28843.292959429786</c:v>
                </c:pt>
                <c:pt idx="104">
                  <c:v>-28843.292959429786</c:v>
                </c:pt>
                <c:pt idx="105">
                  <c:v>-28843.292959429786</c:v>
                </c:pt>
                <c:pt idx="106">
                  <c:v>-28839.534449281462</c:v>
                </c:pt>
                <c:pt idx="107">
                  <c:v>-28587.872272506371</c:v>
                </c:pt>
                <c:pt idx="108">
                  <c:v>-28549.241872386738</c:v>
                </c:pt>
                <c:pt idx="109">
                  <c:v>-28452.486753013767</c:v>
                </c:pt>
                <c:pt idx="110">
                  <c:v>-28264.021752373257</c:v>
                </c:pt>
                <c:pt idx="111">
                  <c:v>-28252.712908078855</c:v>
                </c:pt>
                <c:pt idx="112">
                  <c:v>-28073.380311827223</c:v>
                </c:pt>
                <c:pt idx="113">
                  <c:v>-28047.312536281563</c:v>
                </c:pt>
                <c:pt idx="114">
                  <c:v>-27940.44893724734</c:v>
                </c:pt>
                <c:pt idx="115">
                  <c:v>-27883.221766280149</c:v>
                </c:pt>
                <c:pt idx="116">
                  <c:v>-27883.221766280149</c:v>
                </c:pt>
                <c:pt idx="117">
                  <c:v>-27874.53663666845</c:v>
                </c:pt>
                <c:pt idx="118">
                  <c:v>-27751.899616063412</c:v>
                </c:pt>
                <c:pt idx="119">
                  <c:v>-27610.718389214329</c:v>
                </c:pt>
                <c:pt idx="120">
                  <c:v>-27434.955890802776</c:v>
                </c:pt>
                <c:pt idx="121">
                  <c:v>-27167.465390809968</c:v>
                </c:pt>
                <c:pt idx="122">
                  <c:v>-27065.040729767541</c:v>
                </c:pt>
                <c:pt idx="123">
                  <c:v>-26740.204592318616</c:v>
                </c:pt>
                <c:pt idx="124">
                  <c:v>-26727.785075223324</c:v>
                </c:pt>
                <c:pt idx="125">
                  <c:v>-26727.785075223324</c:v>
                </c:pt>
                <c:pt idx="126">
                  <c:v>-26543.889856963389</c:v>
                </c:pt>
                <c:pt idx="127">
                  <c:v>-26534.79342293656</c:v>
                </c:pt>
                <c:pt idx="128">
                  <c:v>-26440.455083363606</c:v>
                </c:pt>
                <c:pt idx="129">
                  <c:v>-26435.259104504319</c:v>
                </c:pt>
                <c:pt idx="130">
                  <c:v>-26423.834542107572</c:v>
                </c:pt>
                <c:pt idx="131">
                  <c:v>-26419.997060892252</c:v>
                </c:pt>
                <c:pt idx="132">
                  <c:v>-26375.529148794129</c:v>
                </c:pt>
                <c:pt idx="133">
                  <c:v>-26258.567806882398</c:v>
                </c:pt>
                <c:pt idx="134">
                  <c:v>-26258.567806882398</c:v>
                </c:pt>
                <c:pt idx="135">
                  <c:v>-26187.383995025717</c:v>
                </c:pt>
                <c:pt idx="136">
                  <c:v>-26022.031541520089</c:v>
                </c:pt>
                <c:pt idx="137">
                  <c:v>-25931.9726448207</c:v>
                </c:pt>
                <c:pt idx="138">
                  <c:v>-25931.9726448207</c:v>
                </c:pt>
                <c:pt idx="139">
                  <c:v>-25786.77287645208</c:v>
                </c:pt>
                <c:pt idx="140">
                  <c:v>-25524.001838462282</c:v>
                </c:pt>
                <c:pt idx="141">
                  <c:v>-25358.785089955418</c:v>
                </c:pt>
                <c:pt idx="142">
                  <c:v>-25187.124119036169</c:v>
                </c:pt>
                <c:pt idx="143">
                  <c:v>-25079.636002188436</c:v>
                </c:pt>
                <c:pt idx="144">
                  <c:v>-25023.362085675733</c:v>
                </c:pt>
                <c:pt idx="145">
                  <c:v>-24970.173400908745</c:v>
                </c:pt>
                <c:pt idx="146">
                  <c:v>-24863.885110195224</c:v>
                </c:pt>
                <c:pt idx="147">
                  <c:v>-24748.540970612634</c:v>
                </c:pt>
                <c:pt idx="148">
                  <c:v>-24539.462690627159</c:v>
                </c:pt>
                <c:pt idx="149">
                  <c:v>-24475.409709799795</c:v>
                </c:pt>
                <c:pt idx="150">
                  <c:v>-24042.59455746134</c:v>
                </c:pt>
                <c:pt idx="151">
                  <c:v>-23719.689554129578</c:v>
                </c:pt>
                <c:pt idx="152">
                  <c:v>-23649.543191686604</c:v>
                </c:pt>
                <c:pt idx="153">
                  <c:v>-23535.943156895952</c:v>
                </c:pt>
                <c:pt idx="154">
                  <c:v>-23333.657349548572</c:v>
                </c:pt>
                <c:pt idx="155">
                  <c:v>-23046.548250130611</c:v>
                </c:pt>
                <c:pt idx="156">
                  <c:v>-23019.856467209109</c:v>
                </c:pt>
                <c:pt idx="157">
                  <c:v>-22976.343253566818</c:v>
                </c:pt>
                <c:pt idx="158">
                  <c:v>-22642.519005021237</c:v>
                </c:pt>
                <c:pt idx="159">
                  <c:v>-22526.819600814204</c:v>
                </c:pt>
                <c:pt idx="160">
                  <c:v>-21900.825880939672</c:v>
                </c:pt>
                <c:pt idx="161">
                  <c:v>-21900.825880939672</c:v>
                </c:pt>
                <c:pt idx="162">
                  <c:v>-21816.957509275759</c:v>
                </c:pt>
                <c:pt idx="163">
                  <c:v>-21451.292668264534</c:v>
                </c:pt>
                <c:pt idx="164">
                  <c:v>-21381.290295868319</c:v>
                </c:pt>
                <c:pt idx="165">
                  <c:v>-21308.230359577148</c:v>
                </c:pt>
                <c:pt idx="166">
                  <c:v>-21208.37560180272</c:v>
                </c:pt>
                <c:pt idx="167">
                  <c:v>-20859.510843627431</c:v>
                </c:pt>
                <c:pt idx="168">
                  <c:v>-20732.987603068315</c:v>
                </c:pt>
                <c:pt idx="169">
                  <c:v>-20460.702199279076</c:v>
                </c:pt>
                <c:pt idx="170">
                  <c:v>-20338.693731631727</c:v>
                </c:pt>
                <c:pt idx="171">
                  <c:v>-19234.140977777843</c:v>
                </c:pt>
                <c:pt idx="172">
                  <c:v>-19113.405323556493</c:v>
                </c:pt>
                <c:pt idx="173">
                  <c:v>-18905.452188719817</c:v>
                </c:pt>
                <c:pt idx="174">
                  <c:v>-18686.449918667771</c:v>
                </c:pt>
                <c:pt idx="175">
                  <c:v>-18039.817856152313</c:v>
                </c:pt>
                <c:pt idx="176">
                  <c:v>-17079.102532919846</c:v>
                </c:pt>
                <c:pt idx="177">
                  <c:v>-16849.757344911919</c:v>
                </c:pt>
                <c:pt idx="178">
                  <c:v>-16849.757344911915</c:v>
                </c:pt>
                <c:pt idx="179">
                  <c:v>-16662.812750911315</c:v>
                </c:pt>
                <c:pt idx="180">
                  <c:v>-15969.627427488438</c:v>
                </c:pt>
                <c:pt idx="181">
                  <c:v>-15804.158148124483</c:v>
                </c:pt>
                <c:pt idx="182">
                  <c:v>-15348.318108494124</c:v>
                </c:pt>
                <c:pt idx="183">
                  <c:v>-14879.227007108511</c:v>
                </c:pt>
                <c:pt idx="184">
                  <c:v>-14696.908567506198</c:v>
                </c:pt>
                <c:pt idx="185">
                  <c:v>-12819.309200490548</c:v>
                </c:pt>
                <c:pt idx="186">
                  <c:v>-12031.147853075639</c:v>
                </c:pt>
                <c:pt idx="187">
                  <c:v>-9927.295927248666</c:v>
                </c:pt>
                <c:pt idx="188">
                  <c:v>-7927.2209793346738</c:v>
                </c:pt>
                <c:pt idx="189">
                  <c:v>-4711.599383981651</c:v>
                </c:pt>
                <c:pt idx="19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03D-49EC-94F5-1C3758F28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1616"/>
        <c:axId val="201641984"/>
      </c:scatterChart>
      <c:valAx>
        <c:axId val="20163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1984"/>
        <c:crosses val="autoZero"/>
        <c:crossBetween val="midCat"/>
      </c:valAx>
      <c:valAx>
        <c:axId val="201641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161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RTBoost_TrainingLiftChart!$AZ$4:$AZ$450</c:f>
              <c:numCache>
                <c:formatCode>General</c:formatCode>
                <c:ptCount val="4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</c:numCache>
            </c:numRef>
          </c:xVal>
          <c:yVal>
            <c:numRef>
              <c:f>RTBoost_TrainingLiftChart!$BC$4:$BC$450</c:f>
              <c:numCache>
                <c:formatCode>General</c:formatCode>
                <c:ptCount val="447"/>
                <c:pt idx="0">
                  <c:v>402.02</c:v>
                </c:pt>
                <c:pt idx="1">
                  <c:v>776.42</c:v>
                </c:pt>
                <c:pt idx="2">
                  <c:v>1150.82</c:v>
                </c:pt>
                <c:pt idx="3">
                  <c:v>1518.54</c:v>
                </c:pt>
                <c:pt idx="4">
                  <c:v>1872.1</c:v>
                </c:pt>
                <c:pt idx="5">
                  <c:v>2221.63</c:v>
                </c:pt>
                <c:pt idx="6">
                  <c:v>2571.16</c:v>
                </c:pt>
                <c:pt idx="7">
                  <c:v>2918.98</c:v>
                </c:pt>
                <c:pt idx="8">
                  <c:v>3268.95</c:v>
                </c:pt>
                <c:pt idx="9">
                  <c:v>3595.71</c:v>
                </c:pt>
                <c:pt idx="10">
                  <c:v>3931.26</c:v>
                </c:pt>
                <c:pt idx="11">
                  <c:v>4257.7300000000005</c:v>
                </c:pt>
                <c:pt idx="12">
                  <c:v>4582.75</c:v>
                </c:pt>
                <c:pt idx="13">
                  <c:v>4903.12</c:v>
                </c:pt>
                <c:pt idx="14">
                  <c:v>5214.58</c:v>
                </c:pt>
                <c:pt idx="15">
                  <c:v>5529.46</c:v>
                </c:pt>
                <c:pt idx="16">
                  <c:v>5831.25</c:v>
                </c:pt>
                <c:pt idx="17">
                  <c:v>6135.43</c:v>
                </c:pt>
                <c:pt idx="18">
                  <c:v>6439.6100000000006</c:v>
                </c:pt>
                <c:pt idx="19">
                  <c:v>6741.9400000000005</c:v>
                </c:pt>
                <c:pt idx="20">
                  <c:v>7044.27</c:v>
                </c:pt>
                <c:pt idx="21">
                  <c:v>7343.4400000000005</c:v>
                </c:pt>
                <c:pt idx="22">
                  <c:v>7642.6100000000006</c:v>
                </c:pt>
                <c:pt idx="23">
                  <c:v>7939.81</c:v>
                </c:pt>
                <c:pt idx="24">
                  <c:v>8233.99</c:v>
                </c:pt>
                <c:pt idx="25">
                  <c:v>8528.17</c:v>
                </c:pt>
                <c:pt idx="26">
                  <c:v>8823.6299999999992</c:v>
                </c:pt>
                <c:pt idx="27">
                  <c:v>9116.8399999999983</c:v>
                </c:pt>
                <c:pt idx="28">
                  <c:v>9408.4999999999982</c:v>
                </c:pt>
                <c:pt idx="29">
                  <c:v>9706.3299999999981</c:v>
                </c:pt>
                <c:pt idx="30">
                  <c:v>9997.989999999998</c:v>
                </c:pt>
                <c:pt idx="31">
                  <c:v>10287.239999999998</c:v>
                </c:pt>
                <c:pt idx="32">
                  <c:v>10576.489999999998</c:v>
                </c:pt>
                <c:pt idx="33">
                  <c:v>10871.979999999998</c:v>
                </c:pt>
                <c:pt idx="34">
                  <c:v>11161.229999999998</c:v>
                </c:pt>
                <c:pt idx="35">
                  <c:v>11446.569999999998</c:v>
                </c:pt>
                <c:pt idx="36">
                  <c:v>11727.629999999997</c:v>
                </c:pt>
                <c:pt idx="37">
                  <c:v>12014.859999999997</c:v>
                </c:pt>
                <c:pt idx="38">
                  <c:v>12295.919999999996</c:v>
                </c:pt>
                <c:pt idx="39">
                  <c:v>12575.749999999996</c:v>
                </c:pt>
                <c:pt idx="40">
                  <c:v>12855.579999999996</c:v>
                </c:pt>
                <c:pt idx="41">
                  <c:v>13133.969999999996</c:v>
                </c:pt>
                <c:pt idx="42">
                  <c:v>13407.499999999996</c:v>
                </c:pt>
                <c:pt idx="43">
                  <c:v>13681.029999999997</c:v>
                </c:pt>
                <c:pt idx="44">
                  <c:v>13954.559999999998</c:v>
                </c:pt>
                <c:pt idx="45">
                  <c:v>14224.919999999998</c:v>
                </c:pt>
                <c:pt idx="46">
                  <c:v>14495.279999999999</c:v>
                </c:pt>
                <c:pt idx="47">
                  <c:v>14769.109999999999</c:v>
                </c:pt>
                <c:pt idx="48">
                  <c:v>15042.23</c:v>
                </c:pt>
                <c:pt idx="49">
                  <c:v>15315.35</c:v>
                </c:pt>
                <c:pt idx="50">
                  <c:v>15594.960000000001</c:v>
                </c:pt>
                <c:pt idx="51">
                  <c:v>15873.35</c:v>
                </c:pt>
                <c:pt idx="52">
                  <c:v>16143.710000000001</c:v>
                </c:pt>
                <c:pt idx="53">
                  <c:v>16403.870000000003</c:v>
                </c:pt>
                <c:pt idx="54">
                  <c:v>16675.930000000004</c:v>
                </c:pt>
                <c:pt idx="55">
                  <c:v>16937.600000000002</c:v>
                </c:pt>
                <c:pt idx="56">
                  <c:v>17199.340000000004</c:v>
                </c:pt>
                <c:pt idx="57">
                  <c:v>17459.500000000004</c:v>
                </c:pt>
                <c:pt idx="58">
                  <c:v>17721.130000000005</c:v>
                </c:pt>
                <c:pt idx="59">
                  <c:v>17982.760000000006</c:v>
                </c:pt>
                <c:pt idx="60">
                  <c:v>18242.080000000005</c:v>
                </c:pt>
                <c:pt idx="61">
                  <c:v>18505.560000000005</c:v>
                </c:pt>
                <c:pt idx="62">
                  <c:v>18762.420000000006</c:v>
                </c:pt>
                <c:pt idx="63">
                  <c:v>19021.270000000004</c:v>
                </c:pt>
                <c:pt idx="64">
                  <c:v>19270.720000000005</c:v>
                </c:pt>
                <c:pt idx="65">
                  <c:v>19529.090000000004</c:v>
                </c:pt>
                <c:pt idx="66">
                  <c:v>19788.410000000003</c:v>
                </c:pt>
                <c:pt idx="67">
                  <c:v>20057.840000000004</c:v>
                </c:pt>
                <c:pt idx="68">
                  <c:v>20303.940000000002</c:v>
                </c:pt>
                <c:pt idx="69">
                  <c:v>20562.310000000001</c:v>
                </c:pt>
                <c:pt idx="70">
                  <c:v>20810.800000000003</c:v>
                </c:pt>
                <c:pt idx="71">
                  <c:v>21067.660000000003</c:v>
                </c:pt>
                <c:pt idx="72">
                  <c:v>21319.390000000003</c:v>
                </c:pt>
                <c:pt idx="73">
                  <c:v>21566.240000000002</c:v>
                </c:pt>
                <c:pt idx="74">
                  <c:v>21816.97</c:v>
                </c:pt>
                <c:pt idx="75">
                  <c:v>22067.7</c:v>
                </c:pt>
                <c:pt idx="76">
                  <c:v>22326.13</c:v>
                </c:pt>
                <c:pt idx="77">
                  <c:v>22565.79</c:v>
                </c:pt>
                <c:pt idx="78">
                  <c:v>22806.27</c:v>
                </c:pt>
                <c:pt idx="79">
                  <c:v>23041.37</c:v>
                </c:pt>
                <c:pt idx="80">
                  <c:v>23285.87</c:v>
                </c:pt>
                <c:pt idx="81">
                  <c:v>23526.91</c:v>
                </c:pt>
                <c:pt idx="82">
                  <c:v>23761.22</c:v>
                </c:pt>
                <c:pt idx="83">
                  <c:v>23995</c:v>
                </c:pt>
                <c:pt idx="84">
                  <c:v>24233.73</c:v>
                </c:pt>
                <c:pt idx="85">
                  <c:v>24468.829999999998</c:v>
                </c:pt>
                <c:pt idx="86">
                  <c:v>24702.98</c:v>
                </c:pt>
                <c:pt idx="87">
                  <c:v>24937.29</c:v>
                </c:pt>
                <c:pt idx="88">
                  <c:v>25167.850000000002</c:v>
                </c:pt>
                <c:pt idx="89">
                  <c:v>25402.000000000004</c:v>
                </c:pt>
                <c:pt idx="90">
                  <c:v>25635.780000000002</c:v>
                </c:pt>
                <c:pt idx="91">
                  <c:v>25867.750000000004</c:v>
                </c:pt>
                <c:pt idx="92">
                  <c:v>26098.620000000003</c:v>
                </c:pt>
                <c:pt idx="93">
                  <c:v>26329.49</c:v>
                </c:pt>
                <c:pt idx="94">
                  <c:v>26560.2</c:v>
                </c:pt>
                <c:pt idx="95">
                  <c:v>26789.190000000002</c:v>
                </c:pt>
                <c:pt idx="96">
                  <c:v>27022.350000000002</c:v>
                </c:pt>
                <c:pt idx="97">
                  <c:v>27246.340000000004</c:v>
                </c:pt>
                <c:pt idx="98">
                  <c:v>27470.330000000005</c:v>
                </c:pt>
                <c:pt idx="99">
                  <c:v>27700.170000000006</c:v>
                </c:pt>
                <c:pt idx="100">
                  <c:v>27924.380000000005</c:v>
                </c:pt>
                <c:pt idx="101">
                  <c:v>28143.760000000006</c:v>
                </c:pt>
                <c:pt idx="102">
                  <c:v>28362.300000000007</c:v>
                </c:pt>
                <c:pt idx="103">
                  <c:v>28580.840000000007</c:v>
                </c:pt>
                <c:pt idx="104">
                  <c:v>28800.220000000008</c:v>
                </c:pt>
                <c:pt idx="105">
                  <c:v>29018.760000000009</c:v>
                </c:pt>
                <c:pt idx="106">
                  <c:v>29240.650000000009</c:v>
                </c:pt>
                <c:pt idx="107">
                  <c:v>29455.660000000007</c:v>
                </c:pt>
                <c:pt idx="108">
                  <c:v>29670.670000000006</c:v>
                </c:pt>
                <c:pt idx="109">
                  <c:v>29880.670000000006</c:v>
                </c:pt>
                <c:pt idx="110">
                  <c:v>30096.240000000005</c:v>
                </c:pt>
                <c:pt idx="111">
                  <c:v>30311.250000000004</c:v>
                </c:pt>
                <c:pt idx="112">
                  <c:v>30519.960000000003</c:v>
                </c:pt>
                <c:pt idx="113">
                  <c:v>30739.590000000004</c:v>
                </c:pt>
                <c:pt idx="114">
                  <c:v>30947.420000000006</c:v>
                </c:pt>
                <c:pt idx="115">
                  <c:v>31156.210000000006</c:v>
                </c:pt>
                <c:pt idx="116">
                  <c:v>31365.000000000007</c:v>
                </c:pt>
                <c:pt idx="117">
                  <c:v>31565.200000000008</c:v>
                </c:pt>
                <c:pt idx="118">
                  <c:v>31773.040000000008</c:v>
                </c:pt>
                <c:pt idx="119">
                  <c:v>31981.830000000009</c:v>
                </c:pt>
                <c:pt idx="120">
                  <c:v>32191.180000000008</c:v>
                </c:pt>
                <c:pt idx="121">
                  <c:v>32400.530000000006</c:v>
                </c:pt>
                <c:pt idx="122">
                  <c:v>32606.490000000005</c:v>
                </c:pt>
                <c:pt idx="123">
                  <c:v>32811.490000000005</c:v>
                </c:pt>
                <c:pt idx="124">
                  <c:v>33015.840000000004</c:v>
                </c:pt>
                <c:pt idx="125">
                  <c:v>33223.01</c:v>
                </c:pt>
                <c:pt idx="126">
                  <c:v>33428.520000000004</c:v>
                </c:pt>
                <c:pt idx="127">
                  <c:v>33637.230000000003</c:v>
                </c:pt>
                <c:pt idx="128">
                  <c:v>33848.130000000005</c:v>
                </c:pt>
                <c:pt idx="129">
                  <c:v>34051.300000000003</c:v>
                </c:pt>
                <c:pt idx="130">
                  <c:v>34247.210000000006</c:v>
                </c:pt>
                <c:pt idx="131">
                  <c:v>34447.410000000003</c:v>
                </c:pt>
                <c:pt idx="132">
                  <c:v>34656.270000000004</c:v>
                </c:pt>
                <c:pt idx="133">
                  <c:v>34856.680000000008</c:v>
                </c:pt>
                <c:pt idx="134">
                  <c:v>35062.640000000007</c:v>
                </c:pt>
                <c:pt idx="135">
                  <c:v>35252.730000000003</c:v>
                </c:pt>
                <c:pt idx="136">
                  <c:v>35454.730000000003</c:v>
                </c:pt>
                <c:pt idx="137">
                  <c:v>35650.370000000003</c:v>
                </c:pt>
                <c:pt idx="138">
                  <c:v>35846.01</c:v>
                </c:pt>
                <c:pt idx="139">
                  <c:v>36047.440000000002</c:v>
                </c:pt>
                <c:pt idx="140">
                  <c:v>36240.94</c:v>
                </c:pt>
                <c:pt idx="141">
                  <c:v>36432.600000000006</c:v>
                </c:pt>
                <c:pt idx="142">
                  <c:v>36647.660000000003</c:v>
                </c:pt>
                <c:pt idx="143">
                  <c:v>36839.29</c:v>
                </c:pt>
                <c:pt idx="144">
                  <c:v>37039.980000000003</c:v>
                </c:pt>
                <c:pt idx="145">
                  <c:v>37233.65</c:v>
                </c:pt>
                <c:pt idx="146">
                  <c:v>37419.300000000003</c:v>
                </c:pt>
                <c:pt idx="147">
                  <c:v>37609.39</c:v>
                </c:pt>
                <c:pt idx="148">
                  <c:v>37799.479999999996</c:v>
                </c:pt>
                <c:pt idx="149">
                  <c:v>37985.129999999997</c:v>
                </c:pt>
                <c:pt idx="150">
                  <c:v>38168.32</c:v>
                </c:pt>
                <c:pt idx="151">
                  <c:v>38342.379999999997</c:v>
                </c:pt>
                <c:pt idx="152">
                  <c:v>38524.369999999995</c:v>
                </c:pt>
                <c:pt idx="153">
                  <c:v>38712.829999999994</c:v>
                </c:pt>
                <c:pt idx="154">
                  <c:v>38891.959999999992</c:v>
                </c:pt>
                <c:pt idx="155">
                  <c:v>39069.179999999993</c:v>
                </c:pt>
                <c:pt idx="156">
                  <c:v>39250.19999999999</c:v>
                </c:pt>
                <c:pt idx="157">
                  <c:v>39431.049999999988</c:v>
                </c:pt>
                <c:pt idx="158">
                  <c:v>39611.899999999987</c:v>
                </c:pt>
                <c:pt idx="159">
                  <c:v>39792.459999999985</c:v>
                </c:pt>
                <c:pt idx="160">
                  <c:v>39973.309999999983</c:v>
                </c:pt>
                <c:pt idx="161">
                  <c:v>40156.739999999983</c:v>
                </c:pt>
                <c:pt idx="162">
                  <c:v>40340.169999999984</c:v>
                </c:pt>
                <c:pt idx="163">
                  <c:v>40519.399999999987</c:v>
                </c:pt>
                <c:pt idx="164">
                  <c:v>40696.279999999984</c:v>
                </c:pt>
                <c:pt idx="165">
                  <c:v>40876.839999999982</c:v>
                </c:pt>
                <c:pt idx="166">
                  <c:v>41051.709999999985</c:v>
                </c:pt>
                <c:pt idx="167">
                  <c:v>41228.799999999981</c:v>
                </c:pt>
                <c:pt idx="168">
                  <c:v>41398.209999999985</c:v>
                </c:pt>
                <c:pt idx="169">
                  <c:v>41573.079999999987</c:v>
                </c:pt>
                <c:pt idx="170">
                  <c:v>41741.999999999985</c:v>
                </c:pt>
                <c:pt idx="171">
                  <c:v>41917.659999999989</c:v>
                </c:pt>
                <c:pt idx="172">
                  <c:v>42092.529999999992</c:v>
                </c:pt>
                <c:pt idx="173">
                  <c:v>42262.44999999999</c:v>
                </c:pt>
                <c:pt idx="174">
                  <c:v>42431.859999999993</c:v>
                </c:pt>
                <c:pt idx="175">
                  <c:v>42599.02</c:v>
                </c:pt>
                <c:pt idx="176">
                  <c:v>42767.939999999995</c:v>
                </c:pt>
                <c:pt idx="177">
                  <c:v>42942.409999999996</c:v>
                </c:pt>
                <c:pt idx="178">
                  <c:v>43114.079999999994</c:v>
                </c:pt>
                <c:pt idx="179">
                  <c:v>43280.749999999993</c:v>
                </c:pt>
                <c:pt idx="180">
                  <c:v>43450.649999999994</c:v>
                </c:pt>
                <c:pt idx="181">
                  <c:v>43620.549999999996</c:v>
                </c:pt>
                <c:pt idx="182">
                  <c:v>43784.85</c:v>
                </c:pt>
                <c:pt idx="183">
                  <c:v>43947.13</c:v>
                </c:pt>
                <c:pt idx="184">
                  <c:v>44113.799999999996</c:v>
                </c:pt>
                <c:pt idx="185">
                  <c:v>44279.7</c:v>
                </c:pt>
                <c:pt idx="186">
                  <c:v>44442.229999999996</c:v>
                </c:pt>
                <c:pt idx="187">
                  <c:v>44601.939999999995</c:v>
                </c:pt>
                <c:pt idx="188">
                  <c:v>44768.189999999995</c:v>
                </c:pt>
                <c:pt idx="189">
                  <c:v>44930.469999999994</c:v>
                </c:pt>
                <c:pt idx="190">
                  <c:v>45092.749999999993</c:v>
                </c:pt>
                <c:pt idx="191">
                  <c:v>45245.419999999991</c:v>
                </c:pt>
                <c:pt idx="192">
                  <c:v>45405.12999999999</c:v>
                </c:pt>
                <c:pt idx="193">
                  <c:v>45570.009999999987</c:v>
                </c:pt>
                <c:pt idx="194">
                  <c:v>45729.719999999987</c:v>
                </c:pt>
                <c:pt idx="195">
                  <c:v>45889.429999999986</c:v>
                </c:pt>
                <c:pt idx="196">
                  <c:v>46046.929999999986</c:v>
                </c:pt>
                <c:pt idx="197">
                  <c:v>46210.709999999985</c:v>
                </c:pt>
                <c:pt idx="198">
                  <c:v>46368.709999999985</c:v>
                </c:pt>
                <c:pt idx="199">
                  <c:v>46527.339999999982</c:v>
                </c:pt>
                <c:pt idx="200">
                  <c:v>46684.269999999982</c:v>
                </c:pt>
                <c:pt idx="201">
                  <c:v>46841.719999999979</c:v>
                </c:pt>
                <c:pt idx="202">
                  <c:v>47000.349999999977</c:v>
                </c:pt>
                <c:pt idx="203">
                  <c:v>47155.07999999998</c:v>
                </c:pt>
                <c:pt idx="204">
                  <c:v>47309.819999999978</c:v>
                </c:pt>
                <c:pt idx="205">
                  <c:v>47464.559999999976</c:v>
                </c:pt>
                <c:pt idx="206">
                  <c:v>47616.659999999974</c:v>
                </c:pt>
                <c:pt idx="207">
                  <c:v>47770.239999999976</c:v>
                </c:pt>
                <c:pt idx="208">
                  <c:v>47928.439999999973</c:v>
                </c:pt>
                <c:pt idx="209">
                  <c:v>48078.569999999971</c:v>
                </c:pt>
                <c:pt idx="210">
                  <c:v>48235.499999999971</c:v>
                </c:pt>
                <c:pt idx="211">
                  <c:v>48390.239999999969</c:v>
                </c:pt>
                <c:pt idx="212">
                  <c:v>48544.189999999966</c:v>
                </c:pt>
                <c:pt idx="213">
                  <c:v>48691.989999999969</c:v>
                </c:pt>
                <c:pt idx="214">
                  <c:v>48836.589999999967</c:v>
                </c:pt>
                <c:pt idx="215">
                  <c:v>48971.379999999968</c:v>
                </c:pt>
                <c:pt idx="216">
                  <c:v>49119.659999999967</c:v>
                </c:pt>
                <c:pt idx="217">
                  <c:v>49269.789999999964</c:v>
                </c:pt>
                <c:pt idx="218">
                  <c:v>49413.379999999961</c:v>
                </c:pt>
                <c:pt idx="219">
                  <c:v>49556.209999999963</c:v>
                </c:pt>
                <c:pt idx="220">
                  <c:v>49696.279999999962</c:v>
                </c:pt>
                <c:pt idx="221">
                  <c:v>49839.47999999996</c:v>
                </c:pt>
                <c:pt idx="222">
                  <c:v>49985.83999999996</c:v>
                </c:pt>
                <c:pt idx="223">
                  <c:v>50129.279999999962</c:v>
                </c:pt>
                <c:pt idx="224">
                  <c:v>50272.719999999965</c:v>
                </c:pt>
                <c:pt idx="225">
                  <c:v>50416.159999999967</c:v>
                </c:pt>
                <c:pt idx="226">
                  <c:v>50559.77999999997</c:v>
                </c:pt>
                <c:pt idx="227">
                  <c:v>50705.38999999997</c:v>
                </c:pt>
                <c:pt idx="228">
                  <c:v>50850.999999999971</c:v>
                </c:pt>
                <c:pt idx="229">
                  <c:v>50995.599999999969</c:v>
                </c:pt>
                <c:pt idx="230">
                  <c:v>51141.129999999968</c:v>
                </c:pt>
                <c:pt idx="231">
                  <c:v>51286.659999999967</c:v>
                </c:pt>
                <c:pt idx="232">
                  <c:v>51431.259999999966</c:v>
                </c:pt>
                <c:pt idx="233">
                  <c:v>51587.069999999963</c:v>
                </c:pt>
                <c:pt idx="234">
                  <c:v>51728.549999999967</c:v>
                </c:pt>
                <c:pt idx="235">
                  <c:v>51866.629999999968</c:v>
                </c:pt>
                <c:pt idx="236">
                  <c:v>52014.429999999971</c:v>
                </c:pt>
                <c:pt idx="237">
                  <c:v>52148.729999999974</c:v>
                </c:pt>
                <c:pt idx="238">
                  <c:v>52288.539999999972</c:v>
                </c:pt>
                <c:pt idx="239">
                  <c:v>52421.479999999974</c:v>
                </c:pt>
                <c:pt idx="240">
                  <c:v>52560.039999999972</c:v>
                </c:pt>
                <c:pt idx="241">
                  <c:v>52689.659999999974</c:v>
                </c:pt>
                <c:pt idx="242">
                  <c:v>52829.219999999972</c:v>
                </c:pt>
                <c:pt idx="243">
                  <c:v>52965.489999999969</c:v>
                </c:pt>
                <c:pt idx="244">
                  <c:v>53097.539999999972</c:v>
                </c:pt>
                <c:pt idx="245">
                  <c:v>53225.369999999974</c:v>
                </c:pt>
                <c:pt idx="246">
                  <c:v>53358.159999999974</c:v>
                </c:pt>
                <c:pt idx="247">
                  <c:v>53492.249999999971</c:v>
                </c:pt>
                <c:pt idx="248">
                  <c:v>53625.599999999969</c:v>
                </c:pt>
                <c:pt idx="249">
                  <c:v>53758.449999999968</c:v>
                </c:pt>
                <c:pt idx="250">
                  <c:v>53884.349999999969</c:v>
                </c:pt>
                <c:pt idx="251">
                  <c:v>54009.439999999966</c:v>
                </c:pt>
                <c:pt idx="252">
                  <c:v>54143.419999999969</c:v>
                </c:pt>
                <c:pt idx="253">
                  <c:v>54280.619999999966</c:v>
                </c:pt>
                <c:pt idx="254">
                  <c:v>54413.409999999967</c:v>
                </c:pt>
                <c:pt idx="255">
                  <c:v>54550.089999999967</c:v>
                </c:pt>
                <c:pt idx="256">
                  <c:v>54679.88999999997</c:v>
                </c:pt>
                <c:pt idx="257">
                  <c:v>54814.189999999973</c:v>
                </c:pt>
                <c:pt idx="258">
                  <c:v>54949.949999999975</c:v>
                </c:pt>
                <c:pt idx="259">
                  <c:v>55080.039999999972</c:v>
                </c:pt>
                <c:pt idx="260">
                  <c:v>55205.289999999972</c:v>
                </c:pt>
                <c:pt idx="261">
                  <c:v>55333.649999999972</c:v>
                </c:pt>
                <c:pt idx="262">
                  <c:v>55463.27999999997</c:v>
                </c:pt>
                <c:pt idx="263">
                  <c:v>55590.659999999967</c:v>
                </c:pt>
                <c:pt idx="264">
                  <c:v>55719.019999999968</c:v>
                </c:pt>
                <c:pt idx="265">
                  <c:v>55846.689999999966</c:v>
                </c:pt>
                <c:pt idx="266">
                  <c:v>55975.659999999967</c:v>
                </c:pt>
                <c:pt idx="267">
                  <c:v>56105.289999999964</c:v>
                </c:pt>
                <c:pt idx="268">
                  <c:v>56232.349999999962</c:v>
                </c:pt>
                <c:pt idx="269">
                  <c:v>56354.969999999965</c:v>
                </c:pt>
                <c:pt idx="270">
                  <c:v>56478.939999999966</c:v>
                </c:pt>
                <c:pt idx="271">
                  <c:v>56602.909999999967</c:v>
                </c:pt>
                <c:pt idx="272">
                  <c:v>56726.879999999968</c:v>
                </c:pt>
                <c:pt idx="273">
                  <c:v>56850.619999999966</c:v>
                </c:pt>
                <c:pt idx="274">
                  <c:v>56978.399999999965</c:v>
                </c:pt>
                <c:pt idx="275">
                  <c:v>57103.319999999963</c:v>
                </c:pt>
                <c:pt idx="276">
                  <c:v>57229.119999999966</c:v>
                </c:pt>
                <c:pt idx="277">
                  <c:v>57350.209999999963</c:v>
                </c:pt>
                <c:pt idx="278">
                  <c:v>57474.099999999962</c:v>
                </c:pt>
                <c:pt idx="279">
                  <c:v>57597.989999999962</c:v>
                </c:pt>
                <c:pt idx="280">
                  <c:v>57721.879999999961</c:v>
                </c:pt>
                <c:pt idx="281">
                  <c:v>57854.919999999962</c:v>
                </c:pt>
                <c:pt idx="282">
                  <c:v>57978.189999999959</c:v>
                </c:pt>
                <c:pt idx="283">
                  <c:v>58095.779999999955</c:v>
                </c:pt>
                <c:pt idx="284">
                  <c:v>58220.599999999955</c:v>
                </c:pt>
                <c:pt idx="285">
                  <c:v>58347.219999999958</c:v>
                </c:pt>
                <c:pt idx="286">
                  <c:v>58468.569999999956</c:v>
                </c:pt>
                <c:pt idx="287">
                  <c:v>58591.749999999956</c:v>
                </c:pt>
                <c:pt idx="288">
                  <c:v>58706.029999999955</c:v>
                </c:pt>
                <c:pt idx="289">
                  <c:v>58830.899999999958</c:v>
                </c:pt>
                <c:pt idx="290">
                  <c:v>58951.739999999954</c:v>
                </c:pt>
                <c:pt idx="291">
                  <c:v>59074.919999999955</c:v>
                </c:pt>
                <c:pt idx="292">
                  <c:v>59192.149999999958</c:v>
                </c:pt>
                <c:pt idx="293">
                  <c:v>59301.929999999957</c:v>
                </c:pt>
                <c:pt idx="294">
                  <c:v>59418.709999999955</c:v>
                </c:pt>
                <c:pt idx="295">
                  <c:v>59534.889999999956</c:v>
                </c:pt>
                <c:pt idx="296">
                  <c:v>59656.559999999954</c:v>
                </c:pt>
                <c:pt idx="297">
                  <c:v>59770.549999999952</c:v>
                </c:pt>
                <c:pt idx="298">
                  <c:v>59892.21999999995</c:v>
                </c:pt>
                <c:pt idx="299">
                  <c:v>60011.169999999947</c:v>
                </c:pt>
                <c:pt idx="300">
                  <c:v>60128.399999999951</c:v>
                </c:pt>
                <c:pt idx="301">
                  <c:v>60245.629999999954</c:v>
                </c:pt>
                <c:pt idx="302">
                  <c:v>60366.46999999995</c:v>
                </c:pt>
                <c:pt idx="303">
                  <c:v>60487.309999999947</c:v>
                </c:pt>
                <c:pt idx="304">
                  <c:v>60603.849999999948</c:v>
                </c:pt>
                <c:pt idx="305">
                  <c:v>60717.349999999948</c:v>
                </c:pt>
                <c:pt idx="306">
                  <c:v>60840.78999999995</c:v>
                </c:pt>
                <c:pt idx="307">
                  <c:v>60959.739999999947</c:v>
                </c:pt>
                <c:pt idx="308">
                  <c:v>61075.739999999947</c:v>
                </c:pt>
                <c:pt idx="309">
                  <c:v>61195.639999999948</c:v>
                </c:pt>
                <c:pt idx="310">
                  <c:v>61309.139999999948</c:v>
                </c:pt>
                <c:pt idx="311">
                  <c:v>61422.129999999946</c:v>
                </c:pt>
                <c:pt idx="312">
                  <c:v>61537.969999999943</c:v>
                </c:pt>
                <c:pt idx="313">
                  <c:v>61655.939999999944</c:v>
                </c:pt>
                <c:pt idx="314">
                  <c:v>61773.289999999943</c:v>
                </c:pt>
                <c:pt idx="315">
                  <c:v>61887.41999999994</c:v>
                </c:pt>
                <c:pt idx="316">
                  <c:v>62001.769999999939</c:v>
                </c:pt>
                <c:pt idx="317">
                  <c:v>62109.91999999994</c:v>
                </c:pt>
                <c:pt idx="318">
                  <c:v>62227.269999999939</c:v>
                </c:pt>
                <c:pt idx="319">
                  <c:v>62337.689999999937</c:v>
                </c:pt>
                <c:pt idx="320">
                  <c:v>62449.34999999994</c:v>
                </c:pt>
                <c:pt idx="321">
                  <c:v>62562.549999999937</c:v>
                </c:pt>
                <c:pt idx="322">
                  <c:v>62679.329999999936</c:v>
                </c:pt>
                <c:pt idx="323">
                  <c:v>62788.289999999935</c:v>
                </c:pt>
                <c:pt idx="324">
                  <c:v>62894.579999999936</c:v>
                </c:pt>
                <c:pt idx="325">
                  <c:v>63009.529999999933</c:v>
                </c:pt>
                <c:pt idx="326">
                  <c:v>63116.089999999931</c:v>
                </c:pt>
                <c:pt idx="327">
                  <c:v>63222.68999999993</c:v>
                </c:pt>
                <c:pt idx="328">
                  <c:v>63332.129999999932</c:v>
                </c:pt>
                <c:pt idx="329">
                  <c:v>63437.539999999935</c:v>
                </c:pt>
                <c:pt idx="330">
                  <c:v>63558.239999999932</c:v>
                </c:pt>
                <c:pt idx="331">
                  <c:v>63665.009999999929</c:v>
                </c:pt>
                <c:pt idx="332">
                  <c:v>63770.739999999932</c:v>
                </c:pt>
                <c:pt idx="333">
                  <c:v>63880.179999999935</c:v>
                </c:pt>
                <c:pt idx="334">
                  <c:v>63990.179999999935</c:v>
                </c:pt>
                <c:pt idx="335">
                  <c:v>64095.309999999932</c:v>
                </c:pt>
                <c:pt idx="336">
                  <c:v>64199.419999999933</c:v>
                </c:pt>
                <c:pt idx="337">
                  <c:v>64304.519999999931</c:v>
                </c:pt>
                <c:pt idx="338">
                  <c:v>64411.169999999933</c:v>
                </c:pt>
                <c:pt idx="339">
                  <c:v>64512.11999999993</c:v>
                </c:pt>
                <c:pt idx="340">
                  <c:v>64616.989999999932</c:v>
                </c:pt>
                <c:pt idx="341">
                  <c:v>64717.789999999935</c:v>
                </c:pt>
                <c:pt idx="342">
                  <c:v>64823.899999999936</c:v>
                </c:pt>
                <c:pt idx="343">
                  <c:v>64924.849999999933</c:v>
                </c:pt>
                <c:pt idx="344">
                  <c:v>65031.139999999934</c:v>
                </c:pt>
                <c:pt idx="345">
                  <c:v>65130.839999999931</c:v>
                </c:pt>
                <c:pt idx="346">
                  <c:v>65228.79999999993</c:v>
                </c:pt>
                <c:pt idx="347">
                  <c:v>65322.349999999933</c:v>
                </c:pt>
                <c:pt idx="348">
                  <c:v>65423.989999999932</c:v>
                </c:pt>
                <c:pt idx="349">
                  <c:v>65515.819999999934</c:v>
                </c:pt>
                <c:pt idx="350">
                  <c:v>65611.999999999927</c:v>
                </c:pt>
                <c:pt idx="351">
                  <c:v>65708.579999999929</c:v>
                </c:pt>
                <c:pt idx="352">
                  <c:v>65805.109999999928</c:v>
                </c:pt>
                <c:pt idx="353">
                  <c:v>65901.639999999927</c:v>
                </c:pt>
                <c:pt idx="354">
                  <c:v>65989.229999999923</c:v>
                </c:pt>
                <c:pt idx="355">
                  <c:v>66087.159999999916</c:v>
                </c:pt>
                <c:pt idx="356">
                  <c:v>66184.519999999917</c:v>
                </c:pt>
                <c:pt idx="357">
                  <c:v>66272.979999999923</c:v>
                </c:pt>
                <c:pt idx="358">
                  <c:v>66360.329999999929</c:v>
                </c:pt>
                <c:pt idx="359">
                  <c:v>66448.129999999932</c:v>
                </c:pt>
                <c:pt idx="360">
                  <c:v>66533.649999999936</c:v>
                </c:pt>
                <c:pt idx="361">
                  <c:v>66625.999999999942</c:v>
                </c:pt>
                <c:pt idx="362">
                  <c:v>66710.209999999948</c:v>
                </c:pt>
                <c:pt idx="363">
                  <c:v>66795.829999999944</c:v>
                </c:pt>
                <c:pt idx="364">
                  <c:v>66888.399999999951</c:v>
                </c:pt>
                <c:pt idx="365">
                  <c:v>66972.929999999949</c:v>
                </c:pt>
                <c:pt idx="366">
                  <c:v>67058.399999999951</c:v>
                </c:pt>
                <c:pt idx="367">
                  <c:v>67139.679999999949</c:v>
                </c:pt>
                <c:pt idx="368">
                  <c:v>67223.419999999955</c:v>
                </c:pt>
                <c:pt idx="369">
                  <c:v>67310.129999999961</c:v>
                </c:pt>
                <c:pt idx="370">
                  <c:v>67395.599999999962</c:v>
                </c:pt>
                <c:pt idx="371">
                  <c:v>67476.919999999969</c:v>
                </c:pt>
                <c:pt idx="372">
                  <c:v>67562.109999999971</c:v>
                </c:pt>
                <c:pt idx="373">
                  <c:v>67641.339999999967</c:v>
                </c:pt>
                <c:pt idx="374">
                  <c:v>67718.129999999961</c:v>
                </c:pt>
                <c:pt idx="375">
                  <c:v>67796.799999999959</c:v>
                </c:pt>
                <c:pt idx="376">
                  <c:v>67875.039999999964</c:v>
                </c:pt>
                <c:pt idx="377">
                  <c:v>67952.499999999971</c:v>
                </c:pt>
                <c:pt idx="378">
                  <c:v>68030.479999999967</c:v>
                </c:pt>
                <c:pt idx="379">
                  <c:v>68107.439999999973</c:v>
                </c:pt>
                <c:pt idx="380">
                  <c:v>68177.039999999979</c:v>
                </c:pt>
                <c:pt idx="381">
                  <c:v>68253.999999999985</c:v>
                </c:pt>
                <c:pt idx="382">
                  <c:v>68333.479999999981</c:v>
                </c:pt>
                <c:pt idx="383">
                  <c:v>68412.64999999998</c:v>
                </c:pt>
                <c:pt idx="384">
                  <c:v>68490.949999999983</c:v>
                </c:pt>
                <c:pt idx="385">
                  <c:v>68566.659999999989</c:v>
                </c:pt>
                <c:pt idx="386">
                  <c:v>68638.87999999999</c:v>
                </c:pt>
                <c:pt idx="387">
                  <c:v>68713.95</c:v>
                </c:pt>
                <c:pt idx="388">
                  <c:v>68782.36</c:v>
                </c:pt>
                <c:pt idx="389">
                  <c:v>68852.52</c:v>
                </c:pt>
                <c:pt idx="390">
                  <c:v>68926.8</c:v>
                </c:pt>
                <c:pt idx="391">
                  <c:v>69001.08</c:v>
                </c:pt>
                <c:pt idx="392">
                  <c:v>69073.5</c:v>
                </c:pt>
                <c:pt idx="393">
                  <c:v>69145.929999999993</c:v>
                </c:pt>
                <c:pt idx="394">
                  <c:v>69219.62</c:v>
                </c:pt>
                <c:pt idx="395">
                  <c:v>69288.72</c:v>
                </c:pt>
                <c:pt idx="396">
                  <c:v>69356.490000000005</c:v>
                </c:pt>
                <c:pt idx="397">
                  <c:v>69426.44</c:v>
                </c:pt>
                <c:pt idx="398">
                  <c:v>69495.540000000008</c:v>
                </c:pt>
                <c:pt idx="399">
                  <c:v>69563.320000000007</c:v>
                </c:pt>
                <c:pt idx="400">
                  <c:v>69633.73000000001</c:v>
                </c:pt>
                <c:pt idx="401">
                  <c:v>69704.140000000014</c:v>
                </c:pt>
                <c:pt idx="402">
                  <c:v>69770.60000000002</c:v>
                </c:pt>
                <c:pt idx="403">
                  <c:v>69837.770000000019</c:v>
                </c:pt>
                <c:pt idx="404">
                  <c:v>69902.160000000018</c:v>
                </c:pt>
                <c:pt idx="405">
                  <c:v>69965.460000000021</c:v>
                </c:pt>
                <c:pt idx="406">
                  <c:v>70032.340000000026</c:v>
                </c:pt>
                <c:pt idx="407">
                  <c:v>70097.650000000023</c:v>
                </c:pt>
                <c:pt idx="408">
                  <c:v>70163.450000000026</c:v>
                </c:pt>
                <c:pt idx="409">
                  <c:v>70227.560000000027</c:v>
                </c:pt>
                <c:pt idx="410">
                  <c:v>70293.47000000003</c:v>
                </c:pt>
                <c:pt idx="411">
                  <c:v>70360.570000000036</c:v>
                </c:pt>
                <c:pt idx="412">
                  <c:v>70423.200000000041</c:v>
                </c:pt>
                <c:pt idx="413">
                  <c:v>70488.170000000042</c:v>
                </c:pt>
                <c:pt idx="414">
                  <c:v>70551.860000000044</c:v>
                </c:pt>
                <c:pt idx="415">
                  <c:v>70614.920000000042</c:v>
                </c:pt>
                <c:pt idx="416">
                  <c:v>70671.720000000045</c:v>
                </c:pt>
                <c:pt idx="417">
                  <c:v>70740.84000000004</c:v>
                </c:pt>
                <c:pt idx="418">
                  <c:v>70801.120000000039</c:v>
                </c:pt>
                <c:pt idx="419">
                  <c:v>70863.750000000044</c:v>
                </c:pt>
                <c:pt idx="420">
                  <c:v>70921.080000000045</c:v>
                </c:pt>
                <c:pt idx="421">
                  <c:v>70981.34000000004</c:v>
                </c:pt>
                <c:pt idx="422">
                  <c:v>71038.390000000043</c:v>
                </c:pt>
                <c:pt idx="423">
                  <c:v>71096.010000000038</c:v>
                </c:pt>
                <c:pt idx="424">
                  <c:v>71154.990000000034</c:v>
                </c:pt>
                <c:pt idx="425">
                  <c:v>71215.72000000003</c:v>
                </c:pt>
                <c:pt idx="426">
                  <c:v>71275.520000000033</c:v>
                </c:pt>
                <c:pt idx="427">
                  <c:v>71332.810000000027</c:v>
                </c:pt>
                <c:pt idx="428">
                  <c:v>71390.840000000026</c:v>
                </c:pt>
                <c:pt idx="429">
                  <c:v>71447.750000000029</c:v>
                </c:pt>
                <c:pt idx="430">
                  <c:v>71506.430000000022</c:v>
                </c:pt>
                <c:pt idx="431">
                  <c:v>71558.960000000021</c:v>
                </c:pt>
                <c:pt idx="432">
                  <c:v>71608.730000000025</c:v>
                </c:pt>
                <c:pt idx="433">
                  <c:v>71659.11000000003</c:v>
                </c:pt>
                <c:pt idx="434">
                  <c:v>71714.680000000037</c:v>
                </c:pt>
                <c:pt idx="435">
                  <c:v>71770.250000000044</c:v>
                </c:pt>
                <c:pt idx="436">
                  <c:v>71827.650000000038</c:v>
                </c:pt>
                <c:pt idx="437">
                  <c:v>71879.380000000034</c:v>
                </c:pt>
                <c:pt idx="438">
                  <c:v>71924.930000000037</c:v>
                </c:pt>
                <c:pt idx="439">
                  <c:v>71978.73000000004</c:v>
                </c:pt>
                <c:pt idx="440">
                  <c:v>72033.890000000043</c:v>
                </c:pt>
                <c:pt idx="441">
                  <c:v>72082.910000000047</c:v>
                </c:pt>
                <c:pt idx="442">
                  <c:v>72136.050000000047</c:v>
                </c:pt>
                <c:pt idx="443">
                  <c:v>72183.900000000052</c:v>
                </c:pt>
                <c:pt idx="444">
                  <c:v>72238.280000000057</c:v>
                </c:pt>
                <c:pt idx="445">
                  <c:v>72283.170000000056</c:v>
                </c:pt>
                <c:pt idx="446">
                  <c:v>72325.640000000058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74B-4543-A550-1753EF5186F6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RTBoost_TrainingLiftChart!$AZ$4:$AZ$450</c:f>
              <c:numCache>
                <c:formatCode>General</c:formatCode>
                <c:ptCount val="4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</c:numCache>
            </c:numRef>
          </c:xVal>
          <c:yVal>
            <c:numRef>
              <c:f>RTBoost_TrainingLiftChart!$BD$4:$BD$450</c:f>
              <c:numCache>
                <c:formatCode>General</c:formatCode>
                <c:ptCount val="447"/>
                <c:pt idx="0">
                  <c:v>161.8023266219239</c:v>
                </c:pt>
                <c:pt idx="1">
                  <c:v>323.60465324384779</c:v>
                </c:pt>
                <c:pt idx="2">
                  <c:v>485.40697986577169</c:v>
                </c:pt>
                <c:pt idx="3">
                  <c:v>647.20930648769559</c:v>
                </c:pt>
                <c:pt idx="4">
                  <c:v>809.01163310961942</c:v>
                </c:pt>
                <c:pt idx="5">
                  <c:v>970.81395973154326</c:v>
                </c:pt>
                <c:pt idx="6">
                  <c:v>1132.6162863534671</c:v>
                </c:pt>
                <c:pt idx="7">
                  <c:v>1294.4186129753909</c:v>
                </c:pt>
                <c:pt idx="8">
                  <c:v>1456.2209395973148</c:v>
                </c:pt>
                <c:pt idx="9">
                  <c:v>1618.0232662192386</c:v>
                </c:pt>
                <c:pt idx="10">
                  <c:v>1779.8255928411625</c:v>
                </c:pt>
                <c:pt idx="11">
                  <c:v>1941.6279194630863</c:v>
                </c:pt>
                <c:pt idx="12">
                  <c:v>2103.4302460850104</c:v>
                </c:pt>
                <c:pt idx="13">
                  <c:v>2265.2325727069342</c:v>
                </c:pt>
                <c:pt idx="14">
                  <c:v>2427.034899328858</c:v>
                </c:pt>
                <c:pt idx="15">
                  <c:v>2588.8372259507819</c:v>
                </c:pt>
                <c:pt idx="16">
                  <c:v>2750.6395525727057</c:v>
                </c:pt>
                <c:pt idx="17">
                  <c:v>2912.4418791946296</c:v>
                </c:pt>
                <c:pt idx="18">
                  <c:v>3074.2442058165534</c:v>
                </c:pt>
                <c:pt idx="19">
                  <c:v>3236.0465324384772</c:v>
                </c:pt>
                <c:pt idx="20">
                  <c:v>3397.8488590604011</c:v>
                </c:pt>
                <c:pt idx="21">
                  <c:v>3559.6511856823249</c:v>
                </c:pt>
                <c:pt idx="22">
                  <c:v>3721.4535123042488</c:v>
                </c:pt>
                <c:pt idx="23">
                  <c:v>3883.2558389261726</c:v>
                </c:pt>
                <c:pt idx="24">
                  <c:v>4045.0581655480964</c:v>
                </c:pt>
                <c:pt idx="25">
                  <c:v>4206.8604921700207</c:v>
                </c:pt>
                <c:pt idx="26">
                  <c:v>4368.662818791945</c:v>
                </c:pt>
                <c:pt idx="27">
                  <c:v>4530.4651454138693</c:v>
                </c:pt>
                <c:pt idx="28">
                  <c:v>4692.2674720357936</c:v>
                </c:pt>
                <c:pt idx="29">
                  <c:v>4854.0697986577179</c:v>
                </c:pt>
                <c:pt idx="30">
                  <c:v>5015.8721252796422</c:v>
                </c:pt>
                <c:pt idx="31">
                  <c:v>5177.6744519015665</c:v>
                </c:pt>
                <c:pt idx="32">
                  <c:v>5339.4767785234908</c:v>
                </c:pt>
                <c:pt idx="33">
                  <c:v>5501.2791051454151</c:v>
                </c:pt>
                <c:pt idx="34">
                  <c:v>5663.0814317673394</c:v>
                </c:pt>
                <c:pt idx="35">
                  <c:v>5824.8837583892637</c:v>
                </c:pt>
                <c:pt idx="36">
                  <c:v>5986.686085011188</c:v>
                </c:pt>
                <c:pt idx="37">
                  <c:v>6148.4884116331123</c:v>
                </c:pt>
                <c:pt idx="38">
                  <c:v>6310.2907382550366</c:v>
                </c:pt>
                <c:pt idx="39">
                  <c:v>6472.0930648769609</c:v>
                </c:pt>
                <c:pt idx="40">
                  <c:v>6633.8953914988851</c:v>
                </c:pt>
                <c:pt idx="41">
                  <c:v>6795.6977181208094</c:v>
                </c:pt>
                <c:pt idx="42">
                  <c:v>6957.5000447427337</c:v>
                </c:pt>
                <c:pt idx="43">
                  <c:v>7119.302371364658</c:v>
                </c:pt>
                <c:pt idx="44">
                  <c:v>7281.1046979865823</c:v>
                </c:pt>
                <c:pt idx="45">
                  <c:v>7442.9070246085066</c:v>
                </c:pt>
                <c:pt idx="46">
                  <c:v>7604.7093512304309</c:v>
                </c:pt>
                <c:pt idx="47">
                  <c:v>7766.5116778523552</c:v>
                </c:pt>
                <c:pt idx="48">
                  <c:v>7928.3140044742795</c:v>
                </c:pt>
                <c:pt idx="49">
                  <c:v>8090.1163310962038</c:v>
                </c:pt>
                <c:pt idx="50">
                  <c:v>8251.9186577181281</c:v>
                </c:pt>
                <c:pt idx="51">
                  <c:v>8413.7209843400524</c:v>
                </c:pt>
                <c:pt idx="52">
                  <c:v>8575.5233109619767</c:v>
                </c:pt>
                <c:pt idx="53">
                  <c:v>8737.325637583901</c:v>
                </c:pt>
                <c:pt idx="54">
                  <c:v>8899.1279642058253</c:v>
                </c:pt>
                <c:pt idx="55">
                  <c:v>9060.9302908277496</c:v>
                </c:pt>
                <c:pt idx="56">
                  <c:v>9222.7326174496739</c:v>
                </c:pt>
                <c:pt idx="57">
                  <c:v>9384.5349440715981</c:v>
                </c:pt>
                <c:pt idx="58">
                  <c:v>9546.3372706935224</c:v>
                </c:pt>
                <c:pt idx="59">
                  <c:v>9708.1395973154467</c:v>
                </c:pt>
                <c:pt idx="60">
                  <c:v>9869.941923937371</c:v>
                </c:pt>
                <c:pt idx="61">
                  <c:v>10031.744250559295</c:v>
                </c:pt>
                <c:pt idx="62">
                  <c:v>10193.54657718122</c:v>
                </c:pt>
                <c:pt idx="63">
                  <c:v>10355.348903803144</c:v>
                </c:pt>
                <c:pt idx="64">
                  <c:v>10517.151230425068</c:v>
                </c:pt>
                <c:pt idx="65">
                  <c:v>10678.953557046993</c:v>
                </c:pt>
                <c:pt idx="66">
                  <c:v>10840.755883668917</c:v>
                </c:pt>
                <c:pt idx="67">
                  <c:v>11002.558210290841</c:v>
                </c:pt>
                <c:pt idx="68">
                  <c:v>11164.360536912765</c:v>
                </c:pt>
                <c:pt idx="69">
                  <c:v>11326.16286353469</c:v>
                </c:pt>
                <c:pt idx="70">
                  <c:v>11487.965190156614</c:v>
                </c:pt>
                <c:pt idx="71">
                  <c:v>11649.767516778538</c:v>
                </c:pt>
                <c:pt idx="72">
                  <c:v>11811.569843400463</c:v>
                </c:pt>
                <c:pt idx="73">
                  <c:v>11973.372170022387</c:v>
                </c:pt>
                <c:pt idx="74">
                  <c:v>12135.174496644311</c:v>
                </c:pt>
                <c:pt idx="75">
                  <c:v>12296.976823266235</c:v>
                </c:pt>
                <c:pt idx="76">
                  <c:v>12458.77914988816</c:v>
                </c:pt>
                <c:pt idx="77">
                  <c:v>12620.581476510084</c:v>
                </c:pt>
                <c:pt idx="78">
                  <c:v>12782.383803132008</c:v>
                </c:pt>
                <c:pt idx="79">
                  <c:v>12944.186129753933</c:v>
                </c:pt>
                <c:pt idx="80">
                  <c:v>13105.988456375857</c:v>
                </c:pt>
                <c:pt idx="81">
                  <c:v>13267.790782997781</c:v>
                </c:pt>
                <c:pt idx="82">
                  <c:v>13429.593109619706</c:v>
                </c:pt>
                <c:pt idx="83">
                  <c:v>13591.39543624163</c:v>
                </c:pt>
                <c:pt idx="84">
                  <c:v>13753.197762863554</c:v>
                </c:pt>
                <c:pt idx="85">
                  <c:v>13915.000089485478</c:v>
                </c:pt>
                <c:pt idx="86">
                  <c:v>14076.802416107403</c:v>
                </c:pt>
                <c:pt idx="87">
                  <c:v>14238.604742729327</c:v>
                </c:pt>
                <c:pt idx="88">
                  <c:v>14400.407069351251</c:v>
                </c:pt>
                <c:pt idx="89">
                  <c:v>14562.209395973176</c:v>
                </c:pt>
                <c:pt idx="90">
                  <c:v>14724.0117225951</c:v>
                </c:pt>
                <c:pt idx="91">
                  <c:v>14885.814049217024</c:v>
                </c:pt>
                <c:pt idx="92">
                  <c:v>15047.616375838948</c:v>
                </c:pt>
                <c:pt idx="93">
                  <c:v>15209.418702460873</c:v>
                </c:pt>
                <c:pt idx="94">
                  <c:v>15371.221029082797</c:v>
                </c:pt>
                <c:pt idx="95">
                  <c:v>15533.023355704721</c:v>
                </c:pt>
                <c:pt idx="96">
                  <c:v>15694.825682326646</c:v>
                </c:pt>
                <c:pt idx="97">
                  <c:v>15856.62800894857</c:v>
                </c:pt>
                <c:pt idx="98">
                  <c:v>16018.430335570494</c:v>
                </c:pt>
                <c:pt idx="99">
                  <c:v>16180.232662192419</c:v>
                </c:pt>
                <c:pt idx="100">
                  <c:v>16342.034988814343</c:v>
                </c:pt>
                <c:pt idx="101">
                  <c:v>16503.837315436267</c:v>
                </c:pt>
                <c:pt idx="102">
                  <c:v>16665.639642058191</c:v>
                </c:pt>
                <c:pt idx="103">
                  <c:v>16827.441968680116</c:v>
                </c:pt>
                <c:pt idx="104">
                  <c:v>16989.24429530204</c:v>
                </c:pt>
                <c:pt idx="105">
                  <c:v>17151.046621923964</c:v>
                </c:pt>
                <c:pt idx="106">
                  <c:v>17312.848948545889</c:v>
                </c:pt>
                <c:pt idx="107">
                  <c:v>17474.651275167813</c:v>
                </c:pt>
                <c:pt idx="108">
                  <c:v>17636.453601789737</c:v>
                </c:pt>
                <c:pt idx="109">
                  <c:v>17798.255928411661</c:v>
                </c:pt>
                <c:pt idx="110">
                  <c:v>17960.058255033586</c:v>
                </c:pt>
                <c:pt idx="111">
                  <c:v>18121.86058165551</c:v>
                </c:pt>
                <c:pt idx="112">
                  <c:v>18283.662908277434</c:v>
                </c:pt>
                <c:pt idx="113">
                  <c:v>18445.465234899359</c:v>
                </c:pt>
                <c:pt idx="114">
                  <c:v>18607.267561521283</c:v>
                </c:pt>
                <c:pt idx="115">
                  <c:v>18769.069888143207</c:v>
                </c:pt>
                <c:pt idx="116">
                  <c:v>18930.872214765132</c:v>
                </c:pt>
                <c:pt idx="117">
                  <c:v>19092.674541387056</c:v>
                </c:pt>
                <c:pt idx="118">
                  <c:v>19254.47686800898</c:v>
                </c:pt>
                <c:pt idx="119">
                  <c:v>19416.279194630904</c:v>
                </c:pt>
                <c:pt idx="120">
                  <c:v>19578.081521252829</c:v>
                </c:pt>
                <c:pt idx="121">
                  <c:v>19739.883847874753</c:v>
                </c:pt>
                <c:pt idx="122">
                  <c:v>19901.686174496677</c:v>
                </c:pt>
                <c:pt idx="123">
                  <c:v>20063.488501118602</c:v>
                </c:pt>
                <c:pt idx="124">
                  <c:v>20225.290827740526</c:v>
                </c:pt>
                <c:pt idx="125">
                  <c:v>20387.09315436245</c:v>
                </c:pt>
                <c:pt idx="126">
                  <c:v>20548.895480984374</c:v>
                </c:pt>
                <c:pt idx="127">
                  <c:v>20710.697807606299</c:v>
                </c:pt>
                <c:pt idx="128">
                  <c:v>20872.500134228223</c:v>
                </c:pt>
                <c:pt idx="129">
                  <c:v>21034.302460850147</c:v>
                </c:pt>
                <c:pt idx="130">
                  <c:v>21196.104787472072</c:v>
                </c:pt>
                <c:pt idx="131">
                  <c:v>21357.907114093996</c:v>
                </c:pt>
                <c:pt idx="132">
                  <c:v>21519.70944071592</c:v>
                </c:pt>
                <c:pt idx="133">
                  <c:v>21681.511767337845</c:v>
                </c:pt>
                <c:pt idx="134">
                  <c:v>21843.314093959769</c:v>
                </c:pt>
                <c:pt idx="135">
                  <c:v>22005.116420581693</c:v>
                </c:pt>
                <c:pt idx="136">
                  <c:v>22166.918747203617</c:v>
                </c:pt>
                <c:pt idx="137">
                  <c:v>22328.721073825542</c:v>
                </c:pt>
                <c:pt idx="138">
                  <c:v>22490.523400447466</c:v>
                </c:pt>
                <c:pt idx="139">
                  <c:v>22652.32572706939</c:v>
                </c:pt>
                <c:pt idx="140">
                  <c:v>22814.128053691315</c:v>
                </c:pt>
                <c:pt idx="141">
                  <c:v>22975.930380313239</c:v>
                </c:pt>
                <c:pt idx="142">
                  <c:v>23137.732706935163</c:v>
                </c:pt>
                <c:pt idx="143">
                  <c:v>23299.535033557087</c:v>
                </c:pt>
                <c:pt idx="144">
                  <c:v>23461.337360179012</c:v>
                </c:pt>
                <c:pt idx="145">
                  <c:v>23623.139686800936</c:v>
                </c:pt>
                <c:pt idx="146">
                  <c:v>23784.94201342286</c:v>
                </c:pt>
                <c:pt idx="147">
                  <c:v>23946.744340044785</c:v>
                </c:pt>
                <c:pt idx="148">
                  <c:v>24108.546666666709</c:v>
                </c:pt>
                <c:pt idx="149">
                  <c:v>24270.348993288633</c:v>
                </c:pt>
                <c:pt idx="150">
                  <c:v>24432.151319910558</c:v>
                </c:pt>
                <c:pt idx="151">
                  <c:v>24593.953646532482</c:v>
                </c:pt>
                <c:pt idx="152">
                  <c:v>24755.755973154406</c:v>
                </c:pt>
                <c:pt idx="153">
                  <c:v>24917.55829977633</c:v>
                </c:pt>
                <c:pt idx="154">
                  <c:v>25079.360626398255</c:v>
                </c:pt>
                <c:pt idx="155">
                  <c:v>25241.162953020179</c:v>
                </c:pt>
                <c:pt idx="156">
                  <c:v>25402.965279642103</c:v>
                </c:pt>
                <c:pt idx="157">
                  <c:v>25564.767606264028</c:v>
                </c:pt>
                <c:pt idx="158">
                  <c:v>25726.569932885952</c:v>
                </c:pt>
                <c:pt idx="159">
                  <c:v>25888.372259507876</c:v>
                </c:pt>
                <c:pt idx="160">
                  <c:v>26050.1745861298</c:v>
                </c:pt>
                <c:pt idx="161">
                  <c:v>26211.976912751725</c:v>
                </c:pt>
                <c:pt idx="162">
                  <c:v>26373.779239373649</c:v>
                </c:pt>
                <c:pt idx="163">
                  <c:v>26535.581565995573</c:v>
                </c:pt>
                <c:pt idx="164">
                  <c:v>26697.383892617498</c:v>
                </c:pt>
                <c:pt idx="165">
                  <c:v>26859.186219239422</c:v>
                </c:pt>
                <c:pt idx="166">
                  <c:v>27020.988545861346</c:v>
                </c:pt>
                <c:pt idx="167">
                  <c:v>27182.790872483271</c:v>
                </c:pt>
                <c:pt idx="168">
                  <c:v>27344.593199105195</c:v>
                </c:pt>
                <c:pt idx="169">
                  <c:v>27506.395525727119</c:v>
                </c:pt>
                <c:pt idx="170">
                  <c:v>27668.197852349043</c:v>
                </c:pt>
                <c:pt idx="171">
                  <c:v>27830.000178970968</c:v>
                </c:pt>
                <c:pt idx="172">
                  <c:v>27991.802505592892</c:v>
                </c:pt>
                <c:pt idx="173">
                  <c:v>28153.604832214816</c:v>
                </c:pt>
                <c:pt idx="174">
                  <c:v>28315.407158836741</c:v>
                </c:pt>
                <c:pt idx="175">
                  <c:v>28477.209485458665</c:v>
                </c:pt>
                <c:pt idx="176">
                  <c:v>28639.011812080589</c:v>
                </c:pt>
                <c:pt idx="177">
                  <c:v>28800.814138702513</c:v>
                </c:pt>
                <c:pt idx="178">
                  <c:v>28962.616465324438</c:v>
                </c:pt>
                <c:pt idx="179">
                  <c:v>29124.418791946362</c:v>
                </c:pt>
                <c:pt idx="180">
                  <c:v>29286.221118568286</c:v>
                </c:pt>
                <c:pt idx="181">
                  <c:v>29448.023445190211</c:v>
                </c:pt>
                <c:pt idx="182">
                  <c:v>29609.825771812135</c:v>
                </c:pt>
                <c:pt idx="183">
                  <c:v>29771.628098434059</c:v>
                </c:pt>
                <c:pt idx="184">
                  <c:v>29933.430425055984</c:v>
                </c:pt>
                <c:pt idx="185">
                  <c:v>30095.232751677908</c:v>
                </c:pt>
                <c:pt idx="186">
                  <c:v>30257.035078299832</c:v>
                </c:pt>
                <c:pt idx="187">
                  <c:v>30418.837404921756</c:v>
                </c:pt>
                <c:pt idx="188">
                  <c:v>30580.639731543681</c:v>
                </c:pt>
                <c:pt idx="189">
                  <c:v>30742.442058165605</c:v>
                </c:pt>
                <c:pt idx="190">
                  <c:v>30904.244384787529</c:v>
                </c:pt>
                <c:pt idx="191">
                  <c:v>31066.046711409454</c:v>
                </c:pt>
                <c:pt idx="192">
                  <c:v>31227.849038031378</c:v>
                </c:pt>
                <c:pt idx="193">
                  <c:v>31389.651364653302</c:v>
                </c:pt>
                <c:pt idx="194">
                  <c:v>31551.453691275226</c:v>
                </c:pt>
                <c:pt idx="195">
                  <c:v>31713.256017897151</c:v>
                </c:pt>
                <c:pt idx="196">
                  <c:v>31875.058344519075</c:v>
                </c:pt>
                <c:pt idx="197">
                  <c:v>32036.860671140999</c:v>
                </c:pt>
                <c:pt idx="198">
                  <c:v>32198.662997762924</c:v>
                </c:pt>
                <c:pt idx="199">
                  <c:v>32360.465324384848</c:v>
                </c:pt>
                <c:pt idx="200">
                  <c:v>32522.267651006772</c:v>
                </c:pt>
                <c:pt idx="201">
                  <c:v>32684.069977628697</c:v>
                </c:pt>
                <c:pt idx="202">
                  <c:v>32845.872304250617</c:v>
                </c:pt>
                <c:pt idx="203">
                  <c:v>33007.674630872541</c:v>
                </c:pt>
                <c:pt idx="204">
                  <c:v>33169.476957494466</c:v>
                </c:pt>
                <c:pt idx="205">
                  <c:v>33331.27928411639</c:v>
                </c:pt>
                <c:pt idx="206">
                  <c:v>33493.081610738314</c:v>
                </c:pt>
                <c:pt idx="207">
                  <c:v>33654.883937360239</c:v>
                </c:pt>
                <c:pt idx="208">
                  <c:v>33816.686263982163</c:v>
                </c:pt>
                <c:pt idx="209">
                  <c:v>33978.488590604087</c:v>
                </c:pt>
                <c:pt idx="210">
                  <c:v>34140.290917226012</c:v>
                </c:pt>
                <c:pt idx="211">
                  <c:v>34302.093243847936</c:v>
                </c:pt>
                <c:pt idx="212">
                  <c:v>34463.89557046986</c:v>
                </c:pt>
                <c:pt idx="213">
                  <c:v>34625.697897091784</c:v>
                </c:pt>
                <c:pt idx="214">
                  <c:v>34787.500223713709</c:v>
                </c:pt>
                <c:pt idx="215">
                  <c:v>34949.302550335633</c:v>
                </c:pt>
                <c:pt idx="216">
                  <c:v>35111.104876957557</c:v>
                </c:pt>
                <c:pt idx="217">
                  <c:v>35272.907203579482</c:v>
                </c:pt>
                <c:pt idx="218">
                  <c:v>35434.709530201406</c:v>
                </c:pt>
                <c:pt idx="219">
                  <c:v>35596.51185682333</c:v>
                </c:pt>
                <c:pt idx="220">
                  <c:v>35758.314183445254</c:v>
                </c:pt>
                <c:pt idx="221">
                  <c:v>35920.116510067179</c:v>
                </c:pt>
                <c:pt idx="222">
                  <c:v>36081.918836689103</c:v>
                </c:pt>
                <c:pt idx="223">
                  <c:v>36243.721163311027</c:v>
                </c:pt>
                <c:pt idx="224">
                  <c:v>36405.523489932952</c:v>
                </c:pt>
                <c:pt idx="225">
                  <c:v>36567.325816554876</c:v>
                </c:pt>
                <c:pt idx="226">
                  <c:v>36729.1281431768</c:v>
                </c:pt>
                <c:pt idx="227">
                  <c:v>36890.930469798725</c:v>
                </c:pt>
                <c:pt idx="228">
                  <c:v>37052.732796420649</c:v>
                </c:pt>
                <c:pt idx="229">
                  <c:v>37214.535123042573</c:v>
                </c:pt>
                <c:pt idx="230">
                  <c:v>37376.337449664497</c:v>
                </c:pt>
                <c:pt idx="231">
                  <c:v>37538.139776286422</c:v>
                </c:pt>
                <c:pt idx="232">
                  <c:v>37699.942102908346</c:v>
                </c:pt>
                <c:pt idx="233">
                  <c:v>37861.74442953027</c:v>
                </c:pt>
                <c:pt idx="234">
                  <c:v>38023.546756152195</c:v>
                </c:pt>
                <c:pt idx="235">
                  <c:v>38185.349082774119</c:v>
                </c:pt>
                <c:pt idx="236">
                  <c:v>38347.151409396043</c:v>
                </c:pt>
                <c:pt idx="237">
                  <c:v>38508.953736017967</c:v>
                </c:pt>
                <c:pt idx="238">
                  <c:v>38670.756062639892</c:v>
                </c:pt>
                <c:pt idx="239">
                  <c:v>38832.558389261816</c:v>
                </c:pt>
                <c:pt idx="240">
                  <c:v>38994.36071588374</c:v>
                </c:pt>
                <c:pt idx="241">
                  <c:v>39156.163042505665</c:v>
                </c:pt>
                <c:pt idx="242">
                  <c:v>39317.965369127589</c:v>
                </c:pt>
                <c:pt idx="243">
                  <c:v>39479.767695749513</c:v>
                </c:pt>
                <c:pt idx="244">
                  <c:v>39641.570022371438</c:v>
                </c:pt>
                <c:pt idx="245">
                  <c:v>39803.372348993362</c:v>
                </c:pt>
                <c:pt idx="246">
                  <c:v>39965.174675615286</c:v>
                </c:pt>
                <c:pt idx="247">
                  <c:v>40126.97700223721</c:v>
                </c:pt>
                <c:pt idx="248">
                  <c:v>40288.779328859135</c:v>
                </c:pt>
                <c:pt idx="249">
                  <c:v>40450.581655481059</c:v>
                </c:pt>
                <c:pt idx="250">
                  <c:v>40612.383982102983</c:v>
                </c:pt>
                <c:pt idx="251">
                  <c:v>40774.186308724908</c:v>
                </c:pt>
                <c:pt idx="252">
                  <c:v>40935.988635346832</c:v>
                </c:pt>
                <c:pt idx="253">
                  <c:v>41097.790961968756</c:v>
                </c:pt>
                <c:pt idx="254">
                  <c:v>41259.59328859068</c:v>
                </c:pt>
                <c:pt idx="255">
                  <c:v>41421.395615212605</c:v>
                </c:pt>
                <c:pt idx="256">
                  <c:v>41583.197941834529</c:v>
                </c:pt>
                <c:pt idx="257">
                  <c:v>41745.000268456453</c:v>
                </c:pt>
                <c:pt idx="258">
                  <c:v>41906.802595078378</c:v>
                </c:pt>
                <c:pt idx="259">
                  <c:v>42068.604921700302</c:v>
                </c:pt>
                <c:pt idx="260">
                  <c:v>42230.407248322226</c:v>
                </c:pt>
                <c:pt idx="261">
                  <c:v>42392.209574944151</c:v>
                </c:pt>
                <c:pt idx="262">
                  <c:v>42554.011901566075</c:v>
                </c:pt>
                <c:pt idx="263">
                  <c:v>42715.814228187999</c:v>
                </c:pt>
                <c:pt idx="264">
                  <c:v>42877.616554809923</c:v>
                </c:pt>
                <c:pt idx="265">
                  <c:v>43039.418881431848</c:v>
                </c:pt>
                <c:pt idx="266">
                  <c:v>43201.221208053772</c:v>
                </c:pt>
                <c:pt idx="267">
                  <c:v>43363.023534675696</c:v>
                </c:pt>
                <c:pt idx="268">
                  <c:v>43524.825861297621</c:v>
                </c:pt>
                <c:pt idx="269">
                  <c:v>43686.628187919545</c:v>
                </c:pt>
                <c:pt idx="270">
                  <c:v>43848.430514541469</c:v>
                </c:pt>
                <c:pt idx="271">
                  <c:v>44010.232841163393</c:v>
                </c:pt>
                <c:pt idx="272">
                  <c:v>44172.035167785318</c:v>
                </c:pt>
                <c:pt idx="273">
                  <c:v>44333.837494407242</c:v>
                </c:pt>
                <c:pt idx="274">
                  <c:v>44495.639821029166</c:v>
                </c:pt>
                <c:pt idx="275">
                  <c:v>44657.442147651091</c:v>
                </c:pt>
                <c:pt idx="276">
                  <c:v>44819.244474273015</c:v>
                </c:pt>
                <c:pt idx="277">
                  <c:v>44981.046800894939</c:v>
                </c:pt>
                <c:pt idx="278">
                  <c:v>45142.849127516864</c:v>
                </c:pt>
                <c:pt idx="279">
                  <c:v>45304.651454138788</c:v>
                </c:pt>
                <c:pt idx="280">
                  <c:v>45466.453780760712</c:v>
                </c:pt>
                <c:pt idx="281">
                  <c:v>45628.256107382636</c:v>
                </c:pt>
                <c:pt idx="282">
                  <c:v>45790.058434004561</c:v>
                </c:pt>
                <c:pt idx="283">
                  <c:v>45951.860760626485</c:v>
                </c:pt>
                <c:pt idx="284">
                  <c:v>46113.663087248409</c:v>
                </c:pt>
                <c:pt idx="285">
                  <c:v>46275.465413870334</c:v>
                </c:pt>
                <c:pt idx="286">
                  <c:v>46437.267740492258</c:v>
                </c:pt>
                <c:pt idx="287">
                  <c:v>46599.070067114182</c:v>
                </c:pt>
                <c:pt idx="288">
                  <c:v>46760.872393736106</c:v>
                </c:pt>
                <c:pt idx="289">
                  <c:v>46922.674720358031</c:v>
                </c:pt>
                <c:pt idx="290">
                  <c:v>47084.477046979955</c:v>
                </c:pt>
                <c:pt idx="291">
                  <c:v>47246.279373601879</c:v>
                </c:pt>
                <c:pt idx="292">
                  <c:v>47408.081700223804</c:v>
                </c:pt>
                <c:pt idx="293">
                  <c:v>47569.884026845728</c:v>
                </c:pt>
                <c:pt idx="294">
                  <c:v>47731.686353467652</c:v>
                </c:pt>
                <c:pt idx="295">
                  <c:v>47893.488680089577</c:v>
                </c:pt>
                <c:pt idx="296">
                  <c:v>48055.291006711501</c:v>
                </c:pt>
                <c:pt idx="297">
                  <c:v>48217.093333333425</c:v>
                </c:pt>
                <c:pt idx="298">
                  <c:v>48378.895659955349</c:v>
                </c:pt>
                <c:pt idx="299">
                  <c:v>48540.697986577274</c:v>
                </c:pt>
                <c:pt idx="300">
                  <c:v>48702.500313199198</c:v>
                </c:pt>
                <c:pt idx="301">
                  <c:v>48864.302639821122</c:v>
                </c:pt>
                <c:pt idx="302">
                  <c:v>49026.104966443047</c:v>
                </c:pt>
                <c:pt idx="303">
                  <c:v>49187.907293064971</c:v>
                </c:pt>
                <c:pt idx="304">
                  <c:v>49349.709619686895</c:v>
                </c:pt>
                <c:pt idx="305">
                  <c:v>49511.511946308819</c:v>
                </c:pt>
                <c:pt idx="306">
                  <c:v>49673.314272930744</c:v>
                </c:pt>
                <c:pt idx="307">
                  <c:v>49835.116599552668</c:v>
                </c:pt>
                <c:pt idx="308">
                  <c:v>49996.918926174592</c:v>
                </c:pt>
                <c:pt idx="309">
                  <c:v>50158.721252796517</c:v>
                </c:pt>
                <c:pt idx="310">
                  <c:v>50320.523579418441</c:v>
                </c:pt>
                <c:pt idx="311">
                  <c:v>50482.325906040365</c:v>
                </c:pt>
                <c:pt idx="312">
                  <c:v>50644.12823266229</c:v>
                </c:pt>
                <c:pt idx="313">
                  <c:v>50805.930559284214</c:v>
                </c:pt>
                <c:pt idx="314">
                  <c:v>50967.732885906138</c:v>
                </c:pt>
                <c:pt idx="315">
                  <c:v>51129.535212528062</c:v>
                </c:pt>
                <c:pt idx="316">
                  <c:v>51291.337539149987</c:v>
                </c:pt>
                <c:pt idx="317">
                  <c:v>51453.139865771911</c:v>
                </c:pt>
                <c:pt idx="318">
                  <c:v>51614.942192393835</c:v>
                </c:pt>
                <c:pt idx="319">
                  <c:v>51776.74451901576</c:v>
                </c:pt>
                <c:pt idx="320">
                  <c:v>51938.546845637684</c:v>
                </c:pt>
                <c:pt idx="321">
                  <c:v>52100.349172259608</c:v>
                </c:pt>
                <c:pt idx="322">
                  <c:v>52262.151498881532</c:v>
                </c:pt>
                <c:pt idx="323">
                  <c:v>52423.953825503457</c:v>
                </c:pt>
                <c:pt idx="324">
                  <c:v>52585.756152125381</c:v>
                </c:pt>
                <c:pt idx="325">
                  <c:v>52747.558478747305</c:v>
                </c:pt>
                <c:pt idx="326">
                  <c:v>52909.36080536923</c:v>
                </c:pt>
                <c:pt idx="327">
                  <c:v>53071.163131991154</c:v>
                </c:pt>
                <c:pt idx="328">
                  <c:v>53232.965458613078</c:v>
                </c:pt>
                <c:pt idx="329">
                  <c:v>53394.767785235003</c:v>
                </c:pt>
                <c:pt idx="330">
                  <c:v>53556.570111856927</c:v>
                </c:pt>
                <c:pt idx="331">
                  <c:v>53718.372438478851</c:v>
                </c:pt>
                <c:pt idx="332">
                  <c:v>53880.174765100775</c:v>
                </c:pt>
                <c:pt idx="333">
                  <c:v>54041.9770917227</c:v>
                </c:pt>
                <c:pt idx="334">
                  <c:v>54203.779418344624</c:v>
                </c:pt>
                <c:pt idx="335">
                  <c:v>54365.581744966548</c:v>
                </c:pt>
                <c:pt idx="336">
                  <c:v>54527.384071588473</c:v>
                </c:pt>
                <c:pt idx="337">
                  <c:v>54689.186398210397</c:v>
                </c:pt>
                <c:pt idx="338">
                  <c:v>54850.988724832321</c:v>
                </c:pt>
                <c:pt idx="339">
                  <c:v>55012.791051454245</c:v>
                </c:pt>
                <c:pt idx="340">
                  <c:v>55174.59337807617</c:v>
                </c:pt>
                <c:pt idx="341">
                  <c:v>55336.395704698094</c:v>
                </c:pt>
                <c:pt idx="342">
                  <c:v>55498.198031320018</c:v>
                </c:pt>
                <c:pt idx="343">
                  <c:v>55660.000357941943</c:v>
                </c:pt>
                <c:pt idx="344">
                  <c:v>55821.802684563867</c:v>
                </c:pt>
                <c:pt idx="345">
                  <c:v>55983.605011185791</c:v>
                </c:pt>
                <c:pt idx="346">
                  <c:v>56145.407337807716</c:v>
                </c:pt>
                <c:pt idx="347">
                  <c:v>56307.20966442964</c:v>
                </c:pt>
                <c:pt idx="348">
                  <c:v>56469.011991051564</c:v>
                </c:pt>
                <c:pt idx="349">
                  <c:v>56630.814317673488</c:v>
                </c:pt>
                <c:pt idx="350">
                  <c:v>56792.616644295413</c:v>
                </c:pt>
                <c:pt idx="351">
                  <c:v>56954.418970917337</c:v>
                </c:pt>
                <c:pt idx="352">
                  <c:v>57116.221297539261</c:v>
                </c:pt>
                <c:pt idx="353">
                  <c:v>57278.023624161186</c:v>
                </c:pt>
                <c:pt idx="354">
                  <c:v>57439.82595078311</c:v>
                </c:pt>
                <c:pt idx="355">
                  <c:v>57601.628277405034</c:v>
                </c:pt>
                <c:pt idx="356">
                  <c:v>57763.430604026958</c:v>
                </c:pt>
                <c:pt idx="357">
                  <c:v>57925.232930648883</c:v>
                </c:pt>
                <c:pt idx="358">
                  <c:v>58087.035257270807</c:v>
                </c:pt>
                <c:pt idx="359">
                  <c:v>58248.837583892731</c:v>
                </c:pt>
                <c:pt idx="360">
                  <c:v>58410.639910514656</c:v>
                </c:pt>
                <c:pt idx="361">
                  <c:v>58572.44223713658</c:v>
                </c:pt>
                <c:pt idx="362">
                  <c:v>58734.244563758504</c:v>
                </c:pt>
                <c:pt idx="363">
                  <c:v>58896.046890380429</c:v>
                </c:pt>
                <c:pt idx="364">
                  <c:v>59057.849217002353</c:v>
                </c:pt>
                <c:pt idx="365">
                  <c:v>59219.651543624277</c:v>
                </c:pt>
                <c:pt idx="366">
                  <c:v>59381.453870246201</c:v>
                </c:pt>
                <c:pt idx="367">
                  <c:v>59543.256196868126</c:v>
                </c:pt>
                <c:pt idx="368">
                  <c:v>59705.05852349005</c:v>
                </c:pt>
                <c:pt idx="369">
                  <c:v>59866.860850111974</c:v>
                </c:pt>
                <c:pt idx="370">
                  <c:v>60028.663176733899</c:v>
                </c:pt>
                <c:pt idx="371">
                  <c:v>60190.465503355823</c:v>
                </c:pt>
                <c:pt idx="372">
                  <c:v>60352.267829977747</c:v>
                </c:pt>
                <c:pt idx="373">
                  <c:v>60514.070156599671</c:v>
                </c:pt>
                <c:pt idx="374">
                  <c:v>60675.872483221596</c:v>
                </c:pt>
                <c:pt idx="375">
                  <c:v>60837.67480984352</c:v>
                </c:pt>
                <c:pt idx="376">
                  <c:v>60999.477136465444</c:v>
                </c:pt>
                <c:pt idx="377">
                  <c:v>61161.279463087369</c:v>
                </c:pt>
                <c:pt idx="378">
                  <c:v>61323.081789709293</c:v>
                </c:pt>
                <c:pt idx="379">
                  <c:v>61484.884116331217</c:v>
                </c:pt>
                <c:pt idx="380">
                  <c:v>61646.686442953142</c:v>
                </c:pt>
                <c:pt idx="381">
                  <c:v>61808.488769575066</c:v>
                </c:pt>
                <c:pt idx="382">
                  <c:v>61970.29109619699</c:v>
                </c:pt>
                <c:pt idx="383">
                  <c:v>62132.093422818914</c:v>
                </c:pt>
                <c:pt idx="384">
                  <c:v>62293.895749440839</c:v>
                </c:pt>
                <c:pt idx="385">
                  <c:v>62455.698076062763</c:v>
                </c:pt>
                <c:pt idx="386">
                  <c:v>62617.500402684687</c:v>
                </c:pt>
                <c:pt idx="387">
                  <c:v>62779.302729306612</c:v>
                </c:pt>
                <c:pt idx="388">
                  <c:v>62941.105055928536</c:v>
                </c:pt>
                <c:pt idx="389">
                  <c:v>63102.90738255046</c:v>
                </c:pt>
                <c:pt idx="390">
                  <c:v>63264.709709172384</c:v>
                </c:pt>
                <c:pt idx="391">
                  <c:v>63426.512035794309</c:v>
                </c:pt>
                <c:pt idx="392">
                  <c:v>63588.314362416233</c:v>
                </c:pt>
                <c:pt idx="393">
                  <c:v>63750.116689038157</c:v>
                </c:pt>
                <c:pt idx="394">
                  <c:v>63911.919015660082</c:v>
                </c:pt>
                <c:pt idx="395">
                  <c:v>64073.721342282006</c:v>
                </c:pt>
                <c:pt idx="396">
                  <c:v>64235.52366890393</c:v>
                </c:pt>
                <c:pt idx="397">
                  <c:v>64397.325995525855</c:v>
                </c:pt>
                <c:pt idx="398">
                  <c:v>64559.128322147779</c:v>
                </c:pt>
                <c:pt idx="399">
                  <c:v>64720.930648769703</c:v>
                </c:pt>
                <c:pt idx="400">
                  <c:v>64882.732975391627</c:v>
                </c:pt>
                <c:pt idx="401">
                  <c:v>65044.535302013552</c:v>
                </c:pt>
                <c:pt idx="402">
                  <c:v>65206.337628635476</c:v>
                </c:pt>
                <c:pt idx="403">
                  <c:v>65368.1399552574</c:v>
                </c:pt>
                <c:pt idx="404">
                  <c:v>65529.942281879325</c:v>
                </c:pt>
                <c:pt idx="405">
                  <c:v>65691.744608501249</c:v>
                </c:pt>
                <c:pt idx="406">
                  <c:v>65853.546935123173</c:v>
                </c:pt>
                <c:pt idx="407">
                  <c:v>66015.349261745097</c:v>
                </c:pt>
                <c:pt idx="408">
                  <c:v>66177.151588367022</c:v>
                </c:pt>
                <c:pt idx="409">
                  <c:v>66338.953914988946</c:v>
                </c:pt>
                <c:pt idx="410">
                  <c:v>66500.75624161087</c:v>
                </c:pt>
                <c:pt idx="411">
                  <c:v>66662.558568232795</c:v>
                </c:pt>
                <c:pt idx="412">
                  <c:v>66824.360894854719</c:v>
                </c:pt>
                <c:pt idx="413">
                  <c:v>66986.163221476643</c:v>
                </c:pt>
                <c:pt idx="414">
                  <c:v>67147.965548098568</c:v>
                </c:pt>
                <c:pt idx="415">
                  <c:v>67309.767874720492</c:v>
                </c:pt>
                <c:pt idx="416">
                  <c:v>67471.570201342416</c:v>
                </c:pt>
                <c:pt idx="417">
                  <c:v>67633.37252796434</c:v>
                </c:pt>
                <c:pt idx="418">
                  <c:v>67795.174854586265</c:v>
                </c:pt>
                <c:pt idx="419">
                  <c:v>67956.977181208189</c:v>
                </c:pt>
                <c:pt idx="420">
                  <c:v>68118.779507830113</c:v>
                </c:pt>
                <c:pt idx="421">
                  <c:v>68280.581834452038</c:v>
                </c:pt>
                <c:pt idx="422">
                  <c:v>68442.384161073962</c:v>
                </c:pt>
                <c:pt idx="423">
                  <c:v>68604.186487695886</c:v>
                </c:pt>
                <c:pt idx="424">
                  <c:v>68765.98881431781</c:v>
                </c:pt>
                <c:pt idx="425">
                  <c:v>68927.791140939735</c:v>
                </c:pt>
                <c:pt idx="426">
                  <c:v>69089.593467561659</c:v>
                </c:pt>
                <c:pt idx="427">
                  <c:v>69251.395794183583</c:v>
                </c:pt>
                <c:pt idx="428">
                  <c:v>69413.198120805508</c:v>
                </c:pt>
                <c:pt idx="429">
                  <c:v>69575.000447427432</c:v>
                </c:pt>
                <c:pt idx="430">
                  <c:v>69736.802774049356</c:v>
                </c:pt>
                <c:pt idx="431">
                  <c:v>69898.605100671281</c:v>
                </c:pt>
                <c:pt idx="432">
                  <c:v>70060.407427293205</c:v>
                </c:pt>
                <c:pt idx="433">
                  <c:v>70222.209753915129</c:v>
                </c:pt>
                <c:pt idx="434">
                  <c:v>70384.012080537053</c:v>
                </c:pt>
                <c:pt idx="435">
                  <c:v>70545.814407158978</c:v>
                </c:pt>
                <c:pt idx="436">
                  <c:v>70707.616733780902</c:v>
                </c:pt>
                <c:pt idx="437">
                  <c:v>70869.419060402826</c:v>
                </c:pt>
                <c:pt idx="438">
                  <c:v>71031.221387024751</c:v>
                </c:pt>
                <c:pt idx="439">
                  <c:v>71193.023713646675</c:v>
                </c:pt>
                <c:pt idx="440">
                  <c:v>71354.826040268599</c:v>
                </c:pt>
                <c:pt idx="441">
                  <c:v>71516.628366890523</c:v>
                </c:pt>
                <c:pt idx="442">
                  <c:v>71678.430693512448</c:v>
                </c:pt>
                <c:pt idx="443">
                  <c:v>71840.233020134372</c:v>
                </c:pt>
                <c:pt idx="444">
                  <c:v>72002.035346756296</c:v>
                </c:pt>
                <c:pt idx="445">
                  <c:v>72163.837673378221</c:v>
                </c:pt>
                <c:pt idx="446">
                  <c:v>72325.640000000145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274B-4543-A550-1753EF518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28000"/>
        <c:axId val="207329920"/>
      </c:scatterChart>
      <c:valAx>
        <c:axId val="207328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29920"/>
        <c:crosses val="autoZero"/>
        <c:crossBetween val="midCat"/>
      </c:valAx>
      <c:valAx>
        <c:axId val="207329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280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RTBoost_TrainingLiftChart!$BE$4:$BE$13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RTBoost_TrainingLiftChart!$BF$4:$BF$13</c:f>
              <c:numCache>
                <c:formatCode>General</c:formatCode>
                <c:ptCount val="10"/>
                <c:pt idx="0">
                  <c:v>1.9216812668370444</c:v>
                </c:pt>
                <c:pt idx="1">
                  <c:v>1.5810903109376377</c:v>
                </c:pt>
                <c:pt idx="2">
                  <c:v>1.3358218971358382</c:v>
                </c:pt>
                <c:pt idx="3">
                  <c:v>1.1450012339393691</c:v>
                </c:pt>
                <c:pt idx="4">
                  <c:v>0.97722917739570925</c:v>
                </c:pt>
                <c:pt idx="5">
                  <c:v>0.84761816330092143</c:v>
                </c:pt>
                <c:pt idx="6">
                  <c:v>0.7541581632486325</c:v>
                </c:pt>
                <c:pt idx="7">
                  <c:v>0.66703726745767189</c:v>
                </c:pt>
                <c:pt idx="8">
                  <c:v>0.50287792444384505</c:v>
                </c:pt>
                <c:pt idx="9">
                  <c:v>0.37784741533381039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F27-44C9-8399-4B76DA1CF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917056"/>
        <c:axId val="207918976"/>
      </c:barChart>
      <c:catAx>
        <c:axId val="20791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18976"/>
        <c:crosses val="autoZero"/>
        <c:auto val="1"/>
        <c:lblAlgn val="ctr"/>
        <c:lblOffset val="100"/>
        <c:noMultiLvlLbl val="0"/>
      </c:catAx>
      <c:valAx>
        <c:axId val="207918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1705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RROC Curve, AOC = 1.41087e+006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LSBoost Predictor</c:v>
          </c:tx>
          <c:spPr>
            <a:ln w="6350"/>
          </c:spPr>
          <c:marker>
            <c:symbol val="none"/>
          </c:marker>
          <c:xVal>
            <c:numRef>
              <c:f>RTBoost_TrainingLiftChart!$BZ$2:$BZ$448</c:f>
              <c:numCache>
                <c:formatCode>General</c:formatCode>
                <c:ptCount val="447"/>
                <c:pt idx="0">
                  <c:v>0</c:v>
                </c:pt>
                <c:pt idx="1">
                  <c:v>2.3003673157500941</c:v>
                </c:pt>
                <c:pt idx="2">
                  <c:v>2.7549013847362573</c:v>
                </c:pt>
                <c:pt idx="3">
                  <c:v>4.6470148899193333</c:v>
                </c:pt>
                <c:pt idx="4">
                  <c:v>8.2309490604312288</c:v>
                </c:pt>
                <c:pt idx="5">
                  <c:v>9.7752598341622701</c:v>
                </c:pt>
                <c:pt idx="6">
                  <c:v>10.013151331402739</c:v>
                </c:pt>
                <c:pt idx="7">
                  <c:v>12.202018322761049</c:v>
                </c:pt>
                <c:pt idx="8">
                  <c:v>15.122926758365068</c:v>
                </c:pt>
                <c:pt idx="9">
                  <c:v>15.382355714768124</c:v>
                </c:pt>
                <c:pt idx="10">
                  <c:v>16.002672256741818</c:v>
                </c:pt>
                <c:pt idx="11">
                  <c:v>16.546124806274889</c:v>
                </c:pt>
                <c:pt idx="12">
                  <c:v>18.195891571842623</c:v>
                </c:pt>
                <c:pt idx="13">
                  <c:v>20.404114350031392</c:v>
                </c:pt>
                <c:pt idx="14">
                  <c:v>21.207883793365212</c:v>
                </c:pt>
                <c:pt idx="15">
                  <c:v>21.658626618314514</c:v>
                </c:pt>
                <c:pt idx="16">
                  <c:v>22.272007329295405</c:v>
                </c:pt>
                <c:pt idx="17">
                  <c:v>23.347608700941663</c:v>
                </c:pt>
                <c:pt idx="18">
                  <c:v>28.636546127047666</c:v>
                </c:pt>
                <c:pt idx="19">
                  <c:v>31.454062784490048</c:v>
                </c:pt>
                <c:pt idx="20">
                  <c:v>34.029344039479668</c:v>
                </c:pt>
                <c:pt idx="21">
                  <c:v>39.009447275848999</c:v>
                </c:pt>
                <c:pt idx="22">
                  <c:v>45.297097493675892</c:v>
                </c:pt>
                <c:pt idx="23">
                  <c:v>51.011789581290742</c:v>
                </c:pt>
                <c:pt idx="24">
                  <c:v>53.933740226300898</c:v>
                </c:pt>
                <c:pt idx="25">
                  <c:v>54.539734884147663</c:v>
                </c:pt>
                <c:pt idx="26">
                  <c:v>56.173735916115163</c:v>
                </c:pt>
                <c:pt idx="27">
                  <c:v>71.464573084865606</c:v>
                </c:pt>
                <c:pt idx="28">
                  <c:v>72.121809847793543</c:v>
                </c:pt>
                <c:pt idx="29">
                  <c:v>75.185322681575229</c:v>
                </c:pt>
                <c:pt idx="30">
                  <c:v>76.855248733046864</c:v>
                </c:pt>
                <c:pt idx="31">
                  <c:v>79.809195155527505</c:v>
                </c:pt>
                <c:pt idx="32">
                  <c:v>81.431916374885077</c:v>
                </c:pt>
                <c:pt idx="33">
                  <c:v>83.728162423886204</c:v>
                </c:pt>
                <c:pt idx="34">
                  <c:v>84.578562024160874</c:v>
                </c:pt>
                <c:pt idx="35">
                  <c:v>86.732140831167726</c:v>
                </c:pt>
                <c:pt idx="36">
                  <c:v>92.638001908887361</c:v>
                </c:pt>
                <c:pt idx="37">
                  <c:v>92.837242697755443</c:v>
                </c:pt>
                <c:pt idx="38">
                  <c:v>98.375229104950165</c:v>
                </c:pt>
                <c:pt idx="39">
                  <c:v>99.49320604188722</c:v>
                </c:pt>
                <c:pt idx="40">
                  <c:v>100.34788201675121</c:v>
                </c:pt>
                <c:pt idx="41">
                  <c:v>100.35435968931284</c:v>
                </c:pt>
                <c:pt idx="42">
                  <c:v>103.03426169943282</c:v>
                </c:pt>
                <c:pt idx="43">
                  <c:v>105.66781157483729</c:v>
                </c:pt>
                <c:pt idx="44">
                  <c:v>105.76740840504061</c:v>
                </c:pt>
                <c:pt idx="45">
                  <c:v>110.24150587337647</c:v>
                </c:pt>
                <c:pt idx="46">
                  <c:v>110.60366173539319</c:v>
                </c:pt>
                <c:pt idx="47">
                  <c:v>111.0733567816489</c:v>
                </c:pt>
                <c:pt idx="48">
                  <c:v>111.62795457476517</c:v>
                </c:pt>
                <c:pt idx="49">
                  <c:v>118.2966810383694</c:v>
                </c:pt>
                <c:pt idx="50">
                  <c:v>121.0810961050808</c:v>
                </c:pt>
                <c:pt idx="51">
                  <c:v>123.0141215086478</c:v>
                </c:pt>
                <c:pt idx="52">
                  <c:v>124.04734642435562</c:v>
                </c:pt>
                <c:pt idx="53">
                  <c:v>126.41500714806639</c:v>
                </c:pt>
                <c:pt idx="54">
                  <c:v>128.22514407736469</c:v>
                </c:pt>
                <c:pt idx="55">
                  <c:v>129.91964514799531</c:v>
                </c:pt>
                <c:pt idx="56">
                  <c:v>130.77216848786682</c:v>
                </c:pt>
                <c:pt idx="57">
                  <c:v>133.63856103143519</c:v>
                </c:pt>
                <c:pt idx="58">
                  <c:v>135.49594087421588</c:v>
                </c:pt>
                <c:pt idx="59">
                  <c:v>136.68355267302894</c:v>
                </c:pt>
                <c:pt idx="60">
                  <c:v>141.36434568516614</c:v>
                </c:pt>
                <c:pt idx="61">
                  <c:v>141.83462457749175</c:v>
                </c:pt>
                <c:pt idx="62">
                  <c:v>142.74877080720432</c:v>
                </c:pt>
                <c:pt idx="63">
                  <c:v>150.6543316671673</c:v>
                </c:pt>
                <c:pt idx="64">
                  <c:v>152.77368218846505</c:v>
                </c:pt>
                <c:pt idx="65">
                  <c:v>161.78789311986222</c:v>
                </c:pt>
                <c:pt idx="66">
                  <c:v>161.92911889210433</c:v>
                </c:pt>
                <c:pt idx="67">
                  <c:v>173.64505281739071</c:v>
                </c:pt>
                <c:pt idx="68">
                  <c:v>174.42150948612982</c:v>
                </c:pt>
                <c:pt idx="69">
                  <c:v>175.96569069534553</c:v>
                </c:pt>
                <c:pt idx="70">
                  <c:v>177.23555635478559</c:v>
                </c:pt>
                <c:pt idx="71">
                  <c:v>178.88469918266071</c:v>
                </c:pt>
                <c:pt idx="72">
                  <c:v>181.04082299340038</c:v>
                </c:pt>
                <c:pt idx="73">
                  <c:v>182.0229951988245</c:v>
                </c:pt>
                <c:pt idx="74">
                  <c:v>182.63982549913101</c:v>
                </c:pt>
                <c:pt idx="75">
                  <c:v>184.747763478732</c:v>
                </c:pt>
                <c:pt idx="76">
                  <c:v>187.61484798240389</c:v>
                </c:pt>
                <c:pt idx="77">
                  <c:v>187.8159132267827</c:v>
                </c:pt>
                <c:pt idx="78">
                  <c:v>189.80101847369531</c:v>
                </c:pt>
                <c:pt idx="79">
                  <c:v>195.13994348006497</c:v>
                </c:pt>
                <c:pt idx="80">
                  <c:v>196.45071277921068</c:v>
                </c:pt>
                <c:pt idx="81">
                  <c:v>197.72098072463774</c:v>
                </c:pt>
                <c:pt idx="82">
                  <c:v>198.04144790076214</c:v>
                </c:pt>
                <c:pt idx="83">
                  <c:v>198.04144790076214</c:v>
                </c:pt>
                <c:pt idx="84">
                  <c:v>199.84916721864758</c:v>
                </c:pt>
                <c:pt idx="85">
                  <c:v>201.61755312982092</c:v>
                </c:pt>
                <c:pt idx="86">
                  <c:v>201.75107612493298</c:v>
                </c:pt>
                <c:pt idx="87">
                  <c:v>203.47656277525539</c:v>
                </c:pt>
                <c:pt idx="88">
                  <c:v>204.97726926573299</c:v>
                </c:pt>
                <c:pt idx="89">
                  <c:v>205.69607343315676</c:v>
                </c:pt>
                <c:pt idx="90">
                  <c:v>205.84207264376727</c:v>
                </c:pt>
                <c:pt idx="91">
                  <c:v>206.51149099696818</c:v>
                </c:pt>
                <c:pt idx="92">
                  <c:v>210.91248261500769</c:v>
                </c:pt>
                <c:pt idx="93">
                  <c:v>215.24651148145705</c:v>
                </c:pt>
                <c:pt idx="94">
                  <c:v>216.09215826812058</c:v>
                </c:pt>
                <c:pt idx="95">
                  <c:v>228.00454440756181</c:v>
                </c:pt>
                <c:pt idx="96">
                  <c:v>230.70413784444148</c:v>
                </c:pt>
                <c:pt idx="97">
                  <c:v>230.7041378444415</c:v>
                </c:pt>
                <c:pt idx="98">
                  <c:v>232.08793579481781</c:v>
                </c:pt>
                <c:pt idx="99">
                  <c:v>232.95453102777361</c:v>
                </c:pt>
                <c:pt idx="100">
                  <c:v>237.74957152358371</c:v>
                </c:pt>
                <c:pt idx="101">
                  <c:v>240.01359460444229</c:v>
                </c:pt>
                <c:pt idx="102">
                  <c:v>242.09923665912447</c:v>
                </c:pt>
                <c:pt idx="103">
                  <c:v>243.57802181465638</c:v>
                </c:pt>
                <c:pt idx="104">
                  <c:v>244.52241887161904</c:v>
                </c:pt>
                <c:pt idx="105">
                  <c:v>244.52241887161904</c:v>
                </c:pt>
                <c:pt idx="106">
                  <c:v>247.39920726145684</c:v>
                </c:pt>
                <c:pt idx="107">
                  <c:v>248.13915428516731</c:v>
                </c:pt>
                <c:pt idx="108">
                  <c:v>258.45935859721646</c:v>
                </c:pt>
                <c:pt idx="109">
                  <c:v>261.84569637435061</c:v>
                </c:pt>
                <c:pt idx="110">
                  <c:v>263.36872093276406</c:v>
                </c:pt>
                <c:pt idx="111">
                  <c:v>264.99288409653218</c:v>
                </c:pt>
                <c:pt idx="112">
                  <c:v>265.73485406340387</c:v>
                </c:pt>
                <c:pt idx="113">
                  <c:v>266.33186656565368</c:v>
                </c:pt>
                <c:pt idx="114">
                  <c:v>270.40276373177574</c:v>
                </c:pt>
                <c:pt idx="115">
                  <c:v>272.13703330987528</c:v>
                </c:pt>
                <c:pt idx="116">
                  <c:v>272.62941384034451</c:v>
                </c:pt>
                <c:pt idx="117">
                  <c:v>275.17407669712247</c:v>
                </c:pt>
                <c:pt idx="118">
                  <c:v>284.23711890440245</c:v>
                </c:pt>
                <c:pt idx="119">
                  <c:v>285.20396438176385</c:v>
                </c:pt>
                <c:pt idx="120">
                  <c:v>285.31575229463124</c:v>
                </c:pt>
                <c:pt idx="121">
                  <c:v>292.50027964280878</c:v>
                </c:pt>
                <c:pt idx="122">
                  <c:v>293.9647915215395</c:v>
                </c:pt>
                <c:pt idx="123">
                  <c:v>293.9647915215395</c:v>
                </c:pt>
                <c:pt idx="124">
                  <c:v>293.98189247677232</c:v>
                </c:pt>
                <c:pt idx="125">
                  <c:v>295.3801323780454</c:v>
                </c:pt>
                <c:pt idx="126">
                  <c:v>297.16733338798463</c:v>
                </c:pt>
                <c:pt idx="127">
                  <c:v>301.78695595962699</c:v>
                </c:pt>
                <c:pt idx="128">
                  <c:v>301.78695595962705</c:v>
                </c:pt>
                <c:pt idx="129">
                  <c:v>301.8074524832108</c:v>
                </c:pt>
                <c:pt idx="130">
                  <c:v>310.4984644235148</c:v>
                </c:pt>
                <c:pt idx="131">
                  <c:v>314.3377258619264</c:v>
                </c:pt>
                <c:pt idx="132">
                  <c:v>315.49617025928836</c:v>
                </c:pt>
                <c:pt idx="133">
                  <c:v>317.24301706295256</c:v>
                </c:pt>
                <c:pt idx="134">
                  <c:v>317.24301706295262</c:v>
                </c:pt>
                <c:pt idx="135">
                  <c:v>321.7056068684019</c:v>
                </c:pt>
                <c:pt idx="136">
                  <c:v>324.72292387045513</c:v>
                </c:pt>
                <c:pt idx="137">
                  <c:v>326.99811538879737</c:v>
                </c:pt>
                <c:pt idx="138">
                  <c:v>328.9507550990171</c:v>
                </c:pt>
                <c:pt idx="139">
                  <c:v>329.69851348714769</c:v>
                </c:pt>
                <c:pt idx="140">
                  <c:v>330.66419761499498</c:v>
                </c:pt>
                <c:pt idx="141">
                  <c:v>331.01195944464553</c:v>
                </c:pt>
                <c:pt idx="142">
                  <c:v>331.89749538410979</c:v>
                </c:pt>
                <c:pt idx="143">
                  <c:v>334.03328524182939</c:v>
                </c:pt>
                <c:pt idx="144">
                  <c:v>334.03978352421103</c:v>
                </c:pt>
                <c:pt idx="145">
                  <c:v>335.74886874623246</c:v>
                </c:pt>
                <c:pt idx="146">
                  <c:v>336.89174398166313</c:v>
                </c:pt>
                <c:pt idx="147">
                  <c:v>341.14422821341554</c:v>
                </c:pt>
                <c:pt idx="148">
                  <c:v>342.43957249821841</c:v>
                </c:pt>
                <c:pt idx="149">
                  <c:v>343.29711772032067</c:v>
                </c:pt>
                <c:pt idx="150">
                  <c:v>347.91910464966588</c:v>
                </c:pt>
                <c:pt idx="151">
                  <c:v>350.11337693499297</c:v>
                </c:pt>
                <c:pt idx="152">
                  <c:v>358.10483328840843</c:v>
                </c:pt>
                <c:pt idx="153">
                  <c:v>361.61407731775341</c:v>
                </c:pt>
                <c:pt idx="154">
                  <c:v>367.98543935454666</c:v>
                </c:pt>
                <c:pt idx="155">
                  <c:v>368.01154338523816</c:v>
                </c:pt>
                <c:pt idx="156">
                  <c:v>374.3118883783622</c:v>
                </c:pt>
                <c:pt idx="157">
                  <c:v>380.28416435457399</c:v>
                </c:pt>
                <c:pt idx="158">
                  <c:v>380.28416435457405</c:v>
                </c:pt>
                <c:pt idx="159">
                  <c:v>384.14455478555749</c:v>
                </c:pt>
                <c:pt idx="160">
                  <c:v>386.44204624230844</c:v>
                </c:pt>
                <c:pt idx="161">
                  <c:v>387.45412080580297</c:v>
                </c:pt>
                <c:pt idx="162">
                  <c:v>387.76436115275703</c:v>
                </c:pt>
                <c:pt idx="163">
                  <c:v>391.1756739744651</c:v>
                </c:pt>
                <c:pt idx="164">
                  <c:v>394.00771435741154</c:v>
                </c:pt>
                <c:pt idx="165">
                  <c:v>394.28718252289525</c:v>
                </c:pt>
                <c:pt idx="166">
                  <c:v>400.61642704754291</c:v>
                </c:pt>
                <c:pt idx="167">
                  <c:v>402.45811458760249</c:v>
                </c:pt>
                <c:pt idx="168">
                  <c:v>402.45811458760255</c:v>
                </c:pt>
                <c:pt idx="169">
                  <c:v>408.7207695256526</c:v>
                </c:pt>
                <c:pt idx="170">
                  <c:v>409.5722373197961</c:v>
                </c:pt>
                <c:pt idx="171">
                  <c:v>409.58583099565203</c:v>
                </c:pt>
                <c:pt idx="172">
                  <c:v>409.58583099565209</c:v>
                </c:pt>
                <c:pt idx="173">
                  <c:v>410.56683110068178</c:v>
                </c:pt>
                <c:pt idx="174">
                  <c:v>412.5581480391948</c:v>
                </c:pt>
                <c:pt idx="175">
                  <c:v>412.83960774787624</c:v>
                </c:pt>
                <c:pt idx="176">
                  <c:v>414.06062096854453</c:v>
                </c:pt>
                <c:pt idx="177">
                  <c:v>415.22630993841165</c:v>
                </c:pt>
                <c:pt idx="178">
                  <c:v>416.66163005442365</c:v>
                </c:pt>
                <c:pt idx="179">
                  <c:v>420.26171861141887</c:v>
                </c:pt>
                <c:pt idx="180">
                  <c:v>424.21275221285225</c:v>
                </c:pt>
                <c:pt idx="181">
                  <c:v>427.66087340918682</c:v>
                </c:pt>
                <c:pt idx="182">
                  <c:v>435.83052196267778</c:v>
                </c:pt>
                <c:pt idx="183">
                  <c:v>444.64371246986707</c:v>
                </c:pt>
                <c:pt idx="184">
                  <c:v>448.53664365605272</c:v>
                </c:pt>
                <c:pt idx="185">
                  <c:v>457.49399431668837</c:v>
                </c:pt>
                <c:pt idx="186">
                  <c:v>462.76408363142286</c:v>
                </c:pt>
                <c:pt idx="187">
                  <c:v>479.45923143112293</c:v>
                </c:pt>
                <c:pt idx="188">
                  <c:v>480.20526459347144</c:v>
                </c:pt>
                <c:pt idx="189">
                  <c:v>486.67530021569678</c:v>
                </c:pt>
                <c:pt idx="190">
                  <c:v>492.65337774106774</c:v>
                </c:pt>
                <c:pt idx="191">
                  <c:v>492.77231698686558</c:v>
                </c:pt>
                <c:pt idx="192">
                  <c:v>492.97256807562883</c:v>
                </c:pt>
                <c:pt idx="193">
                  <c:v>496.44571170717978</c:v>
                </c:pt>
                <c:pt idx="194">
                  <c:v>497.77235245633625</c:v>
                </c:pt>
                <c:pt idx="195">
                  <c:v>501.35051990450984</c:v>
                </c:pt>
                <c:pt idx="196">
                  <c:v>508.00435685800244</c:v>
                </c:pt>
                <c:pt idx="197">
                  <c:v>509.29498418691003</c:v>
                </c:pt>
                <c:pt idx="198">
                  <c:v>511.01911197578875</c:v>
                </c:pt>
                <c:pt idx="199">
                  <c:v>513.22867961286545</c:v>
                </c:pt>
                <c:pt idx="200">
                  <c:v>514.74695086332372</c:v>
                </c:pt>
                <c:pt idx="201">
                  <c:v>516.01725494982998</c:v>
                </c:pt>
                <c:pt idx="202">
                  <c:v>516.23529207523995</c:v>
                </c:pt>
                <c:pt idx="203">
                  <c:v>517.31316444002346</c:v>
                </c:pt>
                <c:pt idx="204">
                  <c:v>518.08906788555657</c:v>
                </c:pt>
                <c:pt idx="205">
                  <c:v>520.58010927383668</c:v>
                </c:pt>
                <c:pt idx="206">
                  <c:v>529.5516447370494</c:v>
                </c:pt>
                <c:pt idx="207">
                  <c:v>534.14588196903696</c:v>
                </c:pt>
                <c:pt idx="208">
                  <c:v>534.14588196903696</c:v>
                </c:pt>
                <c:pt idx="209">
                  <c:v>548.94114213069713</c:v>
                </c:pt>
                <c:pt idx="210">
                  <c:v>551.51842753849041</c:v>
                </c:pt>
                <c:pt idx="211">
                  <c:v>572.86477884155784</c:v>
                </c:pt>
                <c:pt idx="212">
                  <c:v>573.33345824299192</c:v>
                </c:pt>
                <c:pt idx="213">
                  <c:v>576.26295040630112</c:v>
                </c:pt>
                <c:pt idx="214">
                  <c:v>578.59163965286689</c:v>
                </c:pt>
                <c:pt idx="215">
                  <c:v>578.59163965286689</c:v>
                </c:pt>
                <c:pt idx="216">
                  <c:v>581.99748289312515</c:v>
                </c:pt>
                <c:pt idx="217">
                  <c:v>583.50164769140338</c:v>
                </c:pt>
                <c:pt idx="218">
                  <c:v>583.50164769140338</c:v>
                </c:pt>
                <c:pt idx="219">
                  <c:v>589.10703311093846</c:v>
                </c:pt>
                <c:pt idx="220">
                  <c:v>591.83861245292894</c:v>
                </c:pt>
                <c:pt idx="221">
                  <c:v>593.18393192218684</c:v>
                </c:pt>
                <c:pt idx="222">
                  <c:v>593.32405145035841</c:v>
                </c:pt>
                <c:pt idx="223">
                  <c:v>595.74031485032185</c:v>
                </c:pt>
                <c:pt idx="224">
                  <c:v>596.36815479846939</c:v>
                </c:pt>
                <c:pt idx="225">
                  <c:v>597.40246278320433</c:v>
                </c:pt>
                <c:pt idx="226">
                  <c:v>597.96633557334314</c:v>
                </c:pt>
                <c:pt idx="227">
                  <c:v>598.79524700370143</c:v>
                </c:pt>
                <c:pt idx="228">
                  <c:v>599.33844908044409</c:v>
                </c:pt>
                <c:pt idx="229">
                  <c:v>607.42332993186062</c:v>
                </c:pt>
                <c:pt idx="230">
                  <c:v>607.42332993186074</c:v>
                </c:pt>
                <c:pt idx="231">
                  <c:v>611.13991206817116</c:v>
                </c:pt>
                <c:pt idx="232">
                  <c:v>617.24427090105735</c:v>
                </c:pt>
                <c:pt idx="233">
                  <c:v>621.27046396249045</c:v>
                </c:pt>
                <c:pt idx="234">
                  <c:v>625.17397328368304</c:v>
                </c:pt>
                <c:pt idx="235">
                  <c:v>628.28635751563684</c:v>
                </c:pt>
                <c:pt idx="236">
                  <c:v>628.28635751563684</c:v>
                </c:pt>
                <c:pt idx="237">
                  <c:v>628.31245117817502</c:v>
                </c:pt>
                <c:pt idx="238">
                  <c:v>636.44779080786066</c:v>
                </c:pt>
                <c:pt idx="239">
                  <c:v>639.19329645172616</c:v>
                </c:pt>
                <c:pt idx="240">
                  <c:v>642.96712878794074</c:v>
                </c:pt>
                <c:pt idx="241">
                  <c:v>645.63176232058379</c:v>
                </c:pt>
                <c:pt idx="242">
                  <c:v>655.77507946149387</c:v>
                </c:pt>
                <c:pt idx="243">
                  <c:v>658.55171043037353</c:v>
                </c:pt>
                <c:pt idx="244">
                  <c:v>659.83250477609454</c:v>
                </c:pt>
                <c:pt idx="245">
                  <c:v>665.53003887117859</c:v>
                </c:pt>
                <c:pt idx="246">
                  <c:v>670.65309068266015</c:v>
                </c:pt>
                <c:pt idx="247">
                  <c:v>675.65305005691209</c:v>
                </c:pt>
                <c:pt idx="248">
                  <c:v>675.90402574666234</c:v>
                </c:pt>
                <c:pt idx="249">
                  <c:v>679.06001965691303</c:v>
                </c:pt>
                <c:pt idx="250">
                  <c:v>679.80914374249301</c:v>
                </c:pt>
                <c:pt idx="251">
                  <c:v>680.67711030668465</c:v>
                </c:pt>
                <c:pt idx="252">
                  <c:v>685.49406255335077</c:v>
                </c:pt>
                <c:pt idx="253">
                  <c:v>690.59187067184894</c:v>
                </c:pt>
                <c:pt idx="254">
                  <c:v>691.85353950409922</c:v>
                </c:pt>
                <c:pt idx="255">
                  <c:v>699.89701668227133</c:v>
                </c:pt>
                <c:pt idx="256">
                  <c:v>707.70455105894007</c:v>
                </c:pt>
                <c:pt idx="257">
                  <c:v>715.64590438623463</c:v>
                </c:pt>
                <c:pt idx="258">
                  <c:v>716.68278457234669</c:v>
                </c:pt>
                <c:pt idx="259">
                  <c:v>719.40705249975792</c:v>
                </c:pt>
                <c:pt idx="260">
                  <c:v>722.03315325842686</c:v>
                </c:pt>
                <c:pt idx="261">
                  <c:v>724.20093803311454</c:v>
                </c:pt>
                <c:pt idx="262">
                  <c:v>748.13306229485647</c:v>
                </c:pt>
                <c:pt idx="263">
                  <c:v>752.93866380923862</c:v>
                </c:pt>
                <c:pt idx="264">
                  <c:v>757.5841636148167</c:v>
                </c:pt>
                <c:pt idx="265">
                  <c:v>757.5841636148167</c:v>
                </c:pt>
                <c:pt idx="266">
                  <c:v>763.61375954549976</c:v>
                </c:pt>
                <c:pt idx="267">
                  <c:v>765.80320734254792</c:v>
                </c:pt>
                <c:pt idx="268">
                  <c:v>766.73506776211116</c:v>
                </c:pt>
                <c:pt idx="269">
                  <c:v>776.0055442742912</c:v>
                </c:pt>
                <c:pt idx="270">
                  <c:v>778.55188817017552</c:v>
                </c:pt>
                <c:pt idx="271">
                  <c:v>778.55188817017552</c:v>
                </c:pt>
                <c:pt idx="272">
                  <c:v>795.13691886375909</c:v>
                </c:pt>
                <c:pt idx="273">
                  <c:v>795.41450643260237</c:v>
                </c:pt>
                <c:pt idx="274">
                  <c:v>798.94761084804668</c:v>
                </c:pt>
                <c:pt idx="275">
                  <c:v>804.01023013680015</c:v>
                </c:pt>
                <c:pt idx="276">
                  <c:v>807.65106935888502</c:v>
                </c:pt>
                <c:pt idx="277">
                  <c:v>816.46554815293905</c:v>
                </c:pt>
                <c:pt idx="278">
                  <c:v>821.80110147751782</c:v>
                </c:pt>
                <c:pt idx="279">
                  <c:v>823.27961719296627</c:v>
                </c:pt>
                <c:pt idx="280">
                  <c:v>827.11147458436403</c:v>
                </c:pt>
                <c:pt idx="281">
                  <c:v>827.11147458436403</c:v>
                </c:pt>
                <c:pt idx="282">
                  <c:v>827.92407152531132</c:v>
                </c:pt>
                <c:pt idx="283">
                  <c:v>845.89907135891895</c:v>
                </c:pt>
                <c:pt idx="284">
                  <c:v>851.15887938076651</c:v>
                </c:pt>
                <c:pt idx="285">
                  <c:v>867.45754610732524</c:v>
                </c:pt>
                <c:pt idx="286">
                  <c:v>877.95989859014526</c:v>
                </c:pt>
                <c:pt idx="287">
                  <c:v>880.75274082091119</c:v>
                </c:pt>
                <c:pt idx="288">
                  <c:v>880.75274082091119</c:v>
                </c:pt>
                <c:pt idx="289">
                  <c:v>883.99742137673422</c:v>
                </c:pt>
                <c:pt idx="290">
                  <c:v>890.51541921465014</c:v>
                </c:pt>
                <c:pt idx="291">
                  <c:v>897.41669268696069</c:v>
                </c:pt>
                <c:pt idx="292">
                  <c:v>897.41669268696069</c:v>
                </c:pt>
                <c:pt idx="293">
                  <c:v>906.16884392704355</c:v>
                </c:pt>
                <c:pt idx="294">
                  <c:v>913.51083186936626</c:v>
                </c:pt>
                <c:pt idx="295">
                  <c:v>917.18227042109822</c:v>
                </c:pt>
                <c:pt idx="296">
                  <c:v>924.07909069085144</c:v>
                </c:pt>
                <c:pt idx="297">
                  <c:v>924.07909069085156</c:v>
                </c:pt>
                <c:pt idx="298">
                  <c:v>957.36022640595377</c:v>
                </c:pt>
                <c:pt idx="299">
                  <c:v>958.4806241580161</c:v>
                </c:pt>
                <c:pt idx="300">
                  <c:v>968.95618434550317</c:v>
                </c:pt>
                <c:pt idx="301">
                  <c:v>973.04918683372182</c:v>
                </c:pt>
                <c:pt idx="302">
                  <c:v>974.73250258769053</c:v>
                </c:pt>
                <c:pt idx="303">
                  <c:v>982.83797694949556</c:v>
                </c:pt>
                <c:pt idx="304">
                  <c:v>992.97882837710767</c:v>
                </c:pt>
                <c:pt idx="305">
                  <c:v>995.53904539404425</c:v>
                </c:pt>
                <c:pt idx="306">
                  <c:v>1005.1813244738024</c:v>
                </c:pt>
                <c:pt idx="307">
                  <c:v>1012.0117675127231</c:v>
                </c:pt>
                <c:pt idx="308">
                  <c:v>1012.0117675127231</c:v>
                </c:pt>
                <c:pt idx="309">
                  <c:v>1013.8903761923023</c:v>
                </c:pt>
                <c:pt idx="310">
                  <c:v>1013.8903761923021</c:v>
                </c:pt>
                <c:pt idx="311">
                  <c:v>1015.8203790577331</c:v>
                </c:pt>
                <c:pt idx="312">
                  <c:v>1019.0423115624518</c:v>
                </c:pt>
                <c:pt idx="313">
                  <c:v>1027.3312259738213</c:v>
                </c:pt>
                <c:pt idx="314">
                  <c:v>1033.6773028718731</c:v>
                </c:pt>
                <c:pt idx="315">
                  <c:v>1033.6773028718731</c:v>
                </c:pt>
                <c:pt idx="316">
                  <c:v>1035.7291629150534</c:v>
                </c:pt>
                <c:pt idx="317">
                  <c:v>1039.1146086849303</c:v>
                </c:pt>
                <c:pt idx="318">
                  <c:v>1041.2367779017534</c:v>
                </c:pt>
                <c:pt idx="319">
                  <c:v>1048.4635474154525</c:v>
                </c:pt>
                <c:pt idx="320">
                  <c:v>1051.7321042510262</c:v>
                </c:pt>
                <c:pt idx="321">
                  <c:v>1055.3043287073863</c:v>
                </c:pt>
                <c:pt idx="322">
                  <c:v>1066.3006104953497</c:v>
                </c:pt>
                <c:pt idx="323">
                  <c:v>1068.0358045637552</c:v>
                </c:pt>
                <c:pt idx="324">
                  <c:v>1069.1106496306727</c:v>
                </c:pt>
                <c:pt idx="325">
                  <c:v>1111.0677727133711</c:v>
                </c:pt>
                <c:pt idx="326">
                  <c:v>1119.0442939503032</c:v>
                </c:pt>
                <c:pt idx="327">
                  <c:v>1141.2913451123541</c:v>
                </c:pt>
                <c:pt idx="328">
                  <c:v>1141.8399905899662</c:v>
                </c:pt>
                <c:pt idx="329">
                  <c:v>1143.8220253363838</c:v>
                </c:pt>
                <c:pt idx="330">
                  <c:v>1153.5409674012797</c:v>
                </c:pt>
                <c:pt idx="331">
                  <c:v>1186.102617871443</c:v>
                </c:pt>
                <c:pt idx="332">
                  <c:v>1211.6498755472721</c:v>
                </c:pt>
                <c:pt idx="333">
                  <c:v>1220.3279343185245</c:v>
                </c:pt>
                <c:pt idx="334">
                  <c:v>1222.8362484455492</c:v>
                </c:pt>
                <c:pt idx="335">
                  <c:v>1226.0232602505885</c:v>
                </c:pt>
                <c:pt idx="336">
                  <c:v>1242.4615730387604</c:v>
                </c:pt>
                <c:pt idx="337">
                  <c:v>1244.0757553620256</c:v>
                </c:pt>
                <c:pt idx="338">
                  <c:v>1253.8222801111488</c:v>
                </c:pt>
                <c:pt idx="339">
                  <c:v>1255.2483157091235</c:v>
                </c:pt>
                <c:pt idx="340">
                  <c:v>1264.4200893778404</c:v>
                </c:pt>
                <c:pt idx="341">
                  <c:v>1264.7294336226482</c:v>
                </c:pt>
                <c:pt idx="342">
                  <c:v>1292.1541129969169</c:v>
                </c:pt>
                <c:pt idx="343">
                  <c:v>1298.7272728553694</c:v>
                </c:pt>
                <c:pt idx="344">
                  <c:v>1300.8811944802128</c:v>
                </c:pt>
                <c:pt idx="345">
                  <c:v>1303.3071667433537</c:v>
                </c:pt>
                <c:pt idx="346">
                  <c:v>1315.8638997745879</c:v>
                </c:pt>
                <c:pt idx="347">
                  <c:v>1323.818395850044</c:v>
                </c:pt>
                <c:pt idx="348">
                  <c:v>1323.818395850044</c:v>
                </c:pt>
                <c:pt idx="349">
                  <c:v>1335.6162005115352</c:v>
                </c:pt>
                <c:pt idx="350">
                  <c:v>1340.0561185544248</c:v>
                </c:pt>
                <c:pt idx="351">
                  <c:v>1343.3278852311107</c:v>
                </c:pt>
                <c:pt idx="352">
                  <c:v>1352.0942087042451</c:v>
                </c:pt>
                <c:pt idx="353">
                  <c:v>1360.1892035991568</c:v>
                </c:pt>
                <c:pt idx="354">
                  <c:v>1362.8466598187874</c:v>
                </c:pt>
                <c:pt idx="355">
                  <c:v>1364.7916353412809</c:v>
                </c:pt>
                <c:pt idx="356">
                  <c:v>1390.4664473152257</c:v>
                </c:pt>
                <c:pt idx="357">
                  <c:v>1392.3741217811023</c:v>
                </c:pt>
                <c:pt idx="358">
                  <c:v>1394.3869956551262</c:v>
                </c:pt>
                <c:pt idx="359">
                  <c:v>1399.3271998946259</c:v>
                </c:pt>
                <c:pt idx="360">
                  <c:v>1405.739802328304</c:v>
                </c:pt>
                <c:pt idx="361">
                  <c:v>1427.5614393202604</c:v>
                </c:pt>
                <c:pt idx="362">
                  <c:v>1434.5821536465801</c:v>
                </c:pt>
                <c:pt idx="363">
                  <c:v>1444.5341518343048</c:v>
                </c:pt>
                <c:pt idx="364">
                  <c:v>1468.958199173901</c:v>
                </c:pt>
                <c:pt idx="365">
                  <c:v>1468.958199173901</c:v>
                </c:pt>
                <c:pt idx="366">
                  <c:v>1475.4914611631632</c:v>
                </c:pt>
                <c:pt idx="367">
                  <c:v>1489.9112862386341</c:v>
                </c:pt>
                <c:pt idx="368">
                  <c:v>1502.4814454548266</c:v>
                </c:pt>
                <c:pt idx="369">
                  <c:v>1511.5198142502886</c:v>
                </c:pt>
                <c:pt idx="370">
                  <c:v>1511.5198142502886</c:v>
                </c:pt>
                <c:pt idx="371">
                  <c:v>1522.0649676741439</c:v>
                </c:pt>
                <c:pt idx="372">
                  <c:v>1524.8714107902072</c:v>
                </c:pt>
                <c:pt idx="373">
                  <c:v>1536.0699461371591</c:v>
                </c:pt>
                <c:pt idx="374">
                  <c:v>1539.6731499303198</c:v>
                </c:pt>
                <c:pt idx="375">
                  <c:v>1544.7720288147555</c:v>
                </c:pt>
                <c:pt idx="376">
                  <c:v>1571.31794601813</c:v>
                </c:pt>
                <c:pt idx="377">
                  <c:v>1572.7251448529339</c:v>
                </c:pt>
                <c:pt idx="378">
                  <c:v>1582.8893140896248</c:v>
                </c:pt>
                <c:pt idx="379">
                  <c:v>1593.4599756741636</c:v>
                </c:pt>
                <c:pt idx="380">
                  <c:v>1601.7833403390473</c:v>
                </c:pt>
                <c:pt idx="381">
                  <c:v>1602.640193328215</c:v>
                </c:pt>
                <c:pt idx="382">
                  <c:v>1648.64502323842</c:v>
                </c:pt>
                <c:pt idx="383">
                  <c:v>1652.6418828323872</c:v>
                </c:pt>
                <c:pt idx="384">
                  <c:v>1653.5662638711215</c:v>
                </c:pt>
                <c:pt idx="385">
                  <c:v>1687.1212235529802</c:v>
                </c:pt>
                <c:pt idx="386">
                  <c:v>1702.1361418408856</c:v>
                </c:pt>
                <c:pt idx="387">
                  <c:v>1702.1361418408856</c:v>
                </c:pt>
                <c:pt idx="388">
                  <c:v>1724.9382436978649</c:v>
                </c:pt>
                <c:pt idx="389">
                  <c:v>1730.1071807156657</c:v>
                </c:pt>
                <c:pt idx="390">
                  <c:v>1739.0738300558457</c:v>
                </c:pt>
                <c:pt idx="391">
                  <c:v>1740.3405027519273</c:v>
                </c:pt>
                <c:pt idx="392">
                  <c:v>1750.6887464371166</c:v>
                </c:pt>
                <c:pt idx="393">
                  <c:v>1819.754912856049</c:v>
                </c:pt>
                <c:pt idx="394">
                  <c:v>1902.5916964984535</c:v>
                </c:pt>
                <c:pt idx="395">
                  <c:v>1969.5711767834036</c:v>
                </c:pt>
                <c:pt idx="396">
                  <c:v>1977.3479799584161</c:v>
                </c:pt>
                <c:pt idx="397">
                  <c:v>1979.6511687102618</c:v>
                </c:pt>
                <c:pt idx="398">
                  <c:v>1992.5054520998669</c:v>
                </c:pt>
                <c:pt idx="399">
                  <c:v>2009.3736495340463</c:v>
                </c:pt>
                <c:pt idx="400">
                  <c:v>2015.3014312784931</c:v>
                </c:pt>
                <c:pt idx="401">
                  <c:v>2015.3014312784931</c:v>
                </c:pt>
                <c:pt idx="402">
                  <c:v>2086.1380695207545</c:v>
                </c:pt>
                <c:pt idx="403">
                  <c:v>2112.2394942048791</c:v>
                </c:pt>
                <c:pt idx="404">
                  <c:v>2126.2093998108335</c:v>
                </c:pt>
                <c:pt idx="405">
                  <c:v>2126.2093998108335</c:v>
                </c:pt>
                <c:pt idx="406">
                  <c:v>2146.8831326320278</c:v>
                </c:pt>
                <c:pt idx="407">
                  <c:v>2176.106441848724</c:v>
                </c:pt>
                <c:pt idx="408">
                  <c:v>2192.9673265069973</c:v>
                </c:pt>
                <c:pt idx="409">
                  <c:v>2208.0604846311362</c:v>
                </c:pt>
                <c:pt idx="410">
                  <c:v>2214.8131654817139</c:v>
                </c:pt>
                <c:pt idx="411">
                  <c:v>2258.0186261687736</c:v>
                </c:pt>
                <c:pt idx="412">
                  <c:v>2282.7596545748843</c:v>
                </c:pt>
                <c:pt idx="413">
                  <c:v>2284.0922482695514</c:v>
                </c:pt>
                <c:pt idx="414">
                  <c:v>2337.6341499702785</c:v>
                </c:pt>
                <c:pt idx="415">
                  <c:v>2339.3603606022571</c:v>
                </c:pt>
                <c:pt idx="416">
                  <c:v>2398.5784496306628</c:v>
                </c:pt>
                <c:pt idx="417">
                  <c:v>2423.2572534492656</c:v>
                </c:pt>
                <c:pt idx="418">
                  <c:v>2521.5921453512865</c:v>
                </c:pt>
                <c:pt idx="419">
                  <c:v>2537.520498290959</c:v>
                </c:pt>
                <c:pt idx="420">
                  <c:v>2543.7919611971492</c:v>
                </c:pt>
                <c:pt idx="421">
                  <c:v>2665.78942849347</c:v>
                </c:pt>
                <c:pt idx="422">
                  <c:v>2687.3584802006367</c:v>
                </c:pt>
                <c:pt idx="423">
                  <c:v>2692.1646065389791</c:v>
                </c:pt>
                <c:pt idx="424">
                  <c:v>2704.1262071599767</c:v>
                </c:pt>
                <c:pt idx="425">
                  <c:v>2736.7834234420202</c:v>
                </c:pt>
                <c:pt idx="426">
                  <c:v>2823.1004611314438</c:v>
                </c:pt>
                <c:pt idx="427">
                  <c:v>2884.2654980171956</c:v>
                </c:pt>
                <c:pt idx="428">
                  <c:v>2949.5579198860787</c:v>
                </c:pt>
                <c:pt idx="429">
                  <c:v>3025.914638172183</c:v>
                </c:pt>
                <c:pt idx="430">
                  <c:v>3121.73167710503</c:v>
                </c:pt>
                <c:pt idx="431">
                  <c:v>3154.5573947714674</c:v>
                </c:pt>
                <c:pt idx="432">
                  <c:v>3204.2566184618595</c:v>
                </c:pt>
                <c:pt idx="433">
                  <c:v>3239.531282302079</c:v>
                </c:pt>
                <c:pt idx="434">
                  <c:v>3288.2091763150784</c:v>
                </c:pt>
                <c:pt idx="435">
                  <c:v>3331.0908636973481</c:v>
                </c:pt>
                <c:pt idx="436">
                  <c:v>3641.6175770711625</c:v>
                </c:pt>
                <c:pt idx="437">
                  <c:v>3730.2885475986295</c:v>
                </c:pt>
                <c:pt idx="438">
                  <c:v>3751.7200180101004</c:v>
                </c:pt>
                <c:pt idx="439">
                  <c:v>3874.850421290651</c:v>
                </c:pt>
                <c:pt idx="440">
                  <c:v>4127.5908845917866</c:v>
                </c:pt>
                <c:pt idx="441">
                  <c:v>4165.8182343983899</c:v>
                </c:pt>
                <c:pt idx="442">
                  <c:v>5391.045702671664</c:v>
                </c:pt>
                <c:pt idx="443">
                  <c:v>5523.8279894542493</c:v>
                </c:pt>
                <c:pt idx="444">
                  <c:v>6137.3922788405562</c:v>
                </c:pt>
                <c:pt idx="445">
                  <c:v>6242.7106146809974</c:v>
                </c:pt>
                <c:pt idx="446">
                  <c:v>9414.913335982279</c:v>
                </c:pt>
              </c:numCache>
            </c:numRef>
          </c:xVal>
          <c:yVal>
            <c:numRef>
              <c:f>RTBoost_TrainingLiftChart!$CA$2:$CA$448</c:f>
              <c:numCache>
                <c:formatCode>General</c:formatCode>
                <c:ptCount val="447"/>
                <c:pt idx="0">
                  <c:v>-5831.9040237581567</c:v>
                </c:pt>
                <c:pt idx="1">
                  <c:v>-4805.9402009336154</c:v>
                </c:pt>
                <c:pt idx="2">
                  <c:v>-4704.8063705841942</c:v>
                </c:pt>
                <c:pt idx="3">
                  <c:v>-4424.7735718170989</c:v>
                </c:pt>
                <c:pt idx="4">
                  <c:v>-4027.8528624329065</c:v>
                </c:pt>
                <c:pt idx="5">
                  <c:v>-3891.3357900350825</c:v>
                </c:pt>
                <c:pt idx="6">
                  <c:v>-3873.8507649879075</c:v>
                </c:pt>
                <c:pt idx="7">
                  <c:v>-3736.2648398168139</c:v>
                </c:pt>
                <c:pt idx="8">
                  <c:v>-3575.9799894130433</c:v>
                </c:pt>
                <c:pt idx="9">
                  <c:v>-3563.3544468680948</c:v>
                </c:pt>
                <c:pt idx="10">
                  <c:v>-3536.2466139838443</c:v>
                </c:pt>
                <c:pt idx="11">
                  <c:v>-3514.7061311114426</c:v>
                </c:pt>
                <c:pt idx="12">
                  <c:v>-3454.9020858596123</c:v>
                </c:pt>
                <c:pt idx="13">
                  <c:v>-3381.1814177262336</c:v>
                </c:pt>
                <c:pt idx="14">
                  <c:v>-3356.3219770859796</c:v>
                </c:pt>
                <c:pt idx="15">
                  <c:v>-3343.3405837274399</c:v>
                </c:pt>
                <c:pt idx="16">
                  <c:v>-3326.8176408253921</c:v>
                </c:pt>
                <c:pt idx="17">
                  <c:v>-3299.6112531896342</c:v>
                </c:pt>
                <c:pt idx="18">
                  <c:v>-3173.5582445341079</c:v>
                </c:pt>
                <c:pt idx="19">
                  <c:v>-3110.0899745664583</c:v>
                </c:pt>
                <c:pt idx="20">
                  <c:v>-3055.1077197724294</c:v>
                </c:pt>
                <c:pt idx="21">
                  <c:v>-2954.08276840608</c:v>
                </c:pt>
                <c:pt idx="22">
                  <c:v>-2832.6167982889697</c:v>
                </c:pt>
                <c:pt idx="23">
                  <c:v>-2727.2676919781566</c:v>
                </c:pt>
                <c:pt idx="24">
                  <c:v>-2675.7683118598529</c:v>
                </c:pt>
                <c:pt idx="25">
                  <c:v>-2665.5391220353995</c:v>
                </c:pt>
                <c:pt idx="26">
                  <c:v>-2639.0808745562331</c:v>
                </c:pt>
                <c:pt idx="27">
                  <c:v>-2401.223407486782</c:v>
                </c:pt>
                <c:pt idx="28">
                  <c:v>-2391.388328784396</c:v>
                </c:pt>
                <c:pt idx="29">
                  <c:v>-2347.2314886285089</c:v>
                </c:pt>
                <c:pt idx="30">
                  <c:v>-2324.0195165130526</c:v>
                </c:pt>
                <c:pt idx="31">
                  <c:v>-2284.3794612952479</c:v>
                </c:pt>
                <c:pt idx="32">
                  <c:v>-2263.3347954817045</c:v>
                </c:pt>
                <c:pt idx="33">
                  <c:v>-2234.5273450487816</c:v>
                </c:pt>
                <c:pt idx="34">
                  <c:v>-2224.1974910807394</c:v>
                </c:pt>
                <c:pt idx="35">
                  <c:v>-2198.846791981116</c:v>
                </c:pt>
                <c:pt idx="36">
                  <c:v>-2131.42154467715</c:v>
                </c:pt>
                <c:pt idx="37">
                  <c:v>-2129.2137413410442</c:v>
                </c:pt>
                <c:pt idx="38">
                  <c:v>-2069.6075192215008</c:v>
                </c:pt>
                <c:pt idx="39">
                  <c:v>-2057.9117604966214</c:v>
                </c:pt>
                <c:pt idx="40">
                  <c:v>-2049.2154324523799</c:v>
                </c:pt>
                <c:pt idx="41">
                  <c:v>-2049.1512876948191</c:v>
                </c:pt>
                <c:pt idx="42">
                  <c:v>-2023.3093754543761</c:v>
                </c:pt>
                <c:pt idx="43">
                  <c:v>-1998.566255694762</c:v>
                </c:pt>
                <c:pt idx="44">
                  <c:v>-1997.6540392726724</c:v>
                </c:pt>
                <c:pt idx="45">
                  <c:v>-1957.6854352222053</c:v>
                </c:pt>
                <c:pt idx="46">
                  <c:v>-1954.5283808598419</c:v>
                </c:pt>
                <c:pt idx="47">
                  <c:v>-1950.5309762108577</c:v>
                </c:pt>
                <c:pt idx="48">
                  <c:v>-1945.9208820555787</c:v>
                </c:pt>
                <c:pt idx="49">
                  <c:v>-1891.7544915960991</c:v>
                </c:pt>
                <c:pt idx="50">
                  <c:v>-1869.6462359664104</c:v>
                </c:pt>
                <c:pt idx="51">
                  <c:v>-1854.6368622445964</c:v>
                </c:pt>
                <c:pt idx="52">
                  <c:v>-1846.7883268272003</c:v>
                </c:pt>
                <c:pt idx="53">
                  <c:v>-1829.1872263528221</c:v>
                </c:pt>
                <c:pt idx="54">
                  <c:v>-1816.01345203404</c:v>
                </c:pt>
                <c:pt idx="55">
                  <c:v>-1803.936280767</c:v>
                </c:pt>
                <c:pt idx="56">
                  <c:v>-1797.9838410189686</c:v>
                </c:pt>
                <c:pt idx="57">
                  <c:v>-1778.371681510343</c:v>
                </c:pt>
                <c:pt idx="58">
                  <c:v>-1765.9144270475554</c:v>
                </c:pt>
                <c:pt idx="59">
                  <c:v>-1758.1043697943442</c:v>
                </c:pt>
                <c:pt idx="60">
                  <c:v>-1727.9132548660591</c:v>
                </c:pt>
                <c:pt idx="61">
                  <c:v>-1724.9373917113435</c:v>
                </c:pt>
                <c:pt idx="62">
                  <c:v>-1719.2608385107087</c:v>
                </c:pt>
                <c:pt idx="63">
                  <c:v>-1671.0745627928391</c:v>
                </c:pt>
                <c:pt idx="64">
                  <c:v>-1658.3915745169479</c:v>
                </c:pt>
                <c:pt idx="65">
                  <c:v>-1605.4157502739677</c:v>
                </c:pt>
                <c:pt idx="66">
                  <c:v>-1604.6004924069334</c:v>
                </c:pt>
                <c:pt idx="67">
                  <c:v>-1538.1519119351599</c:v>
                </c:pt>
                <c:pt idx="68">
                  <c:v>-1533.8243078549817</c:v>
                </c:pt>
                <c:pt idx="69">
                  <c:v>-1525.3648803610172</c:v>
                </c:pt>
                <c:pt idx="70">
                  <c:v>-1518.5257467380329</c:v>
                </c:pt>
                <c:pt idx="71">
                  <c:v>-1509.7922579594263</c:v>
                </c:pt>
                <c:pt idx="72">
                  <c:v>-1498.5624464451571</c:v>
                </c:pt>
                <c:pt idx="73">
                  <c:v>-1493.5304956940799</c:v>
                </c:pt>
                <c:pt idx="74">
                  <c:v>-1490.421337558751</c:v>
                </c:pt>
                <c:pt idx="75">
                  <c:v>-1479.9659651799302</c:v>
                </c:pt>
                <c:pt idx="76">
                  <c:v>-1465.9700658264792</c:v>
                </c:pt>
                <c:pt idx="77">
                  <c:v>-1465.0039081586851</c:v>
                </c:pt>
                <c:pt idx="78">
                  <c:v>-1455.6128333367524</c:v>
                </c:pt>
                <c:pt idx="79">
                  <c:v>-1430.7429041931568</c:v>
                </c:pt>
                <c:pt idx="80">
                  <c:v>-1424.7297500333259</c:v>
                </c:pt>
                <c:pt idx="81">
                  <c:v>-1418.9900207984333</c:v>
                </c:pt>
                <c:pt idx="82">
                  <c:v>-1417.5635510510506</c:v>
                </c:pt>
                <c:pt idx="83">
                  <c:v>-1417.5635510510506</c:v>
                </c:pt>
                <c:pt idx="84">
                  <c:v>-1409.7516211416169</c:v>
                </c:pt>
                <c:pt idx="85">
                  <c:v>-1402.2203776140318</c:v>
                </c:pt>
                <c:pt idx="86">
                  <c:v>-1401.6598915531542</c:v>
                </c:pt>
                <c:pt idx="87">
                  <c:v>-1394.5199467931993</c:v>
                </c:pt>
                <c:pt idx="88">
                  <c:v>-1388.3977464513646</c:v>
                </c:pt>
                <c:pt idx="89">
                  <c:v>-1385.5063768790308</c:v>
                </c:pt>
                <c:pt idx="90">
                  <c:v>-1384.9272466769426</c:v>
                </c:pt>
                <c:pt idx="91">
                  <c:v>-1382.3084232292554</c:v>
                </c:pt>
                <c:pt idx="92">
                  <c:v>-1365.3263360074727</c:v>
                </c:pt>
                <c:pt idx="93">
                  <c:v>-1348.8290648384072</c:v>
                </c:pt>
                <c:pt idx="94">
                  <c:v>-1345.6533912672135</c:v>
                </c:pt>
                <c:pt idx="95">
                  <c:v>-1301.514865782126</c:v>
                </c:pt>
                <c:pt idx="96">
                  <c:v>-1291.6444772785346</c:v>
                </c:pt>
                <c:pt idx="97">
                  <c:v>-1291.6444772785349</c:v>
                </c:pt>
                <c:pt idx="98">
                  <c:v>-1286.7164621287252</c:v>
                </c:pt>
                <c:pt idx="99">
                  <c:v>-1283.6702485825772</c:v>
                </c:pt>
                <c:pt idx="100">
                  <c:v>-1267.0314580621164</c:v>
                </c:pt>
                <c:pt idx="101">
                  <c:v>-1259.2754978049177</c:v>
                </c:pt>
                <c:pt idx="102">
                  <c:v>-1252.2211202670219</c:v>
                </c:pt>
                <c:pt idx="103">
                  <c:v>-1247.2822649902942</c:v>
                </c:pt>
                <c:pt idx="104">
                  <c:v>-1244.167570850504</c:v>
                </c:pt>
                <c:pt idx="105">
                  <c:v>-1244.167570850504</c:v>
                </c:pt>
                <c:pt idx="106">
                  <c:v>-1234.9129968794218</c:v>
                </c:pt>
                <c:pt idx="107">
                  <c:v>-1232.5617633461361</c:v>
                </c:pt>
                <c:pt idx="108">
                  <c:v>-1200.1677886999819</c:v>
                </c:pt>
                <c:pt idx="109">
                  <c:v>-1189.6670348589601</c:v>
                </c:pt>
                <c:pt idx="110">
                  <c:v>-1185.0010414390938</c:v>
                </c:pt>
                <c:pt idx="111">
                  <c:v>-1180.0846556460658</c:v>
                </c:pt>
                <c:pt idx="112">
                  <c:v>-1177.8653704772978</c:v>
                </c:pt>
                <c:pt idx="113">
                  <c:v>-1176.1007494529485</c:v>
                </c:pt>
                <c:pt idx="114">
                  <c:v>-1164.2094445729606</c:v>
                </c:pt>
                <c:pt idx="115">
                  <c:v>-1159.2026837040125</c:v>
                </c:pt>
                <c:pt idx="116">
                  <c:v>-1157.7977013282768</c:v>
                </c:pt>
                <c:pt idx="117">
                  <c:v>-1150.6204471168517</c:v>
                </c:pt>
                <c:pt idx="118">
                  <c:v>-1125.3514565558762</c:v>
                </c:pt>
                <c:pt idx="119">
                  <c:v>-1122.6865379291994</c:v>
                </c:pt>
                <c:pt idx="120">
                  <c:v>-1122.3819158666356</c:v>
                </c:pt>
                <c:pt idx="121">
                  <c:v>-1103.0252554079093</c:v>
                </c:pt>
                <c:pt idx="122">
                  <c:v>-1099.123891796537</c:v>
                </c:pt>
                <c:pt idx="123">
                  <c:v>-1099.123891796537</c:v>
                </c:pt>
                <c:pt idx="124">
                  <c:v>-1099.0793465663742</c:v>
                </c:pt>
                <c:pt idx="125">
                  <c:v>-1095.4774805806946</c:v>
                </c:pt>
                <c:pt idx="126">
                  <c:v>-1090.9243732458494</c:v>
                </c:pt>
                <c:pt idx="127">
                  <c:v>-1079.2843793645457</c:v>
                </c:pt>
                <c:pt idx="128">
                  <c:v>-1079.2843793645457</c:v>
                </c:pt>
                <c:pt idx="129">
                  <c:v>-1079.2338530505949</c:v>
                </c:pt>
                <c:pt idx="130">
                  <c:v>-1058.0411547038534</c:v>
                </c:pt>
                <c:pt idx="131">
                  <c:v>-1048.7800355089064</c:v>
                </c:pt>
                <c:pt idx="132">
                  <c:v>-1046.0155659242928</c:v>
                </c:pt>
                <c:pt idx="133">
                  <c:v>-1041.8914313652663</c:v>
                </c:pt>
                <c:pt idx="134">
                  <c:v>-1041.8914313652663</c:v>
                </c:pt>
                <c:pt idx="135">
                  <c:v>-1031.5778904815613</c:v>
                </c:pt>
                <c:pt idx="136">
                  <c:v>-1024.6779964548073</c:v>
                </c:pt>
                <c:pt idx="137">
                  <c:v>-1019.5297528731569</c:v>
                </c:pt>
                <c:pt idx="138">
                  <c:v>-1015.1575378698387</c:v>
                </c:pt>
                <c:pt idx="139">
                  <c:v>-1013.5006343911034</c:v>
                </c:pt>
                <c:pt idx="140">
                  <c:v>-1011.3830270536096</c:v>
                </c:pt>
                <c:pt idx="141">
                  <c:v>-1010.6283098913892</c:v>
                </c:pt>
                <c:pt idx="142">
                  <c:v>-1008.7262784721175</c:v>
                </c:pt>
                <c:pt idx="143">
                  <c:v>-1004.185858075287</c:v>
                </c:pt>
                <c:pt idx="144">
                  <c:v>-1004.1721846061088</c:v>
                </c:pt>
                <c:pt idx="145">
                  <c:v>-1000.6125726264502</c:v>
                </c:pt>
                <c:pt idx="146">
                  <c:v>-998.25637094244576</c:v>
                </c:pt>
                <c:pt idx="147">
                  <c:v>-989.57783169397158</c:v>
                </c:pt>
                <c:pt idx="148">
                  <c:v>-986.96088614561972</c:v>
                </c:pt>
                <c:pt idx="149">
                  <c:v>-985.2457957014152</c:v>
                </c:pt>
                <c:pt idx="150">
                  <c:v>-976.09426158131168</c:v>
                </c:pt>
                <c:pt idx="151">
                  <c:v>-971.79290663788925</c:v>
                </c:pt>
                <c:pt idx="152">
                  <c:v>-956.28317226777347</c:v>
                </c:pt>
                <c:pt idx="153">
                  <c:v>-949.53991903491453</c:v>
                </c:pt>
                <c:pt idx="154">
                  <c:v>-937.41778217270416</c:v>
                </c:pt>
                <c:pt idx="155">
                  <c:v>-937.36860554714337</c:v>
                </c:pt>
                <c:pt idx="156">
                  <c:v>-925.61603892535413</c:v>
                </c:pt>
                <c:pt idx="157">
                  <c:v>-914.58444635782928</c:v>
                </c:pt>
                <c:pt idx="158">
                  <c:v>-914.58444635782928</c:v>
                </c:pt>
                <c:pt idx="159">
                  <c:v>-907.59204104887806</c:v>
                </c:pt>
                <c:pt idx="160">
                  <c:v>-903.47091574833087</c:v>
                </c:pt>
                <c:pt idx="161">
                  <c:v>-901.67306900820995</c:v>
                </c:pt>
                <c:pt idx="162">
                  <c:v>-901.1272758052354</c:v>
                </c:pt>
                <c:pt idx="163">
                  <c:v>-895.18363874164584</c:v>
                </c:pt>
                <c:pt idx="164">
                  <c:v>-890.29664222717133</c:v>
                </c:pt>
                <c:pt idx="165">
                  <c:v>-889.81900572616291</c:v>
                </c:pt>
                <c:pt idx="166">
                  <c:v>-879.10504360913876</c:v>
                </c:pt>
                <c:pt idx="167">
                  <c:v>-876.01718426053594</c:v>
                </c:pt>
                <c:pt idx="168">
                  <c:v>-876.01718426053606</c:v>
                </c:pt>
                <c:pt idx="169">
                  <c:v>-865.71530217309282</c:v>
                </c:pt>
                <c:pt idx="170">
                  <c:v>-864.32791053204744</c:v>
                </c:pt>
                <c:pt idx="171">
                  <c:v>-864.30596986224509</c:v>
                </c:pt>
                <c:pt idx="172">
                  <c:v>-864.30596986224509</c:v>
                </c:pt>
                <c:pt idx="173">
                  <c:v>-862.75224715254478</c:v>
                </c:pt>
                <c:pt idx="174">
                  <c:v>-859.62793954211929</c:v>
                </c:pt>
                <c:pt idx="175">
                  <c:v>-859.19047073776869</c:v>
                </c:pt>
                <c:pt idx="176">
                  <c:v>-857.31038788094429</c:v>
                </c:pt>
                <c:pt idx="177">
                  <c:v>-855.53221826589265</c:v>
                </c:pt>
                <c:pt idx="178">
                  <c:v>-853.36311089955996</c:v>
                </c:pt>
                <c:pt idx="179">
                  <c:v>-847.97303417735475</c:v>
                </c:pt>
                <c:pt idx="180">
                  <c:v>-842.11233433522864</c:v>
                </c:pt>
                <c:pt idx="181">
                  <c:v>-837.0449297041514</c:v>
                </c:pt>
                <c:pt idx="182">
                  <c:v>-825.14956230483756</c:v>
                </c:pt>
                <c:pt idx="183">
                  <c:v>-812.43545140922026</c:v>
                </c:pt>
                <c:pt idx="184">
                  <c:v>-806.87109868113987</c:v>
                </c:pt>
                <c:pt idx="185">
                  <c:v>-794.18555342121249</c:v>
                </c:pt>
                <c:pt idx="186">
                  <c:v>-786.7904280924721</c:v>
                </c:pt>
                <c:pt idx="187">
                  <c:v>-763.57792313032223</c:v>
                </c:pt>
                <c:pt idx="188">
                  <c:v>-762.55014340134221</c:v>
                </c:pt>
                <c:pt idx="189">
                  <c:v>-753.71803128211388</c:v>
                </c:pt>
                <c:pt idx="190">
                  <c:v>-745.63189483990163</c:v>
                </c:pt>
                <c:pt idx="191">
                  <c:v>-745.47247888741867</c:v>
                </c:pt>
                <c:pt idx="192">
                  <c:v>-745.20652041015501</c:v>
                </c:pt>
                <c:pt idx="193">
                  <c:v>-740.63564744427947</c:v>
                </c:pt>
                <c:pt idx="194">
                  <c:v>-738.90554378687455</c:v>
                </c:pt>
                <c:pt idx="195">
                  <c:v>-734.28145046923487</c:v>
                </c:pt>
                <c:pt idx="196">
                  <c:v>-725.76046539103777</c:v>
                </c:pt>
                <c:pt idx="197">
                  <c:v>-724.12261345079969</c:v>
                </c:pt>
                <c:pt idx="198">
                  <c:v>-721.95439214054318</c:v>
                </c:pt>
                <c:pt idx="199">
                  <c:v>-719.20076011041749</c:v>
                </c:pt>
                <c:pt idx="200">
                  <c:v>-717.32569511610154</c:v>
                </c:pt>
                <c:pt idx="201">
                  <c:v>-715.77099459231783</c:v>
                </c:pt>
                <c:pt idx="202">
                  <c:v>-715.50654362337991</c:v>
                </c:pt>
                <c:pt idx="203">
                  <c:v>-714.21097289920647</c:v>
                </c:pt>
                <c:pt idx="204">
                  <c:v>-713.28673497143916</c:v>
                </c:pt>
                <c:pt idx="205">
                  <c:v>-710.34609099112811</c:v>
                </c:pt>
                <c:pt idx="206">
                  <c:v>-699.85026552202976</c:v>
                </c:pt>
                <c:pt idx="207">
                  <c:v>-694.52361365885588</c:v>
                </c:pt>
                <c:pt idx="208">
                  <c:v>-694.52361365885599</c:v>
                </c:pt>
                <c:pt idx="209">
                  <c:v>-677.67542266136729</c:v>
                </c:pt>
                <c:pt idx="210">
                  <c:v>-674.76677198685775</c:v>
                </c:pt>
                <c:pt idx="211">
                  <c:v>-650.89123214077279</c:v>
                </c:pt>
                <c:pt idx="212">
                  <c:v>-650.37170544578692</c:v>
                </c:pt>
                <c:pt idx="213">
                  <c:v>-647.15339011144727</c:v>
                </c:pt>
                <c:pt idx="214">
                  <c:v>-644.61794808130787</c:v>
                </c:pt>
                <c:pt idx="215">
                  <c:v>-644.61794808130799</c:v>
                </c:pt>
                <c:pt idx="216">
                  <c:v>-640.97558794936504</c:v>
                </c:pt>
                <c:pt idx="217">
                  <c:v>-639.38131189589046</c:v>
                </c:pt>
                <c:pt idx="218">
                  <c:v>-639.38131189589058</c:v>
                </c:pt>
                <c:pt idx="219">
                  <c:v>-633.54556817144305</c:v>
                </c:pt>
                <c:pt idx="220">
                  <c:v>-630.72707494129827</c:v>
                </c:pt>
                <c:pt idx="221">
                  <c:v>-629.35131837997574</c:v>
                </c:pt>
                <c:pt idx="222">
                  <c:v>-629.20930534466675</c:v>
                </c:pt>
                <c:pt idx="223">
                  <c:v>-626.78220668282006</c:v>
                </c:pt>
                <c:pt idx="224">
                  <c:v>-626.15716959158385</c:v>
                </c:pt>
                <c:pt idx="225">
                  <c:v>-625.13665237997884</c:v>
                </c:pt>
                <c:pt idx="226">
                  <c:v>-624.58525465156868</c:v>
                </c:pt>
                <c:pt idx="227">
                  <c:v>-623.78190436663999</c:v>
                </c:pt>
                <c:pt idx="228">
                  <c:v>-623.26014447713715</c:v>
                </c:pt>
                <c:pt idx="229">
                  <c:v>-615.56362034784092</c:v>
                </c:pt>
                <c:pt idx="230">
                  <c:v>-615.56362034784104</c:v>
                </c:pt>
                <c:pt idx="231">
                  <c:v>-612.08837471388836</c:v>
                </c:pt>
                <c:pt idx="232">
                  <c:v>-606.43131803686015</c:v>
                </c:pt>
                <c:pt idx="233">
                  <c:v>-602.73344114781867</c:v>
                </c:pt>
                <c:pt idx="234">
                  <c:v>-599.18024676570747</c:v>
                </c:pt>
                <c:pt idx="235">
                  <c:v>-596.37247886283853</c:v>
                </c:pt>
                <c:pt idx="236">
                  <c:v>-596.37247886283853</c:v>
                </c:pt>
                <c:pt idx="237">
                  <c:v>-596.34935789603253</c:v>
                </c:pt>
                <c:pt idx="238">
                  <c:v>-589.20529914559427</c:v>
                </c:pt>
                <c:pt idx="239">
                  <c:v>-586.81590511243928</c:v>
                </c:pt>
                <c:pt idx="240">
                  <c:v>-583.56097472245415</c:v>
                </c:pt>
                <c:pt idx="241">
                  <c:v>-581.28332116343154</c:v>
                </c:pt>
                <c:pt idx="242">
                  <c:v>-572.69084176720605</c:v>
                </c:pt>
                <c:pt idx="243">
                  <c:v>-570.3598429291344</c:v>
                </c:pt>
                <c:pt idx="244">
                  <c:v>-569.29426402675176</c:v>
                </c:pt>
                <c:pt idx="245">
                  <c:v>-564.59670530345807</c:v>
                </c:pt>
                <c:pt idx="246">
                  <c:v>-560.41079711602799</c:v>
                </c:pt>
                <c:pt idx="247">
                  <c:v>-556.36224701541914</c:v>
                </c:pt>
                <c:pt idx="248">
                  <c:v>-556.16085926436961</c:v>
                </c:pt>
                <c:pt idx="249">
                  <c:v>-553.65127374537497</c:v>
                </c:pt>
                <c:pt idx="250">
                  <c:v>-553.06096396593796</c:v>
                </c:pt>
                <c:pt idx="251">
                  <c:v>-552.38318927836212</c:v>
                </c:pt>
                <c:pt idx="252">
                  <c:v>-548.65578575415611</c:v>
                </c:pt>
                <c:pt idx="253">
                  <c:v>-544.74679454866748</c:v>
                </c:pt>
                <c:pt idx="254">
                  <c:v>-543.78812492416228</c:v>
                </c:pt>
                <c:pt idx="255">
                  <c:v>-537.73185975471506</c:v>
                </c:pt>
                <c:pt idx="256">
                  <c:v>-531.90670715337251</c:v>
                </c:pt>
                <c:pt idx="257">
                  <c:v>-526.03566772852434</c:v>
                </c:pt>
                <c:pt idx="258">
                  <c:v>-525.27609270846551</c:v>
                </c:pt>
                <c:pt idx="259">
                  <c:v>-523.29863181907047</c:v>
                </c:pt>
                <c:pt idx="260">
                  <c:v>-521.40985935033552</c:v>
                </c:pt>
                <c:pt idx="261">
                  <c:v>-519.86500123504084</c:v>
                </c:pt>
                <c:pt idx="262">
                  <c:v>-502.96636387465048</c:v>
                </c:pt>
                <c:pt idx="263">
                  <c:v>-499.60427003949337</c:v>
                </c:pt>
                <c:pt idx="264">
                  <c:v>-496.38409403789944</c:v>
                </c:pt>
                <c:pt idx="265">
                  <c:v>-496.38409403789944</c:v>
                </c:pt>
                <c:pt idx="266">
                  <c:v>-492.28124868656994</c:v>
                </c:pt>
                <c:pt idx="267">
                  <c:v>-490.80521646384068</c:v>
                </c:pt>
                <c:pt idx="268">
                  <c:v>-490.18281715375934</c:v>
                </c:pt>
                <c:pt idx="269">
                  <c:v>-484.04844979625739</c:v>
                </c:pt>
                <c:pt idx="270">
                  <c:v>-482.37917990895528</c:v>
                </c:pt>
                <c:pt idx="271">
                  <c:v>-482.37917990895522</c:v>
                </c:pt>
                <c:pt idx="272">
                  <c:v>-471.70866383771579</c:v>
                </c:pt>
                <c:pt idx="273">
                  <c:v>-471.53173989273887</c:v>
                </c:pt>
                <c:pt idx="274">
                  <c:v>-469.30098418517719</c:v>
                </c:pt>
                <c:pt idx="275">
                  <c:v>-466.13454593912047</c:v>
                </c:pt>
                <c:pt idx="276">
                  <c:v>-463.87880859500251</c:v>
                </c:pt>
                <c:pt idx="277">
                  <c:v>-458.46920067085387</c:v>
                </c:pt>
                <c:pt idx="278">
                  <c:v>-455.22564487281863</c:v>
                </c:pt>
                <c:pt idx="279">
                  <c:v>-454.33535583986043</c:v>
                </c:pt>
                <c:pt idx="280">
                  <c:v>-452.04992660999108</c:v>
                </c:pt>
                <c:pt idx="281">
                  <c:v>-452.04992660999108</c:v>
                </c:pt>
                <c:pt idx="282">
                  <c:v>-451.57447095305383</c:v>
                </c:pt>
                <c:pt idx="283">
                  <c:v>-441.15786327562751</c:v>
                </c:pt>
                <c:pt idx="284">
                  <c:v>-438.13902979829953</c:v>
                </c:pt>
                <c:pt idx="285">
                  <c:v>-428.87452450109777</c:v>
                </c:pt>
                <c:pt idx="286">
                  <c:v>-422.96236104048933</c:v>
                </c:pt>
                <c:pt idx="287">
                  <c:v>-421.40537582473132</c:v>
                </c:pt>
                <c:pt idx="288">
                  <c:v>-421.40537582473138</c:v>
                </c:pt>
                <c:pt idx="289">
                  <c:v>-419.63146742396992</c:v>
                </c:pt>
                <c:pt idx="290">
                  <c:v>-416.10275824964981</c:v>
                </c:pt>
                <c:pt idx="291">
                  <c:v>-412.40310649129771</c:v>
                </c:pt>
                <c:pt idx="292">
                  <c:v>-412.40310649129765</c:v>
                </c:pt>
                <c:pt idx="293">
                  <c:v>-407.80299969616874</c:v>
                </c:pt>
                <c:pt idx="294">
                  <c:v>-403.98216923638859</c:v>
                </c:pt>
                <c:pt idx="295">
                  <c:v>-402.09044496566571</c:v>
                </c:pt>
                <c:pt idx="296">
                  <c:v>-398.57213462535242</c:v>
                </c:pt>
                <c:pt idx="297">
                  <c:v>-398.57213462535242</c:v>
                </c:pt>
                <c:pt idx="298">
                  <c:v>-381.93156676780131</c:v>
                </c:pt>
                <c:pt idx="299">
                  <c:v>-381.37698861627882</c:v>
                </c:pt>
                <c:pt idx="300">
                  <c:v>-376.24396412441018</c:v>
                </c:pt>
                <c:pt idx="301">
                  <c:v>-374.25865394740049</c:v>
                </c:pt>
                <c:pt idx="302">
                  <c:v>-373.45043942976656</c:v>
                </c:pt>
                <c:pt idx="303">
                  <c:v>-369.5983328023741</c:v>
                </c:pt>
                <c:pt idx="304">
                  <c:v>-364.82812966372774</c:v>
                </c:pt>
                <c:pt idx="305">
                  <c:v>-363.63615977387519</c:v>
                </c:pt>
                <c:pt idx="306">
                  <c:v>-359.19314882535923</c:v>
                </c:pt>
                <c:pt idx="307">
                  <c:v>-356.07828880761048</c:v>
                </c:pt>
                <c:pt idx="308">
                  <c:v>-356.07828880761053</c:v>
                </c:pt>
                <c:pt idx="309">
                  <c:v>-355.2392985235266</c:v>
                </c:pt>
                <c:pt idx="310">
                  <c:v>-355.2392985235266</c:v>
                </c:pt>
                <c:pt idx="311">
                  <c:v>-354.39531013221278</c:v>
                </c:pt>
                <c:pt idx="312">
                  <c:v>-353.00120472151724</c:v>
                </c:pt>
                <c:pt idx="313">
                  <c:v>-349.45259599588297</c:v>
                </c:pt>
                <c:pt idx="314">
                  <c:v>-346.76460801040253</c:v>
                </c:pt>
                <c:pt idx="315">
                  <c:v>-346.76460801040253</c:v>
                </c:pt>
                <c:pt idx="316">
                  <c:v>-345.91399514440059</c:v>
                </c:pt>
                <c:pt idx="317">
                  <c:v>-344.52564198956162</c:v>
                </c:pt>
                <c:pt idx="318">
                  <c:v>-343.66476202424656</c:v>
                </c:pt>
                <c:pt idx="319">
                  <c:v>-340.76499243881244</c:v>
                </c:pt>
                <c:pt idx="320">
                  <c:v>-339.46778394469413</c:v>
                </c:pt>
                <c:pt idx="321">
                  <c:v>-338.06560238238455</c:v>
                </c:pt>
                <c:pt idx="322">
                  <c:v>-333.79685945227453</c:v>
                </c:pt>
                <c:pt idx="323">
                  <c:v>-333.13071683777832</c:v>
                </c:pt>
                <c:pt idx="324">
                  <c:v>-332.72267380311513</c:v>
                </c:pt>
                <c:pt idx="325">
                  <c:v>-316.9726152920714</c:v>
                </c:pt>
                <c:pt idx="326">
                  <c:v>-314.01200464891565</c:v>
                </c:pt>
                <c:pt idx="327">
                  <c:v>-305.84794917660344</c:v>
                </c:pt>
                <c:pt idx="328">
                  <c:v>-305.64889792100644</c:v>
                </c:pt>
                <c:pt idx="329">
                  <c:v>-304.93801615785367</c:v>
                </c:pt>
                <c:pt idx="330">
                  <c:v>-301.49220942575414</c:v>
                </c:pt>
                <c:pt idx="331">
                  <c:v>-290.08087572624072</c:v>
                </c:pt>
                <c:pt idx="332">
                  <c:v>-281.23167502527582</c:v>
                </c:pt>
                <c:pt idx="333">
                  <c:v>-278.2608080585407</c:v>
                </c:pt>
                <c:pt idx="334">
                  <c:v>-277.41218681197245</c:v>
                </c:pt>
                <c:pt idx="335">
                  <c:v>-276.34667838760117</c:v>
                </c:pt>
                <c:pt idx="336">
                  <c:v>-270.91616434150865</c:v>
                </c:pt>
                <c:pt idx="337">
                  <c:v>-270.38927990364755</c:v>
                </c:pt>
                <c:pt idx="338">
                  <c:v>-267.24616985141552</c:v>
                </c:pt>
                <c:pt idx="339">
                  <c:v>-266.79185762551208</c:v>
                </c:pt>
                <c:pt idx="340">
                  <c:v>-263.9054465003569</c:v>
                </c:pt>
                <c:pt idx="341">
                  <c:v>-263.80928670578328</c:v>
                </c:pt>
                <c:pt idx="342">
                  <c:v>-255.38942900315692</c:v>
                </c:pt>
                <c:pt idx="343">
                  <c:v>-253.39640094111883</c:v>
                </c:pt>
                <c:pt idx="344">
                  <c:v>-252.75147673368019</c:v>
                </c:pt>
                <c:pt idx="345">
                  <c:v>-252.03423276022988</c:v>
                </c:pt>
                <c:pt idx="346">
                  <c:v>-248.3688280314592</c:v>
                </c:pt>
                <c:pt idx="347">
                  <c:v>-246.07646605005982</c:v>
                </c:pt>
                <c:pt idx="348">
                  <c:v>-246.07646605005979</c:v>
                </c:pt>
                <c:pt idx="349">
                  <c:v>-242.76361545743475</c:v>
                </c:pt>
                <c:pt idx="350">
                  <c:v>-241.53312388554821</c:v>
                </c:pt>
                <c:pt idx="351">
                  <c:v>-240.63828171756575</c:v>
                </c:pt>
                <c:pt idx="352">
                  <c:v>-238.27237055294137</c:v>
                </c:pt>
                <c:pt idx="353">
                  <c:v>-236.11676284721409</c:v>
                </c:pt>
                <c:pt idx="354">
                  <c:v>-235.41861756917558</c:v>
                </c:pt>
                <c:pt idx="355">
                  <c:v>-234.91456757461384</c:v>
                </c:pt>
                <c:pt idx="356">
                  <c:v>-228.35162406442009</c:v>
                </c:pt>
                <c:pt idx="357">
                  <c:v>-227.87069772848491</c:v>
                </c:pt>
                <c:pt idx="358">
                  <c:v>-227.37029053633921</c:v>
                </c:pt>
                <c:pt idx="359">
                  <c:v>-226.1593212520051</c:v>
                </c:pt>
                <c:pt idx="360">
                  <c:v>-224.60960899719959</c:v>
                </c:pt>
                <c:pt idx="361">
                  <c:v>-219.41110267778618</c:v>
                </c:pt>
                <c:pt idx="362">
                  <c:v>-217.76259240779387</c:v>
                </c:pt>
                <c:pt idx="363">
                  <c:v>-215.45965067840308</c:v>
                </c:pt>
                <c:pt idx="364">
                  <c:v>-209.89043109272598</c:v>
                </c:pt>
                <c:pt idx="365">
                  <c:v>-209.89043109272598</c:v>
                </c:pt>
                <c:pt idx="366">
                  <c:v>-208.44454524264336</c:v>
                </c:pt>
                <c:pt idx="367">
                  <c:v>-205.30125912264964</c:v>
                </c:pt>
                <c:pt idx="368">
                  <c:v>-202.60277385613006</c:v>
                </c:pt>
                <c:pt idx="369">
                  <c:v>-200.69222435465034</c:v>
                </c:pt>
                <c:pt idx="370">
                  <c:v>-200.69222435465031</c:v>
                </c:pt>
                <c:pt idx="371">
                  <c:v>-198.53203120043739</c:v>
                </c:pt>
                <c:pt idx="372">
                  <c:v>-197.96621605606981</c:v>
                </c:pt>
                <c:pt idx="373">
                  <c:v>-195.74452271646001</c:v>
                </c:pt>
                <c:pt idx="374">
                  <c:v>-195.04122358036182</c:v>
                </c:pt>
                <c:pt idx="375">
                  <c:v>-194.06223883455019</c:v>
                </c:pt>
                <c:pt idx="376">
                  <c:v>-189.04957893710443</c:v>
                </c:pt>
                <c:pt idx="377">
                  <c:v>-188.7882953338252</c:v>
                </c:pt>
                <c:pt idx="378">
                  <c:v>-186.93293110808008</c:v>
                </c:pt>
                <c:pt idx="379">
                  <c:v>-185.03634802694907</c:v>
                </c:pt>
                <c:pt idx="380">
                  <c:v>-183.56880741498276</c:v>
                </c:pt>
                <c:pt idx="381">
                  <c:v>-183.42037618851282</c:v>
                </c:pt>
                <c:pt idx="382">
                  <c:v>-175.59232921426326</c:v>
                </c:pt>
                <c:pt idx="383">
                  <c:v>-174.92444667114597</c:v>
                </c:pt>
                <c:pt idx="384">
                  <c:v>-174.77279040697863</c:v>
                </c:pt>
                <c:pt idx="385">
                  <c:v>-169.36913456210794</c:v>
                </c:pt>
                <c:pt idx="386">
                  <c:v>-166.99631068759436</c:v>
                </c:pt>
                <c:pt idx="387">
                  <c:v>-166.99631068759433</c:v>
                </c:pt>
                <c:pt idx="388">
                  <c:v>-163.52898076604333</c:v>
                </c:pt>
                <c:pt idx="389">
                  <c:v>-162.75829092791361</c:v>
                </c:pt>
                <c:pt idx="390">
                  <c:v>-161.44778063973342</c:v>
                </c:pt>
                <c:pt idx="391">
                  <c:v>-161.26636460141995</c:v>
                </c:pt>
                <c:pt idx="392">
                  <c:v>-159.81444265579393</c:v>
                </c:pt>
                <c:pt idx="393">
                  <c:v>-150.32443505624596</c:v>
                </c:pt>
                <c:pt idx="394">
                  <c:v>-139.18141593683617</c:v>
                </c:pt>
                <c:pt idx="395">
                  <c:v>-130.36386410185534</c:v>
                </c:pt>
                <c:pt idx="396">
                  <c:v>-129.36230611719463</c:v>
                </c:pt>
                <c:pt idx="397">
                  <c:v>-129.0722319670881</c:v>
                </c:pt>
                <c:pt idx="398">
                  <c:v>-127.48966943922221</c:v>
                </c:pt>
                <c:pt idx="399">
                  <c:v>-125.46041260503526</c:v>
                </c:pt>
                <c:pt idx="400">
                  <c:v>-124.76389825006277</c:v>
                </c:pt>
                <c:pt idx="401">
                  <c:v>-124.76389825006277</c:v>
                </c:pt>
                <c:pt idx="402">
                  <c:v>-116.83442381995883</c:v>
                </c:pt>
                <c:pt idx="403">
                  <c:v>-113.98464047975659</c:v>
                </c:pt>
                <c:pt idx="404">
                  <c:v>-112.4977445860535</c:v>
                </c:pt>
                <c:pt idx="405">
                  <c:v>-112.4977445860535</c:v>
                </c:pt>
                <c:pt idx="406">
                  <c:v>-110.41000309425806</c:v>
                </c:pt>
                <c:pt idx="407">
                  <c:v>-107.53793339237149</c:v>
                </c:pt>
                <c:pt idx="408">
                  <c:v>-105.92623118238944</c:v>
                </c:pt>
                <c:pt idx="409">
                  <c:v>-104.52393287256729</c:v>
                </c:pt>
                <c:pt idx="410">
                  <c:v>-103.91454460068587</c:v>
                </c:pt>
                <c:pt idx="411">
                  <c:v>-100.1301246864908</c:v>
                </c:pt>
                <c:pt idx="412">
                  <c:v>-98.028338292767785</c:v>
                </c:pt>
                <c:pt idx="413">
                  <c:v>-97.918633242843612</c:v>
                </c:pt>
                <c:pt idx="414">
                  <c:v>-93.650800498582782</c:v>
                </c:pt>
                <c:pt idx="415">
                  <c:v>-93.517695100454318</c:v>
                </c:pt>
                <c:pt idx="416">
                  <c:v>-89.104808658433683</c:v>
                </c:pt>
                <c:pt idx="417">
                  <c:v>-87.329355146303982</c:v>
                </c:pt>
                <c:pt idx="418">
                  <c:v>-80.507077956929322</c:v>
                </c:pt>
                <c:pt idx="419">
                  <c:v>-79.442653416808014</c:v>
                </c:pt>
                <c:pt idx="420">
                  <c:v>-79.039487944267222</c:v>
                </c:pt>
                <c:pt idx="421">
                  <c:v>-71.505202553045507</c:v>
                </c:pt>
                <c:pt idx="422">
                  <c:v>-70.227415129635148</c:v>
                </c:pt>
                <c:pt idx="423">
                  <c:v>-69.954727110438427</c:v>
                </c:pt>
                <c:pt idx="424">
                  <c:v>-69.305866699393732</c:v>
                </c:pt>
                <c:pt idx="425">
                  <c:v>-67.615375503617372</c:v>
                </c:pt>
                <c:pt idx="426">
                  <c:v>-63.360310265406326</c:v>
                </c:pt>
                <c:pt idx="427">
                  <c:v>-60.495437343357082</c:v>
                </c:pt>
                <c:pt idx="428">
                  <c:v>-57.596941980018812</c:v>
                </c:pt>
                <c:pt idx="429">
                  <c:v>-54.393163590392064</c:v>
                </c:pt>
                <c:pt idx="430">
                  <c:v>-50.605048097698131</c:v>
                </c:pt>
                <c:pt idx="431">
                  <c:v>-49.386459970869822</c:v>
                </c:pt>
                <c:pt idx="432">
                  <c:v>-47.660792481620092</c:v>
                </c:pt>
                <c:pt idx="433">
                  <c:v>-46.520272172698441</c:v>
                </c:pt>
                <c:pt idx="434">
                  <c:v>-45.06217857323071</c:v>
                </c:pt>
                <c:pt idx="435">
                  <c:v>-43.879235473030178</c:v>
                </c:pt>
                <c:pt idx="436">
                  <c:v>-36.044845915433939</c:v>
                </c:pt>
                <c:pt idx="437">
                  <c:v>-34.015761921670389</c:v>
                </c:pt>
                <c:pt idx="438">
                  <c:v>-33.575389241982634</c:v>
                </c:pt>
                <c:pt idx="439">
                  <c:v>-31.331555013635466</c:v>
                </c:pt>
                <c:pt idx="440">
                  <c:v>-27.310684006571947</c:v>
                </c:pt>
                <c:pt idx="441">
                  <c:v>-26.790584009203187</c:v>
                </c:pt>
                <c:pt idx="442">
                  <c:v>-12.930544775342625</c:v>
                </c:pt>
                <c:pt idx="443">
                  <c:v>-11.731607648637564</c:v>
                </c:pt>
                <c:pt idx="444">
                  <c:v>-7.5859029906219746</c:v>
                </c:pt>
                <c:pt idx="445">
                  <c:v>-7.1125621553840404</c:v>
                </c:pt>
                <c:pt idx="446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E9-4A4F-97AB-E36893D161C0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RTBoost_TrainingLiftChart!$BZ$2:$BZ$448</c:f>
              <c:numCache>
                <c:formatCode>General</c:formatCode>
                <c:ptCount val="447"/>
                <c:pt idx="0">
                  <c:v>0</c:v>
                </c:pt>
                <c:pt idx="1">
                  <c:v>2.3003673157500941</c:v>
                </c:pt>
                <c:pt idx="2">
                  <c:v>2.7549013847362573</c:v>
                </c:pt>
                <c:pt idx="3">
                  <c:v>4.6470148899193333</c:v>
                </c:pt>
                <c:pt idx="4">
                  <c:v>8.2309490604312288</c:v>
                </c:pt>
                <c:pt idx="5">
                  <c:v>9.7752598341622701</c:v>
                </c:pt>
                <c:pt idx="6">
                  <c:v>10.013151331402739</c:v>
                </c:pt>
                <c:pt idx="7">
                  <c:v>12.202018322761049</c:v>
                </c:pt>
                <c:pt idx="8">
                  <c:v>15.122926758365068</c:v>
                </c:pt>
                <c:pt idx="9">
                  <c:v>15.382355714768124</c:v>
                </c:pt>
                <c:pt idx="10">
                  <c:v>16.002672256741818</c:v>
                </c:pt>
                <c:pt idx="11">
                  <c:v>16.546124806274889</c:v>
                </c:pt>
                <c:pt idx="12">
                  <c:v>18.195891571842623</c:v>
                </c:pt>
                <c:pt idx="13">
                  <c:v>20.404114350031392</c:v>
                </c:pt>
                <c:pt idx="14">
                  <c:v>21.207883793365212</c:v>
                </c:pt>
                <c:pt idx="15">
                  <c:v>21.658626618314514</c:v>
                </c:pt>
                <c:pt idx="16">
                  <c:v>22.272007329295405</c:v>
                </c:pt>
                <c:pt idx="17">
                  <c:v>23.347608700941663</c:v>
                </c:pt>
                <c:pt idx="18">
                  <c:v>28.636546127047666</c:v>
                </c:pt>
                <c:pt idx="19">
                  <c:v>31.454062784490048</c:v>
                </c:pt>
                <c:pt idx="20">
                  <c:v>34.029344039479668</c:v>
                </c:pt>
                <c:pt idx="21">
                  <c:v>39.009447275848999</c:v>
                </c:pt>
                <c:pt idx="22">
                  <c:v>45.297097493675892</c:v>
                </c:pt>
                <c:pt idx="23">
                  <c:v>51.011789581290742</c:v>
                </c:pt>
                <c:pt idx="24">
                  <c:v>53.933740226300898</c:v>
                </c:pt>
                <c:pt idx="25">
                  <c:v>54.539734884147663</c:v>
                </c:pt>
                <c:pt idx="26">
                  <c:v>56.173735916115163</c:v>
                </c:pt>
                <c:pt idx="27">
                  <c:v>71.464573084865606</c:v>
                </c:pt>
                <c:pt idx="28">
                  <c:v>72.121809847793543</c:v>
                </c:pt>
                <c:pt idx="29">
                  <c:v>75.185322681575229</c:v>
                </c:pt>
                <c:pt idx="30">
                  <c:v>76.855248733046864</c:v>
                </c:pt>
                <c:pt idx="31">
                  <c:v>79.809195155527505</c:v>
                </c:pt>
                <c:pt idx="32">
                  <c:v>81.431916374885077</c:v>
                </c:pt>
                <c:pt idx="33">
                  <c:v>83.728162423886204</c:v>
                </c:pt>
                <c:pt idx="34">
                  <c:v>84.578562024160874</c:v>
                </c:pt>
                <c:pt idx="35">
                  <c:v>86.732140831167726</c:v>
                </c:pt>
                <c:pt idx="36">
                  <c:v>92.638001908887361</c:v>
                </c:pt>
                <c:pt idx="37">
                  <c:v>92.837242697755443</c:v>
                </c:pt>
                <c:pt idx="38">
                  <c:v>98.375229104950165</c:v>
                </c:pt>
                <c:pt idx="39">
                  <c:v>99.49320604188722</c:v>
                </c:pt>
                <c:pt idx="40">
                  <c:v>100.34788201675121</c:v>
                </c:pt>
                <c:pt idx="41">
                  <c:v>100.35435968931284</c:v>
                </c:pt>
                <c:pt idx="42">
                  <c:v>103.03426169943282</c:v>
                </c:pt>
                <c:pt idx="43">
                  <c:v>105.66781157483729</c:v>
                </c:pt>
                <c:pt idx="44">
                  <c:v>105.76740840504061</c:v>
                </c:pt>
                <c:pt idx="45">
                  <c:v>110.24150587337647</c:v>
                </c:pt>
                <c:pt idx="46">
                  <c:v>110.60366173539319</c:v>
                </c:pt>
                <c:pt idx="47">
                  <c:v>111.0733567816489</c:v>
                </c:pt>
                <c:pt idx="48">
                  <c:v>111.62795457476517</c:v>
                </c:pt>
                <c:pt idx="49">
                  <c:v>118.2966810383694</c:v>
                </c:pt>
                <c:pt idx="50">
                  <c:v>121.0810961050808</c:v>
                </c:pt>
                <c:pt idx="51">
                  <c:v>123.0141215086478</c:v>
                </c:pt>
                <c:pt idx="52">
                  <c:v>124.04734642435562</c:v>
                </c:pt>
                <c:pt idx="53">
                  <c:v>126.41500714806639</c:v>
                </c:pt>
                <c:pt idx="54">
                  <c:v>128.22514407736469</c:v>
                </c:pt>
                <c:pt idx="55">
                  <c:v>129.91964514799531</c:v>
                </c:pt>
                <c:pt idx="56">
                  <c:v>130.77216848786682</c:v>
                </c:pt>
                <c:pt idx="57">
                  <c:v>133.63856103143519</c:v>
                </c:pt>
                <c:pt idx="58">
                  <c:v>135.49594087421588</c:v>
                </c:pt>
                <c:pt idx="59">
                  <c:v>136.68355267302894</c:v>
                </c:pt>
                <c:pt idx="60">
                  <c:v>141.36434568516614</c:v>
                </c:pt>
                <c:pt idx="61">
                  <c:v>141.83462457749175</c:v>
                </c:pt>
                <c:pt idx="62">
                  <c:v>142.74877080720432</c:v>
                </c:pt>
                <c:pt idx="63">
                  <c:v>150.6543316671673</c:v>
                </c:pt>
                <c:pt idx="64">
                  <c:v>152.77368218846505</c:v>
                </c:pt>
                <c:pt idx="65">
                  <c:v>161.78789311986222</c:v>
                </c:pt>
                <c:pt idx="66">
                  <c:v>161.92911889210433</c:v>
                </c:pt>
                <c:pt idx="67">
                  <c:v>173.64505281739071</c:v>
                </c:pt>
                <c:pt idx="68">
                  <c:v>174.42150948612982</c:v>
                </c:pt>
                <c:pt idx="69">
                  <c:v>175.96569069534553</c:v>
                </c:pt>
                <c:pt idx="70">
                  <c:v>177.23555635478559</c:v>
                </c:pt>
                <c:pt idx="71">
                  <c:v>178.88469918266071</c:v>
                </c:pt>
                <c:pt idx="72">
                  <c:v>181.04082299340038</c:v>
                </c:pt>
                <c:pt idx="73">
                  <c:v>182.0229951988245</c:v>
                </c:pt>
                <c:pt idx="74">
                  <c:v>182.63982549913101</c:v>
                </c:pt>
                <c:pt idx="75">
                  <c:v>184.747763478732</c:v>
                </c:pt>
                <c:pt idx="76">
                  <c:v>187.61484798240389</c:v>
                </c:pt>
                <c:pt idx="77">
                  <c:v>187.8159132267827</c:v>
                </c:pt>
                <c:pt idx="78">
                  <c:v>189.80101847369531</c:v>
                </c:pt>
                <c:pt idx="79">
                  <c:v>195.13994348006497</c:v>
                </c:pt>
                <c:pt idx="80">
                  <c:v>196.45071277921068</c:v>
                </c:pt>
                <c:pt idx="81">
                  <c:v>197.72098072463774</c:v>
                </c:pt>
                <c:pt idx="82">
                  <c:v>198.04144790076214</c:v>
                </c:pt>
                <c:pt idx="83">
                  <c:v>198.04144790076214</c:v>
                </c:pt>
                <c:pt idx="84">
                  <c:v>199.84916721864758</c:v>
                </c:pt>
                <c:pt idx="85">
                  <c:v>201.61755312982092</c:v>
                </c:pt>
                <c:pt idx="86">
                  <c:v>201.75107612493298</c:v>
                </c:pt>
                <c:pt idx="87">
                  <c:v>203.47656277525539</c:v>
                </c:pt>
                <c:pt idx="88">
                  <c:v>204.97726926573299</c:v>
                </c:pt>
                <c:pt idx="89">
                  <c:v>205.69607343315676</c:v>
                </c:pt>
                <c:pt idx="90">
                  <c:v>205.84207264376727</c:v>
                </c:pt>
                <c:pt idx="91">
                  <c:v>206.51149099696818</c:v>
                </c:pt>
                <c:pt idx="92">
                  <c:v>210.91248261500769</c:v>
                </c:pt>
                <c:pt idx="93">
                  <c:v>215.24651148145705</c:v>
                </c:pt>
                <c:pt idx="94">
                  <c:v>216.09215826812058</c:v>
                </c:pt>
                <c:pt idx="95">
                  <c:v>228.00454440756181</c:v>
                </c:pt>
                <c:pt idx="96">
                  <c:v>230.70413784444148</c:v>
                </c:pt>
                <c:pt idx="97">
                  <c:v>230.7041378444415</c:v>
                </c:pt>
                <c:pt idx="98">
                  <c:v>232.08793579481781</c:v>
                </c:pt>
                <c:pt idx="99">
                  <c:v>232.95453102777361</c:v>
                </c:pt>
                <c:pt idx="100">
                  <c:v>237.74957152358371</c:v>
                </c:pt>
                <c:pt idx="101">
                  <c:v>240.01359460444229</c:v>
                </c:pt>
                <c:pt idx="102">
                  <c:v>242.09923665912447</c:v>
                </c:pt>
                <c:pt idx="103">
                  <c:v>243.57802181465638</c:v>
                </c:pt>
                <c:pt idx="104">
                  <c:v>244.52241887161904</c:v>
                </c:pt>
                <c:pt idx="105">
                  <c:v>244.52241887161904</c:v>
                </c:pt>
                <c:pt idx="106">
                  <c:v>247.39920726145684</c:v>
                </c:pt>
                <c:pt idx="107">
                  <c:v>248.13915428516731</c:v>
                </c:pt>
                <c:pt idx="108">
                  <c:v>258.45935859721646</c:v>
                </c:pt>
                <c:pt idx="109">
                  <c:v>261.84569637435061</c:v>
                </c:pt>
                <c:pt idx="110">
                  <c:v>263.36872093276406</c:v>
                </c:pt>
                <c:pt idx="111">
                  <c:v>264.99288409653218</c:v>
                </c:pt>
                <c:pt idx="112">
                  <c:v>265.73485406340387</c:v>
                </c:pt>
                <c:pt idx="113">
                  <c:v>266.33186656565368</c:v>
                </c:pt>
                <c:pt idx="114">
                  <c:v>270.40276373177574</c:v>
                </c:pt>
                <c:pt idx="115">
                  <c:v>272.13703330987528</c:v>
                </c:pt>
                <c:pt idx="116">
                  <c:v>272.62941384034451</c:v>
                </c:pt>
                <c:pt idx="117">
                  <c:v>275.17407669712247</c:v>
                </c:pt>
                <c:pt idx="118">
                  <c:v>284.23711890440245</c:v>
                </c:pt>
                <c:pt idx="119">
                  <c:v>285.20396438176385</c:v>
                </c:pt>
                <c:pt idx="120">
                  <c:v>285.31575229463124</c:v>
                </c:pt>
                <c:pt idx="121">
                  <c:v>292.50027964280878</c:v>
                </c:pt>
                <c:pt idx="122">
                  <c:v>293.9647915215395</c:v>
                </c:pt>
                <c:pt idx="123">
                  <c:v>293.9647915215395</c:v>
                </c:pt>
                <c:pt idx="124">
                  <c:v>293.98189247677232</c:v>
                </c:pt>
                <c:pt idx="125">
                  <c:v>295.3801323780454</c:v>
                </c:pt>
                <c:pt idx="126">
                  <c:v>297.16733338798463</c:v>
                </c:pt>
                <c:pt idx="127">
                  <c:v>301.78695595962699</c:v>
                </c:pt>
                <c:pt idx="128">
                  <c:v>301.78695595962705</c:v>
                </c:pt>
                <c:pt idx="129">
                  <c:v>301.8074524832108</c:v>
                </c:pt>
                <c:pt idx="130">
                  <c:v>310.4984644235148</c:v>
                </c:pt>
                <c:pt idx="131">
                  <c:v>314.3377258619264</c:v>
                </c:pt>
                <c:pt idx="132">
                  <c:v>315.49617025928836</c:v>
                </c:pt>
                <c:pt idx="133">
                  <c:v>317.24301706295256</c:v>
                </c:pt>
                <c:pt idx="134">
                  <c:v>317.24301706295262</c:v>
                </c:pt>
                <c:pt idx="135">
                  <c:v>321.7056068684019</c:v>
                </c:pt>
                <c:pt idx="136">
                  <c:v>324.72292387045513</c:v>
                </c:pt>
                <c:pt idx="137">
                  <c:v>326.99811538879737</c:v>
                </c:pt>
                <c:pt idx="138">
                  <c:v>328.9507550990171</c:v>
                </c:pt>
                <c:pt idx="139">
                  <c:v>329.69851348714769</c:v>
                </c:pt>
                <c:pt idx="140">
                  <c:v>330.66419761499498</c:v>
                </c:pt>
                <c:pt idx="141">
                  <c:v>331.01195944464553</c:v>
                </c:pt>
                <c:pt idx="142">
                  <c:v>331.89749538410979</c:v>
                </c:pt>
                <c:pt idx="143">
                  <c:v>334.03328524182939</c:v>
                </c:pt>
                <c:pt idx="144">
                  <c:v>334.03978352421103</c:v>
                </c:pt>
                <c:pt idx="145">
                  <c:v>335.74886874623246</c:v>
                </c:pt>
                <c:pt idx="146">
                  <c:v>336.89174398166313</c:v>
                </c:pt>
                <c:pt idx="147">
                  <c:v>341.14422821341554</c:v>
                </c:pt>
                <c:pt idx="148">
                  <c:v>342.43957249821841</c:v>
                </c:pt>
                <c:pt idx="149">
                  <c:v>343.29711772032067</c:v>
                </c:pt>
                <c:pt idx="150">
                  <c:v>347.91910464966588</c:v>
                </c:pt>
                <c:pt idx="151">
                  <c:v>350.11337693499297</c:v>
                </c:pt>
                <c:pt idx="152">
                  <c:v>358.10483328840843</c:v>
                </c:pt>
                <c:pt idx="153">
                  <c:v>361.61407731775341</c:v>
                </c:pt>
                <c:pt idx="154">
                  <c:v>367.98543935454666</c:v>
                </c:pt>
                <c:pt idx="155">
                  <c:v>368.01154338523816</c:v>
                </c:pt>
                <c:pt idx="156">
                  <c:v>374.3118883783622</c:v>
                </c:pt>
                <c:pt idx="157">
                  <c:v>380.28416435457399</c:v>
                </c:pt>
                <c:pt idx="158">
                  <c:v>380.28416435457405</c:v>
                </c:pt>
                <c:pt idx="159">
                  <c:v>384.14455478555749</c:v>
                </c:pt>
                <c:pt idx="160">
                  <c:v>386.44204624230844</c:v>
                </c:pt>
                <c:pt idx="161">
                  <c:v>387.45412080580297</c:v>
                </c:pt>
                <c:pt idx="162">
                  <c:v>387.76436115275703</c:v>
                </c:pt>
                <c:pt idx="163">
                  <c:v>391.1756739744651</c:v>
                </c:pt>
                <c:pt idx="164">
                  <c:v>394.00771435741154</c:v>
                </c:pt>
                <c:pt idx="165">
                  <c:v>394.28718252289525</c:v>
                </c:pt>
                <c:pt idx="166">
                  <c:v>400.61642704754291</c:v>
                </c:pt>
                <c:pt idx="167">
                  <c:v>402.45811458760249</c:v>
                </c:pt>
                <c:pt idx="168">
                  <c:v>402.45811458760255</c:v>
                </c:pt>
                <c:pt idx="169">
                  <c:v>408.7207695256526</c:v>
                </c:pt>
                <c:pt idx="170">
                  <c:v>409.5722373197961</c:v>
                </c:pt>
                <c:pt idx="171">
                  <c:v>409.58583099565203</c:v>
                </c:pt>
                <c:pt idx="172">
                  <c:v>409.58583099565209</c:v>
                </c:pt>
                <c:pt idx="173">
                  <c:v>410.56683110068178</c:v>
                </c:pt>
                <c:pt idx="174">
                  <c:v>412.5581480391948</c:v>
                </c:pt>
                <c:pt idx="175">
                  <c:v>412.83960774787624</c:v>
                </c:pt>
                <c:pt idx="176">
                  <c:v>414.06062096854453</c:v>
                </c:pt>
                <c:pt idx="177">
                  <c:v>415.22630993841165</c:v>
                </c:pt>
                <c:pt idx="178">
                  <c:v>416.66163005442365</c:v>
                </c:pt>
                <c:pt idx="179">
                  <c:v>420.26171861141887</c:v>
                </c:pt>
                <c:pt idx="180">
                  <c:v>424.21275221285225</c:v>
                </c:pt>
                <c:pt idx="181">
                  <c:v>427.66087340918682</c:v>
                </c:pt>
                <c:pt idx="182">
                  <c:v>435.83052196267778</c:v>
                </c:pt>
                <c:pt idx="183">
                  <c:v>444.64371246986707</c:v>
                </c:pt>
                <c:pt idx="184">
                  <c:v>448.53664365605272</c:v>
                </c:pt>
                <c:pt idx="185">
                  <c:v>457.49399431668837</c:v>
                </c:pt>
                <c:pt idx="186">
                  <c:v>462.76408363142286</c:v>
                </c:pt>
                <c:pt idx="187">
                  <c:v>479.45923143112293</c:v>
                </c:pt>
                <c:pt idx="188">
                  <c:v>480.20526459347144</c:v>
                </c:pt>
                <c:pt idx="189">
                  <c:v>486.67530021569678</c:v>
                </c:pt>
                <c:pt idx="190">
                  <c:v>492.65337774106774</c:v>
                </c:pt>
                <c:pt idx="191">
                  <c:v>492.77231698686558</c:v>
                </c:pt>
                <c:pt idx="192">
                  <c:v>492.97256807562883</c:v>
                </c:pt>
                <c:pt idx="193">
                  <c:v>496.44571170717978</c:v>
                </c:pt>
                <c:pt idx="194">
                  <c:v>497.77235245633625</c:v>
                </c:pt>
                <c:pt idx="195">
                  <c:v>501.35051990450984</c:v>
                </c:pt>
                <c:pt idx="196">
                  <c:v>508.00435685800244</c:v>
                </c:pt>
                <c:pt idx="197">
                  <c:v>509.29498418691003</c:v>
                </c:pt>
                <c:pt idx="198">
                  <c:v>511.01911197578875</c:v>
                </c:pt>
                <c:pt idx="199">
                  <c:v>513.22867961286545</c:v>
                </c:pt>
                <c:pt idx="200">
                  <c:v>514.74695086332372</c:v>
                </c:pt>
                <c:pt idx="201">
                  <c:v>516.01725494982998</c:v>
                </c:pt>
                <c:pt idx="202">
                  <c:v>516.23529207523995</c:v>
                </c:pt>
                <c:pt idx="203">
                  <c:v>517.31316444002346</c:v>
                </c:pt>
                <c:pt idx="204">
                  <c:v>518.08906788555657</c:v>
                </c:pt>
                <c:pt idx="205">
                  <c:v>520.58010927383668</c:v>
                </c:pt>
                <c:pt idx="206">
                  <c:v>529.5516447370494</c:v>
                </c:pt>
                <c:pt idx="207">
                  <c:v>534.14588196903696</c:v>
                </c:pt>
                <c:pt idx="208">
                  <c:v>534.14588196903696</c:v>
                </c:pt>
                <c:pt idx="209">
                  <c:v>548.94114213069713</c:v>
                </c:pt>
                <c:pt idx="210">
                  <c:v>551.51842753849041</c:v>
                </c:pt>
                <c:pt idx="211">
                  <c:v>572.86477884155784</c:v>
                </c:pt>
                <c:pt idx="212">
                  <c:v>573.33345824299192</c:v>
                </c:pt>
                <c:pt idx="213">
                  <c:v>576.26295040630112</c:v>
                </c:pt>
                <c:pt idx="214">
                  <c:v>578.59163965286689</c:v>
                </c:pt>
                <c:pt idx="215">
                  <c:v>578.59163965286689</c:v>
                </c:pt>
                <c:pt idx="216">
                  <c:v>581.99748289312515</c:v>
                </c:pt>
                <c:pt idx="217">
                  <c:v>583.50164769140338</c:v>
                </c:pt>
                <c:pt idx="218">
                  <c:v>583.50164769140338</c:v>
                </c:pt>
                <c:pt idx="219">
                  <c:v>589.10703311093846</c:v>
                </c:pt>
                <c:pt idx="220">
                  <c:v>591.83861245292894</c:v>
                </c:pt>
                <c:pt idx="221">
                  <c:v>593.18393192218684</c:v>
                </c:pt>
                <c:pt idx="222">
                  <c:v>593.32405145035841</c:v>
                </c:pt>
                <c:pt idx="223">
                  <c:v>595.74031485032185</c:v>
                </c:pt>
                <c:pt idx="224">
                  <c:v>596.36815479846939</c:v>
                </c:pt>
                <c:pt idx="225">
                  <c:v>597.40246278320433</c:v>
                </c:pt>
                <c:pt idx="226">
                  <c:v>597.96633557334314</c:v>
                </c:pt>
                <c:pt idx="227">
                  <c:v>598.79524700370143</c:v>
                </c:pt>
                <c:pt idx="228">
                  <c:v>599.33844908044409</c:v>
                </c:pt>
                <c:pt idx="229">
                  <c:v>607.42332993186062</c:v>
                </c:pt>
                <c:pt idx="230">
                  <c:v>607.42332993186074</c:v>
                </c:pt>
                <c:pt idx="231">
                  <c:v>611.13991206817116</c:v>
                </c:pt>
                <c:pt idx="232">
                  <c:v>617.24427090105735</c:v>
                </c:pt>
                <c:pt idx="233">
                  <c:v>621.27046396249045</c:v>
                </c:pt>
                <c:pt idx="234">
                  <c:v>625.17397328368304</c:v>
                </c:pt>
                <c:pt idx="235">
                  <c:v>628.28635751563684</c:v>
                </c:pt>
                <c:pt idx="236">
                  <c:v>628.28635751563684</c:v>
                </c:pt>
                <c:pt idx="237">
                  <c:v>628.31245117817502</c:v>
                </c:pt>
                <c:pt idx="238">
                  <c:v>636.44779080786066</c:v>
                </c:pt>
                <c:pt idx="239">
                  <c:v>639.19329645172616</c:v>
                </c:pt>
                <c:pt idx="240">
                  <c:v>642.96712878794074</c:v>
                </c:pt>
                <c:pt idx="241">
                  <c:v>645.63176232058379</c:v>
                </c:pt>
                <c:pt idx="242">
                  <c:v>655.77507946149387</c:v>
                </c:pt>
                <c:pt idx="243">
                  <c:v>658.55171043037353</c:v>
                </c:pt>
                <c:pt idx="244">
                  <c:v>659.83250477609454</c:v>
                </c:pt>
                <c:pt idx="245">
                  <c:v>665.53003887117859</c:v>
                </c:pt>
                <c:pt idx="246">
                  <c:v>670.65309068266015</c:v>
                </c:pt>
                <c:pt idx="247">
                  <c:v>675.65305005691209</c:v>
                </c:pt>
                <c:pt idx="248">
                  <c:v>675.90402574666234</c:v>
                </c:pt>
                <c:pt idx="249">
                  <c:v>679.06001965691303</c:v>
                </c:pt>
                <c:pt idx="250">
                  <c:v>679.80914374249301</c:v>
                </c:pt>
                <c:pt idx="251">
                  <c:v>680.67711030668465</c:v>
                </c:pt>
                <c:pt idx="252">
                  <c:v>685.49406255335077</c:v>
                </c:pt>
                <c:pt idx="253">
                  <c:v>690.59187067184894</c:v>
                </c:pt>
                <c:pt idx="254">
                  <c:v>691.85353950409922</c:v>
                </c:pt>
                <c:pt idx="255">
                  <c:v>699.89701668227133</c:v>
                </c:pt>
                <c:pt idx="256">
                  <c:v>707.70455105894007</c:v>
                </c:pt>
                <c:pt idx="257">
                  <c:v>715.64590438623463</c:v>
                </c:pt>
                <c:pt idx="258">
                  <c:v>716.68278457234669</c:v>
                </c:pt>
                <c:pt idx="259">
                  <c:v>719.40705249975792</c:v>
                </c:pt>
                <c:pt idx="260">
                  <c:v>722.03315325842686</c:v>
                </c:pt>
                <c:pt idx="261">
                  <c:v>724.20093803311454</c:v>
                </c:pt>
                <c:pt idx="262">
                  <c:v>748.13306229485647</c:v>
                </c:pt>
                <c:pt idx="263">
                  <c:v>752.93866380923862</c:v>
                </c:pt>
                <c:pt idx="264">
                  <c:v>757.5841636148167</c:v>
                </c:pt>
                <c:pt idx="265">
                  <c:v>757.5841636148167</c:v>
                </c:pt>
                <c:pt idx="266">
                  <c:v>763.61375954549976</c:v>
                </c:pt>
                <c:pt idx="267">
                  <c:v>765.80320734254792</c:v>
                </c:pt>
                <c:pt idx="268">
                  <c:v>766.73506776211116</c:v>
                </c:pt>
                <c:pt idx="269">
                  <c:v>776.0055442742912</c:v>
                </c:pt>
                <c:pt idx="270">
                  <c:v>778.55188817017552</c:v>
                </c:pt>
                <c:pt idx="271">
                  <c:v>778.55188817017552</c:v>
                </c:pt>
                <c:pt idx="272">
                  <c:v>795.13691886375909</c:v>
                </c:pt>
                <c:pt idx="273">
                  <c:v>795.41450643260237</c:v>
                </c:pt>
                <c:pt idx="274">
                  <c:v>798.94761084804668</c:v>
                </c:pt>
                <c:pt idx="275">
                  <c:v>804.01023013680015</c:v>
                </c:pt>
                <c:pt idx="276">
                  <c:v>807.65106935888502</c:v>
                </c:pt>
                <c:pt idx="277">
                  <c:v>816.46554815293905</c:v>
                </c:pt>
                <c:pt idx="278">
                  <c:v>821.80110147751782</c:v>
                </c:pt>
                <c:pt idx="279">
                  <c:v>823.27961719296627</c:v>
                </c:pt>
                <c:pt idx="280">
                  <c:v>827.11147458436403</c:v>
                </c:pt>
                <c:pt idx="281">
                  <c:v>827.11147458436403</c:v>
                </c:pt>
                <c:pt idx="282">
                  <c:v>827.92407152531132</c:v>
                </c:pt>
                <c:pt idx="283">
                  <c:v>845.89907135891895</c:v>
                </c:pt>
                <c:pt idx="284">
                  <c:v>851.15887938076651</c:v>
                </c:pt>
                <c:pt idx="285">
                  <c:v>867.45754610732524</c:v>
                </c:pt>
                <c:pt idx="286">
                  <c:v>877.95989859014526</c:v>
                </c:pt>
                <c:pt idx="287">
                  <c:v>880.75274082091119</c:v>
                </c:pt>
                <c:pt idx="288">
                  <c:v>880.75274082091119</c:v>
                </c:pt>
                <c:pt idx="289">
                  <c:v>883.99742137673422</c:v>
                </c:pt>
                <c:pt idx="290">
                  <c:v>890.51541921465014</c:v>
                </c:pt>
                <c:pt idx="291">
                  <c:v>897.41669268696069</c:v>
                </c:pt>
                <c:pt idx="292">
                  <c:v>897.41669268696069</c:v>
                </c:pt>
                <c:pt idx="293">
                  <c:v>906.16884392704355</c:v>
                </c:pt>
                <c:pt idx="294">
                  <c:v>913.51083186936626</c:v>
                </c:pt>
                <c:pt idx="295">
                  <c:v>917.18227042109822</c:v>
                </c:pt>
                <c:pt idx="296">
                  <c:v>924.07909069085144</c:v>
                </c:pt>
                <c:pt idx="297">
                  <c:v>924.07909069085156</c:v>
                </c:pt>
                <c:pt idx="298">
                  <c:v>957.36022640595377</c:v>
                </c:pt>
                <c:pt idx="299">
                  <c:v>958.4806241580161</c:v>
                </c:pt>
                <c:pt idx="300">
                  <c:v>968.95618434550317</c:v>
                </c:pt>
                <c:pt idx="301">
                  <c:v>973.04918683372182</c:v>
                </c:pt>
                <c:pt idx="302">
                  <c:v>974.73250258769053</c:v>
                </c:pt>
                <c:pt idx="303">
                  <c:v>982.83797694949556</c:v>
                </c:pt>
                <c:pt idx="304">
                  <c:v>992.97882837710767</c:v>
                </c:pt>
                <c:pt idx="305">
                  <c:v>995.53904539404425</c:v>
                </c:pt>
                <c:pt idx="306">
                  <c:v>1005.1813244738024</c:v>
                </c:pt>
                <c:pt idx="307">
                  <c:v>1012.0117675127231</c:v>
                </c:pt>
                <c:pt idx="308">
                  <c:v>1012.0117675127231</c:v>
                </c:pt>
                <c:pt idx="309">
                  <c:v>1013.8903761923023</c:v>
                </c:pt>
                <c:pt idx="310">
                  <c:v>1013.8903761923021</c:v>
                </c:pt>
                <c:pt idx="311">
                  <c:v>1015.8203790577331</c:v>
                </c:pt>
                <c:pt idx="312">
                  <c:v>1019.0423115624518</c:v>
                </c:pt>
                <c:pt idx="313">
                  <c:v>1027.3312259738213</c:v>
                </c:pt>
                <c:pt idx="314">
                  <c:v>1033.6773028718731</c:v>
                </c:pt>
                <c:pt idx="315">
                  <c:v>1033.6773028718731</c:v>
                </c:pt>
                <c:pt idx="316">
                  <c:v>1035.7291629150534</c:v>
                </c:pt>
                <c:pt idx="317">
                  <c:v>1039.1146086849303</c:v>
                </c:pt>
                <c:pt idx="318">
                  <c:v>1041.2367779017534</c:v>
                </c:pt>
                <c:pt idx="319">
                  <c:v>1048.4635474154525</c:v>
                </c:pt>
                <c:pt idx="320">
                  <c:v>1051.7321042510262</c:v>
                </c:pt>
                <c:pt idx="321">
                  <c:v>1055.3043287073863</c:v>
                </c:pt>
                <c:pt idx="322">
                  <c:v>1066.3006104953497</c:v>
                </c:pt>
                <c:pt idx="323">
                  <c:v>1068.0358045637552</c:v>
                </c:pt>
                <c:pt idx="324">
                  <c:v>1069.1106496306727</c:v>
                </c:pt>
                <c:pt idx="325">
                  <c:v>1111.0677727133711</c:v>
                </c:pt>
                <c:pt idx="326">
                  <c:v>1119.0442939503032</c:v>
                </c:pt>
                <c:pt idx="327">
                  <c:v>1141.2913451123541</c:v>
                </c:pt>
                <c:pt idx="328">
                  <c:v>1141.8399905899662</c:v>
                </c:pt>
                <c:pt idx="329">
                  <c:v>1143.8220253363838</c:v>
                </c:pt>
                <c:pt idx="330">
                  <c:v>1153.5409674012797</c:v>
                </c:pt>
                <c:pt idx="331">
                  <c:v>1186.102617871443</c:v>
                </c:pt>
                <c:pt idx="332">
                  <c:v>1211.6498755472721</c:v>
                </c:pt>
                <c:pt idx="333">
                  <c:v>1220.3279343185245</c:v>
                </c:pt>
                <c:pt idx="334">
                  <c:v>1222.8362484455492</c:v>
                </c:pt>
                <c:pt idx="335">
                  <c:v>1226.0232602505885</c:v>
                </c:pt>
                <c:pt idx="336">
                  <c:v>1242.4615730387604</c:v>
                </c:pt>
                <c:pt idx="337">
                  <c:v>1244.0757553620256</c:v>
                </c:pt>
                <c:pt idx="338">
                  <c:v>1253.8222801111488</c:v>
                </c:pt>
                <c:pt idx="339">
                  <c:v>1255.2483157091235</c:v>
                </c:pt>
                <c:pt idx="340">
                  <c:v>1264.4200893778404</c:v>
                </c:pt>
                <c:pt idx="341">
                  <c:v>1264.7294336226482</c:v>
                </c:pt>
                <c:pt idx="342">
                  <c:v>1292.1541129969169</c:v>
                </c:pt>
                <c:pt idx="343">
                  <c:v>1298.7272728553694</c:v>
                </c:pt>
                <c:pt idx="344">
                  <c:v>1300.8811944802128</c:v>
                </c:pt>
                <c:pt idx="345">
                  <c:v>1303.3071667433537</c:v>
                </c:pt>
                <c:pt idx="346">
                  <c:v>1315.8638997745879</c:v>
                </c:pt>
                <c:pt idx="347">
                  <c:v>1323.818395850044</c:v>
                </c:pt>
                <c:pt idx="348">
                  <c:v>1323.818395850044</c:v>
                </c:pt>
                <c:pt idx="349">
                  <c:v>1335.6162005115352</c:v>
                </c:pt>
                <c:pt idx="350">
                  <c:v>1340.0561185544248</c:v>
                </c:pt>
                <c:pt idx="351">
                  <c:v>1343.3278852311107</c:v>
                </c:pt>
                <c:pt idx="352">
                  <c:v>1352.0942087042451</c:v>
                </c:pt>
                <c:pt idx="353">
                  <c:v>1360.1892035991568</c:v>
                </c:pt>
                <c:pt idx="354">
                  <c:v>1362.8466598187874</c:v>
                </c:pt>
                <c:pt idx="355">
                  <c:v>1364.7916353412809</c:v>
                </c:pt>
                <c:pt idx="356">
                  <c:v>1390.4664473152257</c:v>
                </c:pt>
                <c:pt idx="357">
                  <c:v>1392.3741217811023</c:v>
                </c:pt>
                <c:pt idx="358">
                  <c:v>1394.3869956551262</c:v>
                </c:pt>
                <c:pt idx="359">
                  <c:v>1399.3271998946259</c:v>
                </c:pt>
                <c:pt idx="360">
                  <c:v>1405.739802328304</c:v>
                </c:pt>
                <c:pt idx="361">
                  <c:v>1427.5614393202604</c:v>
                </c:pt>
                <c:pt idx="362">
                  <c:v>1434.5821536465801</c:v>
                </c:pt>
                <c:pt idx="363">
                  <c:v>1444.5341518343048</c:v>
                </c:pt>
                <c:pt idx="364">
                  <c:v>1468.958199173901</c:v>
                </c:pt>
                <c:pt idx="365">
                  <c:v>1468.958199173901</c:v>
                </c:pt>
                <c:pt idx="366">
                  <c:v>1475.4914611631632</c:v>
                </c:pt>
                <c:pt idx="367">
                  <c:v>1489.9112862386341</c:v>
                </c:pt>
                <c:pt idx="368">
                  <c:v>1502.4814454548266</c:v>
                </c:pt>
                <c:pt idx="369">
                  <c:v>1511.5198142502886</c:v>
                </c:pt>
                <c:pt idx="370">
                  <c:v>1511.5198142502886</c:v>
                </c:pt>
                <c:pt idx="371">
                  <c:v>1522.0649676741439</c:v>
                </c:pt>
                <c:pt idx="372">
                  <c:v>1524.8714107902072</c:v>
                </c:pt>
                <c:pt idx="373">
                  <c:v>1536.0699461371591</c:v>
                </c:pt>
                <c:pt idx="374">
                  <c:v>1539.6731499303198</c:v>
                </c:pt>
                <c:pt idx="375">
                  <c:v>1544.7720288147555</c:v>
                </c:pt>
                <c:pt idx="376">
                  <c:v>1571.31794601813</c:v>
                </c:pt>
                <c:pt idx="377">
                  <c:v>1572.7251448529339</c:v>
                </c:pt>
                <c:pt idx="378">
                  <c:v>1582.8893140896248</c:v>
                </c:pt>
                <c:pt idx="379">
                  <c:v>1593.4599756741636</c:v>
                </c:pt>
                <c:pt idx="380">
                  <c:v>1601.7833403390473</c:v>
                </c:pt>
                <c:pt idx="381">
                  <c:v>1602.640193328215</c:v>
                </c:pt>
                <c:pt idx="382">
                  <c:v>1648.64502323842</c:v>
                </c:pt>
                <c:pt idx="383">
                  <c:v>1652.6418828323872</c:v>
                </c:pt>
                <c:pt idx="384">
                  <c:v>1653.5662638711215</c:v>
                </c:pt>
                <c:pt idx="385">
                  <c:v>1687.1212235529802</c:v>
                </c:pt>
                <c:pt idx="386">
                  <c:v>1702.1361418408856</c:v>
                </c:pt>
                <c:pt idx="387">
                  <c:v>1702.1361418408856</c:v>
                </c:pt>
                <c:pt idx="388">
                  <c:v>1724.9382436978649</c:v>
                </c:pt>
                <c:pt idx="389">
                  <c:v>1730.1071807156657</c:v>
                </c:pt>
                <c:pt idx="390">
                  <c:v>1739.0738300558457</c:v>
                </c:pt>
                <c:pt idx="391">
                  <c:v>1740.3405027519273</c:v>
                </c:pt>
                <c:pt idx="392">
                  <c:v>1750.6887464371166</c:v>
                </c:pt>
                <c:pt idx="393">
                  <c:v>1819.754912856049</c:v>
                </c:pt>
                <c:pt idx="394">
                  <c:v>1902.5916964984535</c:v>
                </c:pt>
                <c:pt idx="395">
                  <c:v>1969.5711767834036</c:v>
                </c:pt>
                <c:pt idx="396">
                  <c:v>1977.3479799584161</c:v>
                </c:pt>
                <c:pt idx="397">
                  <c:v>1979.6511687102618</c:v>
                </c:pt>
                <c:pt idx="398">
                  <c:v>1992.5054520998669</c:v>
                </c:pt>
                <c:pt idx="399">
                  <c:v>2009.3736495340463</c:v>
                </c:pt>
                <c:pt idx="400">
                  <c:v>2015.3014312784931</c:v>
                </c:pt>
                <c:pt idx="401">
                  <c:v>2015.3014312784931</c:v>
                </c:pt>
                <c:pt idx="402">
                  <c:v>2086.1380695207545</c:v>
                </c:pt>
                <c:pt idx="403">
                  <c:v>2112.2394942048791</c:v>
                </c:pt>
                <c:pt idx="404">
                  <c:v>2126.2093998108335</c:v>
                </c:pt>
                <c:pt idx="405">
                  <c:v>2126.2093998108335</c:v>
                </c:pt>
                <c:pt idx="406">
                  <c:v>2146.8831326320278</c:v>
                </c:pt>
                <c:pt idx="407">
                  <c:v>2176.106441848724</c:v>
                </c:pt>
                <c:pt idx="408">
                  <c:v>2192.9673265069973</c:v>
                </c:pt>
                <c:pt idx="409">
                  <c:v>2208.0604846311362</c:v>
                </c:pt>
                <c:pt idx="410">
                  <c:v>2214.8131654817139</c:v>
                </c:pt>
                <c:pt idx="411">
                  <c:v>2258.0186261687736</c:v>
                </c:pt>
                <c:pt idx="412">
                  <c:v>2282.7596545748843</c:v>
                </c:pt>
                <c:pt idx="413">
                  <c:v>2284.0922482695514</c:v>
                </c:pt>
                <c:pt idx="414">
                  <c:v>2337.6341499702785</c:v>
                </c:pt>
                <c:pt idx="415">
                  <c:v>2339.3603606022571</c:v>
                </c:pt>
                <c:pt idx="416">
                  <c:v>2398.5784496306628</c:v>
                </c:pt>
                <c:pt idx="417">
                  <c:v>2423.2572534492656</c:v>
                </c:pt>
                <c:pt idx="418">
                  <c:v>2521.5921453512865</c:v>
                </c:pt>
                <c:pt idx="419">
                  <c:v>2537.520498290959</c:v>
                </c:pt>
                <c:pt idx="420">
                  <c:v>2543.7919611971492</c:v>
                </c:pt>
                <c:pt idx="421">
                  <c:v>2665.78942849347</c:v>
                </c:pt>
                <c:pt idx="422">
                  <c:v>2687.3584802006367</c:v>
                </c:pt>
                <c:pt idx="423">
                  <c:v>2692.1646065389791</c:v>
                </c:pt>
                <c:pt idx="424">
                  <c:v>2704.1262071599767</c:v>
                </c:pt>
                <c:pt idx="425">
                  <c:v>2736.7834234420202</c:v>
                </c:pt>
                <c:pt idx="426">
                  <c:v>2823.1004611314438</c:v>
                </c:pt>
                <c:pt idx="427">
                  <c:v>2884.2654980171956</c:v>
                </c:pt>
                <c:pt idx="428">
                  <c:v>2949.5579198860787</c:v>
                </c:pt>
                <c:pt idx="429">
                  <c:v>3025.914638172183</c:v>
                </c:pt>
                <c:pt idx="430">
                  <c:v>3121.73167710503</c:v>
                </c:pt>
                <c:pt idx="431">
                  <c:v>3154.5573947714674</c:v>
                </c:pt>
                <c:pt idx="432">
                  <c:v>3204.2566184618595</c:v>
                </c:pt>
                <c:pt idx="433">
                  <c:v>3239.531282302079</c:v>
                </c:pt>
                <c:pt idx="434">
                  <c:v>3288.2091763150784</c:v>
                </c:pt>
                <c:pt idx="435">
                  <c:v>3331.0908636973481</c:v>
                </c:pt>
                <c:pt idx="436">
                  <c:v>3641.6175770711625</c:v>
                </c:pt>
                <c:pt idx="437">
                  <c:v>3730.2885475986295</c:v>
                </c:pt>
                <c:pt idx="438">
                  <c:v>3751.7200180101004</c:v>
                </c:pt>
                <c:pt idx="439">
                  <c:v>3874.850421290651</c:v>
                </c:pt>
                <c:pt idx="440">
                  <c:v>4127.5908845917866</c:v>
                </c:pt>
                <c:pt idx="441">
                  <c:v>4165.8182343983899</c:v>
                </c:pt>
                <c:pt idx="442">
                  <c:v>5391.045702671664</c:v>
                </c:pt>
                <c:pt idx="443">
                  <c:v>5523.8279894542493</c:v>
                </c:pt>
                <c:pt idx="444">
                  <c:v>6137.3922788405562</c:v>
                </c:pt>
                <c:pt idx="445">
                  <c:v>6242.7106146809974</c:v>
                </c:pt>
                <c:pt idx="446">
                  <c:v>9414.913335982279</c:v>
                </c:pt>
              </c:numCache>
            </c:numRef>
          </c:xVal>
          <c:yVal>
            <c:numRef>
              <c:f>RTBoost_TrainingLiftChart!$CB$2:$CB$448</c:f>
              <c:numCache>
                <c:formatCode>General</c:formatCode>
                <c:ptCount val="447"/>
                <c:pt idx="0">
                  <c:v>-5831.9040237581567</c:v>
                </c:pt>
                <c:pt idx="1">
                  <c:v>-5830.4791013052254</c:v>
                </c:pt>
                <c:pt idx="2">
                  <c:v>-5830.1975480958372</c:v>
                </c:pt>
                <c:pt idx="3">
                  <c:v>-5829.0255113525873</c:v>
                </c:pt>
                <c:pt idx="4">
                  <c:v>-5826.805505775902</c:v>
                </c:pt>
                <c:pt idx="5">
                  <c:v>-5825.8489093746548</c:v>
                </c:pt>
                <c:pt idx="6">
                  <c:v>-5825.7015516316287</c:v>
                </c:pt>
                <c:pt idx="7">
                  <c:v>-5824.3456961118982</c:v>
                </c:pt>
                <c:pt idx="8">
                  <c:v>-5822.5363902743684</c:v>
                </c:pt>
                <c:pt idx="9">
                  <c:v>-5822.3756915275262</c:v>
                </c:pt>
                <c:pt idx="10">
                  <c:v>-5821.991447253783</c:v>
                </c:pt>
                <c:pt idx="11">
                  <c:v>-5821.6548150409053</c:v>
                </c:pt>
                <c:pt idx="12">
                  <c:v>-5820.632895762943</c:v>
                </c:pt>
                <c:pt idx="13">
                  <c:v>-5819.2650506383097</c:v>
                </c:pt>
                <c:pt idx="14">
                  <c:v>-5818.7671696612388</c:v>
                </c:pt>
                <c:pt idx="15">
                  <c:v>-5818.4879648719125</c:v>
                </c:pt>
                <c:pt idx="16">
                  <c:v>-5818.1080168778299</c:v>
                </c:pt>
                <c:pt idx="17">
                  <c:v>-5817.4417543490727</c:v>
                </c:pt>
                <c:pt idx="18">
                  <c:v>-5814.1656142131005</c:v>
                </c:pt>
                <c:pt idx="19">
                  <c:v>-5812.4203526110905</c:v>
                </c:pt>
                <c:pt idx="20">
                  <c:v>-5810.8251395085026</c:v>
                </c:pt>
                <c:pt idx="21">
                  <c:v>-5807.7403013303419</c:v>
                </c:pt>
                <c:pt idx="22">
                  <c:v>-5803.8455259567672</c:v>
                </c:pt>
                <c:pt idx="23">
                  <c:v>-5800.305659513926</c:v>
                </c:pt>
                <c:pt idx="24">
                  <c:v>-5798.4957080979384</c:v>
                </c:pt>
                <c:pt idx="25">
                  <c:v>-5798.1203352657785</c:v>
                </c:pt>
                <c:pt idx="26">
                  <c:v>-5797.1081817967988</c:v>
                </c:pt>
                <c:pt idx="27">
                  <c:v>-5787.6365391349109</c:v>
                </c:pt>
                <c:pt idx="28">
                  <c:v>-5787.2294252735828</c:v>
                </c:pt>
                <c:pt idx="29">
                  <c:v>-5785.331785626292</c:v>
                </c:pt>
                <c:pt idx="30">
                  <c:v>-5784.2973790299257</c:v>
                </c:pt>
                <c:pt idx="31">
                  <c:v>-5782.4676083870681</c:v>
                </c:pt>
                <c:pt idx="32">
                  <c:v>-5781.4624420014743</c:v>
                </c:pt>
                <c:pt idx="33">
                  <c:v>-5780.0400723954226</c:v>
                </c:pt>
                <c:pt idx="34">
                  <c:v>-5779.5133071801029</c:v>
                </c:pt>
                <c:pt idx="35">
                  <c:v>-5778.1793103113205</c:v>
                </c:pt>
                <c:pt idx="36">
                  <c:v>-5774.5210275684221</c:v>
                </c:pt>
                <c:pt idx="37">
                  <c:v>-5774.3976113332601</c:v>
                </c:pt>
                <c:pt idx="38">
                  <c:v>-5770.9672021452971</c:v>
                </c:pt>
                <c:pt idx="39">
                  <c:v>-5770.2746908109575</c:v>
                </c:pt>
                <c:pt idx="40">
                  <c:v>-5769.745276669908</c:v>
                </c:pt>
                <c:pt idx="41">
                  <c:v>-5769.7412641885048</c:v>
                </c:pt>
                <c:pt idx="42">
                  <c:v>-5768.0812455820278</c:v>
                </c:pt>
                <c:pt idx="43">
                  <c:v>-5766.4499389977773</c:v>
                </c:pt>
                <c:pt idx="44">
                  <c:v>-5766.388245476649</c:v>
                </c:pt>
                <c:pt idx="45">
                  <c:v>-5763.616843755025</c:v>
                </c:pt>
                <c:pt idx="46">
                  <c:v>-5763.3925126163786</c:v>
                </c:pt>
                <c:pt idx="47">
                  <c:v>-5763.1015682037805</c:v>
                </c:pt>
                <c:pt idx="48">
                  <c:v>-5762.758032263956</c:v>
                </c:pt>
                <c:pt idx="49">
                  <c:v>-5758.6272058496761</c:v>
                </c:pt>
                <c:pt idx="50">
                  <c:v>-5756.9024484512929</c:v>
                </c:pt>
                <c:pt idx="51">
                  <c:v>-5755.7050695454245</c:v>
                </c:pt>
                <c:pt idx="52">
                  <c:v>-5755.0650563739455</c:v>
                </c:pt>
                <c:pt idx="53">
                  <c:v>-5753.5984501919493</c:v>
                </c:pt>
                <c:pt idx="54">
                  <c:v>-5752.4771924102997</c:v>
                </c:pt>
                <c:pt idx="55">
                  <c:v>-5751.4275632465024</c:v>
                </c:pt>
                <c:pt idx="56">
                  <c:v>-5750.8994825176924</c:v>
                </c:pt>
                <c:pt idx="57">
                  <c:v>-5749.1239455996183</c:v>
                </c:pt>
                <c:pt idx="58">
                  <c:v>-5747.9734240183561</c:v>
                </c:pt>
                <c:pt idx="59">
                  <c:v>-5747.2377785821218</c:v>
                </c:pt>
                <c:pt idx="60">
                  <c:v>-5744.3383429072828</c:v>
                </c:pt>
                <c:pt idx="61">
                  <c:v>-5744.0470368414099</c:v>
                </c:pt>
                <c:pt idx="62">
                  <c:v>-5743.4807848871842</c:v>
                </c:pt>
                <c:pt idx="63">
                  <c:v>-5738.5838229562569</c:v>
                </c:pt>
                <c:pt idx="64">
                  <c:v>-5737.2710282026746</c:v>
                </c:pt>
                <c:pt idx="65">
                  <c:v>-5731.6873323017353</c:v>
                </c:pt>
                <c:pt idx="66">
                  <c:v>-5731.5998524577899</c:v>
                </c:pt>
                <c:pt idx="67">
                  <c:v>-5724.3426213221792</c:v>
                </c:pt>
                <c:pt idx="68">
                  <c:v>-5723.8616587674433</c:v>
                </c:pt>
                <c:pt idx="69">
                  <c:v>-5722.9051426226779</c:v>
                </c:pt>
                <c:pt idx="70">
                  <c:v>-5722.118546465641</c:v>
                </c:pt>
                <c:pt idx="71">
                  <c:v>-5721.0970136750111</c:v>
                </c:pt>
                <c:pt idx="72">
                  <c:v>-5719.7614403480093</c:v>
                </c:pt>
                <c:pt idx="73">
                  <c:v>-5719.1530508883907</c:v>
                </c:pt>
                <c:pt idx="74">
                  <c:v>-5718.7709661063054</c:v>
                </c:pt>
                <c:pt idx="75">
                  <c:v>-5717.4652406528285</c:v>
                </c:pt>
                <c:pt idx="76">
                  <c:v>-5715.689275112125</c:v>
                </c:pt>
                <c:pt idx="77">
                  <c:v>-5715.5647287497859</c:v>
                </c:pt>
                <c:pt idx="78">
                  <c:v>-5714.3350898923782</c:v>
                </c:pt>
                <c:pt idx="79">
                  <c:v>-5711.0279858207778</c:v>
                </c:pt>
                <c:pt idx="80">
                  <c:v>-5710.2160526168154</c:v>
                </c:pt>
                <c:pt idx="81">
                  <c:v>-5709.4292072707331</c:v>
                </c:pt>
                <c:pt idx="82">
                  <c:v>-5709.2306994621931</c:v>
                </c:pt>
                <c:pt idx="83">
                  <c:v>-5709.2306994621931</c:v>
                </c:pt>
                <c:pt idx="84">
                  <c:v>-5708.1109392278095</c:v>
                </c:pt>
                <c:pt idx="85">
                  <c:v>-5707.0155433868822</c:v>
                </c:pt>
                <c:pt idx="86">
                  <c:v>-5706.932834894018</c:v>
                </c:pt>
                <c:pt idx="87">
                  <c:v>-5705.8640122527631</c:v>
                </c:pt>
                <c:pt idx="88">
                  <c:v>-5704.9344257650309</c:v>
                </c:pt>
                <c:pt idx="89">
                  <c:v>-5704.4891750477173</c:v>
                </c:pt>
                <c:pt idx="90">
                  <c:v>-5704.3987383805443</c:v>
                </c:pt>
                <c:pt idx="91">
                  <c:v>-5703.9840788453703</c:v>
                </c:pt>
                <c:pt idx="92">
                  <c:v>-5701.2579612689415</c:v>
                </c:pt>
                <c:pt idx="93">
                  <c:v>-5698.5733226022494</c:v>
                </c:pt>
                <c:pt idx="94">
                  <c:v>-5698.0495014345106</c:v>
                </c:pt>
                <c:pt idx="95">
                  <c:v>-5690.6705813977578</c:v>
                </c:pt>
                <c:pt idx="96">
                  <c:v>-5688.9983652800711</c:v>
                </c:pt>
                <c:pt idx="97">
                  <c:v>-5688.9983652800711</c:v>
                </c:pt>
                <c:pt idx="98">
                  <c:v>-5688.1411957505306</c:v>
                </c:pt>
                <c:pt idx="99">
                  <c:v>-5687.6043984327343</c:v>
                </c:pt>
                <c:pt idx="100">
                  <c:v>-5684.6341941447427</c:v>
                </c:pt>
                <c:pt idx="101">
                  <c:v>-5683.2317844948657</c:v>
                </c:pt>
                <c:pt idx="102">
                  <c:v>-5681.9398698636032</c:v>
                </c:pt>
                <c:pt idx="103">
                  <c:v>-5681.0238621648541</c:v>
                </c:pt>
                <c:pt idx="104">
                  <c:v>-5680.4388718627688</c:v>
                </c:pt>
                <c:pt idx="105">
                  <c:v>-5680.4388718627688</c:v>
                </c:pt>
                <c:pt idx="106">
                  <c:v>-5678.656895418856</c:v>
                </c:pt>
                <c:pt idx="107">
                  <c:v>-5678.1985481276015</c:v>
                </c:pt>
                <c:pt idx="108">
                  <c:v>-5671.8058773821977</c:v>
                </c:pt>
                <c:pt idx="109">
                  <c:v>-5669.708269448538</c:v>
                </c:pt>
                <c:pt idx="110">
                  <c:v>-5668.7648584224862</c:v>
                </c:pt>
                <c:pt idx="111">
                  <c:v>-5667.7587988495507</c:v>
                </c:pt>
                <c:pt idx="112">
                  <c:v>-5667.2991984814016</c:v>
                </c:pt>
                <c:pt idx="113">
                  <c:v>-5666.9293894890243</c:v>
                </c:pt>
                <c:pt idx="114">
                  <c:v>-5664.407743169384</c:v>
                </c:pt>
                <c:pt idx="115">
                  <c:v>-5663.3334800965476</c:v>
                </c:pt>
                <c:pt idx="116">
                  <c:v>-5663.0284835560178</c:v>
                </c:pt>
                <c:pt idx="117">
                  <c:v>-5661.452236486718</c:v>
                </c:pt>
                <c:pt idx="118">
                  <c:v>-5655.838292902753</c:v>
                </c:pt>
                <c:pt idx="119">
                  <c:v>-5655.239397317785</c:v>
                </c:pt>
                <c:pt idx="120">
                  <c:v>-5655.170152242913</c:v>
                </c:pt>
                <c:pt idx="121">
                  <c:v>-5650.7198219578213</c:v>
                </c:pt>
                <c:pt idx="122">
                  <c:v>-5649.8126555916933</c:v>
                </c:pt>
                <c:pt idx="123">
                  <c:v>-5649.8126555916933</c:v>
                </c:pt>
                <c:pt idx="124">
                  <c:v>-5649.8020627029355</c:v>
                </c:pt>
                <c:pt idx="125">
                  <c:v>-5648.9359473585437</c:v>
                </c:pt>
                <c:pt idx="126">
                  <c:v>-5647.8288968325132</c:v>
                </c:pt>
                <c:pt idx="127">
                  <c:v>-5644.9673521212262</c:v>
                </c:pt>
                <c:pt idx="128">
                  <c:v>-5644.9673521212262</c:v>
                </c:pt>
                <c:pt idx="129">
                  <c:v>-5644.9546559068167</c:v>
                </c:pt>
                <c:pt idx="130">
                  <c:v>-5639.5711599896022</c:v>
                </c:pt>
                <c:pt idx="131">
                  <c:v>-5637.1929963855509</c:v>
                </c:pt>
                <c:pt idx="132">
                  <c:v>-5636.4754181879425</c:v>
                </c:pt>
                <c:pt idx="133">
                  <c:v>-5635.393364371871</c:v>
                </c:pt>
                <c:pt idx="134">
                  <c:v>-5635.393364371871</c:v>
                </c:pt>
                <c:pt idx="135">
                  <c:v>-5632.6290908715173</c:v>
                </c:pt>
                <c:pt idx="136">
                  <c:v>-5630.7600664272904</c:v>
                </c:pt>
                <c:pt idx="137">
                  <c:v>-5629.350738683409</c:v>
                </c:pt>
                <c:pt idx="138">
                  <c:v>-5628.1412100370371</c:v>
                </c:pt>
                <c:pt idx="139">
                  <c:v>-5627.6780241321949</c:v>
                </c:pt>
                <c:pt idx="140">
                  <c:v>-5627.0798479249488</c:v>
                </c:pt>
                <c:pt idx="141">
                  <c:v>-5626.8644329188537</c:v>
                </c:pt>
                <c:pt idx="142">
                  <c:v>-5626.3159031104269</c:v>
                </c:pt>
                <c:pt idx="143">
                  <c:v>-5624.9929252963311</c:v>
                </c:pt>
                <c:pt idx="144">
                  <c:v>-5624.9889000485337</c:v>
                </c:pt>
                <c:pt idx="145">
                  <c:v>-5623.9302369862662</c:v>
                </c:pt>
                <c:pt idx="146">
                  <c:v>-5623.2223028347444</c:v>
                </c:pt>
                <c:pt idx="147">
                  <c:v>-5620.5881755712098</c:v>
                </c:pt>
                <c:pt idx="148">
                  <c:v>-5619.7857971236226</c:v>
                </c:pt>
                <c:pt idx="149">
                  <c:v>-5619.2546056773654</c:v>
                </c:pt>
                <c:pt idx="150">
                  <c:v>-5616.3915964058951</c:v>
                </c:pt>
                <c:pt idx="151">
                  <c:v>-5615.0323926709953</c:v>
                </c:pt>
                <c:pt idx="152">
                  <c:v>-5610.0822242732629</c:v>
                </c:pt>
                <c:pt idx="153">
                  <c:v>-5607.908484203148</c:v>
                </c:pt>
                <c:pt idx="154">
                  <c:v>-5603.9618550018795</c:v>
                </c:pt>
                <c:pt idx="155">
                  <c:v>-5603.9456853148959</c:v>
                </c:pt>
                <c:pt idx="156">
                  <c:v>-5600.0430463839521</c:v>
                </c:pt>
                <c:pt idx="157">
                  <c:v>-5596.3436240893725</c:v>
                </c:pt>
                <c:pt idx="158">
                  <c:v>-5596.3436240893725</c:v>
                </c:pt>
                <c:pt idx="159">
                  <c:v>-5593.9523724990167</c:v>
                </c:pt>
                <c:pt idx="160">
                  <c:v>-5592.5292314468343</c:v>
                </c:pt>
                <c:pt idx="161">
                  <c:v>-5591.9023194925176</c:v>
                </c:pt>
                <c:pt idx="162">
                  <c:v>-5591.7101465151181</c:v>
                </c:pt>
                <c:pt idx="163">
                  <c:v>-5589.5970682252537</c:v>
                </c:pt>
                <c:pt idx="164">
                  <c:v>-5587.8428101545369</c:v>
                </c:pt>
                <c:pt idx="165">
                  <c:v>-5587.6696984687851</c:v>
                </c:pt>
                <c:pt idx="166">
                  <c:v>-5583.7491582265748</c:v>
                </c:pt>
                <c:pt idx="167">
                  <c:v>-5582.6083569688162</c:v>
                </c:pt>
                <c:pt idx="168">
                  <c:v>-5582.6083569688153</c:v>
                </c:pt>
                <c:pt idx="169">
                  <c:v>-5578.7290644857894</c:v>
                </c:pt>
                <c:pt idx="170">
                  <c:v>-5578.2016375963894</c:v>
                </c:pt>
                <c:pt idx="171">
                  <c:v>-5578.1932172307315</c:v>
                </c:pt>
                <c:pt idx="172">
                  <c:v>-5578.1932172307315</c:v>
                </c:pt>
                <c:pt idx="173">
                  <c:v>-5577.5855538082797</c:v>
                </c:pt>
                <c:pt idx="174">
                  <c:v>-5576.3520672267405</c:v>
                </c:pt>
                <c:pt idx="175">
                  <c:v>-5576.177721914255</c:v>
                </c:pt>
                <c:pt idx="176">
                  <c:v>-5575.4213865492275</c:v>
                </c:pt>
                <c:pt idx="177">
                  <c:v>-5574.6993208274071</c:v>
                </c:pt>
                <c:pt idx="178">
                  <c:v>-5573.8102367900683</c:v>
                </c:pt>
                <c:pt idx="179">
                  <c:v>-5571.5802246601443</c:v>
                </c:pt>
                <c:pt idx="180">
                  <c:v>-5569.1328257371879</c:v>
                </c:pt>
                <c:pt idx="181">
                  <c:v>-5566.9969471409986</c:v>
                </c:pt>
                <c:pt idx="182">
                  <c:v>-5561.9364006896885</c:v>
                </c:pt>
                <c:pt idx="183">
                  <c:v>-5556.477223388014</c:v>
                </c:pt>
                <c:pt idx="184">
                  <c:v>-5554.0658149938272</c:v>
                </c:pt>
                <c:pt idx="185">
                  <c:v>-5548.5173401968977</c:v>
                </c:pt>
                <c:pt idx="186">
                  <c:v>-5545.2528751951113</c:v>
                </c:pt>
                <c:pt idx="187">
                  <c:v>-5534.9113567811082</c:v>
                </c:pt>
                <c:pt idx="188">
                  <c:v>-5534.4492395373172</c:v>
                </c:pt>
                <c:pt idx="189">
                  <c:v>-5530.4414887028079</c:v>
                </c:pt>
                <c:pt idx="190">
                  <c:v>-5526.7384727396857</c:v>
                </c:pt>
                <c:pt idx="191">
                  <c:v>-5526.6647978962328</c:v>
                </c:pt>
                <c:pt idx="192">
                  <c:v>-5526.5407558484048</c:v>
                </c:pt>
                <c:pt idx="193">
                  <c:v>-5524.3893775407023</c:v>
                </c:pt>
                <c:pt idx="194">
                  <c:v>-5523.5676130435704</c:v>
                </c:pt>
                <c:pt idx="195">
                  <c:v>-5521.3511795625591</c:v>
                </c:pt>
                <c:pt idx="196">
                  <c:v>-5517.2295761958885</c:v>
                </c:pt>
                <c:pt idx="197">
                  <c:v>-5516.4301195844437</c:v>
                </c:pt>
                <c:pt idx="198">
                  <c:v>-5515.3621386662326</c:v>
                </c:pt>
                <c:pt idx="199">
                  <c:v>-5513.9934604921937</c:v>
                </c:pt>
                <c:pt idx="200">
                  <c:v>-5513.0529938199334</c:v>
                </c:pt>
                <c:pt idx="201">
                  <c:v>-5512.2661260868899</c:v>
                </c:pt>
                <c:pt idx="202">
                  <c:v>-5512.1310667885582</c:v>
                </c:pt>
                <c:pt idx="203">
                  <c:v>-5511.4633975326706</c:v>
                </c:pt>
                <c:pt idx="204">
                  <c:v>-5510.9827776624106</c:v>
                </c:pt>
                <c:pt idx="205">
                  <c:v>-5509.4397454774899</c:v>
                </c:pt>
                <c:pt idx="206">
                  <c:v>-5503.8824841517553</c:v>
                </c:pt>
                <c:pt idx="207">
                  <c:v>-5501.036663946812</c:v>
                </c:pt>
                <c:pt idx="208">
                  <c:v>-5501.036663946812</c:v>
                </c:pt>
                <c:pt idx="209">
                  <c:v>-5491.8719978272029</c:v>
                </c:pt>
                <c:pt idx="210">
                  <c:v>-5490.2755432870808</c:v>
                </c:pt>
                <c:pt idx="211">
                  <c:v>-5477.0529179038886</c:v>
                </c:pt>
                <c:pt idx="212">
                  <c:v>-5476.7626026147791</c:v>
                </c:pt>
                <c:pt idx="213">
                  <c:v>-5474.9479797366821</c:v>
                </c:pt>
                <c:pt idx="214">
                  <c:v>-5473.505513757179</c:v>
                </c:pt>
                <c:pt idx="215">
                  <c:v>-5473.505513757179</c:v>
                </c:pt>
                <c:pt idx="216">
                  <c:v>-5471.3958235042437</c:v>
                </c:pt>
                <c:pt idx="217">
                  <c:v>-5470.4640948280012</c:v>
                </c:pt>
                <c:pt idx="218">
                  <c:v>-5470.4640948280012</c:v>
                </c:pt>
                <c:pt idx="219">
                  <c:v>-5466.9919364961806</c:v>
                </c:pt>
                <c:pt idx="220">
                  <c:v>-5465.2999072668845</c:v>
                </c:pt>
                <c:pt idx="221">
                  <c:v>-5464.4665725620371</c:v>
                </c:pt>
                <c:pt idx="222">
                  <c:v>-5464.3797779617053</c:v>
                </c:pt>
                <c:pt idx="223">
                  <c:v>-5462.883065698742</c:v>
                </c:pt>
                <c:pt idx="224">
                  <c:v>-5462.4941611821296</c:v>
                </c:pt>
                <c:pt idx="225">
                  <c:v>-5461.8534771224122</c:v>
                </c:pt>
                <c:pt idx="226">
                  <c:v>-5461.5041959472865</c:v>
                </c:pt>
                <c:pt idx="227">
                  <c:v>-5460.9907412044195</c:v>
                </c:pt>
                <c:pt idx="228">
                  <c:v>-5460.6542641425476</c:v>
                </c:pt>
                <c:pt idx="229">
                  <c:v>-5455.6462255673241</c:v>
                </c:pt>
                <c:pt idx="230">
                  <c:v>-5455.6462255673241</c:v>
                </c:pt>
                <c:pt idx="231">
                  <c:v>-5453.3440535194377</c:v>
                </c:pt>
                <c:pt idx="232">
                  <c:v>-5449.5628148006572</c:v>
                </c:pt>
                <c:pt idx="233">
                  <c:v>-5447.0688596597574</c:v>
                </c:pt>
                <c:pt idx="234">
                  <c:v>-5444.6508988241503</c:v>
                </c:pt>
                <c:pt idx="235">
                  <c:v>-5442.7229866407806</c:v>
                </c:pt>
                <c:pt idx="236">
                  <c:v>-5442.7229866407806</c:v>
                </c:pt>
                <c:pt idx="237">
                  <c:v>-5442.7068233761684</c:v>
                </c:pt>
                <c:pt idx="238">
                  <c:v>-5437.6675289899231</c:v>
                </c:pt>
                <c:pt idx="239">
                  <c:v>-5435.9668733555773</c:v>
                </c:pt>
                <c:pt idx="240">
                  <c:v>-5433.6292386688683</c:v>
                </c:pt>
                <c:pt idx="241">
                  <c:v>-5431.9786778547314</c:v>
                </c:pt>
                <c:pt idx="242">
                  <c:v>-5425.6955767854688</c:v>
                </c:pt>
                <c:pt idx="243">
                  <c:v>-5423.9756411108601</c:v>
                </c:pt>
                <c:pt idx="244">
                  <c:v>-5423.1822753695242</c:v>
                </c:pt>
                <c:pt idx="245">
                  <c:v>-5419.6530371462013</c:v>
                </c:pt>
                <c:pt idx="246">
                  <c:v>-5416.4796519638739</c:v>
                </c:pt>
                <c:pt idx="247">
                  <c:v>-5413.3825142470687</c:v>
                </c:pt>
                <c:pt idx="248">
                  <c:v>-5413.2270517289671</c:v>
                </c:pt>
                <c:pt idx="249">
                  <c:v>-5411.272126290216</c:v>
                </c:pt>
                <c:pt idx="250">
                  <c:v>-5410.8080944278845</c:v>
                </c:pt>
                <c:pt idx="251">
                  <c:v>-5410.2704476628469</c:v>
                </c:pt>
                <c:pt idx="252">
                  <c:v>-5407.2866705225715</c:v>
                </c:pt>
                <c:pt idx="253">
                  <c:v>-5404.1289221060251</c:v>
                </c:pt>
                <c:pt idx="254">
                  <c:v>-5403.3474033307721</c:v>
                </c:pt>
                <c:pt idx="255">
                  <c:v>-5398.3650115395367</c:v>
                </c:pt>
                <c:pt idx="256">
                  <c:v>-5393.5287704057064</c:v>
                </c:pt>
                <c:pt idx="257">
                  <c:v>-5388.6096374545268</c:v>
                </c:pt>
                <c:pt idx="258">
                  <c:v>-5387.9673600894839</c:v>
                </c:pt>
                <c:pt idx="259">
                  <c:v>-5386.2798597885576</c:v>
                </c:pt>
                <c:pt idx="260">
                  <c:v>-5384.6531674298776</c:v>
                </c:pt>
                <c:pt idx="261">
                  <c:v>-5383.3103709219349</c:v>
                </c:pt>
                <c:pt idx="262">
                  <c:v>-5368.4860335331114</c:v>
                </c:pt>
                <c:pt idx="263">
                  <c:v>-5365.5092874061775</c:v>
                </c:pt>
                <c:pt idx="264">
                  <c:v>-5362.6317134932051</c:v>
                </c:pt>
                <c:pt idx="265">
                  <c:v>-5362.6317134932051</c:v>
                </c:pt>
                <c:pt idx="266">
                  <c:v>-5358.8967853515514</c:v>
                </c:pt>
                <c:pt idx="267">
                  <c:v>-5357.5405700618567</c:v>
                </c:pt>
                <c:pt idx="268">
                  <c:v>-5356.9633453613742</c:v>
                </c:pt>
                <c:pt idx="269">
                  <c:v>-5351.220910211503</c:v>
                </c:pt>
                <c:pt idx="270">
                  <c:v>-5349.6436218518184</c:v>
                </c:pt>
                <c:pt idx="271">
                  <c:v>-5349.6436218518184</c:v>
                </c:pt>
                <c:pt idx="272">
                  <c:v>-5339.3703135605565</c:v>
                </c:pt>
                <c:pt idx="273">
                  <c:v>-5339.1983667776267</c:v>
                </c:pt>
                <c:pt idx="274">
                  <c:v>-5337.0098468070773</c:v>
                </c:pt>
                <c:pt idx="275">
                  <c:v>-5333.873895497999</c:v>
                </c:pt>
                <c:pt idx="276">
                  <c:v>-5331.6186410786104</c:v>
                </c:pt>
                <c:pt idx="277">
                  <c:v>-5326.1586657700846</c:v>
                </c:pt>
                <c:pt idx="278">
                  <c:v>-5322.8536502280222</c:v>
                </c:pt>
                <c:pt idx="279">
                  <c:v>-5321.9378094292379</c:v>
                </c:pt>
                <c:pt idx="280">
                  <c:v>-5319.5642321331034</c:v>
                </c:pt>
                <c:pt idx="281">
                  <c:v>-5319.5642321331034</c:v>
                </c:pt>
                <c:pt idx="282">
                  <c:v>-5319.0608831164436</c:v>
                </c:pt>
                <c:pt idx="283">
                  <c:v>-5307.9265826597384</c:v>
                </c:pt>
                <c:pt idx="284">
                  <c:v>-5304.6684862256934</c:v>
                </c:pt>
                <c:pt idx="285">
                  <c:v>-5294.5725611042972</c:v>
                </c:pt>
                <c:pt idx="286">
                  <c:v>-5288.0670618481963</c:v>
                </c:pt>
                <c:pt idx="287">
                  <c:v>-5286.337084389872</c:v>
                </c:pt>
                <c:pt idx="288">
                  <c:v>-5286.337084389872</c:v>
                </c:pt>
                <c:pt idx="289">
                  <c:v>-5284.327223553767</c:v>
                </c:pt>
                <c:pt idx="290">
                  <c:v>-5280.2897633604252</c:v>
                </c:pt>
                <c:pt idx="291">
                  <c:v>-5276.0148897534218</c:v>
                </c:pt>
                <c:pt idx="292">
                  <c:v>-5276.0148897534218</c:v>
                </c:pt>
                <c:pt idx="293">
                  <c:v>-5270.5935221622294</c:v>
                </c:pt>
                <c:pt idx="294">
                  <c:v>-5266.0456556556328</c:v>
                </c:pt>
                <c:pt idx="295">
                  <c:v>-5263.7714470146475</c:v>
                </c:pt>
                <c:pt idx="296">
                  <c:v>-5259.4993318663755</c:v>
                </c:pt>
                <c:pt idx="297">
                  <c:v>-5259.4993318663755</c:v>
                </c:pt>
                <c:pt idx="298">
                  <c:v>-5238.8839122267327</c:v>
                </c:pt>
                <c:pt idx="299">
                  <c:v>-5238.1899013606435</c:v>
                </c:pt>
                <c:pt idx="300">
                  <c:v>-5231.7009981250667</c:v>
                </c:pt>
                <c:pt idx="301">
                  <c:v>-5229.1656590488092</c:v>
                </c:pt>
                <c:pt idx="302">
                  <c:v>-5228.1229584345292</c:v>
                </c:pt>
                <c:pt idx="303">
                  <c:v>-5223.10216356811</c:v>
                </c:pt>
                <c:pt idx="304">
                  <c:v>-5216.8205898419874</c:v>
                </c:pt>
                <c:pt idx="305">
                  <c:v>-5215.2347080191885</c:v>
                </c:pt>
                <c:pt idx="306">
                  <c:v>-5209.2619662469906</c:v>
                </c:pt>
                <c:pt idx="307">
                  <c:v>-5205.0309673178244</c:v>
                </c:pt>
                <c:pt idx="308">
                  <c:v>-5205.0309673178244</c:v>
                </c:pt>
                <c:pt idx="309">
                  <c:v>-5203.867295903492</c:v>
                </c:pt>
                <c:pt idx="310">
                  <c:v>-5203.867295903492</c:v>
                </c:pt>
                <c:pt idx="311">
                  <c:v>-5202.6717892562074</c:v>
                </c:pt>
                <c:pt idx="312">
                  <c:v>-5200.6760193040045</c:v>
                </c:pt>
                <c:pt idx="313">
                  <c:v>-5195.5415956950792</c:v>
                </c:pt>
                <c:pt idx="314">
                  <c:v>-5191.6106289324453</c:v>
                </c:pt>
                <c:pt idx="315">
                  <c:v>-5191.6106289324453</c:v>
                </c:pt>
                <c:pt idx="316">
                  <c:v>-5190.339639979602</c:v>
                </c:pt>
                <c:pt idx="317">
                  <c:v>-5188.2425845842963</c:v>
                </c:pt>
                <c:pt idx="318">
                  <c:v>-5186.9280438388823</c:v>
                </c:pt>
                <c:pt idx="319">
                  <c:v>-5182.4515473803713</c:v>
                </c:pt>
                <c:pt idx="320">
                  <c:v>-5180.4268967987864</c:v>
                </c:pt>
                <c:pt idx="321">
                  <c:v>-5178.2141446005062</c:v>
                </c:pt>
                <c:pt idx="322">
                  <c:v>-5171.4026894423896</c:v>
                </c:pt>
                <c:pt idx="323">
                  <c:v>-5170.3278537101405</c:v>
                </c:pt>
                <c:pt idx="324">
                  <c:v>-5169.6620596611701</c:v>
                </c:pt>
                <c:pt idx="325">
                  <c:v>-5143.6724508140933</c:v>
                </c:pt>
                <c:pt idx="326">
                  <c:v>-5138.7315337140417</c:v>
                </c:pt>
                <c:pt idx="327">
                  <c:v>-5124.9509854966873</c:v>
                </c:pt>
                <c:pt idx="328">
                  <c:v>-5124.6111366149908</c:v>
                </c:pt>
                <c:pt idx="329">
                  <c:v>-5123.3833997256152</c:v>
                </c:pt>
                <c:pt idx="330">
                  <c:v>-5117.363170403024</c:v>
                </c:pt>
                <c:pt idx="331">
                  <c:v>-5097.1934233622942</c:v>
                </c:pt>
                <c:pt idx="332">
                  <c:v>-5081.3686197216448</c:v>
                </c:pt>
                <c:pt idx="333">
                  <c:v>-5075.9931474193072</c:v>
                </c:pt>
                <c:pt idx="334">
                  <c:v>-5074.439415937326</c:v>
                </c:pt>
                <c:pt idx="335">
                  <c:v>-5072.465277004093</c:v>
                </c:pt>
                <c:pt idx="336">
                  <c:v>-5062.2828505629759</c:v>
                </c:pt>
                <c:pt idx="337">
                  <c:v>-5061.2829734477873</c:v>
                </c:pt>
                <c:pt idx="338">
                  <c:v>-5055.2456585120426</c:v>
                </c:pt>
                <c:pt idx="339">
                  <c:v>-5054.3623256076316</c:v>
                </c:pt>
                <c:pt idx="340">
                  <c:v>-5048.6810302143786</c:v>
                </c:pt>
                <c:pt idx="341">
                  <c:v>-5048.4894123118411</c:v>
                </c:pt>
                <c:pt idx="342">
                  <c:v>-5031.5016725116429</c:v>
                </c:pt>
                <c:pt idx="343">
                  <c:v>-5027.4300431658048</c:v>
                </c:pt>
                <c:pt idx="344">
                  <c:v>-5026.095833944486</c:v>
                </c:pt>
                <c:pt idx="345">
                  <c:v>-5024.5931076953902</c:v>
                </c:pt>
                <c:pt idx="346">
                  <c:v>-5016.8150582033959</c:v>
                </c:pt>
                <c:pt idx="347">
                  <c:v>-5011.8877842058619</c:v>
                </c:pt>
                <c:pt idx="348">
                  <c:v>-5011.8877842058619</c:v>
                </c:pt>
                <c:pt idx="349">
                  <c:v>-5004.5798396691971</c:v>
                </c:pt>
                <c:pt idx="350">
                  <c:v>-5001.8296097971361</c:v>
                </c:pt>
                <c:pt idx="351">
                  <c:v>-4999.8029709354014</c:v>
                </c:pt>
                <c:pt idx="352">
                  <c:v>-4994.3728246013779</c:v>
                </c:pt>
                <c:pt idx="353">
                  <c:v>-4989.358521058135</c:v>
                </c:pt>
                <c:pt idx="354">
                  <c:v>-4987.7124061054892</c:v>
                </c:pt>
                <c:pt idx="355">
                  <c:v>-4986.507624906666</c:v>
                </c:pt>
                <c:pt idx="356">
                  <c:v>-4970.603809978511</c:v>
                </c:pt>
                <c:pt idx="357">
                  <c:v>-4969.4221342692881</c:v>
                </c:pt>
                <c:pt idx="358">
                  <c:v>-4968.1752946196475</c:v>
                </c:pt>
                <c:pt idx="359">
                  <c:v>-4965.1151711799112</c:v>
                </c:pt>
                <c:pt idx="360">
                  <c:v>-4961.1429963333512</c:v>
                </c:pt>
                <c:pt idx="361">
                  <c:v>-4947.6259635113911</c:v>
                </c:pt>
                <c:pt idx="362">
                  <c:v>-4943.2771043484672</c:v>
                </c:pt>
                <c:pt idx="363">
                  <c:v>-4937.1125124712798</c:v>
                </c:pt>
                <c:pt idx="364">
                  <c:v>-4921.983461902978</c:v>
                </c:pt>
                <c:pt idx="365">
                  <c:v>-4921.983461902978</c:v>
                </c:pt>
                <c:pt idx="366">
                  <c:v>-4917.9365465970423</c:v>
                </c:pt>
                <c:pt idx="367">
                  <c:v>-4909.0044372001212</c:v>
                </c:pt>
                <c:pt idx="368">
                  <c:v>-4901.2180710917874</c:v>
                </c:pt>
                <c:pt idx="369">
                  <c:v>-4895.6194110228716</c:v>
                </c:pt>
                <c:pt idx="370">
                  <c:v>-4895.6194110228716</c:v>
                </c:pt>
                <c:pt idx="371">
                  <c:v>-4889.0873994695958</c:v>
                </c:pt>
                <c:pt idx="372">
                  <c:v>-4887.3489971798508</c:v>
                </c:pt>
                <c:pt idx="373">
                  <c:v>-4880.4122595786148</c:v>
                </c:pt>
                <c:pt idx="374">
                  <c:v>-4878.1803177699267</c:v>
                </c:pt>
                <c:pt idx="375">
                  <c:v>-4875.0219060860773</c:v>
                </c:pt>
                <c:pt idx="376">
                  <c:v>-4858.5785002013899</c:v>
                </c:pt>
                <c:pt idx="377">
                  <c:v>-4857.7068354017201</c:v>
                </c:pt>
                <c:pt idx="378">
                  <c:v>-4851.4108178650458</c:v>
                </c:pt>
                <c:pt idx="379">
                  <c:v>-4844.8630057260798</c:v>
                </c:pt>
                <c:pt idx="380">
                  <c:v>-4839.7072425078641</c:v>
                </c:pt>
                <c:pt idx="381">
                  <c:v>-4839.1764798532367</c:v>
                </c:pt>
                <c:pt idx="382">
                  <c:v>-4810.6795895377145</c:v>
                </c:pt>
                <c:pt idx="383">
                  <c:v>-4808.20380450214</c:v>
                </c:pt>
                <c:pt idx="384">
                  <c:v>-4807.6312127737938</c:v>
                </c:pt>
                <c:pt idx="385">
                  <c:v>-4786.8461776489585</c:v>
                </c:pt>
                <c:pt idx="386">
                  <c:v>-4777.5454481302941</c:v>
                </c:pt>
                <c:pt idx="387">
                  <c:v>-4777.5454481302941</c:v>
                </c:pt>
                <c:pt idx="388">
                  <c:v>-4763.4210834309788</c:v>
                </c:pt>
                <c:pt idx="389">
                  <c:v>-4760.2192754570851</c:v>
                </c:pt>
                <c:pt idx="390">
                  <c:v>-4754.6650407551288</c:v>
                </c:pt>
                <c:pt idx="391">
                  <c:v>-4753.880422423611</c:v>
                </c:pt>
                <c:pt idx="392">
                  <c:v>-4747.4703831770639</c:v>
                </c:pt>
                <c:pt idx="393">
                  <c:v>-4704.6885497740168</c:v>
                </c:pt>
                <c:pt idx="394">
                  <c:v>-4653.3767474663946</c:v>
                </c:pt>
                <c:pt idx="395">
                  <c:v>-4611.8874754313401</c:v>
                </c:pt>
                <c:pt idx="396">
                  <c:v>-4607.0702702049257</c:v>
                </c:pt>
                <c:pt idx="397">
                  <c:v>-4605.6436000625645</c:v>
                </c:pt>
                <c:pt idx="398">
                  <c:v>-4597.6812381854925</c:v>
                </c:pt>
                <c:pt idx="399">
                  <c:v>-4587.2325271905675</c:v>
                </c:pt>
                <c:pt idx="400">
                  <c:v>-4583.5606660726025</c:v>
                </c:pt>
                <c:pt idx="401">
                  <c:v>-4583.5606660726025</c:v>
                </c:pt>
                <c:pt idx="402">
                  <c:v>-4539.6821447466873</c:v>
                </c:pt>
                <c:pt idx="403">
                  <c:v>-4523.5140720083646</c:v>
                </c:pt>
                <c:pt idx="404">
                  <c:v>-4514.8606573875932</c:v>
                </c:pt>
                <c:pt idx="405">
                  <c:v>-4514.8606573875932</c:v>
                </c:pt>
                <c:pt idx="406">
                  <c:v>-4502.0546738035237</c:v>
                </c:pt>
                <c:pt idx="407">
                  <c:v>-4483.9528040861433</c:v>
                </c:pt>
                <c:pt idx="408">
                  <c:v>-4473.5086228628388</c:v>
                </c:pt>
                <c:pt idx="409">
                  <c:v>-4464.1594290408439</c:v>
                </c:pt>
                <c:pt idx="410">
                  <c:v>-4459.9765985443446</c:v>
                </c:pt>
                <c:pt idx="411">
                  <c:v>-4433.2137287188525</c:v>
                </c:pt>
                <c:pt idx="412">
                  <c:v>-4417.8883297518678</c:v>
                </c:pt>
                <c:pt idx="413">
                  <c:v>-4417.062877806361</c:v>
                </c:pt>
                <c:pt idx="414">
                  <c:v>-4383.8972796935504</c:v>
                </c:pt>
                <c:pt idx="415">
                  <c:v>-4382.8280085944716</c:v>
                </c:pt>
                <c:pt idx="416">
                  <c:v>-4346.1463951414689</c:v>
                </c:pt>
                <c:pt idx="417">
                  <c:v>-4330.859540111036</c:v>
                </c:pt>
                <c:pt idx="418">
                  <c:v>-4269.9477046757092</c:v>
                </c:pt>
                <c:pt idx="419">
                  <c:v>-4260.0811639773792</c:v>
                </c:pt>
                <c:pt idx="420">
                  <c:v>-4256.1964155519554</c:v>
                </c:pt>
                <c:pt idx="421">
                  <c:v>-4180.6272100772148</c:v>
                </c:pt>
                <c:pt idx="422">
                  <c:v>-4167.2666368089585</c:v>
                </c:pt>
                <c:pt idx="423">
                  <c:v>-4164.289565588967</c:v>
                </c:pt>
                <c:pt idx="424">
                  <c:v>-4156.8801604991104</c:v>
                </c:pt>
                <c:pt idx="425">
                  <c:v>-4136.6512168813179</c:v>
                </c:pt>
                <c:pt idx="426">
                  <c:v>-4083.1836318430205</c:v>
                </c:pt>
                <c:pt idx="427">
                  <c:v>-4045.2960154627349</c:v>
                </c:pt>
                <c:pt idx="428">
                  <c:v>-4004.8517623687867</c:v>
                </c:pt>
                <c:pt idx="429">
                  <c:v>-3957.5539236396912</c:v>
                </c:pt>
                <c:pt idx="430">
                  <c:v>-3898.2017283559135</c:v>
                </c:pt>
                <c:pt idx="431">
                  <c:v>-3877.8684094914684</c:v>
                </c:pt>
                <c:pt idx="432">
                  <c:v>-3847.0830913186574</c:v>
                </c:pt>
                <c:pt idx="433">
                  <c:v>-3825.2328154164597</c:v>
                </c:pt>
                <c:pt idx="434">
                  <c:v>-3795.0801421170127</c:v>
                </c:pt>
                <c:pt idx="435">
                  <c:v>-3768.5178280238574</c:v>
                </c:pt>
                <c:pt idx="436">
                  <c:v>-3576.1674659352398</c:v>
                </c:pt>
                <c:pt idx="437">
                  <c:v>-3521.2417782145335</c:v>
                </c:pt>
                <c:pt idx="438">
                  <c:v>-3507.9664272827272</c:v>
                </c:pt>
                <c:pt idx="439">
                  <c:v>-3431.6954443524432</c:v>
                </c:pt>
                <c:pt idx="440">
                  <c:v>-3275.1397680235741</c:v>
                </c:pt>
                <c:pt idx="441">
                  <c:v>-3251.460502246086</c:v>
                </c:pt>
                <c:pt idx="442">
                  <c:v>-2492.5146949667642</c:v>
                </c:pt>
                <c:pt idx="443">
                  <c:v>-2410.2650209722474</c:v>
                </c:pt>
                <c:pt idx="444">
                  <c:v>-2030.2033124453269</c:v>
                </c:pt>
                <c:pt idx="445">
                  <c:v>-1964.9657043394736</c:v>
                </c:pt>
                <c:pt idx="446">
                  <c:v>-9.0949470177292824E-13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5E9-4A4F-97AB-E36893D16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37536"/>
        <c:axId val="207939456"/>
      </c:scatterChart>
      <c:valAx>
        <c:axId val="20793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39456"/>
        <c:crosses val="autoZero"/>
        <c:crossBetween val="midCat"/>
      </c:valAx>
      <c:valAx>
        <c:axId val="207939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3753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RTBoost_ValidationLiftChart!$AZ$4:$AZ$194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RTBoost_ValidationLiftChart!$BC$4:$BC$194</c:f>
              <c:numCache>
                <c:formatCode>General</c:formatCode>
                <c:ptCount val="191"/>
                <c:pt idx="0">
                  <c:v>374.4</c:v>
                </c:pt>
                <c:pt idx="1">
                  <c:v>723.93</c:v>
                </c:pt>
                <c:pt idx="2">
                  <c:v>1050.4000000000001</c:v>
                </c:pt>
                <c:pt idx="3">
                  <c:v>1376.8700000000001</c:v>
                </c:pt>
                <c:pt idx="4">
                  <c:v>1674.48</c:v>
                </c:pt>
                <c:pt idx="5">
                  <c:v>2022.3</c:v>
                </c:pt>
                <c:pt idx="6">
                  <c:v>2313.81</c:v>
                </c:pt>
                <c:pt idx="7">
                  <c:v>2617.9899999999998</c:v>
                </c:pt>
                <c:pt idx="8">
                  <c:v>2917.16</c:v>
                </c:pt>
                <c:pt idx="9">
                  <c:v>3214.3599999999997</c:v>
                </c:pt>
                <c:pt idx="10">
                  <c:v>3516.6899999999996</c:v>
                </c:pt>
                <c:pt idx="11">
                  <c:v>3820.5099999999998</c:v>
                </c:pt>
                <c:pt idx="12">
                  <c:v>4124.33</c:v>
                </c:pt>
                <c:pt idx="13">
                  <c:v>4411.5599999999995</c:v>
                </c:pt>
                <c:pt idx="14">
                  <c:v>4635.7299999999996</c:v>
                </c:pt>
                <c:pt idx="15">
                  <c:v>4914.12</c:v>
                </c:pt>
                <c:pt idx="16">
                  <c:v>5201.3500000000004</c:v>
                </c:pt>
                <c:pt idx="17">
                  <c:v>5480.96</c:v>
                </c:pt>
                <c:pt idx="18">
                  <c:v>5754.79</c:v>
                </c:pt>
                <c:pt idx="19">
                  <c:v>6027.91</c:v>
                </c:pt>
                <c:pt idx="20">
                  <c:v>6289.54</c:v>
                </c:pt>
                <c:pt idx="21">
                  <c:v>6548.86</c:v>
                </c:pt>
                <c:pt idx="22">
                  <c:v>6776.86</c:v>
                </c:pt>
                <c:pt idx="23">
                  <c:v>7017.3399999999992</c:v>
                </c:pt>
                <c:pt idx="24">
                  <c:v>7133.86</c:v>
                </c:pt>
                <c:pt idx="25">
                  <c:v>7366.41</c:v>
                </c:pt>
                <c:pt idx="26">
                  <c:v>7604.21</c:v>
                </c:pt>
                <c:pt idx="27">
                  <c:v>7791.17</c:v>
                </c:pt>
                <c:pt idx="28">
                  <c:v>8041.9</c:v>
                </c:pt>
                <c:pt idx="29">
                  <c:v>8333.68</c:v>
                </c:pt>
                <c:pt idx="30">
                  <c:v>8559.24</c:v>
                </c:pt>
                <c:pt idx="31">
                  <c:v>8803.74</c:v>
                </c:pt>
                <c:pt idx="32">
                  <c:v>9038.0499999999993</c:v>
                </c:pt>
                <c:pt idx="33">
                  <c:v>9224.33</c:v>
                </c:pt>
                <c:pt idx="34">
                  <c:v>9510.8700000000008</c:v>
                </c:pt>
                <c:pt idx="35">
                  <c:v>9767.35</c:v>
                </c:pt>
                <c:pt idx="36">
                  <c:v>10020.32</c:v>
                </c:pt>
                <c:pt idx="37">
                  <c:v>10215.6</c:v>
                </c:pt>
                <c:pt idx="38">
                  <c:v>10439.59</c:v>
                </c:pt>
                <c:pt idx="39">
                  <c:v>10684.87</c:v>
                </c:pt>
                <c:pt idx="40">
                  <c:v>10857.5</c:v>
                </c:pt>
                <c:pt idx="41">
                  <c:v>11057.59</c:v>
                </c:pt>
                <c:pt idx="42">
                  <c:v>11273.16</c:v>
                </c:pt>
                <c:pt idx="43">
                  <c:v>11514.039999999999</c:v>
                </c:pt>
                <c:pt idx="44">
                  <c:v>11754.919999999998</c:v>
                </c:pt>
                <c:pt idx="45">
                  <c:v>11963.629999999997</c:v>
                </c:pt>
                <c:pt idx="46">
                  <c:v>12161.049999999997</c:v>
                </c:pt>
                <c:pt idx="47">
                  <c:v>12343.609999999997</c:v>
                </c:pt>
                <c:pt idx="48">
                  <c:v>12563.239999999996</c:v>
                </c:pt>
                <c:pt idx="49">
                  <c:v>12768.239999999996</c:v>
                </c:pt>
                <c:pt idx="50">
                  <c:v>12950.799999999996</c:v>
                </c:pt>
                <c:pt idx="51">
                  <c:v>13155.479999999996</c:v>
                </c:pt>
                <c:pt idx="52">
                  <c:v>13309.539999999995</c:v>
                </c:pt>
                <c:pt idx="53">
                  <c:v>13518.889999999996</c:v>
                </c:pt>
                <c:pt idx="54">
                  <c:v>13727.749999999996</c:v>
                </c:pt>
                <c:pt idx="55">
                  <c:v>13932.749999999996</c:v>
                </c:pt>
                <c:pt idx="56">
                  <c:v>14128.389999999996</c:v>
                </c:pt>
                <c:pt idx="57">
                  <c:v>14295.049999999996</c:v>
                </c:pt>
                <c:pt idx="58">
                  <c:v>14502.809999999996</c:v>
                </c:pt>
                <c:pt idx="59">
                  <c:v>14718.639999999996</c:v>
                </c:pt>
                <c:pt idx="60">
                  <c:v>14892.699999999995</c:v>
                </c:pt>
                <c:pt idx="61">
                  <c:v>15107.759999999995</c:v>
                </c:pt>
                <c:pt idx="62">
                  <c:v>15288.919999999995</c:v>
                </c:pt>
                <c:pt idx="63">
                  <c:v>15482.589999999995</c:v>
                </c:pt>
                <c:pt idx="64">
                  <c:v>15599.159999999994</c:v>
                </c:pt>
                <c:pt idx="65">
                  <c:v>15752.659999999994</c:v>
                </c:pt>
                <c:pt idx="66">
                  <c:v>15911.159999999994</c:v>
                </c:pt>
                <c:pt idx="67">
                  <c:v>16108.259999999995</c:v>
                </c:pt>
                <c:pt idx="68">
                  <c:v>16284.069999999994</c:v>
                </c:pt>
                <c:pt idx="69">
                  <c:v>16488.689999999995</c:v>
                </c:pt>
                <c:pt idx="70">
                  <c:v>16698.849999999995</c:v>
                </c:pt>
                <c:pt idx="71">
                  <c:v>16856.049999999996</c:v>
                </c:pt>
                <c:pt idx="72">
                  <c:v>17039.479999999996</c:v>
                </c:pt>
                <c:pt idx="73">
                  <c:v>17196.679999999997</c:v>
                </c:pt>
                <c:pt idx="74">
                  <c:v>17366.089999999997</c:v>
                </c:pt>
                <c:pt idx="75">
                  <c:v>17568.859999999997</c:v>
                </c:pt>
                <c:pt idx="76">
                  <c:v>17706.109999999997</c:v>
                </c:pt>
                <c:pt idx="77">
                  <c:v>17843.359999999997</c:v>
                </c:pt>
                <c:pt idx="78">
                  <c:v>17980.609999999997</c:v>
                </c:pt>
                <c:pt idx="79">
                  <c:v>18150.509999999998</c:v>
                </c:pt>
                <c:pt idx="80">
                  <c:v>18320.41</c:v>
                </c:pt>
                <c:pt idx="81">
                  <c:v>18484.71</c:v>
                </c:pt>
                <c:pt idx="82">
                  <c:v>18639.439999999999</c:v>
                </c:pt>
                <c:pt idx="83">
                  <c:v>18799.149999999998</c:v>
                </c:pt>
                <c:pt idx="84">
                  <c:v>18958.859999999997</c:v>
                </c:pt>
                <c:pt idx="85">
                  <c:v>19110.959999999995</c:v>
                </c:pt>
                <c:pt idx="86">
                  <c:v>19296.069999999996</c:v>
                </c:pt>
                <c:pt idx="87">
                  <c:v>19428.839999999997</c:v>
                </c:pt>
                <c:pt idx="88">
                  <c:v>19583.569999999996</c:v>
                </c:pt>
                <c:pt idx="89">
                  <c:v>19706.559999999998</c:v>
                </c:pt>
                <c:pt idx="90">
                  <c:v>19906.359999999997</c:v>
                </c:pt>
                <c:pt idx="91">
                  <c:v>20049.559999999998</c:v>
                </c:pt>
                <c:pt idx="92">
                  <c:v>20188.439999999999</c:v>
                </c:pt>
                <c:pt idx="93">
                  <c:v>20334.05</c:v>
                </c:pt>
                <c:pt idx="94">
                  <c:v>20488</c:v>
                </c:pt>
                <c:pt idx="95">
                  <c:v>20620.939999999999</c:v>
                </c:pt>
                <c:pt idx="96">
                  <c:v>20764.14</c:v>
                </c:pt>
                <c:pt idx="97">
                  <c:v>20923.259999999998</c:v>
                </c:pt>
                <c:pt idx="98">
                  <c:v>21026.21</c:v>
                </c:pt>
                <c:pt idx="99">
                  <c:v>21171.82</c:v>
                </c:pt>
                <c:pt idx="100">
                  <c:v>21321.95</c:v>
                </c:pt>
                <c:pt idx="101">
                  <c:v>21429.46</c:v>
                </c:pt>
                <c:pt idx="102">
                  <c:v>21549.3</c:v>
                </c:pt>
                <c:pt idx="103">
                  <c:v>21654.02</c:v>
                </c:pt>
                <c:pt idx="104">
                  <c:v>21822.98</c:v>
                </c:pt>
                <c:pt idx="105">
                  <c:v>21973.02</c:v>
                </c:pt>
                <c:pt idx="106">
                  <c:v>22161.13</c:v>
                </c:pt>
                <c:pt idx="107">
                  <c:v>22290.75</c:v>
                </c:pt>
                <c:pt idx="108">
                  <c:v>22416.65</c:v>
                </c:pt>
                <c:pt idx="109">
                  <c:v>22531.41</c:v>
                </c:pt>
                <c:pt idx="110">
                  <c:v>22670.97</c:v>
                </c:pt>
                <c:pt idx="111">
                  <c:v>22805.27</c:v>
                </c:pt>
                <c:pt idx="112">
                  <c:v>22938.12</c:v>
                </c:pt>
                <c:pt idx="113">
                  <c:v>23074.799999999999</c:v>
                </c:pt>
                <c:pt idx="114">
                  <c:v>23215.7</c:v>
                </c:pt>
                <c:pt idx="115">
                  <c:v>23345.850000000002</c:v>
                </c:pt>
                <c:pt idx="116">
                  <c:v>23472.910000000003</c:v>
                </c:pt>
                <c:pt idx="117">
                  <c:v>23600.58</c:v>
                </c:pt>
                <c:pt idx="118">
                  <c:v>23702.260000000002</c:v>
                </c:pt>
                <c:pt idx="119">
                  <c:v>23831.890000000003</c:v>
                </c:pt>
                <c:pt idx="120">
                  <c:v>23946.240000000002</c:v>
                </c:pt>
                <c:pt idx="121">
                  <c:v>24091.100000000002</c:v>
                </c:pt>
                <c:pt idx="122">
                  <c:v>24227.370000000003</c:v>
                </c:pt>
                <c:pt idx="123">
                  <c:v>24340.760000000002</c:v>
                </c:pt>
                <c:pt idx="124">
                  <c:v>24465.68</c:v>
                </c:pt>
                <c:pt idx="125">
                  <c:v>24580.03</c:v>
                </c:pt>
                <c:pt idx="126">
                  <c:v>24687.89</c:v>
                </c:pt>
                <c:pt idx="127">
                  <c:v>24811.63</c:v>
                </c:pt>
                <c:pt idx="128">
                  <c:v>24945.13</c:v>
                </c:pt>
                <c:pt idx="129">
                  <c:v>25070.05</c:v>
                </c:pt>
                <c:pt idx="130">
                  <c:v>25195.85</c:v>
                </c:pt>
                <c:pt idx="131">
                  <c:v>25314.799999999999</c:v>
                </c:pt>
                <c:pt idx="132">
                  <c:v>25442.18</c:v>
                </c:pt>
                <c:pt idx="133">
                  <c:v>25569.56</c:v>
                </c:pt>
                <c:pt idx="134">
                  <c:v>25692.74</c:v>
                </c:pt>
                <c:pt idx="135">
                  <c:v>25807.24</c:v>
                </c:pt>
                <c:pt idx="136">
                  <c:v>25896.710000000003</c:v>
                </c:pt>
                <c:pt idx="137">
                  <c:v>26011.06</c:v>
                </c:pt>
                <c:pt idx="138">
                  <c:v>26125.41</c:v>
                </c:pt>
                <c:pt idx="139">
                  <c:v>26239.759999999998</c:v>
                </c:pt>
                <c:pt idx="140">
                  <c:v>26346.359999999997</c:v>
                </c:pt>
                <c:pt idx="141">
                  <c:v>26463.139999999996</c:v>
                </c:pt>
                <c:pt idx="142">
                  <c:v>26632.719999999998</c:v>
                </c:pt>
                <c:pt idx="143">
                  <c:v>26750.889999999996</c:v>
                </c:pt>
                <c:pt idx="144">
                  <c:v>26848.349999999995</c:v>
                </c:pt>
                <c:pt idx="145">
                  <c:v>26954.639999999996</c:v>
                </c:pt>
                <c:pt idx="146">
                  <c:v>27064.889999999996</c:v>
                </c:pt>
                <c:pt idx="147">
                  <c:v>27169.219999999998</c:v>
                </c:pt>
                <c:pt idx="148">
                  <c:v>27261.999999999996</c:v>
                </c:pt>
                <c:pt idx="149">
                  <c:v>27404.979999999996</c:v>
                </c:pt>
                <c:pt idx="150">
                  <c:v>27485.289999999997</c:v>
                </c:pt>
                <c:pt idx="151">
                  <c:v>27600.219999999998</c:v>
                </c:pt>
                <c:pt idx="152">
                  <c:v>27685.699999999997</c:v>
                </c:pt>
                <c:pt idx="153">
                  <c:v>27756.319999999996</c:v>
                </c:pt>
                <c:pt idx="154">
                  <c:v>27825.509999999995</c:v>
                </c:pt>
                <c:pt idx="155">
                  <c:v>27917.479999999996</c:v>
                </c:pt>
                <c:pt idx="156">
                  <c:v>28022.929999999997</c:v>
                </c:pt>
                <c:pt idx="157">
                  <c:v>28107.139999999996</c:v>
                </c:pt>
                <c:pt idx="158">
                  <c:v>28206.569999999996</c:v>
                </c:pt>
                <c:pt idx="159">
                  <c:v>28274.629999999997</c:v>
                </c:pt>
                <c:pt idx="160">
                  <c:v>28351.439999999999</c:v>
                </c:pt>
                <c:pt idx="161">
                  <c:v>28419.5</c:v>
                </c:pt>
                <c:pt idx="162">
                  <c:v>28488.09</c:v>
                </c:pt>
                <c:pt idx="163">
                  <c:v>28548.959999999999</c:v>
                </c:pt>
                <c:pt idx="164">
                  <c:v>28626.579999999998</c:v>
                </c:pt>
                <c:pt idx="165">
                  <c:v>28710.73</c:v>
                </c:pt>
                <c:pt idx="166">
                  <c:v>28795.19</c:v>
                </c:pt>
                <c:pt idx="167">
                  <c:v>28870.26</c:v>
                </c:pt>
                <c:pt idx="168">
                  <c:v>28945.969999999998</c:v>
                </c:pt>
                <c:pt idx="169">
                  <c:v>29030.199999999997</c:v>
                </c:pt>
                <c:pt idx="170">
                  <c:v>29097.969999999998</c:v>
                </c:pt>
                <c:pt idx="171">
                  <c:v>29176.589999999997</c:v>
                </c:pt>
                <c:pt idx="172">
                  <c:v>29240.509999999995</c:v>
                </c:pt>
                <c:pt idx="173">
                  <c:v>29297.299999999996</c:v>
                </c:pt>
                <c:pt idx="174">
                  <c:v>29397.659999999996</c:v>
                </c:pt>
                <c:pt idx="175">
                  <c:v>29450.579999999994</c:v>
                </c:pt>
                <c:pt idx="176">
                  <c:v>29514.339999999993</c:v>
                </c:pt>
                <c:pt idx="177">
                  <c:v>29569.299999999992</c:v>
                </c:pt>
                <c:pt idx="178">
                  <c:v>29635.139999999992</c:v>
                </c:pt>
                <c:pt idx="179">
                  <c:v>29698.529999999992</c:v>
                </c:pt>
                <c:pt idx="180">
                  <c:v>29756.099999999991</c:v>
                </c:pt>
                <c:pt idx="181">
                  <c:v>29822.239999999991</c:v>
                </c:pt>
                <c:pt idx="182">
                  <c:v>29878.999999999989</c:v>
                </c:pt>
                <c:pt idx="183">
                  <c:v>29938.76999999999</c:v>
                </c:pt>
                <c:pt idx="184">
                  <c:v>29990.069999999989</c:v>
                </c:pt>
                <c:pt idx="185">
                  <c:v>30035.179999999989</c:v>
                </c:pt>
                <c:pt idx="186">
                  <c:v>30085.279999999988</c:v>
                </c:pt>
                <c:pt idx="187">
                  <c:v>30141.709999999988</c:v>
                </c:pt>
                <c:pt idx="188">
                  <c:v>30188.029999999988</c:v>
                </c:pt>
                <c:pt idx="189">
                  <c:v>30241.099999999988</c:v>
                </c:pt>
                <c:pt idx="190">
                  <c:v>30313.679999999989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493-457B-8176-30AF1DD25A8C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RTBoost_ValidationLiftChart!$AZ$4:$AZ$194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RTBoost_ValidationLiftChart!$BD$4:$BD$194</c:f>
              <c:numCache>
                <c:formatCode>General</c:formatCode>
                <c:ptCount val="191"/>
                <c:pt idx="0">
                  <c:v>158.71036649214662</c:v>
                </c:pt>
                <c:pt idx="1">
                  <c:v>317.42073298429324</c:v>
                </c:pt>
                <c:pt idx="2">
                  <c:v>476.13109947643989</c:v>
                </c:pt>
                <c:pt idx="3">
                  <c:v>634.84146596858648</c:v>
                </c:pt>
                <c:pt idx="4">
                  <c:v>793.55183246073307</c:v>
                </c:pt>
                <c:pt idx="5">
                  <c:v>952.26219895287966</c:v>
                </c:pt>
                <c:pt idx="6">
                  <c:v>1110.9725654450262</c:v>
                </c:pt>
                <c:pt idx="7">
                  <c:v>1269.682931937173</c:v>
                </c:pt>
                <c:pt idx="8">
                  <c:v>1428.3932984293197</c:v>
                </c:pt>
                <c:pt idx="9">
                  <c:v>1587.1036649214664</c:v>
                </c:pt>
                <c:pt idx="10">
                  <c:v>1745.8140314136131</c:v>
                </c:pt>
                <c:pt idx="11">
                  <c:v>1904.5243979057598</c:v>
                </c:pt>
                <c:pt idx="12">
                  <c:v>2063.2347643979065</c:v>
                </c:pt>
                <c:pt idx="13">
                  <c:v>2221.945130890053</c:v>
                </c:pt>
                <c:pt idx="14">
                  <c:v>2380.6554973821994</c:v>
                </c:pt>
                <c:pt idx="15">
                  <c:v>2539.3658638743459</c:v>
                </c:pt>
                <c:pt idx="16">
                  <c:v>2698.0762303664924</c:v>
                </c:pt>
                <c:pt idx="17">
                  <c:v>2856.7865968586389</c:v>
                </c:pt>
                <c:pt idx="18">
                  <c:v>3015.4969633507853</c:v>
                </c:pt>
                <c:pt idx="19">
                  <c:v>3174.2073298429318</c:v>
                </c:pt>
                <c:pt idx="20">
                  <c:v>3332.9176963350783</c:v>
                </c:pt>
                <c:pt idx="21">
                  <c:v>3491.6280628272248</c:v>
                </c:pt>
                <c:pt idx="22">
                  <c:v>3650.3384293193712</c:v>
                </c:pt>
                <c:pt idx="23">
                  <c:v>3809.0487958115177</c:v>
                </c:pt>
                <c:pt idx="24">
                  <c:v>3967.7591623036642</c:v>
                </c:pt>
                <c:pt idx="25">
                  <c:v>4126.4695287958111</c:v>
                </c:pt>
                <c:pt idx="26">
                  <c:v>4285.1798952879581</c:v>
                </c:pt>
                <c:pt idx="27">
                  <c:v>4443.890261780105</c:v>
                </c:pt>
                <c:pt idx="28">
                  <c:v>4602.6006282722519</c:v>
                </c:pt>
                <c:pt idx="29">
                  <c:v>4761.3109947643989</c:v>
                </c:pt>
                <c:pt idx="30">
                  <c:v>4920.0213612565458</c:v>
                </c:pt>
                <c:pt idx="31">
                  <c:v>5078.7317277486927</c:v>
                </c:pt>
                <c:pt idx="32">
                  <c:v>5237.4420942408397</c:v>
                </c:pt>
                <c:pt idx="33">
                  <c:v>5396.1524607329866</c:v>
                </c:pt>
                <c:pt idx="34">
                  <c:v>5554.8628272251335</c:v>
                </c:pt>
                <c:pt idx="35">
                  <c:v>5713.5731937172804</c:v>
                </c:pt>
                <c:pt idx="36">
                  <c:v>5872.2835602094274</c:v>
                </c:pt>
                <c:pt idx="37">
                  <c:v>6030.9939267015743</c:v>
                </c:pt>
                <c:pt idx="38">
                  <c:v>6189.7042931937212</c:v>
                </c:pt>
                <c:pt idx="39">
                  <c:v>6348.4146596858682</c:v>
                </c:pt>
                <c:pt idx="40">
                  <c:v>6507.1250261780151</c:v>
                </c:pt>
                <c:pt idx="41">
                  <c:v>6665.835392670162</c:v>
                </c:pt>
                <c:pt idx="42">
                  <c:v>6824.545759162309</c:v>
                </c:pt>
                <c:pt idx="43">
                  <c:v>6983.2561256544559</c:v>
                </c:pt>
                <c:pt idx="44">
                  <c:v>7141.9664921466028</c:v>
                </c:pt>
                <c:pt idx="45">
                  <c:v>7300.6768586387498</c:v>
                </c:pt>
                <c:pt idx="46">
                  <c:v>7459.3872251308967</c:v>
                </c:pt>
                <c:pt idx="47">
                  <c:v>7618.0975916230436</c:v>
                </c:pt>
                <c:pt idx="48">
                  <c:v>7776.8079581151906</c:v>
                </c:pt>
                <c:pt idx="49">
                  <c:v>7935.5183246073375</c:v>
                </c:pt>
                <c:pt idx="50">
                  <c:v>8094.2286910994844</c:v>
                </c:pt>
                <c:pt idx="51">
                  <c:v>8252.9390575916314</c:v>
                </c:pt>
                <c:pt idx="52">
                  <c:v>8411.6494240837783</c:v>
                </c:pt>
                <c:pt idx="53">
                  <c:v>8570.3597905759252</c:v>
                </c:pt>
                <c:pt idx="54">
                  <c:v>8729.0701570680721</c:v>
                </c:pt>
                <c:pt idx="55">
                  <c:v>8887.7805235602191</c:v>
                </c:pt>
                <c:pt idx="56">
                  <c:v>9046.490890052366</c:v>
                </c:pt>
                <c:pt idx="57">
                  <c:v>9205.2012565445129</c:v>
                </c:pt>
                <c:pt idx="58">
                  <c:v>9363.9116230366599</c:v>
                </c:pt>
                <c:pt idx="59">
                  <c:v>9522.6219895288068</c:v>
                </c:pt>
                <c:pt idx="60">
                  <c:v>9681.3323560209537</c:v>
                </c:pt>
                <c:pt idx="61">
                  <c:v>9840.0427225131007</c:v>
                </c:pt>
                <c:pt idx="62">
                  <c:v>9998.7530890052476</c:v>
                </c:pt>
                <c:pt idx="63">
                  <c:v>10157.463455497395</c:v>
                </c:pt>
                <c:pt idx="64">
                  <c:v>10316.173821989541</c:v>
                </c:pt>
                <c:pt idx="65">
                  <c:v>10474.884188481688</c:v>
                </c:pt>
                <c:pt idx="66">
                  <c:v>10633.594554973835</c:v>
                </c:pt>
                <c:pt idx="67">
                  <c:v>10792.304921465982</c:v>
                </c:pt>
                <c:pt idx="68">
                  <c:v>10951.015287958129</c:v>
                </c:pt>
                <c:pt idx="69">
                  <c:v>11109.725654450276</c:v>
                </c:pt>
                <c:pt idx="70">
                  <c:v>11268.436020942423</c:v>
                </c:pt>
                <c:pt idx="71">
                  <c:v>11427.14638743457</c:v>
                </c:pt>
                <c:pt idx="72">
                  <c:v>11585.856753926717</c:v>
                </c:pt>
                <c:pt idx="73">
                  <c:v>11744.567120418864</c:v>
                </c:pt>
                <c:pt idx="74">
                  <c:v>11903.277486911011</c:v>
                </c:pt>
                <c:pt idx="75">
                  <c:v>12061.987853403158</c:v>
                </c:pt>
                <c:pt idx="76">
                  <c:v>12220.698219895305</c:v>
                </c:pt>
                <c:pt idx="77">
                  <c:v>12379.408586387452</c:v>
                </c:pt>
                <c:pt idx="78">
                  <c:v>12538.118952879599</c:v>
                </c:pt>
                <c:pt idx="79">
                  <c:v>12696.829319371745</c:v>
                </c:pt>
                <c:pt idx="80">
                  <c:v>12855.539685863892</c:v>
                </c:pt>
                <c:pt idx="81">
                  <c:v>13014.250052356039</c:v>
                </c:pt>
                <c:pt idx="82">
                  <c:v>13172.960418848186</c:v>
                </c:pt>
                <c:pt idx="83">
                  <c:v>13331.670785340333</c:v>
                </c:pt>
                <c:pt idx="84">
                  <c:v>13490.38115183248</c:v>
                </c:pt>
                <c:pt idx="85">
                  <c:v>13649.091518324627</c:v>
                </c:pt>
                <c:pt idx="86">
                  <c:v>13807.801884816774</c:v>
                </c:pt>
                <c:pt idx="87">
                  <c:v>13966.512251308921</c:v>
                </c:pt>
                <c:pt idx="88">
                  <c:v>14125.222617801068</c:v>
                </c:pt>
                <c:pt idx="89">
                  <c:v>14283.932984293215</c:v>
                </c:pt>
                <c:pt idx="90">
                  <c:v>14442.643350785362</c:v>
                </c:pt>
                <c:pt idx="91">
                  <c:v>14601.353717277509</c:v>
                </c:pt>
                <c:pt idx="92">
                  <c:v>14760.064083769656</c:v>
                </c:pt>
                <c:pt idx="93">
                  <c:v>14918.774450261802</c:v>
                </c:pt>
                <c:pt idx="94">
                  <c:v>15077.484816753949</c:v>
                </c:pt>
                <c:pt idx="95">
                  <c:v>15236.195183246096</c:v>
                </c:pt>
                <c:pt idx="96">
                  <c:v>15394.905549738243</c:v>
                </c:pt>
                <c:pt idx="97">
                  <c:v>15553.61591623039</c:v>
                </c:pt>
                <c:pt idx="98">
                  <c:v>15712.326282722537</c:v>
                </c:pt>
                <c:pt idx="99">
                  <c:v>15871.036649214684</c:v>
                </c:pt>
                <c:pt idx="100">
                  <c:v>16029.747015706831</c:v>
                </c:pt>
                <c:pt idx="101">
                  <c:v>16188.457382198978</c:v>
                </c:pt>
                <c:pt idx="102">
                  <c:v>16347.167748691125</c:v>
                </c:pt>
                <c:pt idx="103">
                  <c:v>16505.87811518327</c:v>
                </c:pt>
                <c:pt idx="104">
                  <c:v>16664.588481675415</c:v>
                </c:pt>
                <c:pt idx="105">
                  <c:v>16823.29884816756</c:v>
                </c:pt>
                <c:pt idx="106">
                  <c:v>16982.009214659705</c:v>
                </c:pt>
                <c:pt idx="107">
                  <c:v>17140.71958115185</c:v>
                </c:pt>
                <c:pt idx="108">
                  <c:v>17299.429947643996</c:v>
                </c:pt>
                <c:pt idx="109">
                  <c:v>17458.140314136141</c:v>
                </c:pt>
                <c:pt idx="110">
                  <c:v>17616.850680628286</c:v>
                </c:pt>
                <c:pt idx="111">
                  <c:v>17775.561047120431</c:v>
                </c:pt>
                <c:pt idx="112">
                  <c:v>17934.271413612576</c:v>
                </c:pt>
                <c:pt idx="113">
                  <c:v>18092.981780104721</c:v>
                </c:pt>
                <c:pt idx="114">
                  <c:v>18251.692146596866</c:v>
                </c:pt>
                <c:pt idx="115">
                  <c:v>18410.402513089011</c:v>
                </c:pt>
                <c:pt idx="116">
                  <c:v>18569.112879581156</c:v>
                </c:pt>
                <c:pt idx="117">
                  <c:v>18727.823246073302</c:v>
                </c:pt>
                <c:pt idx="118">
                  <c:v>18886.533612565447</c:v>
                </c:pt>
                <c:pt idx="119">
                  <c:v>19045.243979057592</c:v>
                </c:pt>
                <c:pt idx="120">
                  <c:v>19203.954345549737</c:v>
                </c:pt>
                <c:pt idx="121">
                  <c:v>19362.664712041882</c:v>
                </c:pt>
                <c:pt idx="122">
                  <c:v>19521.375078534027</c:v>
                </c:pt>
                <c:pt idx="123">
                  <c:v>19680.085445026172</c:v>
                </c:pt>
                <c:pt idx="124">
                  <c:v>19838.795811518317</c:v>
                </c:pt>
                <c:pt idx="125">
                  <c:v>19997.506178010462</c:v>
                </c:pt>
                <c:pt idx="126">
                  <c:v>20156.216544502608</c:v>
                </c:pt>
                <c:pt idx="127">
                  <c:v>20314.926910994753</c:v>
                </c:pt>
                <c:pt idx="128">
                  <c:v>20473.637277486898</c:v>
                </c:pt>
                <c:pt idx="129">
                  <c:v>20632.347643979043</c:v>
                </c:pt>
                <c:pt idx="130">
                  <c:v>20791.058010471188</c:v>
                </c:pt>
                <c:pt idx="131">
                  <c:v>20949.768376963333</c:v>
                </c:pt>
                <c:pt idx="132">
                  <c:v>21108.478743455478</c:v>
                </c:pt>
                <c:pt idx="133">
                  <c:v>21267.189109947623</c:v>
                </c:pt>
                <c:pt idx="134">
                  <c:v>21425.899476439768</c:v>
                </c:pt>
                <c:pt idx="135">
                  <c:v>21584.609842931914</c:v>
                </c:pt>
                <c:pt idx="136">
                  <c:v>21743.320209424059</c:v>
                </c:pt>
                <c:pt idx="137">
                  <c:v>21902.030575916204</c:v>
                </c:pt>
                <c:pt idx="138">
                  <c:v>22060.740942408349</c:v>
                </c:pt>
                <c:pt idx="139">
                  <c:v>22219.451308900494</c:v>
                </c:pt>
                <c:pt idx="140">
                  <c:v>22378.161675392639</c:v>
                </c:pt>
                <c:pt idx="141">
                  <c:v>22536.872041884784</c:v>
                </c:pt>
                <c:pt idx="142">
                  <c:v>22695.582408376929</c:v>
                </c:pt>
                <c:pt idx="143">
                  <c:v>22854.292774869074</c:v>
                </c:pt>
                <c:pt idx="144">
                  <c:v>23013.00314136122</c:v>
                </c:pt>
                <c:pt idx="145">
                  <c:v>23171.713507853365</c:v>
                </c:pt>
                <c:pt idx="146">
                  <c:v>23330.42387434551</c:v>
                </c:pt>
                <c:pt idx="147">
                  <c:v>23489.134240837655</c:v>
                </c:pt>
                <c:pt idx="148">
                  <c:v>23647.8446073298</c:v>
                </c:pt>
                <c:pt idx="149">
                  <c:v>23806.554973821945</c:v>
                </c:pt>
                <c:pt idx="150">
                  <c:v>23965.26534031409</c:v>
                </c:pt>
                <c:pt idx="151">
                  <c:v>24123.975706806235</c:v>
                </c:pt>
                <c:pt idx="152">
                  <c:v>24282.686073298381</c:v>
                </c:pt>
                <c:pt idx="153">
                  <c:v>24441.396439790526</c:v>
                </c:pt>
                <c:pt idx="154">
                  <c:v>24600.106806282671</c:v>
                </c:pt>
                <c:pt idx="155">
                  <c:v>24758.817172774816</c:v>
                </c:pt>
                <c:pt idx="156">
                  <c:v>24917.527539266961</c:v>
                </c:pt>
                <c:pt idx="157">
                  <c:v>25076.237905759106</c:v>
                </c:pt>
                <c:pt idx="158">
                  <c:v>25234.948272251251</c:v>
                </c:pt>
                <c:pt idx="159">
                  <c:v>25393.658638743396</c:v>
                </c:pt>
                <c:pt idx="160">
                  <c:v>25552.369005235541</c:v>
                </c:pt>
                <c:pt idx="161">
                  <c:v>25711.079371727687</c:v>
                </c:pt>
                <c:pt idx="162">
                  <c:v>25869.789738219832</c:v>
                </c:pt>
                <c:pt idx="163">
                  <c:v>26028.500104711977</c:v>
                </c:pt>
                <c:pt idx="164">
                  <c:v>26187.210471204122</c:v>
                </c:pt>
                <c:pt idx="165">
                  <c:v>26345.920837696267</c:v>
                </c:pt>
                <c:pt idx="166">
                  <c:v>26504.631204188412</c:v>
                </c:pt>
                <c:pt idx="167">
                  <c:v>26663.341570680557</c:v>
                </c:pt>
                <c:pt idx="168">
                  <c:v>26822.051937172702</c:v>
                </c:pt>
                <c:pt idx="169">
                  <c:v>26980.762303664847</c:v>
                </c:pt>
                <c:pt idx="170">
                  <c:v>27139.472670156993</c:v>
                </c:pt>
                <c:pt idx="171">
                  <c:v>27298.183036649138</c:v>
                </c:pt>
                <c:pt idx="172">
                  <c:v>27456.893403141283</c:v>
                </c:pt>
                <c:pt idx="173">
                  <c:v>27615.603769633428</c:v>
                </c:pt>
                <c:pt idx="174">
                  <c:v>27774.314136125573</c:v>
                </c:pt>
                <c:pt idx="175">
                  <c:v>27933.024502617718</c:v>
                </c:pt>
                <c:pt idx="176">
                  <c:v>28091.734869109863</c:v>
                </c:pt>
                <c:pt idx="177">
                  <c:v>28250.445235602008</c:v>
                </c:pt>
                <c:pt idx="178">
                  <c:v>28409.155602094153</c:v>
                </c:pt>
                <c:pt idx="179">
                  <c:v>28567.865968586299</c:v>
                </c:pt>
                <c:pt idx="180">
                  <c:v>28726.576335078444</c:v>
                </c:pt>
                <c:pt idx="181">
                  <c:v>28885.286701570589</c:v>
                </c:pt>
                <c:pt idx="182">
                  <c:v>29043.997068062734</c:v>
                </c:pt>
                <c:pt idx="183">
                  <c:v>29202.707434554879</c:v>
                </c:pt>
                <c:pt idx="184">
                  <c:v>29361.417801047024</c:v>
                </c:pt>
                <c:pt idx="185">
                  <c:v>29520.128167539169</c:v>
                </c:pt>
                <c:pt idx="186">
                  <c:v>29678.838534031314</c:v>
                </c:pt>
                <c:pt idx="187">
                  <c:v>29837.548900523459</c:v>
                </c:pt>
                <c:pt idx="188">
                  <c:v>29996.259267015605</c:v>
                </c:pt>
                <c:pt idx="189">
                  <c:v>30154.96963350775</c:v>
                </c:pt>
                <c:pt idx="190">
                  <c:v>30313.679999999895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493-457B-8176-30AF1DD25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68352"/>
        <c:axId val="207670272"/>
      </c:scatterChart>
      <c:valAx>
        <c:axId val="20766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70272"/>
        <c:crosses val="autoZero"/>
        <c:crossBetween val="midCat"/>
      </c:valAx>
      <c:valAx>
        <c:axId val="207670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6835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RTBoost_ValidationLiftChart!$BE$4:$BE$13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RTBoost_ValidationLiftChart!$BF$4:$BF$13</c:f>
              <c:numCache>
                <c:formatCode>General</c:formatCode>
                <c:ptCount val="10"/>
                <c:pt idx="0">
                  <c:v>1.9084051716654171</c:v>
                </c:pt>
                <c:pt idx="1">
                  <c:v>1.4792951391478764</c:v>
                </c:pt>
                <c:pt idx="2">
                  <c:v>1.2975605837295066</c:v>
                </c:pt>
                <c:pt idx="3">
                  <c:v>1.1409296848294577</c:v>
                </c:pt>
                <c:pt idx="4">
                  <c:v>0.96804607515050678</c:v>
                </c:pt>
                <c:pt idx="5">
                  <c:v>0.85783538549001814</c:v>
                </c:pt>
                <c:pt idx="6">
                  <c:v>0.7850712598196069</c:v>
                </c:pt>
                <c:pt idx="7">
                  <c:v>0.71564986674767217</c:v>
                </c:pt>
                <c:pt idx="8">
                  <c:v>0.49668430053257856</c:v>
                </c:pt>
                <c:pt idx="9">
                  <c:v>0.37908511064450445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B0D-4395-B605-34D53A377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84992"/>
        <c:axId val="208086912"/>
      </c:barChart>
      <c:catAx>
        <c:axId val="20808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86912"/>
        <c:crosses val="autoZero"/>
        <c:auto val="1"/>
        <c:lblAlgn val="ctr"/>
        <c:lblOffset val="100"/>
        <c:noMultiLvlLbl val="0"/>
      </c:catAx>
      <c:valAx>
        <c:axId val="208086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849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E"/>
              <a:t>RROC Curve, AOC = 9.00959e+006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LSBoost Predictor</c:v>
          </c:tx>
          <c:spPr>
            <a:ln w="6350"/>
          </c:spPr>
          <c:marker>
            <c:symbol val="none"/>
          </c:marker>
          <c:xVal>
            <c:numRef>
              <c:f>RTBoost_ValidationLiftChart!$BZ$2:$BZ$192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72.562311248481933</c:v>
                </c:pt>
                <c:pt idx="2">
                  <c:v>83.881934738266409</c:v>
                </c:pt>
                <c:pt idx="3">
                  <c:v>103.07435091956472</c:v>
                </c:pt>
                <c:pt idx="4">
                  <c:v>126.9496965172367</c:v>
                </c:pt>
                <c:pt idx="5">
                  <c:v>146.45736466688589</c:v>
                </c:pt>
                <c:pt idx="6">
                  <c:v>170.48090206272821</c:v>
                </c:pt>
                <c:pt idx="7">
                  <c:v>185.91542751930592</c:v>
                </c:pt>
                <c:pt idx="8">
                  <c:v>192.03051432502025</c:v>
                </c:pt>
                <c:pt idx="9">
                  <c:v>210.29290554170871</c:v>
                </c:pt>
                <c:pt idx="10">
                  <c:v>233.11444394530736</c:v>
                </c:pt>
                <c:pt idx="11">
                  <c:v>244.44953263385713</c:v>
                </c:pt>
                <c:pt idx="12">
                  <c:v>254.3279563437377</c:v>
                </c:pt>
                <c:pt idx="13">
                  <c:v>281.4663803071478</c:v>
                </c:pt>
                <c:pt idx="14">
                  <c:v>298.59555998856831</c:v>
                </c:pt>
                <c:pt idx="15">
                  <c:v>309.61855708178769</c:v>
                </c:pt>
                <c:pt idx="16">
                  <c:v>309.61855708178769</c:v>
                </c:pt>
                <c:pt idx="17">
                  <c:v>314.65010076182455</c:v>
                </c:pt>
                <c:pt idx="18">
                  <c:v>337.41017350852701</c:v>
                </c:pt>
                <c:pt idx="19">
                  <c:v>344.59703576288416</c:v>
                </c:pt>
                <c:pt idx="20">
                  <c:v>347.57325798513261</c:v>
                </c:pt>
                <c:pt idx="21">
                  <c:v>388.30841281463108</c:v>
                </c:pt>
                <c:pt idx="22">
                  <c:v>393.34091719779906</c:v>
                </c:pt>
                <c:pt idx="23">
                  <c:v>394.69368584605616</c:v>
                </c:pt>
                <c:pt idx="24">
                  <c:v>404.73689845152569</c:v>
                </c:pt>
                <c:pt idx="25">
                  <c:v>406.6840077171787</c:v>
                </c:pt>
                <c:pt idx="26">
                  <c:v>420.64236301902724</c:v>
                </c:pt>
                <c:pt idx="27">
                  <c:v>429.11376603105896</c:v>
                </c:pt>
                <c:pt idx="28">
                  <c:v>470.65803377558575</c:v>
                </c:pt>
                <c:pt idx="29">
                  <c:v>543.82160114168278</c:v>
                </c:pt>
                <c:pt idx="30">
                  <c:v>547.14550482735422</c:v>
                </c:pt>
                <c:pt idx="31">
                  <c:v>569.9736105081945</c:v>
                </c:pt>
                <c:pt idx="32">
                  <c:v>588.26933238211257</c:v>
                </c:pt>
                <c:pt idx="33">
                  <c:v>613.97455982877909</c:v>
                </c:pt>
                <c:pt idx="34">
                  <c:v>633.82988609079985</c:v>
                </c:pt>
                <c:pt idx="35">
                  <c:v>663.58141812002691</c:v>
                </c:pt>
                <c:pt idx="36">
                  <c:v>681.49451779063736</c:v>
                </c:pt>
                <c:pt idx="37">
                  <c:v>702.93810854824949</c:v>
                </c:pt>
                <c:pt idx="38">
                  <c:v>707.47149119327833</c:v>
                </c:pt>
                <c:pt idx="39">
                  <c:v>726.635654227386</c:v>
                </c:pt>
                <c:pt idx="40">
                  <c:v>728.70313965966147</c:v>
                </c:pt>
                <c:pt idx="41">
                  <c:v>738.39218323264549</c:v>
                </c:pt>
                <c:pt idx="42">
                  <c:v>759.29081469378616</c:v>
                </c:pt>
                <c:pt idx="43">
                  <c:v>760.75933290946659</c:v>
                </c:pt>
                <c:pt idx="44">
                  <c:v>763.2366558695287</c:v>
                </c:pt>
                <c:pt idx="45">
                  <c:v>806.12404192495501</c:v>
                </c:pt>
                <c:pt idx="46">
                  <c:v>806.44487960809954</c:v>
                </c:pt>
                <c:pt idx="47">
                  <c:v>813.81809924454956</c:v>
                </c:pt>
                <c:pt idx="48">
                  <c:v>816.16281322091379</c:v>
                </c:pt>
                <c:pt idx="49">
                  <c:v>827.733326027158</c:v>
                </c:pt>
                <c:pt idx="50">
                  <c:v>897.44818732464512</c:v>
                </c:pt>
                <c:pt idx="51">
                  <c:v>898.92218796311738</c:v>
                </c:pt>
                <c:pt idx="52">
                  <c:v>910.54369653214178</c:v>
                </c:pt>
                <c:pt idx="53">
                  <c:v>930.06110035615893</c:v>
                </c:pt>
                <c:pt idx="54">
                  <c:v>931.26493043943526</c:v>
                </c:pt>
                <c:pt idx="55">
                  <c:v>931.9483951973441</c:v>
                </c:pt>
                <c:pt idx="56">
                  <c:v>945.29086858083133</c:v>
                </c:pt>
                <c:pt idx="57">
                  <c:v>973.85160464899388</c:v>
                </c:pt>
                <c:pt idx="58">
                  <c:v>1016.3782640217792</c:v>
                </c:pt>
                <c:pt idx="59">
                  <c:v>1033.1431450931482</c:v>
                </c:pt>
                <c:pt idx="60">
                  <c:v>1070.5368193985687</c:v>
                </c:pt>
                <c:pt idx="61">
                  <c:v>1105.20089562321</c:v>
                </c:pt>
                <c:pt idx="62">
                  <c:v>1139.8436789609079</c:v>
                </c:pt>
                <c:pt idx="63">
                  <c:v>1175.9658861844835</c:v>
                </c:pt>
                <c:pt idx="64">
                  <c:v>1192.1927652255815</c:v>
                </c:pt>
                <c:pt idx="65">
                  <c:v>1201.2767409348444</c:v>
                </c:pt>
                <c:pt idx="66">
                  <c:v>1235.1012352342773</c:v>
                </c:pt>
                <c:pt idx="67">
                  <c:v>1262.8860909397656</c:v>
                </c:pt>
                <c:pt idx="68">
                  <c:v>1262.8860909397656</c:v>
                </c:pt>
                <c:pt idx="69">
                  <c:v>1274.5466595174378</c:v>
                </c:pt>
                <c:pt idx="70">
                  <c:v>1282.2263056323975</c:v>
                </c:pt>
                <c:pt idx="71">
                  <c:v>1282.7555066283658</c:v>
                </c:pt>
                <c:pt idx="72">
                  <c:v>1292.1423186409702</c:v>
                </c:pt>
                <c:pt idx="73">
                  <c:v>1346.5124544471732</c:v>
                </c:pt>
                <c:pt idx="74">
                  <c:v>1356.425018438295</c:v>
                </c:pt>
                <c:pt idx="75">
                  <c:v>1362.1963696744865</c:v>
                </c:pt>
                <c:pt idx="76">
                  <c:v>1371.1942274422283</c:v>
                </c:pt>
                <c:pt idx="77">
                  <c:v>1379.40952431852</c:v>
                </c:pt>
                <c:pt idx="78">
                  <c:v>1391.5622083495421</c:v>
                </c:pt>
                <c:pt idx="79">
                  <c:v>1396.2049720936964</c:v>
                </c:pt>
                <c:pt idx="80">
                  <c:v>1396.9246714866015</c:v>
                </c:pt>
                <c:pt idx="81">
                  <c:v>1404.6330863791536</c:v>
                </c:pt>
                <c:pt idx="82">
                  <c:v>1415.225269650881</c:v>
                </c:pt>
                <c:pt idx="83">
                  <c:v>1426.7825804357917</c:v>
                </c:pt>
                <c:pt idx="84">
                  <c:v>1436.2072220606665</c:v>
                </c:pt>
                <c:pt idx="85">
                  <c:v>1481.8558657736983</c:v>
                </c:pt>
                <c:pt idx="86">
                  <c:v>1481.8558657736983</c:v>
                </c:pt>
                <c:pt idx="87">
                  <c:v>1481.8558657736983</c:v>
                </c:pt>
                <c:pt idx="88">
                  <c:v>1484.2114070942475</c:v>
                </c:pt>
                <c:pt idx="89">
                  <c:v>1495.5781678191063</c:v>
                </c:pt>
                <c:pt idx="90">
                  <c:v>1564.0083347061118</c:v>
                </c:pt>
                <c:pt idx="91">
                  <c:v>1577.8824550670938</c:v>
                </c:pt>
                <c:pt idx="92">
                  <c:v>1593.6285319303133</c:v>
                </c:pt>
                <c:pt idx="93">
                  <c:v>1598.180079627145</c:v>
                </c:pt>
                <c:pt idx="94">
                  <c:v>1630.0967314266743</c:v>
                </c:pt>
                <c:pt idx="95">
                  <c:v>1646.0857806016297</c:v>
                </c:pt>
                <c:pt idx="96">
                  <c:v>1648.0601926121597</c:v>
                </c:pt>
                <c:pt idx="97">
                  <c:v>1650.58481179203</c:v>
                </c:pt>
                <c:pt idx="98">
                  <c:v>1657.377181622642</c:v>
                </c:pt>
                <c:pt idx="99">
                  <c:v>1670.1836668061937</c:v>
                </c:pt>
                <c:pt idx="100">
                  <c:v>1674.7053801548275</c:v>
                </c:pt>
                <c:pt idx="101">
                  <c:v>1675.9980088287759</c:v>
                </c:pt>
                <c:pt idx="102">
                  <c:v>1683.9783424882812</c:v>
                </c:pt>
                <c:pt idx="103">
                  <c:v>1683.9783424882812</c:v>
                </c:pt>
                <c:pt idx="104">
                  <c:v>1711.1642545630232</c:v>
                </c:pt>
                <c:pt idx="105">
                  <c:v>1777.5783327302941</c:v>
                </c:pt>
                <c:pt idx="106">
                  <c:v>1810.202174402797</c:v>
                </c:pt>
                <c:pt idx="107">
                  <c:v>1811.9488637571953</c:v>
                </c:pt>
                <c:pt idx="108">
                  <c:v>1813.7990363667682</c:v>
                </c:pt>
                <c:pt idx="109">
                  <c:v>1847.521573740308</c:v>
                </c:pt>
                <c:pt idx="110">
                  <c:v>1850.9516376954589</c:v>
                </c:pt>
                <c:pt idx="111">
                  <c:v>1851.6306448418313</c:v>
                </c:pt>
                <c:pt idx="112">
                  <c:v>1860.3741268009924</c:v>
                </c:pt>
                <c:pt idx="113">
                  <c:v>1874.204037795379</c:v>
                </c:pt>
                <c:pt idx="114">
                  <c:v>1875.6501825293487</c:v>
                </c:pt>
                <c:pt idx="115">
                  <c:v>1911.1790797077404</c:v>
                </c:pt>
                <c:pt idx="116">
                  <c:v>1913.1701148362813</c:v>
                </c:pt>
                <c:pt idx="117">
                  <c:v>1934.7930158616905</c:v>
                </c:pt>
                <c:pt idx="118">
                  <c:v>1959.1624240134952</c:v>
                </c:pt>
                <c:pt idx="119">
                  <c:v>1996.4147142605555</c:v>
                </c:pt>
                <c:pt idx="120">
                  <c:v>2005.6241950614024</c:v>
                </c:pt>
                <c:pt idx="121">
                  <c:v>2023.4344677305578</c:v>
                </c:pt>
                <c:pt idx="122">
                  <c:v>2023.434467730558</c:v>
                </c:pt>
                <c:pt idx="123">
                  <c:v>2026.0904533064249</c:v>
                </c:pt>
                <c:pt idx="124">
                  <c:v>2072.4712055897953</c:v>
                </c:pt>
                <c:pt idx="125">
                  <c:v>2082.0411423791429</c:v>
                </c:pt>
                <c:pt idx="126">
                  <c:v>2099.7668262693842</c:v>
                </c:pt>
                <c:pt idx="127">
                  <c:v>2162.579423737654</c:v>
                </c:pt>
                <c:pt idx="128">
                  <c:v>2165.3213806254826</c:v>
                </c:pt>
                <c:pt idx="129">
                  <c:v>2212.6759385664509</c:v>
                </c:pt>
                <c:pt idx="130">
                  <c:v>2214.2567970284217</c:v>
                </c:pt>
                <c:pt idx="131">
                  <c:v>2223.4155244443318</c:v>
                </c:pt>
                <c:pt idx="132">
                  <c:v>2284.7758972266383</c:v>
                </c:pt>
                <c:pt idx="133">
                  <c:v>2299.5887744968768</c:v>
                </c:pt>
                <c:pt idx="134">
                  <c:v>2320.1394618422974</c:v>
                </c:pt>
                <c:pt idx="135">
                  <c:v>2335.8580095318362</c:v>
                </c:pt>
                <c:pt idx="136">
                  <c:v>2356.6949296174243</c:v>
                </c:pt>
                <c:pt idx="137">
                  <c:v>2373.370146586899</c:v>
                </c:pt>
                <c:pt idx="138">
                  <c:v>2373.5255098869511</c:v>
                </c:pt>
                <c:pt idx="139">
                  <c:v>2431.7819610808947</c:v>
                </c:pt>
                <c:pt idx="140">
                  <c:v>2435.6260529714104</c:v>
                </c:pt>
                <c:pt idx="141">
                  <c:v>2435.8559853284901</c:v>
                </c:pt>
                <c:pt idx="142">
                  <c:v>2435.8559853284896</c:v>
                </c:pt>
                <c:pt idx="143">
                  <c:v>2440.901905135684</c:v>
                </c:pt>
                <c:pt idx="144">
                  <c:v>2530.2368926683062</c:v>
                </c:pt>
                <c:pt idx="145">
                  <c:v>2601.8140245041159</c:v>
                </c:pt>
                <c:pt idx="146">
                  <c:v>2674.1760008977008</c:v>
                </c:pt>
                <c:pt idx="147">
                  <c:v>2720.174957309493</c:v>
                </c:pt>
                <c:pt idx="148">
                  <c:v>2743.6238630906992</c:v>
                </c:pt>
                <c:pt idx="149">
                  <c:v>2750.1074282888458</c:v>
                </c:pt>
                <c:pt idx="150">
                  <c:v>2769.0332121615302</c:v>
                </c:pt>
                <c:pt idx="151">
                  <c:v>2813.156692937253</c:v>
                </c:pt>
                <c:pt idx="152">
                  <c:v>2821.9800577522287</c:v>
                </c:pt>
                <c:pt idx="153">
                  <c:v>2825.7510421770808</c:v>
                </c:pt>
                <c:pt idx="154">
                  <c:v>2874.8673466150517</c:v>
                </c:pt>
                <c:pt idx="155">
                  <c:v>2998.1872110018621</c:v>
                </c:pt>
                <c:pt idx="156">
                  <c:v>3004.1495749358965</c:v>
                </c:pt>
                <c:pt idx="157">
                  <c:v>3049.1069868287041</c:v>
                </c:pt>
                <c:pt idx="158">
                  <c:v>3079.6366045072664</c:v>
                </c:pt>
                <c:pt idx="159">
                  <c:v>3122.4444127133338</c:v>
                </c:pt>
                <c:pt idx="160">
                  <c:v>3237.7279105601356</c:v>
                </c:pt>
                <c:pt idx="161">
                  <c:v>3287.689350705843</c:v>
                </c:pt>
                <c:pt idx="162">
                  <c:v>3399.306532319808</c:v>
                </c:pt>
                <c:pt idx="163">
                  <c:v>3481.2489169050846</c:v>
                </c:pt>
                <c:pt idx="164">
                  <c:v>3492.2753006923567</c:v>
                </c:pt>
                <c:pt idx="165">
                  <c:v>3530.4098448722334</c:v>
                </c:pt>
                <c:pt idx="166">
                  <c:v>3702.3539121828953</c:v>
                </c:pt>
                <c:pt idx="167">
                  <c:v>3771.6695803114058</c:v>
                </c:pt>
                <c:pt idx="168">
                  <c:v>4041.8767451286967</c:v>
                </c:pt>
                <c:pt idx="169">
                  <c:v>4387.7173795027775</c:v>
                </c:pt>
                <c:pt idx="170">
                  <c:v>4501.8127712965634</c:v>
                </c:pt>
                <c:pt idx="171">
                  <c:v>5236.8904112951386</c:v>
                </c:pt>
                <c:pt idx="172">
                  <c:v>5377.705536760368</c:v>
                </c:pt>
                <c:pt idx="173">
                  <c:v>5566.7672403767301</c:v>
                </c:pt>
                <c:pt idx="174">
                  <c:v>5695.1793848844127</c:v>
                </c:pt>
                <c:pt idx="175">
                  <c:v>6014.3372908584342</c:v>
                </c:pt>
                <c:pt idx="176">
                  <c:v>6146.7358289150225</c:v>
                </c:pt>
                <c:pt idx="177">
                  <c:v>6211.1425914174442</c:v>
                </c:pt>
                <c:pt idx="178">
                  <c:v>6211.8304767912668</c:v>
                </c:pt>
                <c:pt idx="179">
                  <c:v>6378.9500085448062</c:v>
                </c:pt>
                <c:pt idx="180">
                  <c:v>6613.8760796934876</c:v>
                </c:pt>
                <c:pt idx="181">
                  <c:v>6692.52092655059</c:v>
                </c:pt>
                <c:pt idx="182">
                  <c:v>6773.0882281567219</c:v>
                </c:pt>
                <c:pt idx="183">
                  <c:v>7138.5588439147041</c:v>
                </c:pt>
                <c:pt idx="184">
                  <c:v>7183.0053675060008</c:v>
                </c:pt>
                <c:pt idx="185">
                  <c:v>8763.6271339824652</c:v>
                </c:pt>
                <c:pt idx="186">
                  <c:v>8896.8463208740432</c:v>
                </c:pt>
                <c:pt idx="187">
                  <c:v>9379.3490801974367</c:v>
                </c:pt>
                <c:pt idx="188">
                  <c:v>9958.1595568935172</c:v>
                </c:pt>
                <c:pt idx="189">
                  <c:v>10941.062865547723</c:v>
                </c:pt>
                <c:pt idx="190">
                  <c:v>11024.085068947605</c:v>
                </c:pt>
              </c:numCache>
            </c:numRef>
          </c:xVal>
          <c:yVal>
            <c:numRef>
              <c:f>RTBoost_ValidationLiftChart!$CA$2:$CA$192</c:f>
              <c:numCache>
                <c:formatCode>General</c:formatCode>
                <c:ptCount val="191"/>
                <c:pt idx="0">
                  <c:v>-26462.000638368008</c:v>
                </c:pt>
                <c:pt idx="1">
                  <c:v>-12675.161501156441</c:v>
                </c:pt>
                <c:pt idx="2">
                  <c:v>-11605.457081371809</c:v>
                </c:pt>
                <c:pt idx="3">
                  <c:v>-10402.732334010449</c:v>
                </c:pt>
                <c:pt idx="4">
                  <c:v>-9286.5599273192838</c:v>
                </c:pt>
                <c:pt idx="5">
                  <c:v>-8560.8746721523312</c:v>
                </c:pt>
                <c:pt idx="6">
                  <c:v>-7820.1489357805267</c:v>
                </c:pt>
                <c:pt idx="7">
                  <c:v>-7414.4414094933418</c:v>
                </c:pt>
                <c:pt idx="8">
                  <c:v>-7274.5587988126272</c:v>
                </c:pt>
                <c:pt idx="9">
                  <c:v>-6905.2526653195937</c:v>
                </c:pt>
                <c:pt idx="10">
                  <c:v>-6492.1828202144579</c:v>
                </c:pt>
                <c:pt idx="11">
                  <c:v>-6306.6995507654628</c:v>
                </c:pt>
                <c:pt idx="12">
                  <c:v>-6159.3463970930779</c:v>
                </c:pt>
                <c:pt idx="13">
                  <c:v>-5787.7587459017705</c:v>
                </c:pt>
                <c:pt idx="14">
                  <c:v>-5571.1969742152396</c:v>
                </c:pt>
                <c:pt idx="15">
                  <c:v>-5441.8604749881324</c:v>
                </c:pt>
                <c:pt idx="16">
                  <c:v>-5441.8604749881324</c:v>
                </c:pt>
                <c:pt idx="17">
                  <c:v>-5390.3611455571663</c:v>
                </c:pt>
                <c:pt idx="18">
                  <c:v>-5171.6115574916375</c:v>
                </c:pt>
                <c:pt idx="19">
                  <c:v>-5106.5515412942987</c:v>
                </c:pt>
                <c:pt idx="20">
                  <c:v>-5081.1048412940754</c:v>
                </c:pt>
                <c:pt idx="21">
                  <c:v>-4751.3440641028974</c:v>
                </c:pt>
                <c:pt idx="22">
                  <c:v>-4712.685280432197</c:v>
                </c:pt>
                <c:pt idx="23">
                  <c:v>-4702.804187697102</c:v>
                </c:pt>
                <c:pt idx="24">
                  <c:v>-4632.9201666507097</c:v>
                </c:pt>
                <c:pt idx="25">
                  <c:v>-4619.9913611267739</c:v>
                </c:pt>
                <c:pt idx="26">
                  <c:v>-4531.4094909419655</c:v>
                </c:pt>
                <c:pt idx="27">
                  <c:v>-4479.9535615355499</c:v>
                </c:pt>
                <c:pt idx="28">
                  <c:v>-4238.1065743084837</c:v>
                </c:pt>
                <c:pt idx="29">
                  <c:v>-3829.3997497116661</c:v>
                </c:pt>
                <c:pt idx="30">
                  <c:v>-3811.5614665985627</c:v>
                </c:pt>
                <c:pt idx="31">
                  <c:v>-3693.7389856651944</c:v>
                </c:pt>
                <c:pt idx="32">
                  <c:v>-3602.8321176041641</c:v>
                </c:pt>
                <c:pt idx="33">
                  <c:v>-3479.7586043746696</c:v>
                </c:pt>
                <c:pt idx="34">
                  <c:v>-3388.0737154588683</c:v>
                </c:pt>
                <c:pt idx="35">
                  <c:v>-3255.4668869857414</c:v>
                </c:pt>
                <c:pt idx="36">
                  <c:v>-3178.3410411817244</c:v>
                </c:pt>
                <c:pt idx="37">
                  <c:v>-3089.0893391095005</c:v>
                </c:pt>
                <c:pt idx="38">
                  <c:v>-3070.8365089860954</c:v>
                </c:pt>
                <c:pt idx="39">
                  <c:v>-2996.1454120326493</c:v>
                </c:pt>
                <c:pt idx="40">
                  <c:v>-2988.3406545258099</c:v>
                </c:pt>
                <c:pt idx="41">
                  <c:v>-2952.8929341368439</c:v>
                </c:pt>
                <c:pt idx="42">
                  <c:v>-2878.7525510961304</c:v>
                </c:pt>
                <c:pt idx="43">
                  <c:v>-2873.6981163072774</c:v>
                </c:pt>
                <c:pt idx="44">
                  <c:v>-2865.4216055088882</c:v>
                </c:pt>
                <c:pt idx="45">
                  <c:v>-2726.2758640846164</c:v>
                </c:pt>
                <c:pt idx="46">
                  <c:v>-2725.2645279094872</c:v>
                </c:pt>
                <c:pt idx="47">
                  <c:v>-2702.6742379595125</c:v>
                </c:pt>
                <c:pt idx="48">
                  <c:v>-2695.6889442382612</c:v>
                </c:pt>
                <c:pt idx="49">
                  <c:v>-2662.1580703915943</c:v>
                </c:pt>
                <c:pt idx="50">
                  <c:v>-2465.5621615326809</c:v>
                </c:pt>
                <c:pt idx="51">
                  <c:v>-2461.5158852702079</c:v>
                </c:pt>
                <c:pt idx="52">
                  <c:v>-2430.4506989030078</c:v>
                </c:pt>
                <c:pt idx="53">
                  <c:v>-2379.6317983800946</c:v>
                </c:pt>
                <c:pt idx="54">
                  <c:v>-2376.5776368725228</c:v>
                </c:pt>
                <c:pt idx="55">
                  <c:v>-2374.8876149256939</c:v>
                </c:pt>
                <c:pt idx="56">
                  <c:v>-2342.7227237333586</c:v>
                </c:pt>
                <c:pt idx="57">
                  <c:v>-2275.5799406959241</c:v>
                </c:pt>
                <c:pt idx="58">
                  <c:v>-2178.0619114445367</c:v>
                </c:pt>
                <c:pt idx="59">
                  <c:v>-2140.5540419289309</c:v>
                </c:pt>
                <c:pt idx="60">
                  <c:v>-2058.9111863620969</c:v>
                </c:pt>
                <c:pt idx="61">
                  <c:v>-1985.0369255554842</c:v>
                </c:pt>
                <c:pt idx="62">
                  <c:v>-1912.9575860302734</c:v>
                </c:pt>
                <c:pt idx="63">
                  <c:v>-1839.5664348458668</c:v>
                </c:pt>
                <c:pt idx="64">
                  <c:v>-1807.3662217486876</c:v>
                </c:pt>
                <c:pt idx="65">
                  <c:v>-1789.7572842199629</c:v>
                </c:pt>
                <c:pt idx="66">
                  <c:v>-1725.6957419861881</c:v>
                </c:pt>
                <c:pt idx="67">
                  <c:v>-1674.27302396409</c:v>
                </c:pt>
                <c:pt idx="68">
                  <c:v>-1674.27302396409</c:v>
                </c:pt>
                <c:pt idx="69">
                  <c:v>-1653.6557867687852</c:v>
                </c:pt>
                <c:pt idx="70">
                  <c:v>-1640.380969912926</c:v>
                </c:pt>
                <c:pt idx="71">
                  <c:v>-1639.4865456943885</c:v>
                </c:pt>
                <c:pt idx="72">
                  <c:v>-1623.9722313957786</c:v>
                </c:pt>
                <c:pt idx="73">
                  <c:v>-1536.0862584487652</c:v>
                </c:pt>
                <c:pt idx="74">
                  <c:v>-1520.413691057397</c:v>
                </c:pt>
                <c:pt idx="75">
                  <c:v>-1511.4873344787543</c:v>
                </c:pt>
                <c:pt idx="76">
                  <c:v>-1497.8721549617765</c:v>
                </c:pt>
                <c:pt idx="77">
                  <c:v>-1485.7092478981763</c:v>
                </c:pt>
                <c:pt idx="78">
                  <c:v>-1468.1034364173363</c:v>
                </c:pt>
                <c:pt idx="79">
                  <c:v>-1461.5212903496747</c:v>
                </c:pt>
                <c:pt idx="80">
                  <c:v>-1460.5227074420186</c:v>
                </c:pt>
                <c:pt idx="81">
                  <c:v>-1450.0544896867007</c:v>
                </c:pt>
                <c:pt idx="82">
                  <c:v>-1435.974636313307</c:v>
                </c:pt>
                <c:pt idx="83">
                  <c:v>-1420.9362078220981</c:v>
                </c:pt>
                <c:pt idx="84">
                  <c:v>-1408.9310095618405</c:v>
                </c:pt>
                <c:pt idx="85">
                  <c:v>-1352.0044656373541</c:v>
                </c:pt>
                <c:pt idx="86">
                  <c:v>-1352.0044656373541</c:v>
                </c:pt>
                <c:pt idx="87">
                  <c:v>-1352.0044656373541</c:v>
                </c:pt>
                <c:pt idx="88">
                  <c:v>-1349.2474115917112</c:v>
                </c:pt>
                <c:pt idx="89">
                  <c:v>-1336.2203375025479</c:v>
                </c:pt>
                <c:pt idx="90">
                  <c:v>-1259.4264835515748</c:v>
                </c:pt>
                <c:pt idx="91">
                  <c:v>-1244.180197440606</c:v>
                </c:pt>
                <c:pt idx="92">
                  <c:v>-1227.2360495117066</c:v>
                </c:pt>
                <c:pt idx="93">
                  <c:v>-1222.4397949494542</c:v>
                </c:pt>
                <c:pt idx="94">
                  <c:v>-1189.5045266031311</c:v>
                </c:pt>
                <c:pt idx="95">
                  <c:v>-1173.3471716473869</c:v>
                </c:pt>
                <c:pt idx="96">
                  <c:v>-1171.3933264286331</c:v>
                </c:pt>
                <c:pt idx="97">
                  <c:v>-1168.9467882543263</c:v>
                </c:pt>
                <c:pt idx="98">
                  <c:v>-1162.500967904868</c:v>
                </c:pt>
                <c:pt idx="99">
                  <c:v>-1150.5999917746988</c:v>
                </c:pt>
                <c:pt idx="100">
                  <c:v>-1146.4852326274417</c:v>
                </c:pt>
                <c:pt idx="101">
                  <c:v>-1145.3333852942201</c:v>
                </c:pt>
                <c:pt idx="102">
                  <c:v>-1138.3701529834752</c:v>
                </c:pt>
                <c:pt idx="103">
                  <c:v>-1138.370152983475</c:v>
                </c:pt>
                <c:pt idx="104">
                  <c:v>-1115.6280919209503</c:v>
                </c:pt>
                <c:pt idx="105">
                  <c:v>-1061.231799326805</c:v>
                </c:pt>
                <c:pt idx="106">
                  <c:v>-1035.0711715705522</c:v>
                </c:pt>
                <c:pt idx="107">
                  <c:v>-1033.6999388063518</c:v>
                </c:pt>
                <c:pt idx="108">
                  <c:v>-1032.2780468934393</c:v>
                </c:pt>
                <c:pt idx="109">
                  <c:v>-1006.9087985940791</c:v>
                </c:pt>
                <c:pt idx="110">
                  <c:v>-1004.383024227104</c:v>
                </c:pt>
                <c:pt idx="111">
                  <c:v>-1003.8936497071958</c:v>
                </c:pt>
                <c:pt idx="112">
                  <c:v>-997.72637225385904</c:v>
                </c:pt>
                <c:pt idx="113">
                  <c:v>-988.18006200994614</c:v>
                </c:pt>
                <c:pt idx="114">
                  <c:v>-987.20328004051055</c:v>
                </c:pt>
                <c:pt idx="115">
                  <c:v>-963.72331320957346</c:v>
                </c:pt>
                <c:pt idx="116">
                  <c:v>-962.43600601439618</c:v>
                </c:pt>
                <c:pt idx="117">
                  <c:v>-948.75998314362437</c:v>
                </c:pt>
                <c:pt idx="118">
                  <c:v>-933.68399335479614</c:v>
                </c:pt>
                <c:pt idx="119">
                  <c:v>-911.14479253304557</c:v>
                </c:pt>
                <c:pt idx="120">
                  <c:v>-905.69584972587791</c:v>
                </c:pt>
                <c:pt idx="121">
                  <c:v>-895.39238619826699</c:v>
                </c:pt>
                <c:pt idx="122">
                  <c:v>-895.3923861982671</c:v>
                </c:pt>
                <c:pt idx="123">
                  <c:v>-893.92403644900719</c:v>
                </c:pt>
                <c:pt idx="124">
                  <c:v>-868.86346868299267</c:v>
                </c:pt>
                <c:pt idx="125">
                  <c:v>-863.81054205821738</c:v>
                </c:pt>
                <c:pt idx="126">
                  <c:v>-854.66634005134665</c:v>
                </c:pt>
                <c:pt idx="127">
                  <c:v>-823.01274762639173</c:v>
                </c:pt>
                <c:pt idx="128">
                  <c:v>-821.66319072066403</c:v>
                </c:pt>
                <c:pt idx="129">
                  <c:v>-798.90363574128378</c:v>
                </c:pt>
                <c:pt idx="130">
                  <c:v>-798.16184830912823</c:v>
                </c:pt>
                <c:pt idx="131">
                  <c:v>-793.96701132474197</c:v>
                </c:pt>
                <c:pt idx="132">
                  <c:v>-766.54078409628676</c:v>
                </c:pt>
                <c:pt idx="133">
                  <c:v>-760.08103310625802</c:v>
                </c:pt>
                <c:pt idx="134">
                  <c:v>-751.33932281753414</c:v>
                </c:pt>
                <c:pt idx="135">
                  <c:v>-744.81903636854031</c:v>
                </c:pt>
                <c:pt idx="136">
                  <c:v>-736.39234074569208</c:v>
                </c:pt>
                <c:pt idx="137">
                  <c:v>-729.81962748765102</c:v>
                </c:pt>
                <c:pt idx="138">
                  <c:v>-729.75995897386315</c:v>
                </c:pt>
                <c:pt idx="139">
                  <c:v>-707.96617867109285</c:v>
                </c:pt>
                <c:pt idx="140">
                  <c:v>-706.56583091097673</c:v>
                </c:pt>
                <c:pt idx="141">
                  <c:v>-706.4842946141398</c:v>
                </c:pt>
                <c:pt idx="142">
                  <c:v>-706.4842946141398</c:v>
                </c:pt>
                <c:pt idx="143">
                  <c:v>-704.79055929424226</c:v>
                </c:pt>
                <c:pt idx="144">
                  <c:v>-675.632611974567</c:v>
                </c:pt>
                <c:pt idx="145">
                  <c:v>-652.92538394389612</c:v>
                </c:pt>
                <c:pt idx="146">
                  <c:v>-630.62203505546233</c:v>
                </c:pt>
                <c:pt idx="147">
                  <c:v>-616.85363993900773</c:v>
                </c:pt>
                <c:pt idx="148">
                  <c:v>-610.04078217825179</c:v>
                </c:pt>
                <c:pt idx="149">
                  <c:v>-608.21320004186123</c:v>
                </c:pt>
                <c:pt idx="150">
                  <c:v>-603.04015244999403</c:v>
                </c:pt>
                <c:pt idx="151">
                  <c:v>-591.351813171657</c:v>
                </c:pt>
                <c:pt idx="152">
                  <c:v>-589.08792351518275</c:v>
                </c:pt>
                <c:pt idx="153">
                  <c:v>-588.15133914822616</c:v>
                </c:pt>
                <c:pt idx="154">
                  <c:v>-576.35066860144082</c:v>
                </c:pt>
                <c:pt idx="155">
                  <c:v>-547.7086355825686</c:v>
                </c:pt>
                <c:pt idx="156">
                  <c:v>-546.37092572557378</c:v>
                </c:pt>
                <c:pt idx="157">
                  <c:v>-536.63492569783205</c:v>
                </c:pt>
                <c:pt idx="158">
                  <c:v>-530.25848656243613</c:v>
                </c:pt>
                <c:pt idx="159">
                  <c:v>-521.64307862159217</c:v>
                </c:pt>
                <c:pt idx="160">
                  <c:v>-499.30690091377448</c:v>
                </c:pt>
                <c:pt idx="161">
                  <c:v>-489.99731579345632</c:v>
                </c:pt>
                <c:pt idx="162">
                  <c:v>-470.01646229466007</c:v>
                </c:pt>
                <c:pt idx="163">
                  <c:v>-455.94046985056366</c:v>
                </c:pt>
                <c:pt idx="164">
                  <c:v>-454.12515056851277</c:v>
                </c:pt>
                <c:pt idx="165">
                  <c:v>-448.11607087956264</c:v>
                </c:pt>
                <c:pt idx="166">
                  <c:v>-422.22088001952318</c:v>
                </c:pt>
                <c:pt idx="167">
                  <c:v>-412.25934687530605</c:v>
                </c:pt>
                <c:pt idx="168">
                  <c:v>-375.26669931103407</c:v>
                </c:pt>
                <c:pt idx="169">
                  <c:v>-330.24602501381662</c:v>
                </c:pt>
                <c:pt idx="170">
                  <c:v>-316.15188838046657</c:v>
                </c:pt>
                <c:pt idx="171">
                  <c:v>-230.17789539817687</c:v>
                </c:pt>
                <c:pt idx="172">
                  <c:v>-214.62273618980862</c:v>
                </c:pt>
                <c:pt idx="173">
                  <c:v>-194.95157627596757</c:v>
                </c:pt>
                <c:pt idx="174">
                  <c:v>-182.40556215740082</c:v>
                </c:pt>
                <c:pt idx="175">
                  <c:v>-153.22541075406173</c:v>
                </c:pt>
                <c:pt idx="176">
                  <c:v>-141.94144444242067</c:v>
                </c:pt>
                <c:pt idx="177">
                  <c:v>-136.84712424448901</c:v>
                </c:pt>
                <c:pt idx="178">
                  <c:v>-136.79688542505255</c:v>
                </c:pt>
                <c:pt idx="179">
                  <c:v>-125.59334139688235</c:v>
                </c:pt>
                <c:pt idx="180">
                  <c:v>-111.23674816001852</c:v>
                </c:pt>
                <c:pt idx="181">
                  <c:v>-106.89172899664277</c:v>
                </c:pt>
                <c:pt idx="182">
                  <c:v>-102.9076316644713</c:v>
                </c:pt>
                <c:pt idx="183">
                  <c:v>-86.930774144996718</c:v>
                </c:pt>
                <c:pt idx="184">
                  <c:v>-85.239873790980027</c:v>
                </c:pt>
                <c:pt idx="185">
                  <c:v>-33.976465148500097</c:v>
                </c:pt>
                <c:pt idx="186">
                  <c:v>-30.3953042105544</c:v>
                </c:pt>
                <c:pt idx="187">
                  <c:v>-20.07438957262093</c:v>
                </c:pt>
                <c:pt idx="188">
                  <c:v>-10.838052178534554</c:v>
                </c:pt>
                <c:pt idx="189">
                  <c:v>-0.43695896526253364</c:v>
                </c:pt>
                <c:pt idx="19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3FF-4E49-A946-E05AB5FA8518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RTBoost_ValidationLiftChart!$BZ$2:$BZ$192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72.562311248481933</c:v>
                </c:pt>
                <c:pt idx="2">
                  <c:v>83.881934738266409</c:v>
                </c:pt>
                <c:pt idx="3">
                  <c:v>103.07435091956472</c:v>
                </c:pt>
                <c:pt idx="4">
                  <c:v>126.9496965172367</c:v>
                </c:pt>
                <c:pt idx="5">
                  <c:v>146.45736466688589</c:v>
                </c:pt>
                <c:pt idx="6">
                  <c:v>170.48090206272821</c:v>
                </c:pt>
                <c:pt idx="7">
                  <c:v>185.91542751930592</c:v>
                </c:pt>
                <c:pt idx="8">
                  <c:v>192.03051432502025</c:v>
                </c:pt>
                <c:pt idx="9">
                  <c:v>210.29290554170871</c:v>
                </c:pt>
                <c:pt idx="10">
                  <c:v>233.11444394530736</c:v>
                </c:pt>
                <c:pt idx="11">
                  <c:v>244.44953263385713</c:v>
                </c:pt>
                <c:pt idx="12">
                  <c:v>254.3279563437377</c:v>
                </c:pt>
                <c:pt idx="13">
                  <c:v>281.4663803071478</c:v>
                </c:pt>
                <c:pt idx="14">
                  <c:v>298.59555998856831</c:v>
                </c:pt>
                <c:pt idx="15">
                  <c:v>309.61855708178769</c:v>
                </c:pt>
                <c:pt idx="16">
                  <c:v>309.61855708178769</c:v>
                </c:pt>
                <c:pt idx="17">
                  <c:v>314.65010076182455</c:v>
                </c:pt>
                <c:pt idx="18">
                  <c:v>337.41017350852701</c:v>
                </c:pt>
                <c:pt idx="19">
                  <c:v>344.59703576288416</c:v>
                </c:pt>
                <c:pt idx="20">
                  <c:v>347.57325798513261</c:v>
                </c:pt>
                <c:pt idx="21">
                  <c:v>388.30841281463108</c:v>
                </c:pt>
                <c:pt idx="22">
                  <c:v>393.34091719779906</c:v>
                </c:pt>
                <c:pt idx="23">
                  <c:v>394.69368584605616</c:v>
                </c:pt>
                <c:pt idx="24">
                  <c:v>404.73689845152569</c:v>
                </c:pt>
                <c:pt idx="25">
                  <c:v>406.6840077171787</c:v>
                </c:pt>
                <c:pt idx="26">
                  <c:v>420.64236301902724</c:v>
                </c:pt>
                <c:pt idx="27">
                  <c:v>429.11376603105896</c:v>
                </c:pt>
                <c:pt idx="28">
                  <c:v>470.65803377558575</c:v>
                </c:pt>
                <c:pt idx="29">
                  <c:v>543.82160114168278</c:v>
                </c:pt>
                <c:pt idx="30">
                  <c:v>547.14550482735422</c:v>
                </c:pt>
                <c:pt idx="31">
                  <c:v>569.9736105081945</c:v>
                </c:pt>
                <c:pt idx="32">
                  <c:v>588.26933238211257</c:v>
                </c:pt>
                <c:pt idx="33">
                  <c:v>613.97455982877909</c:v>
                </c:pt>
                <c:pt idx="34">
                  <c:v>633.82988609079985</c:v>
                </c:pt>
                <c:pt idx="35">
                  <c:v>663.58141812002691</c:v>
                </c:pt>
                <c:pt idx="36">
                  <c:v>681.49451779063736</c:v>
                </c:pt>
                <c:pt idx="37">
                  <c:v>702.93810854824949</c:v>
                </c:pt>
                <c:pt idx="38">
                  <c:v>707.47149119327833</c:v>
                </c:pt>
                <c:pt idx="39">
                  <c:v>726.635654227386</c:v>
                </c:pt>
                <c:pt idx="40">
                  <c:v>728.70313965966147</c:v>
                </c:pt>
                <c:pt idx="41">
                  <c:v>738.39218323264549</c:v>
                </c:pt>
                <c:pt idx="42">
                  <c:v>759.29081469378616</c:v>
                </c:pt>
                <c:pt idx="43">
                  <c:v>760.75933290946659</c:v>
                </c:pt>
                <c:pt idx="44">
                  <c:v>763.2366558695287</c:v>
                </c:pt>
                <c:pt idx="45">
                  <c:v>806.12404192495501</c:v>
                </c:pt>
                <c:pt idx="46">
                  <c:v>806.44487960809954</c:v>
                </c:pt>
                <c:pt idx="47">
                  <c:v>813.81809924454956</c:v>
                </c:pt>
                <c:pt idx="48">
                  <c:v>816.16281322091379</c:v>
                </c:pt>
                <c:pt idx="49">
                  <c:v>827.733326027158</c:v>
                </c:pt>
                <c:pt idx="50">
                  <c:v>897.44818732464512</c:v>
                </c:pt>
                <c:pt idx="51">
                  <c:v>898.92218796311738</c:v>
                </c:pt>
                <c:pt idx="52">
                  <c:v>910.54369653214178</c:v>
                </c:pt>
                <c:pt idx="53">
                  <c:v>930.06110035615893</c:v>
                </c:pt>
                <c:pt idx="54">
                  <c:v>931.26493043943526</c:v>
                </c:pt>
                <c:pt idx="55">
                  <c:v>931.9483951973441</c:v>
                </c:pt>
                <c:pt idx="56">
                  <c:v>945.29086858083133</c:v>
                </c:pt>
                <c:pt idx="57">
                  <c:v>973.85160464899388</c:v>
                </c:pt>
                <c:pt idx="58">
                  <c:v>1016.3782640217792</c:v>
                </c:pt>
                <c:pt idx="59">
                  <c:v>1033.1431450931482</c:v>
                </c:pt>
                <c:pt idx="60">
                  <c:v>1070.5368193985687</c:v>
                </c:pt>
                <c:pt idx="61">
                  <c:v>1105.20089562321</c:v>
                </c:pt>
                <c:pt idx="62">
                  <c:v>1139.8436789609079</c:v>
                </c:pt>
                <c:pt idx="63">
                  <c:v>1175.9658861844835</c:v>
                </c:pt>
                <c:pt idx="64">
                  <c:v>1192.1927652255815</c:v>
                </c:pt>
                <c:pt idx="65">
                  <c:v>1201.2767409348444</c:v>
                </c:pt>
                <c:pt idx="66">
                  <c:v>1235.1012352342773</c:v>
                </c:pt>
                <c:pt idx="67">
                  <c:v>1262.8860909397656</c:v>
                </c:pt>
                <c:pt idx="68">
                  <c:v>1262.8860909397656</c:v>
                </c:pt>
                <c:pt idx="69">
                  <c:v>1274.5466595174378</c:v>
                </c:pt>
                <c:pt idx="70">
                  <c:v>1282.2263056323975</c:v>
                </c:pt>
                <c:pt idx="71">
                  <c:v>1282.7555066283658</c:v>
                </c:pt>
                <c:pt idx="72">
                  <c:v>1292.1423186409702</c:v>
                </c:pt>
                <c:pt idx="73">
                  <c:v>1346.5124544471732</c:v>
                </c:pt>
                <c:pt idx="74">
                  <c:v>1356.425018438295</c:v>
                </c:pt>
                <c:pt idx="75">
                  <c:v>1362.1963696744865</c:v>
                </c:pt>
                <c:pt idx="76">
                  <c:v>1371.1942274422283</c:v>
                </c:pt>
                <c:pt idx="77">
                  <c:v>1379.40952431852</c:v>
                </c:pt>
                <c:pt idx="78">
                  <c:v>1391.5622083495421</c:v>
                </c:pt>
                <c:pt idx="79">
                  <c:v>1396.2049720936964</c:v>
                </c:pt>
                <c:pt idx="80">
                  <c:v>1396.9246714866015</c:v>
                </c:pt>
                <c:pt idx="81">
                  <c:v>1404.6330863791536</c:v>
                </c:pt>
                <c:pt idx="82">
                  <c:v>1415.225269650881</c:v>
                </c:pt>
                <c:pt idx="83">
                  <c:v>1426.7825804357917</c:v>
                </c:pt>
                <c:pt idx="84">
                  <c:v>1436.2072220606665</c:v>
                </c:pt>
                <c:pt idx="85">
                  <c:v>1481.8558657736983</c:v>
                </c:pt>
                <c:pt idx="86">
                  <c:v>1481.8558657736983</c:v>
                </c:pt>
                <c:pt idx="87">
                  <c:v>1481.8558657736983</c:v>
                </c:pt>
                <c:pt idx="88">
                  <c:v>1484.2114070942475</c:v>
                </c:pt>
                <c:pt idx="89">
                  <c:v>1495.5781678191063</c:v>
                </c:pt>
                <c:pt idx="90">
                  <c:v>1564.0083347061118</c:v>
                </c:pt>
                <c:pt idx="91">
                  <c:v>1577.8824550670938</c:v>
                </c:pt>
                <c:pt idx="92">
                  <c:v>1593.6285319303133</c:v>
                </c:pt>
                <c:pt idx="93">
                  <c:v>1598.180079627145</c:v>
                </c:pt>
                <c:pt idx="94">
                  <c:v>1630.0967314266743</c:v>
                </c:pt>
                <c:pt idx="95">
                  <c:v>1646.0857806016297</c:v>
                </c:pt>
                <c:pt idx="96">
                  <c:v>1648.0601926121597</c:v>
                </c:pt>
                <c:pt idx="97">
                  <c:v>1650.58481179203</c:v>
                </c:pt>
                <c:pt idx="98">
                  <c:v>1657.377181622642</c:v>
                </c:pt>
                <c:pt idx="99">
                  <c:v>1670.1836668061937</c:v>
                </c:pt>
                <c:pt idx="100">
                  <c:v>1674.7053801548275</c:v>
                </c:pt>
                <c:pt idx="101">
                  <c:v>1675.9980088287759</c:v>
                </c:pt>
                <c:pt idx="102">
                  <c:v>1683.9783424882812</c:v>
                </c:pt>
                <c:pt idx="103">
                  <c:v>1683.9783424882812</c:v>
                </c:pt>
                <c:pt idx="104">
                  <c:v>1711.1642545630232</c:v>
                </c:pt>
                <c:pt idx="105">
                  <c:v>1777.5783327302941</c:v>
                </c:pt>
                <c:pt idx="106">
                  <c:v>1810.202174402797</c:v>
                </c:pt>
                <c:pt idx="107">
                  <c:v>1811.9488637571953</c:v>
                </c:pt>
                <c:pt idx="108">
                  <c:v>1813.7990363667682</c:v>
                </c:pt>
                <c:pt idx="109">
                  <c:v>1847.521573740308</c:v>
                </c:pt>
                <c:pt idx="110">
                  <c:v>1850.9516376954589</c:v>
                </c:pt>
                <c:pt idx="111">
                  <c:v>1851.6306448418313</c:v>
                </c:pt>
                <c:pt idx="112">
                  <c:v>1860.3741268009924</c:v>
                </c:pt>
                <c:pt idx="113">
                  <c:v>1874.204037795379</c:v>
                </c:pt>
                <c:pt idx="114">
                  <c:v>1875.6501825293487</c:v>
                </c:pt>
                <c:pt idx="115">
                  <c:v>1911.1790797077404</c:v>
                </c:pt>
                <c:pt idx="116">
                  <c:v>1913.1701148362813</c:v>
                </c:pt>
                <c:pt idx="117">
                  <c:v>1934.7930158616905</c:v>
                </c:pt>
                <c:pt idx="118">
                  <c:v>1959.1624240134952</c:v>
                </c:pt>
                <c:pt idx="119">
                  <c:v>1996.4147142605555</c:v>
                </c:pt>
                <c:pt idx="120">
                  <c:v>2005.6241950614024</c:v>
                </c:pt>
                <c:pt idx="121">
                  <c:v>2023.4344677305578</c:v>
                </c:pt>
                <c:pt idx="122">
                  <c:v>2023.434467730558</c:v>
                </c:pt>
                <c:pt idx="123">
                  <c:v>2026.0904533064249</c:v>
                </c:pt>
                <c:pt idx="124">
                  <c:v>2072.4712055897953</c:v>
                </c:pt>
                <c:pt idx="125">
                  <c:v>2082.0411423791429</c:v>
                </c:pt>
                <c:pt idx="126">
                  <c:v>2099.7668262693842</c:v>
                </c:pt>
                <c:pt idx="127">
                  <c:v>2162.579423737654</c:v>
                </c:pt>
                <c:pt idx="128">
                  <c:v>2165.3213806254826</c:v>
                </c:pt>
                <c:pt idx="129">
                  <c:v>2212.6759385664509</c:v>
                </c:pt>
                <c:pt idx="130">
                  <c:v>2214.2567970284217</c:v>
                </c:pt>
                <c:pt idx="131">
                  <c:v>2223.4155244443318</c:v>
                </c:pt>
                <c:pt idx="132">
                  <c:v>2284.7758972266383</c:v>
                </c:pt>
                <c:pt idx="133">
                  <c:v>2299.5887744968768</c:v>
                </c:pt>
                <c:pt idx="134">
                  <c:v>2320.1394618422974</c:v>
                </c:pt>
                <c:pt idx="135">
                  <c:v>2335.8580095318362</c:v>
                </c:pt>
                <c:pt idx="136">
                  <c:v>2356.6949296174243</c:v>
                </c:pt>
                <c:pt idx="137">
                  <c:v>2373.370146586899</c:v>
                </c:pt>
                <c:pt idx="138">
                  <c:v>2373.5255098869511</c:v>
                </c:pt>
                <c:pt idx="139">
                  <c:v>2431.7819610808947</c:v>
                </c:pt>
                <c:pt idx="140">
                  <c:v>2435.6260529714104</c:v>
                </c:pt>
                <c:pt idx="141">
                  <c:v>2435.8559853284901</c:v>
                </c:pt>
                <c:pt idx="142">
                  <c:v>2435.8559853284896</c:v>
                </c:pt>
                <c:pt idx="143">
                  <c:v>2440.901905135684</c:v>
                </c:pt>
                <c:pt idx="144">
                  <c:v>2530.2368926683062</c:v>
                </c:pt>
                <c:pt idx="145">
                  <c:v>2601.8140245041159</c:v>
                </c:pt>
                <c:pt idx="146">
                  <c:v>2674.1760008977008</c:v>
                </c:pt>
                <c:pt idx="147">
                  <c:v>2720.174957309493</c:v>
                </c:pt>
                <c:pt idx="148">
                  <c:v>2743.6238630906992</c:v>
                </c:pt>
                <c:pt idx="149">
                  <c:v>2750.1074282888458</c:v>
                </c:pt>
                <c:pt idx="150">
                  <c:v>2769.0332121615302</c:v>
                </c:pt>
                <c:pt idx="151">
                  <c:v>2813.156692937253</c:v>
                </c:pt>
                <c:pt idx="152">
                  <c:v>2821.9800577522287</c:v>
                </c:pt>
                <c:pt idx="153">
                  <c:v>2825.7510421770808</c:v>
                </c:pt>
                <c:pt idx="154">
                  <c:v>2874.8673466150517</c:v>
                </c:pt>
                <c:pt idx="155">
                  <c:v>2998.1872110018621</c:v>
                </c:pt>
                <c:pt idx="156">
                  <c:v>3004.1495749358965</c:v>
                </c:pt>
                <c:pt idx="157">
                  <c:v>3049.1069868287041</c:v>
                </c:pt>
                <c:pt idx="158">
                  <c:v>3079.6366045072664</c:v>
                </c:pt>
                <c:pt idx="159">
                  <c:v>3122.4444127133338</c:v>
                </c:pt>
                <c:pt idx="160">
                  <c:v>3237.7279105601356</c:v>
                </c:pt>
                <c:pt idx="161">
                  <c:v>3287.689350705843</c:v>
                </c:pt>
                <c:pt idx="162">
                  <c:v>3399.306532319808</c:v>
                </c:pt>
                <c:pt idx="163">
                  <c:v>3481.2489169050846</c:v>
                </c:pt>
                <c:pt idx="164">
                  <c:v>3492.2753006923567</c:v>
                </c:pt>
                <c:pt idx="165">
                  <c:v>3530.4098448722334</c:v>
                </c:pt>
                <c:pt idx="166">
                  <c:v>3702.3539121828953</c:v>
                </c:pt>
                <c:pt idx="167">
                  <c:v>3771.6695803114058</c:v>
                </c:pt>
                <c:pt idx="168">
                  <c:v>4041.8767451286967</c:v>
                </c:pt>
                <c:pt idx="169">
                  <c:v>4387.7173795027775</c:v>
                </c:pt>
                <c:pt idx="170">
                  <c:v>4501.8127712965634</c:v>
                </c:pt>
                <c:pt idx="171">
                  <c:v>5236.8904112951386</c:v>
                </c:pt>
                <c:pt idx="172">
                  <c:v>5377.705536760368</c:v>
                </c:pt>
                <c:pt idx="173">
                  <c:v>5566.7672403767301</c:v>
                </c:pt>
                <c:pt idx="174">
                  <c:v>5695.1793848844127</c:v>
                </c:pt>
                <c:pt idx="175">
                  <c:v>6014.3372908584342</c:v>
                </c:pt>
                <c:pt idx="176">
                  <c:v>6146.7358289150225</c:v>
                </c:pt>
                <c:pt idx="177">
                  <c:v>6211.1425914174442</c:v>
                </c:pt>
                <c:pt idx="178">
                  <c:v>6211.8304767912668</c:v>
                </c:pt>
                <c:pt idx="179">
                  <c:v>6378.9500085448062</c:v>
                </c:pt>
                <c:pt idx="180">
                  <c:v>6613.8760796934876</c:v>
                </c:pt>
                <c:pt idx="181">
                  <c:v>6692.52092655059</c:v>
                </c:pt>
                <c:pt idx="182">
                  <c:v>6773.0882281567219</c:v>
                </c:pt>
                <c:pt idx="183">
                  <c:v>7138.5588439147041</c:v>
                </c:pt>
                <c:pt idx="184">
                  <c:v>7183.0053675060008</c:v>
                </c:pt>
                <c:pt idx="185">
                  <c:v>8763.6271339824652</c:v>
                </c:pt>
                <c:pt idx="186">
                  <c:v>8896.8463208740432</c:v>
                </c:pt>
                <c:pt idx="187">
                  <c:v>9379.3490801974367</c:v>
                </c:pt>
                <c:pt idx="188">
                  <c:v>9958.1595568935172</c:v>
                </c:pt>
                <c:pt idx="189">
                  <c:v>10941.062865547723</c:v>
                </c:pt>
                <c:pt idx="190">
                  <c:v>11024.085068947605</c:v>
                </c:pt>
              </c:numCache>
            </c:numRef>
          </c:xVal>
          <c:yVal>
            <c:numRef>
              <c:f>RTBoost_ValidationLiftChart!$CB$2:$CB$192</c:f>
              <c:numCache>
                <c:formatCode>General</c:formatCode>
                <c:ptCount val="191"/>
                <c:pt idx="0">
                  <c:v>-26462.000638368008</c:v>
                </c:pt>
                <c:pt idx="1">
                  <c:v>-26287.823469508217</c:v>
                </c:pt>
                <c:pt idx="2">
                  <c:v>-26260.652064158989</c:v>
                </c:pt>
                <c:pt idx="3">
                  <c:v>-26214.582959460957</c:v>
                </c:pt>
                <c:pt idx="4">
                  <c:v>-26157.273041540742</c:v>
                </c:pt>
                <c:pt idx="5">
                  <c:v>-26110.44721211358</c:v>
                </c:pt>
                <c:pt idx="6">
                  <c:v>-26052.781577466463</c:v>
                </c:pt>
                <c:pt idx="7">
                  <c:v>-26015.732841001674</c:v>
                </c:pt>
                <c:pt idx="8">
                  <c:v>-26001.054304874237</c:v>
                </c:pt>
                <c:pt idx="9">
                  <c:v>-25957.217614118341</c:v>
                </c:pt>
                <c:pt idx="10">
                  <c:v>-25902.437234610421</c:v>
                </c:pt>
                <c:pt idx="11">
                  <c:v>-25875.228706897109</c:v>
                </c:pt>
                <c:pt idx="12">
                  <c:v>-25851.516729632596</c:v>
                </c:pt>
                <c:pt idx="13">
                  <c:v>-25786.374181497977</c:v>
                </c:pt>
                <c:pt idx="14">
                  <c:v>-25745.25762979962</c:v>
                </c:pt>
                <c:pt idx="15">
                  <c:v>-25718.798240717155</c:v>
                </c:pt>
                <c:pt idx="16">
                  <c:v>-25718.798240717155</c:v>
                </c:pt>
                <c:pt idx="17">
                  <c:v>-25706.720620557258</c:v>
                </c:pt>
                <c:pt idx="18">
                  <c:v>-25652.087782023653</c:v>
                </c:pt>
                <c:pt idx="19">
                  <c:v>-25634.836576833088</c:v>
                </c:pt>
                <c:pt idx="20">
                  <c:v>-25627.692510558882</c:v>
                </c:pt>
                <c:pt idx="21">
                  <c:v>-25529.912632558982</c:v>
                </c:pt>
                <c:pt idx="22">
                  <c:v>-25517.832706345867</c:v>
                </c:pt>
                <c:pt idx="23">
                  <c:v>-25514.585546639657</c:v>
                </c:pt>
                <c:pt idx="24">
                  <c:v>-25490.478013296521</c:v>
                </c:pt>
                <c:pt idx="25">
                  <c:v>-25485.804209864451</c:v>
                </c:pt>
                <c:pt idx="26">
                  <c:v>-25452.298843695924</c:v>
                </c:pt>
                <c:pt idx="27">
                  <c:v>-25431.96425170845</c:v>
                </c:pt>
                <c:pt idx="28">
                  <c:v>-25332.242194712282</c:v>
                </c:pt>
                <c:pt idx="29">
                  <c:v>-25156.621782293623</c:v>
                </c:pt>
                <c:pt idx="30">
                  <c:v>-25148.643148157367</c:v>
                </c:pt>
                <c:pt idx="31">
                  <c:v>-25093.847004684139</c:v>
                </c:pt>
                <c:pt idx="32">
                  <c:v>-25049.930307663108</c:v>
                </c:pt>
                <c:pt idx="33">
                  <c:v>-24988.227976735066</c:v>
                </c:pt>
                <c:pt idx="34">
                  <c:v>-24940.567635497267</c:v>
                </c:pt>
                <c:pt idx="35">
                  <c:v>-24869.15263328838</c:v>
                </c:pt>
                <c:pt idx="36">
                  <c:v>-24826.15437520581</c:v>
                </c:pt>
                <c:pt idx="37">
                  <c:v>-24774.681594583388</c:v>
                </c:pt>
                <c:pt idx="38">
                  <c:v>-24763.799750539511</c:v>
                </c:pt>
                <c:pt idx="39">
                  <c:v>-24717.798464149695</c:v>
                </c:pt>
                <c:pt idx="40">
                  <c:v>-24712.835712094853</c:v>
                </c:pt>
                <c:pt idx="41">
                  <c:v>-24689.578319249104</c:v>
                </c:pt>
                <c:pt idx="42">
                  <c:v>-24639.413648384631</c:v>
                </c:pt>
                <c:pt idx="43">
                  <c:v>-24635.888645654901</c:v>
                </c:pt>
                <c:pt idx="44">
                  <c:v>-24629.942127522954</c:v>
                </c:pt>
                <c:pt idx="45">
                  <c:v>-24526.99607530377</c:v>
                </c:pt>
                <c:pt idx="46">
                  <c:v>-24526.22594273285</c:v>
                </c:pt>
                <c:pt idx="47">
                  <c:v>-24508.527408885704</c:v>
                </c:pt>
                <c:pt idx="48">
                  <c:v>-24502.899202794109</c:v>
                </c:pt>
                <c:pt idx="49">
                  <c:v>-24475.125567580832</c:v>
                </c:pt>
                <c:pt idx="50">
                  <c:v>-24307.783362525264</c:v>
                </c:pt>
                <c:pt idx="51">
                  <c:v>-24304.245199893874</c:v>
                </c:pt>
                <c:pt idx="52">
                  <c:v>-24276.349155437674</c:v>
                </c:pt>
                <c:pt idx="53">
                  <c:v>-24229.499956686006</c:v>
                </c:pt>
                <c:pt idx="54">
                  <c:v>-24226.610306231305</c:v>
                </c:pt>
                <c:pt idx="55">
                  <c:v>-24224.969730641857</c:v>
                </c:pt>
                <c:pt idx="56">
                  <c:v>-24192.942715521505</c:v>
                </c:pt>
                <c:pt idx="57">
                  <c:v>-24124.386076912389</c:v>
                </c:pt>
                <c:pt idx="58">
                  <c:v>-24022.305906047222</c:v>
                </c:pt>
                <c:pt idx="59">
                  <c:v>-23982.063809688374</c:v>
                </c:pt>
                <c:pt idx="60">
                  <c:v>-23892.304756927781</c:v>
                </c:pt>
                <c:pt idx="61">
                  <c:v>-23809.097778620919</c:v>
                </c:pt>
                <c:pt idx="62">
                  <c:v>-23725.94191134816</c:v>
                </c:pt>
                <c:pt idx="63">
                  <c:v>-23639.234863585807</c:v>
                </c:pt>
                <c:pt idx="64">
                  <c:v>-23600.28417689764</c:v>
                </c:pt>
                <c:pt idx="65">
                  <c:v>-23578.479177252404</c:v>
                </c:pt>
                <c:pt idx="66">
                  <c:v>-23497.287515164706</c:v>
                </c:pt>
                <c:pt idx="67">
                  <c:v>-23430.593284775772</c:v>
                </c:pt>
                <c:pt idx="68">
                  <c:v>-23430.593284775772</c:v>
                </c:pt>
                <c:pt idx="69">
                  <c:v>-23402.603481430073</c:v>
                </c:pt>
                <c:pt idx="70">
                  <c:v>-23384.169407388959</c:v>
                </c:pt>
                <c:pt idx="71">
                  <c:v>-23382.89912355084</c:v>
                </c:pt>
                <c:pt idx="72">
                  <c:v>-23360.367201498691</c:v>
                </c:pt>
                <c:pt idx="73">
                  <c:v>-23229.858178807594</c:v>
                </c:pt>
                <c:pt idx="74">
                  <c:v>-23206.064251872125</c:v>
                </c:pt>
                <c:pt idx="75">
                  <c:v>-23192.210811959318</c:v>
                </c:pt>
                <c:pt idx="76">
                  <c:v>-23170.612528155736</c:v>
                </c:pt>
                <c:pt idx="77">
                  <c:v>-23150.89268838444</c:v>
                </c:pt>
                <c:pt idx="78">
                  <c:v>-23121.721620620039</c:v>
                </c:pt>
                <c:pt idx="79">
                  <c:v>-23110.577220300805</c:v>
                </c:pt>
                <c:pt idx="80">
                  <c:v>-23108.849667794148</c:v>
                </c:pt>
                <c:pt idx="81">
                  <c:v>-23090.346537735575</c:v>
                </c:pt>
                <c:pt idx="82">
                  <c:v>-23064.921265820023</c:v>
                </c:pt>
                <c:pt idx="83">
                  <c:v>-23037.179320483483</c:v>
                </c:pt>
                <c:pt idx="84">
                  <c:v>-23014.556592961511</c:v>
                </c:pt>
                <c:pt idx="85">
                  <c:v>-22904.982471252544</c:v>
                </c:pt>
                <c:pt idx="86">
                  <c:v>-22904.982471252544</c:v>
                </c:pt>
                <c:pt idx="87">
                  <c:v>-22904.982471252544</c:v>
                </c:pt>
                <c:pt idx="88">
                  <c:v>-22899.328275413322</c:v>
                </c:pt>
                <c:pt idx="89">
                  <c:v>-22872.043722756462</c:v>
                </c:pt>
                <c:pt idx="90">
                  <c:v>-22707.785273323032</c:v>
                </c:pt>
                <c:pt idx="91">
                  <c:v>-22674.482103077797</c:v>
                </c:pt>
                <c:pt idx="92">
                  <c:v>-22636.685524640645</c:v>
                </c:pt>
                <c:pt idx="93">
                  <c:v>-22625.760077557661</c:v>
                </c:pt>
                <c:pt idx="94">
                  <c:v>-22549.147963716783</c:v>
                </c:pt>
                <c:pt idx="95">
                  <c:v>-22510.768159240641</c:v>
                </c:pt>
                <c:pt idx="96">
                  <c:v>-22506.028818827694</c:v>
                </c:pt>
                <c:pt idx="97">
                  <c:v>-22499.968771764237</c:v>
                </c:pt>
                <c:pt idx="98">
                  <c:v>-22483.664498559745</c:v>
                </c:pt>
                <c:pt idx="99">
                  <c:v>-22452.924059150679</c:v>
                </c:pt>
                <c:pt idx="100">
                  <c:v>-22442.070225860229</c:v>
                </c:pt>
                <c:pt idx="101">
                  <c:v>-22438.967424985483</c:v>
                </c:pt>
                <c:pt idx="102">
                  <c:v>-22419.811586376523</c:v>
                </c:pt>
                <c:pt idx="103">
                  <c:v>-22419.811586376523</c:v>
                </c:pt>
                <c:pt idx="104">
                  <c:v>-22354.55504869769</c:v>
                </c:pt>
                <c:pt idx="105">
                  <c:v>-22195.135979644125</c:v>
                </c:pt>
                <c:pt idx="106">
                  <c:v>-22116.826340906351</c:v>
                </c:pt>
                <c:pt idx="107">
                  <c:v>-22112.633621553945</c:v>
                </c:pt>
                <c:pt idx="108">
                  <c:v>-22108.192502996768</c:v>
                </c:pt>
                <c:pt idx="109">
                  <c:v>-22027.245576342546</c:v>
                </c:pt>
                <c:pt idx="110">
                  <c:v>-22019.012117148141</c:v>
                </c:pt>
                <c:pt idx="111">
                  <c:v>-22017.382241523235</c:v>
                </c:pt>
                <c:pt idx="112">
                  <c:v>-21996.394556491978</c:v>
                </c:pt>
                <c:pt idx="113">
                  <c:v>-21963.197505555487</c:v>
                </c:pt>
                <c:pt idx="114">
                  <c:v>-21959.726207698644</c:v>
                </c:pt>
                <c:pt idx="115">
                  <c:v>-21874.443329896538</c:v>
                </c:pt>
                <c:pt idx="116">
                  <c:v>-21869.66408767254</c:v>
                </c:pt>
                <c:pt idx="117">
                  <c:v>-21817.760894150433</c:v>
                </c:pt>
                <c:pt idx="118">
                  <c:v>-21759.265038028447</c:v>
                </c:pt>
                <c:pt idx="119">
                  <c:v>-21669.845360827741</c:v>
                </c:pt>
                <c:pt idx="120">
                  <c:v>-21647.739101187432</c:v>
                </c:pt>
                <c:pt idx="121">
                  <c:v>-21604.987667050893</c:v>
                </c:pt>
                <c:pt idx="122">
                  <c:v>-21604.987667050893</c:v>
                </c:pt>
                <c:pt idx="123">
                  <c:v>-21598.612290630579</c:v>
                </c:pt>
                <c:pt idx="124">
                  <c:v>-21487.280829665386</c:v>
                </c:pt>
                <c:pt idx="125">
                  <c:v>-21464.309338440034</c:v>
                </c:pt>
                <c:pt idx="126">
                  <c:v>-21421.760949572796</c:v>
                </c:pt>
                <c:pt idx="127">
                  <c:v>-21270.986805151071</c:v>
                </c:pt>
                <c:pt idx="128">
                  <c:v>-21264.405064855862</c:v>
                </c:pt>
                <c:pt idx="129">
                  <c:v>-21150.736099619622</c:v>
                </c:pt>
                <c:pt idx="130">
                  <c:v>-21146.941437534904</c:v>
                </c:pt>
                <c:pt idx="131">
                  <c:v>-21124.95700533843</c:v>
                </c:pt>
                <c:pt idx="132">
                  <c:v>-20977.66875297275</c:v>
                </c:pt>
                <c:pt idx="133">
                  <c:v>-20942.112208794293</c:v>
                </c:pt>
                <c:pt idx="134">
                  <c:v>-20892.782736257363</c:v>
                </c:pt>
                <c:pt idx="135">
                  <c:v>-20855.05223831641</c:v>
                </c:pt>
                <c:pt idx="136">
                  <c:v>-20805.035698244566</c:v>
                </c:pt>
                <c:pt idx="137">
                  <c:v>-20765.008829862163</c:v>
                </c:pt>
                <c:pt idx="138">
                  <c:v>-20764.635898800814</c:v>
                </c:pt>
                <c:pt idx="139">
                  <c:v>-20624.798239798576</c:v>
                </c:pt>
                <c:pt idx="140">
                  <c:v>-20615.570955953743</c:v>
                </c:pt>
                <c:pt idx="141">
                  <c:v>-20615.019030769767</c:v>
                </c:pt>
                <c:pt idx="142">
                  <c:v>-20615.019030769767</c:v>
                </c:pt>
                <c:pt idx="143">
                  <c:v>-20602.90690243222</c:v>
                </c:pt>
                <c:pt idx="144">
                  <c:v>-20388.468925735571</c:v>
                </c:pt>
                <c:pt idx="145">
                  <c:v>-20216.656562488584</c:v>
                </c:pt>
                <c:pt idx="146">
                  <c:v>-20042.960273540823</c:v>
                </c:pt>
                <c:pt idx="147">
                  <c:v>-19932.545268003378</c:v>
                </c:pt>
                <c:pt idx="148">
                  <c:v>-19876.25896797299</c:v>
                </c:pt>
                <c:pt idx="149">
                  <c:v>-19860.695943437237</c:v>
                </c:pt>
                <c:pt idx="150">
                  <c:v>-19815.266857777213</c:v>
                </c:pt>
                <c:pt idx="151">
                  <c:v>-19709.353707692491</c:v>
                </c:pt>
                <c:pt idx="152">
                  <c:v>-19688.174273398748</c:v>
                </c:pt>
                <c:pt idx="153">
                  <c:v>-19679.12247530089</c:v>
                </c:pt>
                <c:pt idx="154">
                  <c:v>-19561.224647838284</c:v>
                </c:pt>
                <c:pt idx="155">
                  <c:v>-19265.21002987065</c:v>
                </c:pt>
                <c:pt idx="156">
                  <c:v>-19250.898086771351</c:v>
                </c:pt>
                <c:pt idx="157">
                  <c:v>-19142.983184558027</c:v>
                </c:pt>
                <c:pt idx="158">
                  <c:v>-19069.700480601503</c:v>
                </c:pt>
                <c:pt idx="159">
                  <c:v>-18966.945445513204</c:v>
                </c:pt>
                <c:pt idx="160">
                  <c:v>-18690.221166397441</c:v>
                </c:pt>
                <c:pt idx="161">
                  <c:v>-18570.294691523486</c:v>
                </c:pt>
                <c:pt idx="162">
                  <c:v>-18302.370967001327</c:v>
                </c:pt>
                <c:pt idx="163">
                  <c:v>-18105.678051476501</c:v>
                </c:pt>
                <c:pt idx="164">
                  <c:v>-18079.210533039113</c:v>
                </c:pt>
                <c:pt idx="165">
                  <c:v>-17987.673110557298</c:v>
                </c:pt>
                <c:pt idx="166">
                  <c:v>-17574.941896086297</c:v>
                </c:pt>
                <c:pt idx="167">
                  <c:v>-17408.557906594768</c:v>
                </c:pt>
                <c:pt idx="168">
                  <c:v>-16759.957852878986</c:v>
                </c:pt>
                <c:pt idx="169">
                  <c:v>-15929.808681283906</c:v>
                </c:pt>
                <c:pt idx="170">
                  <c:v>-15655.936308964647</c:v>
                </c:pt>
                <c:pt idx="171">
                  <c:v>-13891.470155334968</c:v>
                </c:pt>
                <c:pt idx="172">
                  <c:v>-13553.460250962153</c:v>
                </c:pt>
                <c:pt idx="173">
                  <c:v>-13099.640193288675</c:v>
                </c:pt>
                <c:pt idx="174">
                  <c:v>-12791.402164582962</c:v>
                </c:pt>
                <c:pt idx="175">
                  <c:v>-12025.301698303541</c:v>
                </c:pt>
                <c:pt idx="176">
                  <c:v>-11707.494807603733</c:v>
                </c:pt>
                <c:pt idx="177">
                  <c:v>-11552.894060258719</c:v>
                </c:pt>
                <c:pt idx="178">
                  <c:v>-11551.24287350831</c:v>
                </c:pt>
                <c:pt idx="179">
                  <c:v>-11150.092380901662</c:v>
                </c:pt>
                <c:pt idx="180">
                  <c:v>-10586.180382234625</c:v>
                </c:pt>
                <c:pt idx="181">
                  <c:v>-10397.402812511493</c:v>
                </c:pt>
                <c:pt idx="182">
                  <c:v>-10204.010619581275</c:v>
                </c:pt>
                <c:pt idx="183">
                  <c:v>-9326.7420202365756</c:v>
                </c:pt>
                <c:pt idx="184">
                  <c:v>-9220.0534444236873</c:v>
                </c:pt>
                <c:pt idx="185">
                  <c:v>-5425.9595189936081</c:v>
                </c:pt>
                <c:pt idx="186">
                  <c:v>-5106.1827586983127</c:v>
                </c:pt>
                <c:pt idx="187">
                  <c:v>-3947.9924648666238</c:v>
                </c:pt>
                <c:pt idx="188">
                  <c:v>-2558.6269884545327</c:v>
                </c:pt>
                <c:pt idx="189">
                  <c:v>-199.28489172808258</c:v>
                </c:pt>
                <c:pt idx="19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3FF-4E49-A946-E05AB5FA8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09568"/>
        <c:axId val="208111488"/>
      </c:scatterChart>
      <c:valAx>
        <c:axId val="20810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11488"/>
        <c:crosses val="autoZero"/>
        <c:crossBetween val="midCat"/>
      </c:valAx>
      <c:valAx>
        <c:axId val="208111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0956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313220009802441"/>
          <c:y val="5.0925925925925923E-2"/>
          <c:w val="0.6285897770632074"/>
          <c:h val="0.8330941965587634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Summary!$E$5:$E$6</c:f>
              <c:strCache>
                <c:ptCount val="1"/>
                <c:pt idx="0">
                  <c:v>RMS Error Training Data</c:v>
                </c:pt>
              </c:strCache>
            </c:strRef>
          </c:tx>
          <c:invertIfNegative val="0"/>
          <c:dLbls>
            <c:numFmt formatCode="0.00" sourceLinked="0"/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Summary!$D$7:$D$15</c:f>
              <c:strCache>
                <c:ptCount val="9"/>
                <c:pt idx="0">
                  <c:v>MLR(Best Subset)</c:v>
                </c:pt>
                <c:pt idx="1">
                  <c:v>RT - Min Error</c:v>
                </c:pt>
                <c:pt idx="2">
                  <c:v>RT - Best Pruned</c:v>
                </c:pt>
                <c:pt idx="3">
                  <c:v>RT - Full Tree</c:v>
                </c:pt>
                <c:pt idx="4">
                  <c:v>NNP</c:v>
                </c:pt>
                <c:pt idx="5">
                  <c:v>RT-Boost</c:v>
                </c:pt>
                <c:pt idx="6">
                  <c:v>RT-Bagging</c:v>
                </c:pt>
                <c:pt idx="7">
                  <c:v>NNP-Boost</c:v>
                </c:pt>
                <c:pt idx="8">
                  <c:v>NNP-Bagging</c:v>
                </c:pt>
              </c:strCache>
            </c:strRef>
          </c:cat>
          <c:val>
            <c:numRef>
              <c:f>Summary!$E$7:$E$15</c:f>
              <c:numCache>
                <c:formatCode>0.0000</c:formatCode>
                <c:ptCount val="9"/>
                <c:pt idx="0">
                  <c:v>36.247029819390789</c:v>
                </c:pt>
                <c:pt idx="1">
                  <c:v>32.7186678966602</c:v>
                </c:pt>
                <c:pt idx="2">
                  <c:v>33.207683217318952</c:v>
                </c:pt>
                <c:pt idx="3">
                  <c:v>31.66038216887927</c:v>
                </c:pt>
                <c:pt idx="4">
                  <c:v>33.314896286120508</c:v>
                </c:pt>
                <c:pt idx="5">
                  <c:v>3.7579485065427187</c:v>
                </c:pt>
                <c:pt idx="6">
                  <c:v>27.76565836428556</c:v>
                </c:pt>
                <c:pt idx="7">
                  <c:v>32.73693013293898</c:v>
                </c:pt>
                <c:pt idx="8">
                  <c:v>102.82846296440002</c:v>
                </c:pt>
              </c:numCache>
            </c:numRef>
          </c:val>
        </c:ser>
        <c:ser>
          <c:idx val="1"/>
          <c:order val="1"/>
          <c:tx>
            <c:strRef>
              <c:f>Summary!$F$5:$F$6</c:f>
              <c:strCache>
                <c:ptCount val="1"/>
                <c:pt idx="0">
                  <c:v>RMS Error Validation Data</c:v>
                </c:pt>
              </c:strCache>
            </c:strRef>
          </c:tx>
          <c:invertIfNegative val="0"/>
          <c:dLbls>
            <c:numFmt formatCode="0.00" sourceLinked="0"/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Summary!$D$7:$D$15</c:f>
              <c:strCache>
                <c:ptCount val="9"/>
                <c:pt idx="0">
                  <c:v>MLR(Best Subset)</c:v>
                </c:pt>
                <c:pt idx="1">
                  <c:v>RT - Min Error</c:v>
                </c:pt>
                <c:pt idx="2">
                  <c:v>RT - Best Pruned</c:v>
                </c:pt>
                <c:pt idx="3">
                  <c:v>RT - Full Tree</c:v>
                </c:pt>
                <c:pt idx="4">
                  <c:v>NNP</c:v>
                </c:pt>
                <c:pt idx="5">
                  <c:v>RT-Boost</c:v>
                </c:pt>
                <c:pt idx="6">
                  <c:v>RT-Bagging</c:v>
                </c:pt>
                <c:pt idx="7">
                  <c:v>NNP-Boost</c:v>
                </c:pt>
                <c:pt idx="8">
                  <c:v>NNP-Bagging</c:v>
                </c:pt>
              </c:strCache>
            </c:strRef>
          </c:cat>
          <c:val>
            <c:numRef>
              <c:f>Summary!$F$7:$F$15</c:f>
              <c:numCache>
                <c:formatCode>0.0000</c:formatCode>
                <c:ptCount val="9"/>
                <c:pt idx="0">
                  <c:v>34.272616255125953</c:v>
                </c:pt>
                <c:pt idx="1">
                  <c:v>38.01904378496625</c:v>
                </c:pt>
                <c:pt idx="2">
                  <c:v>38.328019940217771</c:v>
                </c:pt>
                <c:pt idx="3">
                  <c:v>38.689831870392638</c:v>
                </c:pt>
                <c:pt idx="4">
                  <c:v>33.004659420785195</c:v>
                </c:pt>
                <c:pt idx="5">
                  <c:v>22.33264929067818</c:v>
                </c:pt>
                <c:pt idx="6">
                  <c:v>32.375939788360697</c:v>
                </c:pt>
                <c:pt idx="7">
                  <c:v>35.351166352191647</c:v>
                </c:pt>
                <c:pt idx="8">
                  <c:v>97.090664383308038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030528"/>
        <c:axId val="209044608"/>
      </c:barChart>
      <c:catAx>
        <c:axId val="209030528"/>
        <c:scaling>
          <c:orientation val="maxMin"/>
        </c:scaling>
        <c:delete val="0"/>
        <c:axPos val="l"/>
        <c:majorTickMark val="out"/>
        <c:minorTickMark val="none"/>
        <c:tickLblPos val="nextTo"/>
        <c:crossAx val="209044608"/>
        <c:crosses val="autoZero"/>
        <c:auto val="1"/>
        <c:lblAlgn val="ctr"/>
        <c:lblOffset val="100"/>
        <c:noMultiLvlLbl val="0"/>
      </c:catAx>
      <c:valAx>
        <c:axId val="209044608"/>
        <c:scaling>
          <c:orientation val="minMax"/>
          <c:max val="100"/>
          <c:min val="0"/>
        </c:scaling>
        <c:delete val="0"/>
        <c:axPos val="t"/>
        <c:majorGridlines/>
        <c:numFmt formatCode="0.0000" sourceLinked="1"/>
        <c:majorTickMark val="out"/>
        <c:minorTickMark val="none"/>
        <c:tickLblPos val="nextTo"/>
        <c:crossAx val="209030528"/>
        <c:crosses val="autoZero"/>
        <c:crossBetween val="between"/>
        <c:majorUnit val="20"/>
        <c:minorUnit val="10"/>
      </c:valAx>
    </c:plotArea>
    <c:legend>
      <c:legendPos val="r"/>
      <c:layout>
        <c:manualLayout>
          <c:xMode val="edge"/>
          <c:yMode val="edge"/>
          <c:x val="0.68979639325189068"/>
          <c:y val="0.4116531787693205"/>
          <c:w val="0.31020353359005959"/>
          <c:h val="0.1346958166542031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hyperlink" Target="#Index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hyperlink" Target="#Index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hyperlink" Target="#Index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hyperlink" Target="#Index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hyperlink" Target="#Index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hyperlink" Target="#Index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19</xdr:row>
      <xdr:rowOff>142875</xdr:rowOff>
    </xdr:from>
    <xdr:to>
      <xdr:col>29</xdr:col>
      <xdr:colOff>102108</xdr:colOff>
      <xdr:row>21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8782050" y="142875"/>
          <a:ext cx="711708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  <xdr:twoCellAnchor>
    <xdr:from>
      <xdr:col>14</xdr:col>
      <xdr:colOff>0</xdr:colOff>
      <xdr:row>2</xdr:row>
      <xdr:rowOff>142875</xdr:rowOff>
    </xdr:from>
    <xdr:to>
      <xdr:col>15</xdr:col>
      <xdr:colOff>102108</xdr:colOff>
      <xdr:row>4</xdr:row>
      <xdr:rowOff>114300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0725150" y="142875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142875</xdr:rowOff>
    </xdr:from>
    <xdr:to>
      <xdr:col>18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8782050" y="142875"/>
          <a:ext cx="711708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18</xdr:row>
      <xdr:rowOff>142875</xdr:rowOff>
    </xdr:from>
    <xdr:to>
      <xdr:col>7</xdr:col>
      <xdr:colOff>102108</xdr:colOff>
      <xdr:row>20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8782050" y="333375"/>
          <a:ext cx="711708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142875</xdr:rowOff>
    </xdr:from>
    <xdr:to>
      <xdr:col>15</xdr:col>
      <xdr:colOff>102108</xdr:colOff>
      <xdr:row>3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6096000" y="142875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66</xdr:row>
      <xdr:rowOff>142875</xdr:rowOff>
    </xdr:from>
    <xdr:to>
      <xdr:col>15</xdr:col>
      <xdr:colOff>102108</xdr:colOff>
      <xdr:row>68</xdr:row>
      <xdr:rowOff>114300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6096000" y="142875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  <xdr:twoCellAnchor>
    <xdr:from>
      <xdr:col>11</xdr:col>
      <xdr:colOff>304800</xdr:colOff>
      <xdr:row>0</xdr:row>
      <xdr:rowOff>190500</xdr:rowOff>
    </xdr:from>
    <xdr:to>
      <xdr:col>11</xdr:col>
      <xdr:colOff>1016508</xdr:colOff>
      <xdr:row>2</xdr:row>
      <xdr:rowOff>161925</xdr:rowOff>
    </xdr:to>
    <xdr:sp macro="" textlink="">
      <xdr:nvSpPr>
        <xdr:cNvPr id="4" name="Left Arrow 3">
          <a:hlinkClick xmlns:r="http://schemas.openxmlformats.org/officeDocument/2006/relationships" r:id="rId1"/>
        </xdr:cNvPr>
        <xdr:cNvSpPr/>
      </xdr:nvSpPr>
      <xdr:spPr>
        <a:xfrm>
          <a:off x="7581900" y="190500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142875</xdr:rowOff>
    </xdr:from>
    <xdr:to>
      <xdr:col>9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9791700" y="12915900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342900</xdr:colOff>
      <xdr:row>0</xdr:row>
      <xdr:rowOff>104775</xdr:rowOff>
    </xdr:from>
    <xdr:to>
      <xdr:col>11</xdr:col>
      <xdr:colOff>1054608</xdr:colOff>
      <xdr:row>2</xdr:row>
      <xdr:rowOff>28575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7620000" y="104775"/>
          <a:ext cx="711708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142875</xdr:rowOff>
    </xdr:from>
    <xdr:to>
      <xdr:col>4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9791700" y="12915900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142875</xdr:rowOff>
    </xdr:from>
    <xdr:to>
      <xdr:col>7</xdr:col>
      <xdr:colOff>704850</xdr:colOff>
      <xdr:row>7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5162550" y="1152525"/>
          <a:ext cx="704850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142875</xdr:rowOff>
    </xdr:from>
    <xdr:to>
      <xdr:col>9</xdr:col>
      <xdr:colOff>704850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5162550" y="1152525"/>
          <a:ext cx="704850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9</xdr:row>
      <xdr:rowOff>133351</xdr:rowOff>
    </xdr:from>
    <xdr:to>
      <xdr:col>7</xdr:col>
      <xdr:colOff>304800</xdr:colOff>
      <xdr:row>26</xdr:row>
      <xdr:rowOff>69851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508000</xdr:colOff>
      <xdr:row>25</xdr:row>
      <xdr:rowOff>152401</xdr:rowOff>
    </xdr:from>
    <xdr:to>
      <xdr:col>22</xdr:col>
      <xdr:colOff>76200</xdr:colOff>
      <xdr:row>42</xdr:row>
      <xdr:rowOff>88901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29</xdr:row>
      <xdr:rowOff>133352</xdr:rowOff>
    </xdr:from>
    <xdr:to>
      <xdr:col>7</xdr:col>
      <xdr:colOff>304800</xdr:colOff>
      <xdr:row>46</xdr:row>
      <xdr:rowOff>69852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0</xdr:row>
      <xdr:rowOff>142875</xdr:rowOff>
    </xdr:from>
    <xdr:to>
      <xdr:col>9</xdr:col>
      <xdr:colOff>704850</xdr:colOff>
      <xdr:row>2</xdr:row>
      <xdr:rowOff>114300</xdr:rowOff>
    </xdr:to>
    <xdr:sp macro="" textlink="">
      <xdr:nvSpPr>
        <xdr:cNvPr id="5" name="Left Arrow 4">
          <a:hlinkClick xmlns:r="http://schemas.openxmlformats.org/officeDocument/2006/relationships" r:id="rId4"/>
        </xdr:cNvPr>
        <xdr:cNvSpPr/>
      </xdr:nvSpPr>
      <xdr:spPr>
        <a:xfrm>
          <a:off x="6124575" y="142875"/>
          <a:ext cx="609600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9</xdr:row>
      <xdr:rowOff>133351</xdr:rowOff>
    </xdr:from>
    <xdr:to>
      <xdr:col>7</xdr:col>
      <xdr:colOff>304800</xdr:colOff>
      <xdr:row>26</xdr:row>
      <xdr:rowOff>69851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9</xdr:row>
      <xdr:rowOff>133351</xdr:rowOff>
    </xdr:from>
    <xdr:to>
      <xdr:col>14</xdr:col>
      <xdr:colOff>371475</xdr:colOff>
      <xdr:row>26</xdr:row>
      <xdr:rowOff>69851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29</xdr:row>
      <xdr:rowOff>133352</xdr:rowOff>
    </xdr:from>
    <xdr:to>
      <xdr:col>7</xdr:col>
      <xdr:colOff>304800</xdr:colOff>
      <xdr:row>46</xdr:row>
      <xdr:rowOff>69852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0</xdr:row>
      <xdr:rowOff>142875</xdr:rowOff>
    </xdr:from>
    <xdr:to>
      <xdr:col>9</xdr:col>
      <xdr:colOff>704850</xdr:colOff>
      <xdr:row>2</xdr:row>
      <xdr:rowOff>114300</xdr:rowOff>
    </xdr:to>
    <xdr:sp macro="" textlink="">
      <xdr:nvSpPr>
        <xdr:cNvPr id="5" name="Left Arrow 4">
          <a:hlinkClick xmlns:r="http://schemas.openxmlformats.org/officeDocument/2006/relationships" r:id="rId4"/>
        </xdr:cNvPr>
        <xdr:cNvSpPr/>
      </xdr:nvSpPr>
      <xdr:spPr>
        <a:xfrm>
          <a:off x="6124575" y="142875"/>
          <a:ext cx="609600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142875</xdr:rowOff>
    </xdr:from>
    <xdr:to>
      <xdr:col>4</xdr:col>
      <xdr:colOff>704850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6124575" y="142875"/>
          <a:ext cx="609600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142875</xdr:rowOff>
    </xdr:from>
    <xdr:to>
      <xdr:col>9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9791700" y="12915900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142875</xdr:rowOff>
    </xdr:from>
    <xdr:to>
      <xdr:col>10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9791700" y="12915900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142875</xdr:rowOff>
    </xdr:from>
    <xdr:to>
      <xdr:col>10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9791700" y="12915900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142875</xdr:rowOff>
    </xdr:from>
    <xdr:to>
      <xdr:col>10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6562725" y="142875"/>
          <a:ext cx="711708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142875</xdr:rowOff>
    </xdr:from>
    <xdr:to>
      <xdr:col>10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6562725" y="142875"/>
          <a:ext cx="711708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142875</xdr:rowOff>
    </xdr:from>
    <xdr:to>
      <xdr:col>10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5486400" y="142875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9</xdr:row>
      <xdr:rowOff>133350</xdr:rowOff>
    </xdr:from>
    <xdr:to>
      <xdr:col>9</xdr:col>
      <xdr:colOff>228600</xdr:colOff>
      <xdr:row>11</xdr:row>
      <xdr:rowOff>133350</xdr:rowOff>
    </xdr:to>
    <xdr:sp macro="" textlink="">
      <xdr:nvSpPr>
        <xdr:cNvPr id="2" name="Oval 1">
          <a:hlinkClick xmlns:r="http://schemas.openxmlformats.org/officeDocument/2006/relationships" r:id="" tooltip="Go left if DISTANCE &lt; 1307.50"/>
        </xdr:cNvPr>
        <xdr:cNvSpPr/>
      </xdr:nvSpPr>
      <xdr:spPr>
        <a:xfrm>
          <a:off x="495300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1307.50</a:t>
          </a:r>
        </a:p>
      </xdr:txBody>
    </xdr:sp>
    <xdr:clientData/>
  </xdr:twoCellAnchor>
  <xdr:twoCellAnchor>
    <xdr:from>
      <xdr:col>8</xdr:col>
      <xdr:colOff>76200</xdr:colOff>
      <xdr:row>9</xdr:row>
      <xdr:rowOff>6350</xdr:rowOff>
    </xdr:from>
    <xdr:to>
      <xdr:col>9</xdr:col>
      <xdr:colOff>228600</xdr:colOff>
      <xdr:row>9</xdr:row>
      <xdr:rowOff>133350</xdr:rowOff>
    </xdr:to>
    <xdr:sp macro="" textlink="">
      <xdr:nvSpPr>
        <xdr:cNvPr id="3" name="TextBox 2"/>
        <xdr:cNvSpPr txBox="1"/>
      </xdr:nvSpPr>
      <xdr:spPr>
        <a:xfrm>
          <a:off x="495300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381000</xdr:colOff>
      <xdr:row>13</xdr:row>
      <xdr:rowOff>133350</xdr:rowOff>
    </xdr:from>
    <xdr:to>
      <xdr:col>6</xdr:col>
      <xdr:colOff>533400</xdr:colOff>
      <xdr:row>15</xdr:row>
      <xdr:rowOff>133350</xdr:rowOff>
    </xdr:to>
    <xdr:sp macro="" textlink="">
      <xdr:nvSpPr>
        <xdr:cNvPr id="4" name="Oval 3">
          <a:hlinkClick xmlns:r="http://schemas.openxmlformats.org/officeDocument/2006/relationships" r:id="" tooltip="Go left if SW_ord &lt; 0.50"/>
        </xdr:cNvPr>
        <xdr:cNvSpPr/>
      </xdr:nvSpPr>
      <xdr:spPr>
        <a:xfrm>
          <a:off x="3429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5</xdr:col>
      <xdr:colOff>381000</xdr:colOff>
      <xdr:row>13</xdr:row>
      <xdr:rowOff>6350</xdr:rowOff>
    </xdr:from>
    <xdr:to>
      <xdr:col>6</xdr:col>
      <xdr:colOff>533400</xdr:colOff>
      <xdr:row>13</xdr:row>
      <xdr:rowOff>133350</xdr:rowOff>
    </xdr:to>
    <xdr:sp macro="" textlink="">
      <xdr:nvSpPr>
        <xdr:cNvPr id="5" name="TextBox 4"/>
        <xdr:cNvSpPr txBox="1"/>
      </xdr:nvSpPr>
      <xdr:spPr>
        <a:xfrm>
          <a:off x="3429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SW_ord</a:t>
          </a:r>
        </a:p>
      </xdr:txBody>
    </xdr:sp>
    <xdr:clientData/>
  </xdr:twoCellAnchor>
  <xdr:twoCellAnchor>
    <xdr:from>
      <xdr:col>6</xdr:col>
      <xdr:colOff>152400</xdr:colOff>
      <xdr:row>12</xdr:row>
      <xdr:rowOff>6350</xdr:rowOff>
    </xdr:from>
    <xdr:to>
      <xdr:col>7</xdr:col>
      <xdr:colOff>558800</xdr:colOff>
      <xdr:row>12</xdr:row>
      <xdr:rowOff>133350</xdr:rowOff>
    </xdr:to>
    <xdr:sp macro="" textlink="">
      <xdr:nvSpPr>
        <xdr:cNvPr id="6" name="TextBox 5"/>
        <xdr:cNvSpPr txBox="1"/>
      </xdr:nvSpPr>
      <xdr:spPr>
        <a:xfrm>
          <a:off x="3810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149</a:t>
          </a:r>
        </a:p>
      </xdr:txBody>
    </xdr:sp>
    <xdr:clientData/>
  </xdr:twoCellAnchor>
  <xdr:twoCellAnchor>
    <xdr:from>
      <xdr:col>10</xdr:col>
      <xdr:colOff>381000</xdr:colOff>
      <xdr:row>13</xdr:row>
      <xdr:rowOff>133350</xdr:rowOff>
    </xdr:from>
    <xdr:to>
      <xdr:col>11</xdr:col>
      <xdr:colOff>533400</xdr:colOff>
      <xdr:row>15</xdr:row>
      <xdr:rowOff>133350</xdr:rowOff>
    </xdr:to>
    <xdr:sp macro="" textlink="">
      <xdr:nvSpPr>
        <xdr:cNvPr id="7" name="Oval 6">
          <a:hlinkClick xmlns:r="http://schemas.openxmlformats.org/officeDocument/2006/relationships" r:id="" tooltip="Go left if VACATION_ord &lt; 0.5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10</xdr:col>
      <xdr:colOff>381000</xdr:colOff>
      <xdr:row>13</xdr:row>
      <xdr:rowOff>6350</xdr:rowOff>
    </xdr:from>
    <xdr:to>
      <xdr:col>11</xdr:col>
      <xdr:colOff>533400</xdr:colOff>
      <xdr:row>13</xdr:row>
      <xdr:rowOff>133350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VACATION_ord</a:t>
          </a:r>
        </a:p>
      </xdr:txBody>
    </xdr:sp>
    <xdr:clientData/>
  </xdr:twoCellAnchor>
  <xdr:twoCellAnchor>
    <xdr:from>
      <xdr:col>10</xdr:col>
      <xdr:colOff>381000</xdr:colOff>
      <xdr:row>12</xdr:row>
      <xdr:rowOff>6350</xdr:rowOff>
    </xdr:from>
    <xdr:to>
      <xdr:col>12</xdr:col>
      <xdr:colOff>177800</xdr:colOff>
      <xdr:row>12</xdr:row>
      <xdr:rowOff>133350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42</a:t>
          </a:r>
        </a:p>
      </xdr:txBody>
    </xdr:sp>
    <xdr:clientData/>
  </xdr:twoCellAnchor>
  <xdr:twoCellAnchor>
    <xdr:from>
      <xdr:col>3</xdr:col>
      <xdr:colOff>457200</xdr:colOff>
      <xdr:row>17</xdr:row>
      <xdr:rowOff>133350</xdr:rowOff>
    </xdr:from>
    <xdr:to>
      <xdr:col>5</xdr:col>
      <xdr:colOff>0</xdr:colOff>
      <xdr:row>19</xdr:row>
      <xdr:rowOff>133350</xdr:rowOff>
    </xdr:to>
    <xdr:sp macro="" textlink="">
      <xdr:nvSpPr>
        <xdr:cNvPr id="10" name="Oval 9">
          <a:hlinkClick xmlns:r="http://schemas.openxmlformats.org/officeDocument/2006/relationships" r:id="" tooltip="Go left if COUPON &lt; 1.10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1.10</a:t>
          </a:r>
        </a:p>
      </xdr:txBody>
    </xdr:sp>
    <xdr:clientData/>
  </xdr:twoCellAnchor>
  <xdr:twoCellAnchor>
    <xdr:from>
      <xdr:col>3</xdr:col>
      <xdr:colOff>457200</xdr:colOff>
      <xdr:row>17</xdr:row>
      <xdr:rowOff>6350</xdr:rowOff>
    </xdr:from>
    <xdr:to>
      <xdr:col>5</xdr:col>
      <xdr:colOff>0</xdr:colOff>
      <xdr:row>17</xdr:row>
      <xdr:rowOff>133350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228600</xdr:colOff>
      <xdr:row>16</xdr:row>
      <xdr:rowOff>6350</xdr:rowOff>
    </xdr:from>
    <xdr:to>
      <xdr:col>6</xdr:col>
      <xdr:colOff>25400</xdr:colOff>
      <xdr:row>16</xdr:row>
      <xdr:rowOff>133350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97</a:t>
          </a:r>
        </a:p>
      </xdr:txBody>
    </xdr:sp>
    <xdr:clientData/>
  </xdr:twoCellAnchor>
  <xdr:twoCellAnchor>
    <xdr:from>
      <xdr:col>7</xdr:col>
      <xdr:colOff>304800</xdr:colOff>
      <xdr:row>17</xdr:row>
      <xdr:rowOff>133350</xdr:rowOff>
    </xdr:from>
    <xdr:to>
      <xdr:col>8</xdr:col>
      <xdr:colOff>457200</xdr:colOff>
      <xdr:row>19</xdr:row>
      <xdr:rowOff>133350</xdr:rowOff>
    </xdr:to>
    <xdr:sp macro="" textlink="">
      <xdr:nvSpPr>
        <xdr:cNvPr id="13" name="Oval 12">
          <a:hlinkClick xmlns:r="http://schemas.openxmlformats.org/officeDocument/2006/relationships" r:id="" tooltip="Go left if DISTANCE &lt; 715.50"/>
        </xdr:cNvPr>
        <xdr:cNvSpPr/>
      </xdr:nvSpPr>
      <xdr:spPr>
        <a:xfrm>
          <a:off x="4572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715.50</a:t>
          </a:r>
        </a:p>
      </xdr:txBody>
    </xdr:sp>
    <xdr:clientData/>
  </xdr:twoCellAnchor>
  <xdr:twoCellAnchor>
    <xdr:from>
      <xdr:col>7</xdr:col>
      <xdr:colOff>304800</xdr:colOff>
      <xdr:row>17</xdr:row>
      <xdr:rowOff>6350</xdr:rowOff>
    </xdr:from>
    <xdr:to>
      <xdr:col>8</xdr:col>
      <xdr:colOff>457200</xdr:colOff>
      <xdr:row>17</xdr:row>
      <xdr:rowOff>133350</xdr:rowOff>
    </xdr:to>
    <xdr:sp macro="" textlink="">
      <xdr:nvSpPr>
        <xdr:cNvPr id="14" name="TextBox 13"/>
        <xdr:cNvSpPr txBox="1"/>
      </xdr:nvSpPr>
      <xdr:spPr>
        <a:xfrm>
          <a:off x="4572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304800</xdr:colOff>
      <xdr:row>16</xdr:row>
      <xdr:rowOff>6350</xdr:rowOff>
    </xdr:from>
    <xdr:to>
      <xdr:col>9</xdr:col>
      <xdr:colOff>101600</xdr:colOff>
      <xdr:row>16</xdr:row>
      <xdr:rowOff>133350</xdr:rowOff>
    </xdr:to>
    <xdr:sp macro="" textlink="">
      <xdr:nvSpPr>
        <xdr:cNvPr id="15" name="TextBox 14"/>
        <xdr:cNvSpPr txBox="1"/>
      </xdr:nvSpPr>
      <xdr:spPr>
        <a:xfrm>
          <a:off x="4572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52</a:t>
          </a:r>
        </a:p>
      </xdr:txBody>
    </xdr:sp>
    <xdr:clientData/>
  </xdr:twoCellAnchor>
  <xdr:twoCellAnchor>
    <xdr:from>
      <xdr:col>10</xdr:col>
      <xdr:colOff>0</xdr:colOff>
      <xdr:row>17</xdr:row>
      <xdr:rowOff>133350</xdr:rowOff>
    </xdr:from>
    <xdr:to>
      <xdr:col>11</xdr:col>
      <xdr:colOff>152400</xdr:colOff>
      <xdr:row>19</xdr:row>
      <xdr:rowOff>133350</xdr:rowOff>
    </xdr:to>
    <xdr:sp macro="" textlink="">
      <xdr:nvSpPr>
        <xdr:cNvPr id="16" name="Oval 15">
          <a:hlinkClick xmlns:r="http://schemas.openxmlformats.org/officeDocument/2006/relationships" r:id="" tooltip="Go left if SW_ord &lt; 0.50"/>
        </xdr:cNvPr>
        <xdr:cNvSpPr/>
      </xdr:nvSpPr>
      <xdr:spPr>
        <a:xfrm>
          <a:off x="609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10</xdr:col>
      <xdr:colOff>0</xdr:colOff>
      <xdr:row>17</xdr:row>
      <xdr:rowOff>6350</xdr:rowOff>
    </xdr:from>
    <xdr:to>
      <xdr:col>11</xdr:col>
      <xdr:colOff>152400</xdr:colOff>
      <xdr:row>17</xdr:row>
      <xdr:rowOff>133350</xdr:rowOff>
    </xdr:to>
    <xdr:sp macro="" textlink="">
      <xdr:nvSpPr>
        <xdr:cNvPr id="17" name="TextBox 16"/>
        <xdr:cNvSpPr txBox="1"/>
      </xdr:nvSpPr>
      <xdr:spPr>
        <a:xfrm>
          <a:off x="609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SW_ord</a:t>
          </a:r>
        </a:p>
      </xdr:txBody>
    </xdr:sp>
    <xdr:clientData/>
  </xdr:twoCellAnchor>
  <xdr:twoCellAnchor>
    <xdr:from>
      <xdr:col>10</xdr:col>
      <xdr:colOff>381000</xdr:colOff>
      <xdr:row>16</xdr:row>
      <xdr:rowOff>6350</xdr:rowOff>
    </xdr:from>
    <xdr:to>
      <xdr:col>12</xdr:col>
      <xdr:colOff>177800</xdr:colOff>
      <xdr:row>16</xdr:row>
      <xdr:rowOff>133350</xdr:rowOff>
    </xdr:to>
    <xdr:sp macro="" textlink="">
      <xdr:nvSpPr>
        <xdr:cNvPr id="18" name="TextBox 17"/>
        <xdr:cNvSpPr txBox="1"/>
      </xdr:nvSpPr>
      <xdr:spPr>
        <a:xfrm>
          <a:off x="647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37</a:t>
          </a:r>
        </a:p>
      </xdr:txBody>
    </xdr:sp>
    <xdr:clientData/>
  </xdr:twoCellAnchor>
  <xdr:twoCellAnchor>
    <xdr:from>
      <xdr:col>11</xdr:col>
      <xdr:colOff>215900</xdr:colOff>
      <xdr:row>17</xdr:row>
      <xdr:rowOff>133350</xdr:rowOff>
    </xdr:from>
    <xdr:to>
      <xdr:col>12</xdr:col>
      <xdr:colOff>241300</xdr:colOff>
      <xdr:row>19</xdr:row>
      <xdr:rowOff>133350</xdr:rowOff>
    </xdr:to>
    <xdr:sp macro="" textlink="">
      <xdr:nvSpPr>
        <xdr:cNvPr id="19" name="Rectangle 18">
          <a:hlinkClick xmlns:r="http://schemas.openxmlformats.org/officeDocument/2006/relationships" r:id="" tooltip="Terminal"/>
        </xdr:cNvPr>
        <xdr:cNvSpPr/>
      </xdr:nvSpPr>
      <xdr:spPr>
        <a:xfrm>
          <a:off x="6921500" y="3429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175.26</a:t>
          </a:r>
        </a:p>
      </xdr:txBody>
    </xdr:sp>
    <xdr:clientData/>
  </xdr:twoCellAnchor>
  <xdr:twoCellAnchor>
    <xdr:from>
      <xdr:col>11</xdr:col>
      <xdr:colOff>152400</xdr:colOff>
      <xdr:row>16</xdr:row>
      <xdr:rowOff>6350</xdr:rowOff>
    </xdr:from>
    <xdr:to>
      <xdr:col>12</xdr:col>
      <xdr:colOff>558800</xdr:colOff>
      <xdr:row>16</xdr:row>
      <xdr:rowOff>133350</xdr:rowOff>
    </xdr:to>
    <xdr:sp macro="" textlink="">
      <xdr:nvSpPr>
        <xdr:cNvPr id="20" name="TextBox 19"/>
        <xdr:cNvSpPr txBox="1"/>
      </xdr:nvSpPr>
      <xdr:spPr>
        <a:xfrm>
          <a:off x="6858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</xdr:col>
      <xdr:colOff>533400</xdr:colOff>
      <xdr:row>21</xdr:row>
      <xdr:rowOff>133350</xdr:rowOff>
    </xdr:from>
    <xdr:to>
      <xdr:col>3</xdr:col>
      <xdr:colOff>76200</xdr:colOff>
      <xdr:row>23</xdr:row>
      <xdr:rowOff>133350</xdr:rowOff>
    </xdr:to>
    <xdr:sp macro="" textlink="">
      <xdr:nvSpPr>
        <xdr:cNvPr id="21" name="Oval 20">
          <a:hlinkClick xmlns:r="http://schemas.openxmlformats.org/officeDocument/2006/relationships" r:id="" tooltip="Go left if COUPON &lt; 1.04"/>
        </xdr:cNvPr>
        <xdr:cNvSpPr/>
      </xdr:nvSpPr>
      <xdr:spPr>
        <a:xfrm>
          <a:off x="1143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1.04</a:t>
          </a:r>
        </a:p>
      </xdr:txBody>
    </xdr:sp>
    <xdr:clientData/>
  </xdr:twoCellAnchor>
  <xdr:twoCellAnchor>
    <xdr:from>
      <xdr:col>1</xdr:col>
      <xdr:colOff>533400</xdr:colOff>
      <xdr:row>21</xdr:row>
      <xdr:rowOff>6350</xdr:rowOff>
    </xdr:from>
    <xdr:to>
      <xdr:col>3</xdr:col>
      <xdr:colOff>76200</xdr:colOff>
      <xdr:row>21</xdr:row>
      <xdr:rowOff>133350</xdr:rowOff>
    </xdr:to>
    <xdr:sp macro="" textlink="">
      <xdr:nvSpPr>
        <xdr:cNvPr id="22" name="TextBox 21"/>
        <xdr:cNvSpPr txBox="1"/>
      </xdr:nvSpPr>
      <xdr:spPr>
        <a:xfrm>
          <a:off x="1143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304800</xdr:colOff>
      <xdr:row>20</xdr:row>
      <xdr:rowOff>6350</xdr:rowOff>
    </xdr:from>
    <xdr:to>
      <xdr:col>4</xdr:col>
      <xdr:colOff>101600</xdr:colOff>
      <xdr:row>20</xdr:row>
      <xdr:rowOff>133350</xdr:rowOff>
    </xdr:to>
    <xdr:sp macro="" textlink="">
      <xdr:nvSpPr>
        <xdr:cNvPr id="23" name="TextBox 22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5</xdr:col>
      <xdr:colOff>381000</xdr:colOff>
      <xdr:row>21</xdr:row>
      <xdr:rowOff>133350</xdr:rowOff>
    </xdr:from>
    <xdr:to>
      <xdr:col>6</xdr:col>
      <xdr:colOff>533400</xdr:colOff>
      <xdr:row>23</xdr:row>
      <xdr:rowOff>133350</xdr:rowOff>
    </xdr:to>
    <xdr:sp macro="" textlink="">
      <xdr:nvSpPr>
        <xdr:cNvPr id="24" name="Oval 23">
          <a:hlinkClick xmlns:r="http://schemas.openxmlformats.org/officeDocument/2006/relationships" r:id="" tooltip="Go left if VACATION_ord &lt; 0.50"/>
        </xdr:cNvPr>
        <xdr:cNvSpPr/>
      </xdr:nvSpPr>
      <xdr:spPr>
        <a:xfrm>
          <a:off x="3429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5</xdr:col>
      <xdr:colOff>381000</xdr:colOff>
      <xdr:row>21</xdr:row>
      <xdr:rowOff>6350</xdr:rowOff>
    </xdr:from>
    <xdr:to>
      <xdr:col>6</xdr:col>
      <xdr:colOff>533400</xdr:colOff>
      <xdr:row>21</xdr:row>
      <xdr:rowOff>133350</xdr:rowOff>
    </xdr:to>
    <xdr:sp macro="" textlink="">
      <xdr:nvSpPr>
        <xdr:cNvPr id="25" name="TextBox 24"/>
        <xdr:cNvSpPr txBox="1"/>
      </xdr:nvSpPr>
      <xdr:spPr>
        <a:xfrm>
          <a:off x="3429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VACATION_ord</a:t>
          </a:r>
        </a:p>
      </xdr:txBody>
    </xdr:sp>
    <xdr:clientData/>
  </xdr:twoCellAnchor>
  <xdr:twoCellAnchor>
    <xdr:from>
      <xdr:col>5</xdr:col>
      <xdr:colOff>381000</xdr:colOff>
      <xdr:row>20</xdr:row>
      <xdr:rowOff>6350</xdr:rowOff>
    </xdr:from>
    <xdr:to>
      <xdr:col>7</xdr:col>
      <xdr:colOff>177800</xdr:colOff>
      <xdr:row>20</xdr:row>
      <xdr:rowOff>133350</xdr:rowOff>
    </xdr:to>
    <xdr:sp macro="" textlink="">
      <xdr:nvSpPr>
        <xdr:cNvPr id="26" name="TextBox 25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56</a:t>
          </a:r>
        </a:p>
      </xdr:txBody>
    </xdr:sp>
    <xdr:clientData/>
  </xdr:twoCellAnchor>
  <xdr:twoCellAnchor>
    <xdr:from>
      <xdr:col>6</xdr:col>
      <xdr:colOff>596900</xdr:colOff>
      <xdr:row>21</xdr:row>
      <xdr:rowOff>133350</xdr:rowOff>
    </xdr:from>
    <xdr:to>
      <xdr:col>8</xdr:col>
      <xdr:colOff>12700</xdr:colOff>
      <xdr:row>23</xdr:row>
      <xdr:rowOff>133350</xdr:rowOff>
    </xdr:to>
    <xdr:sp macro="" textlink="">
      <xdr:nvSpPr>
        <xdr:cNvPr id="27" name="Rectangle 26">
          <a:hlinkClick xmlns:r="http://schemas.openxmlformats.org/officeDocument/2006/relationships" r:id="" tooltip="Terminal"/>
        </xdr:cNvPr>
        <xdr:cNvSpPr/>
      </xdr:nvSpPr>
      <xdr:spPr>
        <a:xfrm>
          <a:off x="425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70.81</a:t>
          </a:r>
        </a:p>
      </xdr:txBody>
    </xdr:sp>
    <xdr:clientData/>
  </xdr:twoCellAnchor>
  <xdr:twoCellAnchor>
    <xdr:from>
      <xdr:col>7</xdr:col>
      <xdr:colOff>304800</xdr:colOff>
      <xdr:row>20</xdr:row>
      <xdr:rowOff>6350</xdr:rowOff>
    </xdr:from>
    <xdr:to>
      <xdr:col>9</xdr:col>
      <xdr:colOff>101600</xdr:colOff>
      <xdr:row>20</xdr:row>
      <xdr:rowOff>133350</xdr:rowOff>
    </xdr:to>
    <xdr:sp macro="" textlink="">
      <xdr:nvSpPr>
        <xdr:cNvPr id="28" name="TextBox 27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</a:t>
          </a:r>
        </a:p>
      </xdr:txBody>
    </xdr:sp>
    <xdr:clientData/>
  </xdr:twoCellAnchor>
  <xdr:twoCellAnchor>
    <xdr:from>
      <xdr:col>8</xdr:col>
      <xdr:colOff>139700</xdr:colOff>
      <xdr:row>21</xdr:row>
      <xdr:rowOff>133350</xdr:rowOff>
    </xdr:from>
    <xdr:to>
      <xdr:col>9</xdr:col>
      <xdr:colOff>165100</xdr:colOff>
      <xdr:row>23</xdr:row>
      <xdr:rowOff>133350</xdr:rowOff>
    </xdr:to>
    <xdr:sp macro="" textlink="">
      <xdr:nvSpPr>
        <xdr:cNvPr id="29" name="Rectangle 28">
          <a:hlinkClick xmlns:r="http://schemas.openxmlformats.org/officeDocument/2006/relationships" r:id="" tooltip="Terminal"/>
        </xdr:cNvPr>
        <xdr:cNvSpPr/>
      </xdr:nvSpPr>
      <xdr:spPr>
        <a:xfrm>
          <a:off x="501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122.96</a:t>
          </a:r>
        </a:p>
      </xdr:txBody>
    </xdr:sp>
    <xdr:clientData/>
  </xdr:twoCellAnchor>
  <xdr:twoCellAnchor>
    <xdr:from>
      <xdr:col>8</xdr:col>
      <xdr:colOff>76200</xdr:colOff>
      <xdr:row>20</xdr:row>
      <xdr:rowOff>6350</xdr:rowOff>
    </xdr:from>
    <xdr:to>
      <xdr:col>9</xdr:col>
      <xdr:colOff>482600</xdr:colOff>
      <xdr:row>20</xdr:row>
      <xdr:rowOff>133350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9</xdr:col>
      <xdr:colOff>228600</xdr:colOff>
      <xdr:row>21</xdr:row>
      <xdr:rowOff>133350</xdr:rowOff>
    </xdr:from>
    <xdr:to>
      <xdr:col>10</xdr:col>
      <xdr:colOff>381000</xdr:colOff>
      <xdr:row>23</xdr:row>
      <xdr:rowOff>133350</xdr:rowOff>
    </xdr:to>
    <xdr:sp macro="" textlink="">
      <xdr:nvSpPr>
        <xdr:cNvPr id="31" name="Oval 30">
          <a:hlinkClick xmlns:r="http://schemas.openxmlformats.org/officeDocument/2006/relationships" r:id="" tooltip="Go left if DISTANCE &lt; 2460.50"/>
        </xdr:cNvPr>
        <xdr:cNvSpPr/>
      </xdr:nvSpPr>
      <xdr:spPr>
        <a:xfrm>
          <a:off x="571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2460.50</a:t>
          </a:r>
        </a:p>
      </xdr:txBody>
    </xdr:sp>
    <xdr:clientData/>
  </xdr:twoCellAnchor>
  <xdr:twoCellAnchor>
    <xdr:from>
      <xdr:col>9</xdr:col>
      <xdr:colOff>228600</xdr:colOff>
      <xdr:row>21</xdr:row>
      <xdr:rowOff>6350</xdr:rowOff>
    </xdr:from>
    <xdr:to>
      <xdr:col>10</xdr:col>
      <xdr:colOff>381000</xdr:colOff>
      <xdr:row>21</xdr:row>
      <xdr:rowOff>133350</xdr:rowOff>
    </xdr:to>
    <xdr:sp macro="" textlink="">
      <xdr:nvSpPr>
        <xdr:cNvPr id="32" name="TextBox 31"/>
        <xdr:cNvSpPr txBox="1"/>
      </xdr:nvSpPr>
      <xdr:spPr>
        <a:xfrm>
          <a:off x="571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10</xdr:col>
      <xdr:colOff>0</xdr:colOff>
      <xdr:row>20</xdr:row>
      <xdr:rowOff>6350</xdr:rowOff>
    </xdr:from>
    <xdr:to>
      <xdr:col>11</xdr:col>
      <xdr:colOff>406400</xdr:colOff>
      <xdr:row>20</xdr:row>
      <xdr:rowOff>133350</xdr:rowOff>
    </xdr:to>
    <xdr:sp macro="" textlink="">
      <xdr:nvSpPr>
        <xdr:cNvPr id="33" name="TextBox 32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10</xdr:col>
      <xdr:colOff>444500</xdr:colOff>
      <xdr:row>21</xdr:row>
      <xdr:rowOff>133350</xdr:rowOff>
    </xdr:from>
    <xdr:to>
      <xdr:col>11</xdr:col>
      <xdr:colOff>469900</xdr:colOff>
      <xdr:row>23</xdr:row>
      <xdr:rowOff>133350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6540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183.59</a:t>
          </a:r>
        </a:p>
      </xdr:txBody>
    </xdr:sp>
    <xdr:clientData/>
  </xdr:twoCellAnchor>
  <xdr:twoCellAnchor>
    <xdr:from>
      <xdr:col>10</xdr:col>
      <xdr:colOff>381000</xdr:colOff>
      <xdr:row>20</xdr:row>
      <xdr:rowOff>6350</xdr:rowOff>
    </xdr:from>
    <xdr:to>
      <xdr:col>12</xdr:col>
      <xdr:colOff>177800</xdr:colOff>
      <xdr:row>20</xdr:row>
      <xdr:rowOff>133350</xdr:rowOff>
    </xdr:to>
    <xdr:sp macro="" textlink="">
      <xdr:nvSpPr>
        <xdr:cNvPr id="35" name="TextBox 34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1</xdr:col>
      <xdr:colOff>215900</xdr:colOff>
      <xdr:row>25</xdr:row>
      <xdr:rowOff>133350</xdr:rowOff>
    </xdr:from>
    <xdr:to>
      <xdr:col>2</xdr:col>
      <xdr:colOff>241300</xdr:colOff>
      <xdr:row>27</xdr:row>
      <xdr:rowOff>133350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25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115.62</a:t>
          </a:r>
        </a:p>
      </xdr:txBody>
    </xdr:sp>
    <xdr:clientData/>
  </xdr:twoCellAnchor>
  <xdr:twoCellAnchor>
    <xdr:from>
      <xdr:col>1</xdr:col>
      <xdr:colOff>533400</xdr:colOff>
      <xdr:row>24</xdr:row>
      <xdr:rowOff>6350</xdr:rowOff>
    </xdr:from>
    <xdr:to>
      <xdr:col>3</xdr:col>
      <xdr:colOff>330200</xdr:colOff>
      <xdr:row>24</xdr:row>
      <xdr:rowOff>133350</xdr:rowOff>
    </xdr:to>
    <xdr:sp macro="" textlink="">
      <xdr:nvSpPr>
        <xdr:cNvPr id="37" name="TextBox 36"/>
        <xdr:cNvSpPr txBox="1"/>
      </xdr:nvSpPr>
      <xdr:spPr>
        <a:xfrm>
          <a:off x="114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2</xdr:col>
      <xdr:colOff>304800</xdr:colOff>
      <xdr:row>25</xdr:row>
      <xdr:rowOff>133350</xdr:rowOff>
    </xdr:from>
    <xdr:to>
      <xdr:col>3</xdr:col>
      <xdr:colOff>457200</xdr:colOff>
      <xdr:row>27</xdr:row>
      <xdr:rowOff>133350</xdr:rowOff>
    </xdr:to>
    <xdr:sp macro="" textlink="">
      <xdr:nvSpPr>
        <xdr:cNvPr id="38" name="Oval 37">
          <a:hlinkClick xmlns:r="http://schemas.openxmlformats.org/officeDocument/2006/relationships" r:id="" tooltip="Go left if S_POP &lt; 3995900.50"/>
        </xdr:cNvPr>
        <xdr:cNvSpPr/>
      </xdr:nvSpPr>
      <xdr:spPr>
        <a:xfrm>
          <a:off x="1524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2</xdr:col>
      <xdr:colOff>304800</xdr:colOff>
      <xdr:row>25</xdr:row>
      <xdr:rowOff>6350</xdr:rowOff>
    </xdr:from>
    <xdr:to>
      <xdr:col>3</xdr:col>
      <xdr:colOff>457200</xdr:colOff>
      <xdr:row>25</xdr:row>
      <xdr:rowOff>133350</xdr:rowOff>
    </xdr:to>
    <xdr:sp macro="" textlink="">
      <xdr:nvSpPr>
        <xdr:cNvPr id="39" name="TextBox 38"/>
        <xdr:cNvSpPr txBox="1"/>
      </xdr:nvSpPr>
      <xdr:spPr>
        <a:xfrm>
          <a:off x="1524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2</xdr:col>
      <xdr:colOff>304800</xdr:colOff>
      <xdr:row>24</xdr:row>
      <xdr:rowOff>6350</xdr:rowOff>
    </xdr:from>
    <xdr:to>
      <xdr:col>4</xdr:col>
      <xdr:colOff>101600</xdr:colOff>
      <xdr:row>24</xdr:row>
      <xdr:rowOff>133350</xdr:rowOff>
    </xdr:to>
    <xdr:sp macro="" textlink="">
      <xdr:nvSpPr>
        <xdr:cNvPr id="40" name="TextBox 39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21</a:t>
          </a:r>
        </a:p>
      </xdr:txBody>
    </xdr:sp>
    <xdr:clientData/>
  </xdr:twoCellAnchor>
  <xdr:twoCellAnchor>
    <xdr:from>
      <xdr:col>5</xdr:col>
      <xdr:colOff>0</xdr:colOff>
      <xdr:row>25</xdr:row>
      <xdr:rowOff>133350</xdr:rowOff>
    </xdr:from>
    <xdr:to>
      <xdr:col>6</xdr:col>
      <xdr:colOff>152400</xdr:colOff>
      <xdr:row>27</xdr:row>
      <xdr:rowOff>133350</xdr:rowOff>
    </xdr:to>
    <xdr:sp macro="" textlink="">
      <xdr:nvSpPr>
        <xdr:cNvPr id="41" name="Oval 40">
          <a:hlinkClick xmlns:r="http://schemas.openxmlformats.org/officeDocument/2006/relationships" r:id="" tooltip="Go left if DISTANCE &lt; 692.00"/>
        </xdr:cNvPr>
        <xdr:cNvSpPr/>
      </xdr:nvSpPr>
      <xdr:spPr>
        <a:xfrm>
          <a:off x="3048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5</xdr:col>
      <xdr:colOff>0</xdr:colOff>
      <xdr:row>25</xdr:row>
      <xdr:rowOff>6350</xdr:rowOff>
    </xdr:from>
    <xdr:to>
      <xdr:col>6</xdr:col>
      <xdr:colOff>152400</xdr:colOff>
      <xdr:row>25</xdr:row>
      <xdr:rowOff>133350</xdr:rowOff>
    </xdr:to>
    <xdr:sp macro="" textlink="">
      <xdr:nvSpPr>
        <xdr:cNvPr id="42" name="TextBox 41"/>
        <xdr:cNvSpPr txBox="1"/>
      </xdr:nvSpPr>
      <xdr:spPr>
        <a:xfrm>
          <a:off x="3048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381000</xdr:colOff>
      <xdr:row>24</xdr:row>
      <xdr:rowOff>6350</xdr:rowOff>
    </xdr:from>
    <xdr:to>
      <xdr:col>7</xdr:col>
      <xdr:colOff>177800</xdr:colOff>
      <xdr:row>24</xdr:row>
      <xdr:rowOff>133350</xdr:rowOff>
    </xdr:to>
    <xdr:sp macro="" textlink="">
      <xdr:nvSpPr>
        <xdr:cNvPr id="43" name="TextBox 42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6</xdr:col>
      <xdr:colOff>215900</xdr:colOff>
      <xdr:row>25</xdr:row>
      <xdr:rowOff>133350</xdr:rowOff>
    </xdr:from>
    <xdr:to>
      <xdr:col>7</xdr:col>
      <xdr:colOff>241300</xdr:colOff>
      <xdr:row>27</xdr:row>
      <xdr:rowOff>133350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3873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137.96</a:t>
          </a:r>
        </a:p>
      </xdr:txBody>
    </xdr:sp>
    <xdr:clientData/>
  </xdr:twoCellAnchor>
  <xdr:twoCellAnchor>
    <xdr:from>
      <xdr:col>6</xdr:col>
      <xdr:colOff>152400</xdr:colOff>
      <xdr:row>24</xdr:row>
      <xdr:rowOff>6350</xdr:rowOff>
    </xdr:from>
    <xdr:to>
      <xdr:col>7</xdr:col>
      <xdr:colOff>558800</xdr:colOff>
      <xdr:row>24</xdr:row>
      <xdr:rowOff>133350</xdr:rowOff>
    </xdr:to>
    <xdr:sp macro="" textlink="">
      <xdr:nvSpPr>
        <xdr:cNvPr id="45" name="TextBox 44"/>
        <xdr:cNvSpPr txBox="1"/>
      </xdr:nvSpPr>
      <xdr:spPr>
        <a:xfrm>
          <a:off x="381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8</xdr:col>
      <xdr:colOff>457200</xdr:colOff>
      <xdr:row>25</xdr:row>
      <xdr:rowOff>133350</xdr:rowOff>
    </xdr:from>
    <xdr:to>
      <xdr:col>10</xdr:col>
      <xdr:colOff>0</xdr:colOff>
      <xdr:row>27</xdr:row>
      <xdr:rowOff>133350</xdr:rowOff>
    </xdr:to>
    <xdr:sp macro="" textlink="">
      <xdr:nvSpPr>
        <xdr:cNvPr id="46" name="Oval 45">
          <a:hlinkClick xmlns:r="http://schemas.openxmlformats.org/officeDocument/2006/relationships" r:id="" tooltip="Go left if S_POP &lt; 853409.50"/>
        </xdr:cNvPr>
        <xdr:cNvSpPr/>
      </xdr:nvSpPr>
      <xdr:spPr>
        <a:xfrm>
          <a:off x="5334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853409.50</a:t>
          </a:r>
        </a:p>
      </xdr:txBody>
    </xdr:sp>
    <xdr:clientData/>
  </xdr:twoCellAnchor>
  <xdr:twoCellAnchor>
    <xdr:from>
      <xdr:col>8</xdr:col>
      <xdr:colOff>457200</xdr:colOff>
      <xdr:row>25</xdr:row>
      <xdr:rowOff>6350</xdr:rowOff>
    </xdr:from>
    <xdr:to>
      <xdr:col>10</xdr:col>
      <xdr:colOff>0</xdr:colOff>
      <xdr:row>25</xdr:row>
      <xdr:rowOff>133350</xdr:rowOff>
    </xdr:to>
    <xdr:sp macro="" textlink="">
      <xdr:nvSpPr>
        <xdr:cNvPr id="47" name="TextBox 46"/>
        <xdr:cNvSpPr txBox="1"/>
      </xdr:nvSpPr>
      <xdr:spPr>
        <a:xfrm>
          <a:off x="5334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9</xdr:col>
      <xdr:colOff>228600</xdr:colOff>
      <xdr:row>24</xdr:row>
      <xdr:rowOff>6350</xdr:rowOff>
    </xdr:from>
    <xdr:to>
      <xdr:col>11</xdr:col>
      <xdr:colOff>25400</xdr:colOff>
      <xdr:row>24</xdr:row>
      <xdr:rowOff>133350</xdr:rowOff>
    </xdr:to>
    <xdr:sp macro="" textlink="">
      <xdr:nvSpPr>
        <xdr:cNvPr id="48" name="TextBox 47"/>
        <xdr:cNvSpPr txBox="1"/>
      </xdr:nvSpPr>
      <xdr:spPr>
        <a:xfrm>
          <a:off x="571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26</a:t>
          </a:r>
        </a:p>
      </xdr:txBody>
    </xdr:sp>
    <xdr:clientData/>
  </xdr:twoCellAnchor>
  <xdr:twoCellAnchor>
    <xdr:from>
      <xdr:col>10</xdr:col>
      <xdr:colOff>63500</xdr:colOff>
      <xdr:row>25</xdr:row>
      <xdr:rowOff>133350</xdr:rowOff>
    </xdr:from>
    <xdr:to>
      <xdr:col>11</xdr:col>
      <xdr:colOff>88900</xdr:colOff>
      <xdr:row>27</xdr:row>
      <xdr:rowOff>133350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6159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353.37</a:t>
          </a:r>
        </a:p>
      </xdr:txBody>
    </xdr:sp>
    <xdr:clientData/>
  </xdr:twoCellAnchor>
  <xdr:twoCellAnchor>
    <xdr:from>
      <xdr:col>10</xdr:col>
      <xdr:colOff>0</xdr:colOff>
      <xdr:row>24</xdr:row>
      <xdr:rowOff>6350</xdr:rowOff>
    </xdr:from>
    <xdr:to>
      <xdr:col>11</xdr:col>
      <xdr:colOff>406400</xdr:colOff>
      <xdr:row>24</xdr:row>
      <xdr:rowOff>133350</xdr:rowOff>
    </xdr:to>
    <xdr:sp macro="" textlink="">
      <xdr:nvSpPr>
        <xdr:cNvPr id="50" name="TextBox 49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</xdr:col>
      <xdr:colOff>596900</xdr:colOff>
      <xdr:row>29</xdr:row>
      <xdr:rowOff>133350</xdr:rowOff>
    </xdr:from>
    <xdr:to>
      <xdr:col>3</xdr:col>
      <xdr:colOff>12700</xdr:colOff>
      <xdr:row>31</xdr:row>
      <xdr:rowOff>133350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1206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130.49</a:t>
          </a:r>
        </a:p>
      </xdr:txBody>
    </xdr:sp>
    <xdr:clientData/>
  </xdr:twoCellAnchor>
  <xdr:twoCellAnchor>
    <xdr:from>
      <xdr:col>2</xdr:col>
      <xdr:colOff>304800</xdr:colOff>
      <xdr:row>28</xdr:row>
      <xdr:rowOff>6350</xdr:rowOff>
    </xdr:from>
    <xdr:to>
      <xdr:col>4</xdr:col>
      <xdr:colOff>101600</xdr:colOff>
      <xdr:row>28</xdr:row>
      <xdr:rowOff>133350</xdr:rowOff>
    </xdr:to>
    <xdr:sp macro="" textlink="">
      <xdr:nvSpPr>
        <xdr:cNvPr id="52" name="TextBox 51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3</xdr:col>
      <xdr:colOff>139700</xdr:colOff>
      <xdr:row>29</xdr:row>
      <xdr:rowOff>133350</xdr:rowOff>
    </xdr:from>
    <xdr:to>
      <xdr:col>4</xdr:col>
      <xdr:colOff>165100</xdr:colOff>
      <xdr:row>31</xdr:row>
      <xdr:rowOff>133350</xdr:rowOff>
    </xdr:to>
    <xdr:sp macro="" textlink="">
      <xdr:nvSpPr>
        <xdr:cNvPr id="53" name="Rectangle 52">
          <a:hlinkClick xmlns:r="http://schemas.openxmlformats.org/officeDocument/2006/relationships" r:id="" tooltip="Terminal"/>
        </xdr:cNvPr>
        <xdr:cNvSpPr/>
      </xdr:nvSpPr>
      <xdr:spPr>
        <a:xfrm>
          <a:off x="1968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168.77</a:t>
          </a:r>
        </a:p>
      </xdr:txBody>
    </xdr:sp>
    <xdr:clientData/>
  </xdr:twoCellAnchor>
  <xdr:twoCellAnchor>
    <xdr:from>
      <xdr:col>3</xdr:col>
      <xdr:colOff>76200</xdr:colOff>
      <xdr:row>28</xdr:row>
      <xdr:rowOff>6350</xdr:rowOff>
    </xdr:from>
    <xdr:to>
      <xdr:col>4</xdr:col>
      <xdr:colOff>482600</xdr:colOff>
      <xdr:row>28</xdr:row>
      <xdr:rowOff>133350</xdr:rowOff>
    </xdr:to>
    <xdr:sp macro="" textlink="">
      <xdr:nvSpPr>
        <xdr:cNvPr id="54" name="TextBox 53"/>
        <xdr:cNvSpPr txBox="1"/>
      </xdr:nvSpPr>
      <xdr:spPr>
        <a:xfrm>
          <a:off x="190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4</xdr:col>
      <xdr:colOff>292100</xdr:colOff>
      <xdr:row>29</xdr:row>
      <xdr:rowOff>133350</xdr:rowOff>
    </xdr:from>
    <xdr:to>
      <xdr:col>5</xdr:col>
      <xdr:colOff>317500</xdr:colOff>
      <xdr:row>31</xdr:row>
      <xdr:rowOff>133350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2730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170.84</a:t>
          </a:r>
        </a:p>
      </xdr:txBody>
    </xdr:sp>
    <xdr:clientData/>
  </xdr:twoCellAnchor>
  <xdr:twoCellAnchor>
    <xdr:from>
      <xdr:col>5</xdr:col>
      <xdr:colOff>0</xdr:colOff>
      <xdr:row>28</xdr:row>
      <xdr:rowOff>6350</xdr:rowOff>
    </xdr:from>
    <xdr:to>
      <xdr:col>6</xdr:col>
      <xdr:colOff>406400</xdr:colOff>
      <xdr:row>28</xdr:row>
      <xdr:rowOff>133350</xdr:rowOff>
    </xdr:to>
    <xdr:sp macro="" textlink="">
      <xdr:nvSpPr>
        <xdr:cNvPr id="56" name="TextBox 55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5</xdr:col>
      <xdr:colOff>444500</xdr:colOff>
      <xdr:row>29</xdr:row>
      <xdr:rowOff>133350</xdr:rowOff>
    </xdr:from>
    <xdr:to>
      <xdr:col>6</xdr:col>
      <xdr:colOff>469900</xdr:colOff>
      <xdr:row>31</xdr:row>
      <xdr:rowOff>133350</xdr:rowOff>
    </xdr:to>
    <xdr:sp macro="" textlink="">
      <xdr:nvSpPr>
        <xdr:cNvPr id="57" name="Rectangle 56">
          <a:hlinkClick xmlns:r="http://schemas.openxmlformats.org/officeDocument/2006/relationships" r:id="" tooltip="Terminal"/>
        </xdr:cNvPr>
        <xdr:cNvSpPr/>
      </xdr:nvSpPr>
      <xdr:spPr>
        <a:xfrm>
          <a:off x="3492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224.99</a:t>
          </a:r>
        </a:p>
      </xdr:txBody>
    </xdr:sp>
    <xdr:clientData/>
  </xdr:twoCellAnchor>
  <xdr:twoCellAnchor>
    <xdr:from>
      <xdr:col>5</xdr:col>
      <xdr:colOff>381000</xdr:colOff>
      <xdr:row>28</xdr:row>
      <xdr:rowOff>6350</xdr:rowOff>
    </xdr:from>
    <xdr:to>
      <xdr:col>7</xdr:col>
      <xdr:colOff>177800</xdr:colOff>
      <xdr:row>28</xdr:row>
      <xdr:rowOff>133350</xdr:rowOff>
    </xdr:to>
    <xdr:sp macro="" textlink="">
      <xdr:nvSpPr>
        <xdr:cNvPr id="58" name="TextBox 57"/>
        <xdr:cNvSpPr txBox="1"/>
      </xdr:nvSpPr>
      <xdr:spPr>
        <a:xfrm>
          <a:off x="342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8</xdr:col>
      <xdr:colOff>139700</xdr:colOff>
      <xdr:row>29</xdr:row>
      <xdr:rowOff>133350</xdr:rowOff>
    </xdr:from>
    <xdr:to>
      <xdr:col>9</xdr:col>
      <xdr:colOff>165100</xdr:colOff>
      <xdr:row>31</xdr:row>
      <xdr:rowOff>133350</xdr:rowOff>
    </xdr:to>
    <xdr:sp macro="" textlink="">
      <xdr:nvSpPr>
        <xdr:cNvPr id="59" name="Rectangle 58">
          <a:hlinkClick xmlns:r="http://schemas.openxmlformats.org/officeDocument/2006/relationships" r:id="" tooltip="Terminal"/>
        </xdr:cNvPr>
        <xdr:cNvSpPr/>
      </xdr:nvSpPr>
      <xdr:spPr>
        <a:xfrm>
          <a:off x="5016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194.00</a:t>
          </a:r>
        </a:p>
      </xdr:txBody>
    </xdr:sp>
    <xdr:clientData/>
  </xdr:twoCellAnchor>
  <xdr:twoCellAnchor>
    <xdr:from>
      <xdr:col>8</xdr:col>
      <xdr:colOff>457200</xdr:colOff>
      <xdr:row>28</xdr:row>
      <xdr:rowOff>6350</xdr:rowOff>
    </xdr:from>
    <xdr:to>
      <xdr:col>10</xdr:col>
      <xdr:colOff>254000</xdr:colOff>
      <xdr:row>28</xdr:row>
      <xdr:rowOff>133350</xdr:rowOff>
    </xdr:to>
    <xdr:sp macro="" textlink="">
      <xdr:nvSpPr>
        <xdr:cNvPr id="60" name="TextBox 5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</a:t>
          </a:r>
        </a:p>
      </xdr:txBody>
    </xdr:sp>
    <xdr:clientData/>
  </xdr:twoCellAnchor>
  <xdr:twoCellAnchor>
    <xdr:from>
      <xdr:col>9</xdr:col>
      <xdr:colOff>228600</xdr:colOff>
      <xdr:row>29</xdr:row>
      <xdr:rowOff>133350</xdr:rowOff>
    </xdr:from>
    <xdr:to>
      <xdr:col>10</xdr:col>
      <xdr:colOff>381000</xdr:colOff>
      <xdr:row>31</xdr:row>
      <xdr:rowOff>133350</xdr:rowOff>
    </xdr:to>
    <xdr:sp macro="" textlink="">
      <xdr:nvSpPr>
        <xdr:cNvPr id="61" name="Oval 60">
          <a:hlinkClick xmlns:r="http://schemas.openxmlformats.org/officeDocument/2006/relationships" r:id="" tooltip="Go left if E_INCOME &lt; 25942.00"/>
        </xdr:cNvPr>
        <xdr:cNvSpPr/>
      </xdr:nvSpPr>
      <xdr:spPr>
        <a:xfrm>
          <a:off x="5715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25942.00</a:t>
          </a:r>
        </a:p>
      </xdr:txBody>
    </xdr:sp>
    <xdr:clientData/>
  </xdr:twoCellAnchor>
  <xdr:twoCellAnchor>
    <xdr:from>
      <xdr:col>9</xdr:col>
      <xdr:colOff>228600</xdr:colOff>
      <xdr:row>29</xdr:row>
      <xdr:rowOff>6350</xdr:rowOff>
    </xdr:from>
    <xdr:to>
      <xdr:col>10</xdr:col>
      <xdr:colOff>381000</xdr:colOff>
      <xdr:row>29</xdr:row>
      <xdr:rowOff>133350</xdr:rowOff>
    </xdr:to>
    <xdr:sp macro="" textlink="">
      <xdr:nvSpPr>
        <xdr:cNvPr id="62" name="TextBox 61"/>
        <xdr:cNvSpPr txBox="1"/>
      </xdr:nvSpPr>
      <xdr:spPr>
        <a:xfrm>
          <a:off x="5715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228600</xdr:colOff>
      <xdr:row>28</xdr:row>
      <xdr:rowOff>6350</xdr:rowOff>
    </xdr:from>
    <xdr:to>
      <xdr:col>11</xdr:col>
      <xdr:colOff>25400</xdr:colOff>
      <xdr:row>28</xdr:row>
      <xdr:rowOff>133350</xdr:rowOff>
    </xdr:to>
    <xdr:sp macro="" textlink="">
      <xdr:nvSpPr>
        <xdr:cNvPr id="63" name="TextBox 62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8</xdr:col>
      <xdr:colOff>520700</xdr:colOff>
      <xdr:row>33</xdr:row>
      <xdr:rowOff>133350</xdr:rowOff>
    </xdr:from>
    <xdr:to>
      <xdr:col>9</xdr:col>
      <xdr:colOff>546100</xdr:colOff>
      <xdr:row>35</xdr:row>
      <xdr:rowOff>133350</xdr:rowOff>
    </xdr:to>
    <xdr:sp macro="" textlink="">
      <xdr:nvSpPr>
        <xdr:cNvPr id="64" name="Rectangle 63">
          <a:hlinkClick xmlns:r="http://schemas.openxmlformats.org/officeDocument/2006/relationships" r:id="" tooltip="Terminal"/>
        </xdr:cNvPr>
        <xdr:cNvSpPr/>
      </xdr:nvSpPr>
      <xdr:spPr>
        <a:xfrm>
          <a:off x="5397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236.79</a:t>
          </a:r>
        </a:p>
      </xdr:txBody>
    </xdr:sp>
    <xdr:clientData/>
  </xdr:twoCellAnchor>
  <xdr:twoCellAnchor>
    <xdr:from>
      <xdr:col>9</xdr:col>
      <xdr:colOff>228600</xdr:colOff>
      <xdr:row>32</xdr:row>
      <xdr:rowOff>6350</xdr:rowOff>
    </xdr:from>
    <xdr:to>
      <xdr:col>11</xdr:col>
      <xdr:colOff>25400</xdr:colOff>
      <xdr:row>32</xdr:row>
      <xdr:rowOff>133350</xdr:rowOff>
    </xdr:to>
    <xdr:sp macro="" textlink="">
      <xdr:nvSpPr>
        <xdr:cNvPr id="65" name="TextBox 64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10</xdr:col>
      <xdr:colOff>63500</xdr:colOff>
      <xdr:row>33</xdr:row>
      <xdr:rowOff>133350</xdr:rowOff>
    </xdr:from>
    <xdr:to>
      <xdr:col>11</xdr:col>
      <xdr:colOff>88900</xdr:colOff>
      <xdr:row>35</xdr:row>
      <xdr:rowOff>133350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6159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E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289.57</a:t>
          </a:r>
        </a:p>
      </xdr:txBody>
    </xdr:sp>
    <xdr:clientData/>
  </xdr:twoCellAnchor>
  <xdr:twoCellAnchor>
    <xdr:from>
      <xdr:col>10</xdr:col>
      <xdr:colOff>0</xdr:colOff>
      <xdr:row>32</xdr:row>
      <xdr:rowOff>6350</xdr:rowOff>
    </xdr:from>
    <xdr:to>
      <xdr:col>11</xdr:col>
      <xdr:colOff>406400</xdr:colOff>
      <xdr:row>32</xdr:row>
      <xdr:rowOff>133350</xdr:rowOff>
    </xdr:to>
    <xdr:sp macro="" textlink="">
      <xdr:nvSpPr>
        <xdr:cNvPr id="67" name="TextBox 66"/>
        <xdr:cNvSpPr txBox="1"/>
      </xdr:nvSpPr>
      <xdr:spPr>
        <a:xfrm>
          <a:off x="6096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IE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6</xdr:col>
      <xdr:colOff>152400</xdr:colOff>
      <xdr:row>12</xdr:row>
      <xdr:rowOff>133350</xdr:rowOff>
    </xdr:from>
    <xdr:to>
      <xdr:col>6</xdr:col>
      <xdr:colOff>152400</xdr:colOff>
      <xdr:row>13</xdr:row>
      <xdr:rowOff>6350</xdr:rowOff>
    </xdr:to>
    <xdr:cxnSp macro="">
      <xdr:nvCxnSpPr>
        <xdr:cNvPr id="68" name="Straight Arrow Connector 67"/>
        <xdr:cNvCxnSpPr/>
      </xdr:nvCxnSpPr>
      <xdr:spPr>
        <a:xfrm flipV="1">
          <a:off x="3810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12</xdr:row>
      <xdr:rowOff>133350</xdr:rowOff>
    </xdr:from>
    <xdr:to>
      <xdr:col>8</xdr:col>
      <xdr:colOff>457200</xdr:colOff>
      <xdr:row>12</xdr:row>
      <xdr:rowOff>133350</xdr:rowOff>
    </xdr:to>
    <xdr:cxnSp macro="">
      <xdr:nvCxnSpPr>
        <xdr:cNvPr id="69" name="Straight Arrow Connector 68"/>
        <xdr:cNvCxnSpPr/>
      </xdr:nvCxnSpPr>
      <xdr:spPr>
        <a:xfrm>
          <a:off x="3810000" y="2476500"/>
          <a:ext cx="1524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11</xdr:row>
      <xdr:rowOff>133350</xdr:rowOff>
    </xdr:from>
    <xdr:to>
      <xdr:col>8</xdr:col>
      <xdr:colOff>457200</xdr:colOff>
      <xdr:row>12</xdr:row>
      <xdr:rowOff>133350</xdr:rowOff>
    </xdr:to>
    <xdr:cxnSp macro="">
      <xdr:nvCxnSpPr>
        <xdr:cNvPr id="70" name="Straight Arrow Connector 69"/>
        <xdr:cNvCxnSpPr/>
      </xdr:nvCxnSpPr>
      <xdr:spPr>
        <a:xfrm flipV="1">
          <a:off x="533400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12</xdr:row>
      <xdr:rowOff>133350</xdr:rowOff>
    </xdr:from>
    <xdr:to>
      <xdr:col>11</xdr:col>
      <xdr:colOff>152400</xdr:colOff>
      <xdr:row>13</xdr:row>
      <xdr:rowOff>6350</xdr:rowOff>
    </xdr:to>
    <xdr:cxnSp macro="">
      <xdr:nvCxnSpPr>
        <xdr:cNvPr id="71" name="Straight Arrow Connector 70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12</xdr:row>
      <xdr:rowOff>133350</xdr:rowOff>
    </xdr:from>
    <xdr:to>
      <xdr:col>11</xdr:col>
      <xdr:colOff>152400</xdr:colOff>
      <xdr:row>12</xdr:row>
      <xdr:rowOff>133350</xdr:rowOff>
    </xdr:to>
    <xdr:cxnSp macro="">
      <xdr:nvCxnSpPr>
        <xdr:cNvPr id="72" name="Straight Arrow Connector 71"/>
        <xdr:cNvCxnSpPr/>
      </xdr:nvCxnSpPr>
      <xdr:spPr>
        <a:xfrm flipH="1">
          <a:off x="5334000" y="2476500"/>
          <a:ext cx="1524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11</xdr:row>
      <xdr:rowOff>133350</xdr:rowOff>
    </xdr:from>
    <xdr:to>
      <xdr:col>8</xdr:col>
      <xdr:colOff>457200</xdr:colOff>
      <xdr:row>12</xdr:row>
      <xdr:rowOff>133350</xdr:rowOff>
    </xdr:to>
    <xdr:cxnSp macro="">
      <xdr:nvCxnSpPr>
        <xdr:cNvPr id="73" name="Straight Arrow Connector 72"/>
        <xdr:cNvCxnSpPr/>
      </xdr:nvCxnSpPr>
      <xdr:spPr>
        <a:xfrm flipV="1">
          <a:off x="533400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16</xdr:row>
      <xdr:rowOff>133350</xdr:rowOff>
    </xdr:from>
    <xdr:to>
      <xdr:col>4</xdr:col>
      <xdr:colOff>228600</xdr:colOff>
      <xdr:row>17</xdr:row>
      <xdr:rowOff>6350</xdr:rowOff>
    </xdr:to>
    <xdr:cxnSp macro="">
      <xdr:nvCxnSpPr>
        <xdr:cNvPr id="74" name="Straight Arrow Connector 73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16</xdr:row>
      <xdr:rowOff>133350</xdr:rowOff>
    </xdr:from>
    <xdr:to>
      <xdr:col>6</xdr:col>
      <xdr:colOff>152400</xdr:colOff>
      <xdr:row>16</xdr:row>
      <xdr:rowOff>133350</xdr:rowOff>
    </xdr:to>
    <xdr:cxnSp macro="">
      <xdr:nvCxnSpPr>
        <xdr:cNvPr id="75" name="Straight Arrow Connector 74"/>
        <xdr:cNvCxnSpPr/>
      </xdr:nvCxnSpPr>
      <xdr:spPr>
        <a:xfrm>
          <a:off x="2667000" y="3238500"/>
          <a:ext cx="1143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15</xdr:row>
      <xdr:rowOff>133350</xdr:rowOff>
    </xdr:from>
    <xdr:to>
      <xdr:col>6</xdr:col>
      <xdr:colOff>152400</xdr:colOff>
      <xdr:row>16</xdr:row>
      <xdr:rowOff>133350</xdr:rowOff>
    </xdr:to>
    <xdr:cxnSp macro="">
      <xdr:nvCxnSpPr>
        <xdr:cNvPr id="76" name="Straight Arrow Connector 75"/>
        <xdr:cNvCxnSpPr/>
      </xdr:nvCxnSpPr>
      <xdr:spPr>
        <a:xfrm flipV="1">
          <a:off x="3810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16</xdr:row>
      <xdr:rowOff>133350</xdr:rowOff>
    </xdr:from>
    <xdr:to>
      <xdr:col>8</xdr:col>
      <xdr:colOff>76200</xdr:colOff>
      <xdr:row>17</xdr:row>
      <xdr:rowOff>6350</xdr:rowOff>
    </xdr:to>
    <xdr:cxnSp macro="">
      <xdr:nvCxnSpPr>
        <xdr:cNvPr id="77" name="Straight Arrow Connector 76"/>
        <xdr:cNvCxnSpPr/>
      </xdr:nvCxnSpPr>
      <xdr:spPr>
        <a:xfrm flipV="1">
          <a:off x="4953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16</xdr:row>
      <xdr:rowOff>133350</xdr:rowOff>
    </xdr:from>
    <xdr:to>
      <xdr:col>8</xdr:col>
      <xdr:colOff>76200</xdr:colOff>
      <xdr:row>16</xdr:row>
      <xdr:rowOff>133350</xdr:rowOff>
    </xdr:to>
    <xdr:cxnSp macro="">
      <xdr:nvCxnSpPr>
        <xdr:cNvPr id="78" name="Straight Arrow Connector 77"/>
        <xdr:cNvCxnSpPr/>
      </xdr:nvCxnSpPr>
      <xdr:spPr>
        <a:xfrm flipH="1">
          <a:off x="3810000" y="3238500"/>
          <a:ext cx="1143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15</xdr:row>
      <xdr:rowOff>133350</xdr:rowOff>
    </xdr:from>
    <xdr:to>
      <xdr:col>6</xdr:col>
      <xdr:colOff>152400</xdr:colOff>
      <xdr:row>16</xdr:row>
      <xdr:rowOff>133350</xdr:rowOff>
    </xdr:to>
    <xdr:cxnSp macro="">
      <xdr:nvCxnSpPr>
        <xdr:cNvPr id="79" name="Straight Arrow Connector 78"/>
        <xdr:cNvCxnSpPr/>
      </xdr:nvCxnSpPr>
      <xdr:spPr>
        <a:xfrm flipV="1">
          <a:off x="3810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16</xdr:row>
      <xdr:rowOff>133350</xdr:rowOff>
    </xdr:from>
    <xdr:to>
      <xdr:col>10</xdr:col>
      <xdr:colOff>381000</xdr:colOff>
      <xdr:row>17</xdr:row>
      <xdr:rowOff>6350</xdr:rowOff>
    </xdr:to>
    <xdr:cxnSp macro="">
      <xdr:nvCxnSpPr>
        <xdr:cNvPr id="80" name="Straight Arrow Connector 79"/>
        <xdr:cNvCxnSpPr/>
      </xdr:nvCxnSpPr>
      <xdr:spPr>
        <a:xfrm flipV="1">
          <a:off x="647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16</xdr:row>
      <xdr:rowOff>133350</xdr:rowOff>
    </xdr:from>
    <xdr:to>
      <xdr:col>11</xdr:col>
      <xdr:colOff>152400</xdr:colOff>
      <xdr:row>16</xdr:row>
      <xdr:rowOff>133350</xdr:rowOff>
    </xdr:to>
    <xdr:cxnSp macro="">
      <xdr:nvCxnSpPr>
        <xdr:cNvPr id="81" name="Straight Arrow Connector 80"/>
        <xdr:cNvCxnSpPr/>
      </xdr:nvCxnSpPr>
      <xdr:spPr>
        <a:xfrm>
          <a:off x="6477000" y="323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15</xdr:row>
      <xdr:rowOff>133350</xdr:rowOff>
    </xdr:from>
    <xdr:to>
      <xdr:col>11</xdr:col>
      <xdr:colOff>152400</xdr:colOff>
      <xdr:row>16</xdr:row>
      <xdr:rowOff>133350</xdr:rowOff>
    </xdr:to>
    <xdr:cxnSp macro="">
      <xdr:nvCxnSpPr>
        <xdr:cNvPr id="82" name="Straight Arrow Connector 81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16</xdr:row>
      <xdr:rowOff>133350</xdr:rowOff>
    </xdr:from>
    <xdr:to>
      <xdr:col>11</xdr:col>
      <xdr:colOff>533400</xdr:colOff>
      <xdr:row>17</xdr:row>
      <xdr:rowOff>133350</xdr:rowOff>
    </xdr:to>
    <xdr:cxnSp macro="">
      <xdr:nvCxnSpPr>
        <xdr:cNvPr id="83" name="Straight Arrow Connector 82"/>
        <xdr:cNvCxnSpPr/>
      </xdr:nvCxnSpPr>
      <xdr:spPr>
        <a:xfrm flipV="1">
          <a:off x="7239000" y="323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16</xdr:row>
      <xdr:rowOff>133350</xdr:rowOff>
    </xdr:from>
    <xdr:to>
      <xdr:col>11</xdr:col>
      <xdr:colOff>533400</xdr:colOff>
      <xdr:row>16</xdr:row>
      <xdr:rowOff>133350</xdr:rowOff>
    </xdr:to>
    <xdr:cxnSp macro="">
      <xdr:nvCxnSpPr>
        <xdr:cNvPr id="84" name="Straight Arrow Connector 83"/>
        <xdr:cNvCxnSpPr/>
      </xdr:nvCxnSpPr>
      <xdr:spPr>
        <a:xfrm flipH="1">
          <a:off x="6858000" y="323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15</xdr:row>
      <xdr:rowOff>133350</xdr:rowOff>
    </xdr:from>
    <xdr:to>
      <xdr:col>11</xdr:col>
      <xdr:colOff>152400</xdr:colOff>
      <xdr:row>16</xdr:row>
      <xdr:rowOff>133350</xdr:rowOff>
    </xdr:to>
    <xdr:cxnSp macro="">
      <xdr:nvCxnSpPr>
        <xdr:cNvPr id="85" name="Straight Arrow Connector 84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20</xdr:row>
      <xdr:rowOff>133350</xdr:rowOff>
    </xdr:from>
    <xdr:to>
      <xdr:col>2</xdr:col>
      <xdr:colOff>304800</xdr:colOff>
      <xdr:row>21</xdr:row>
      <xdr:rowOff>6350</xdr:rowOff>
    </xdr:to>
    <xdr:cxnSp macro="">
      <xdr:nvCxnSpPr>
        <xdr:cNvPr id="86" name="Straight Arrow Connector 85"/>
        <xdr:cNvCxnSpPr/>
      </xdr:nvCxnSpPr>
      <xdr:spPr>
        <a:xfrm flipV="1">
          <a:off x="1524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20</xdr:row>
      <xdr:rowOff>133350</xdr:rowOff>
    </xdr:from>
    <xdr:to>
      <xdr:col>4</xdr:col>
      <xdr:colOff>228600</xdr:colOff>
      <xdr:row>20</xdr:row>
      <xdr:rowOff>133350</xdr:rowOff>
    </xdr:to>
    <xdr:cxnSp macro="">
      <xdr:nvCxnSpPr>
        <xdr:cNvPr id="87" name="Straight Arrow Connector 86"/>
        <xdr:cNvCxnSpPr/>
      </xdr:nvCxnSpPr>
      <xdr:spPr>
        <a:xfrm>
          <a:off x="1524000" y="4000500"/>
          <a:ext cx="1143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19</xdr:row>
      <xdr:rowOff>133350</xdr:rowOff>
    </xdr:from>
    <xdr:to>
      <xdr:col>4</xdr:col>
      <xdr:colOff>228600</xdr:colOff>
      <xdr:row>20</xdr:row>
      <xdr:rowOff>133350</xdr:rowOff>
    </xdr:to>
    <xdr:cxnSp macro="">
      <xdr:nvCxnSpPr>
        <xdr:cNvPr id="88" name="Straight Arrow Connector 87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20</xdr:row>
      <xdr:rowOff>133350</xdr:rowOff>
    </xdr:from>
    <xdr:to>
      <xdr:col>6</xdr:col>
      <xdr:colOff>152400</xdr:colOff>
      <xdr:row>21</xdr:row>
      <xdr:rowOff>6350</xdr:rowOff>
    </xdr:to>
    <xdr:cxnSp macro="">
      <xdr:nvCxnSpPr>
        <xdr:cNvPr id="89" name="Straight Arrow Connector 88"/>
        <xdr:cNvCxnSpPr/>
      </xdr:nvCxnSpPr>
      <xdr:spPr>
        <a:xfrm flipV="1">
          <a:off x="3810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20</xdr:row>
      <xdr:rowOff>133350</xdr:rowOff>
    </xdr:from>
    <xdr:to>
      <xdr:col>6</xdr:col>
      <xdr:colOff>152400</xdr:colOff>
      <xdr:row>20</xdr:row>
      <xdr:rowOff>133350</xdr:rowOff>
    </xdr:to>
    <xdr:cxnSp macro="">
      <xdr:nvCxnSpPr>
        <xdr:cNvPr id="90" name="Straight Arrow Connector 89"/>
        <xdr:cNvCxnSpPr/>
      </xdr:nvCxnSpPr>
      <xdr:spPr>
        <a:xfrm flipH="1">
          <a:off x="2667000" y="4000500"/>
          <a:ext cx="1143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19</xdr:row>
      <xdr:rowOff>133350</xdr:rowOff>
    </xdr:from>
    <xdr:to>
      <xdr:col>4</xdr:col>
      <xdr:colOff>228600</xdr:colOff>
      <xdr:row>20</xdr:row>
      <xdr:rowOff>133350</xdr:rowOff>
    </xdr:to>
    <xdr:cxnSp macro="">
      <xdr:nvCxnSpPr>
        <xdr:cNvPr id="91" name="Straight Arrow Connector 90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20</xdr:row>
      <xdr:rowOff>133350</xdr:rowOff>
    </xdr:from>
    <xdr:to>
      <xdr:col>7</xdr:col>
      <xdr:colOff>304800</xdr:colOff>
      <xdr:row>21</xdr:row>
      <xdr:rowOff>133350</xdr:rowOff>
    </xdr:to>
    <xdr:cxnSp macro="">
      <xdr:nvCxnSpPr>
        <xdr:cNvPr id="92" name="Straight Arrow Connector 91"/>
        <xdr:cNvCxnSpPr/>
      </xdr:nvCxnSpPr>
      <xdr:spPr>
        <a:xfrm flipV="1">
          <a:off x="457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20</xdr:row>
      <xdr:rowOff>133350</xdr:rowOff>
    </xdr:from>
    <xdr:to>
      <xdr:col>8</xdr:col>
      <xdr:colOff>76200</xdr:colOff>
      <xdr:row>20</xdr:row>
      <xdr:rowOff>133350</xdr:rowOff>
    </xdr:to>
    <xdr:cxnSp macro="">
      <xdr:nvCxnSpPr>
        <xdr:cNvPr id="93" name="Straight Arrow Connector 92"/>
        <xdr:cNvCxnSpPr/>
      </xdr:nvCxnSpPr>
      <xdr:spPr>
        <a:xfrm>
          <a:off x="4572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19</xdr:row>
      <xdr:rowOff>133350</xdr:rowOff>
    </xdr:from>
    <xdr:to>
      <xdr:col>8</xdr:col>
      <xdr:colOff>76200</xdr:colOff>
      <xdr:row>20</xdr:row>
      <xdr:rowOff>133350</xdr:rowOff>
    </xdr:to>
    <xdr:cxnSp macro="">
      <xdr:nvCxnSpPr>
        <xdr:cNvPr id="94" name="Straight Arrow Connector 93"/>
        <xdr:cNvCxnSpPr/>
      </xdr:nvCxnSpPr>
      <xdr:spPr>
        <a:xfrm flipV="1">
          <a:off x="4953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20</xdr:row>
      <xdr:rowOff>133350</xdr:rowOff>
    </xdr:from>
    <xdr:to>
      <xdr:col>8</xdr:col>
      <xdr:colOff>457200</xdr:colOff>
      <xdr:row>21</xdr:row>
      <xdr:rowOff>133350</xdr:rowOff>
    </xdr:to>
    <xdr:cxnSp macro="">
      <xdr:nvCxnSpPr>
        <xdr:cNvPr id="95" name="Straight Arrow Connector 94"/>
        <xdr:cNvCxnSpPr/>
      </xdr:nvCxnSpPr>
      <xdr:spPr>
        <a:xfrm flipV="1">
          <a:off x="533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20</xdr:row>
      <xdr:rowOff>133350</xdr:rowOff>
    </xdr:from>
    <xdr:to>
      <xdr:col>8</xdr:col>
      <xdr:colOff>457200</xdr:colOff>
      <xdr:row>20</xdr:row>
      <xdr:rowOff>133350</xdr:rowOff>
    </xdr:to>
    <xdr:cxnSp macro="">
      <xdr:nvCxnSpPr>
        <xdr:cNvPr id="96" name="Straight Arrow Connector 95"/>
        <xdr:cNvCxnSpPr/>
      </xdr:nvCxnSpPr>
      <xdr:spPr>
        <a:xfrm flipH="1">
          <a:off x="495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19</xdr:row>
      <xdr:rowOff>133350</xdr:rowOff>
    </xdr:from>
    <xdr:to>
      <xdr:col>8</xdr:col>
      <xdr:colOff>76200</xdr:colOff>
      <xdr:row>20</xdr:row>
      <xdr:rowOff>133350</xdr:rowOff>
    </xdr:to>
    <xdr:cxnSp macro="">
      <xdr:nvCxnSpPr>
        <xdr:cNvPr id="97" name="Straight Arrow Connector 96"/>
        <xdr:cNvCxnSpPr/>
      </xdr:nvCxnSpPr>
      <xdr:spPr>
        <a:xfrm flipV="1">
          <a:off x="4953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20</xdr:row>
      <xdr:rowOff>133350</xdr:rowOff>
    </xdr:from>
    <xdr:to>
      <xdr:col>10</xdr:col>
      <xdr:colOff>0</xdr:colOff>
      <xdr:row>21</xdr:row>
      <xdr:rowOff>6350</xdr:rowOff>
    </xdr:to>
    <xdr:cxnSp macro="">
      <xdr:nvCxnSpPr>
        <xdr:cNvPr id="98" name="Straight Arrow Connector 97"/>
        <xdr:cNvCxnSpPr/>
      </xdr:nvCxnSpPr>
      <xdr:spPr>
        <a:xfrm flipV="1">
          <a:off x="609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20</xdr:row>
      <xdr:rowOff>133350</xdr:rowOff>
    </xdr:from>
    <xdr:to>
      <xdr:col>10</xdr:col>
      <xdr:colOff>381000</xdr:colOff>
      <xdr:row>20</xdr:row>
      <xdr:rowOff>133350</xdr:rowOff>
    </xdr:to>
    <xdr:cxnSp macro="">
      <xdr:nvCxnSpPr>
        <xdr:cNvPr id="99" name="Straight Arrow Connector 98"/>
        <xdr:cNvCxnSpPr/>
      </xdr:nvCxnSpPr>
      <xdr:spPr>
        <a:xfrm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19</xdr:row>
      <xdr:rowOff>133350</xdr:rowOff>
    </xdr:from>
    <xdr:to>
      <xdr:col>10</xdr:col>
      <xdr:colOff>381000</xdr:colOff>
      <xdr:row>20</xdr:row>
      <xdr:rowOff>133350</xdr:rowOff>
    </xdr:to>
    <xdr:cxnSp macro="">
      <xdr:nvCxnSpPr>
        <xdr:cNvPr id="100" name="Straight Arrow Connector 99"/>
        <xdr:cNvCxnSpPr/>
      </xdr:nvCxnSpPr>
      <xdr:spPr>
        <a:xfrm flipV="1">
          <a:off x="647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20</xdr:row>
      <xdr:rowOff>133350</xdr:rowOff>
    </xdr:from>
    <xdr:to>
      <xdr:col>11</xdr:col>
      <xdr:colOff>152400</xdr:colOff>
      <xdr:row>21</xdr:row>
      <xdr:rowOff>133350</xdr:rowOff>
    </xdr:to>
    <xdr:cxnSp macro="">
      <xdr:nvCxnSpPr>
        <xdr:cNvPr id="101" name="Straight Arrow Connector 100"/>
        <xdr:cNvCxnSpPr/>
      </xdr:nvCxnSpPr>
      <xdr:spPr>
        <a:xfrm flipV="1">
          <a:off x="6858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20</xdr:row>
      <xdr:rowOff>133350</xdr:rowOff>
    </xdr:from>
    <xdr:to>
      <xdr:col>11</xdr:col>
      <xdr:colOff>152400</xdr:colOff>
      <xdr:row>20</xdr:row>
      <xdr:rowOff>133350</xdr:rowOff>
    </xdr:to>
    <xdr:cxnSp macro="">
      <xdr:nvCxnSpPr>
        <xdr:cNvPr id="102" name="Straight Arrow Connector 101"/>
        <xdr:cNvCxnSpPr/>
      </xdr:nvCxnSpPr>
      <xdr:spPr>
        <a:xfrm flipH="1">
          <a:off x="6477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19</xdr:row>
      <xdr:rowOff>133350</xdr:rowOff>
    </xdr:from>
    <xdr:to>
      <xdr:col>10</xdr:col>
      <xdr:colOff>381000</xdr:colOff>
      <xdr:row>20</xdr:row>
      <xdr:rowOff>133350</xdr:rowOff>
    </xdr:to>
    <xdr:cxnSp macro="">
      <xdr:nvCxnSpPr>
        <xdr:cNvPr id="103" name="Straight Arrow Connector 102"/>
        <xdr:cNvCxnSpPr/>
      </xdr:nvCxnSpPr>
      <xdr:spPr>
        <a:xfrm flipV="1">
          <a:off x="647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24</xdr:row>
      <xdr:rowOff>133350</xdr:rowOff>
    </xdr:from>
    <xdr:to>
      <xdr:col>1</xdr:col>
      <xdr:colOff>533400</xdr:colOff>
      <xdr:row>25</xdr:row>
      <xdr:rowOff>133350</xdr:rowOff>
    </xdr:to>
    <xdr:cxnSp macro="">
      <xdr:nvCxnSpPr>
        <xdr:cNvPr id="104" name="Straight Arrow Connector 103"/>
        <xdr:cNvCxnSpPr/>
      </xdr:nvCxnSpPr>
      <xdr:spPr>
        <a:xfrm flipV="1">
          <a:off x="1143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24</xdr:row>
      <xdr:rowOff>133350</xdr:rowOff>
    </xdr:from>
    <xdr:to>
      <xdr:col>2</xdr:col>
      <xdr:colOff>304800</xdr:colOff>
      <xdr:row>24</xdr:row>
      <xdr:rowOff>133350</xdr:rowOff>
    </xdr:to>
    <xdr:cxnSp macro="">
      <xdr:nvCxnSpPr>
        <xdr:cNvPr id="105" name="Straight Arrow Connector 104"/>
        <xdr:cNvCxnSpPr/>
      </xdr:nvCxnSpPr>
      <xdr:spPr>
        <a:xfrm>
          <a:off x="114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23</xdr:row>
      <xdr:rowOff>133350</xdr:rowOff>
    </xdr:from>
    <xdr:to>
      <xdr:col>2</xdr:col>
      <xdr:colOff>304800</xdr:colOff>
      <xdr:row>24</xdr:row>
      <xdr:rowOff>133350</xdr:rowOff>
    </xdr:to>
    <xdr:cxnSp macro="">
      <xdr:nvCxnSpPr>
        <xdr:cNvPr id="106" name="Straight Arrow Connector 105"/>
        <xdr:cNvCxnSpPr/>
      </xdr:nvCxnSpPr>
      <xdr:spPr>
        <a:xfrm flipV="1">
          <a:off x="1524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24</xdr:row>
      <xdr:rowOff>133350</xdr:rowOff>
    </xdr:from>
    <xdr:to>
      <xdr:col>3</xdr:col>
      <xdr:colOff>76200</xdr:colOff>
      <xdr:row>25</xdr:row>
      <xdr:rowOff>6350</xdr:rowOff>
    </xdr:to>
    <xdr:cxnSp macro="">
      <xdr:nvCxnSpPr>
        <xdr:cNvPr id="107" name="Straight Arrow Connector 106"/>
        <xdr:cNvCxnSpPr/>
      </xdr:nvCxnSpPr>
      <xdr:spPr>
        <a:xfrm flipV="1">
          <a:off x="1905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24</xdr:row>
      <xdr:rowOff>133350</xdr:rowOff>
    </xdr:from>
    <xdr:to>
      <xdr:col>3</xdr:col>
      <xdr:colOff>76200</xdr:colOff>
      <xdr:row>24</xdr:row>
      <xdr:rowOff>133350</xdr:rowOff>
    </xdr:to>
    <xdr:cxnSp macro="">
      <xdr:nvCxnSpPr>
        <xdr:cNvPr id="108" name="Straight Arrow Connector 107"/>
        <xdr:cNvCxnSpPr/>
      </xdr:nvCxnSpPr>
      <xdr:spPr>
        <a:xfrm flipH="1"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23</xdr:row>
      <xdr:rowOff>133350</xdr:rowOff>
    </xdr:from>
    <xdr:to>
      <xdr:col>2</xdr:col>
      <xdr:colOff>304800</xdr:colOff>
      <xdr:row>24</xdr:row>
      <xdr:rowOff>133350</xdr:rowOff>
    </xdr:to>
    <xdr:cxnSp macro="">
      <xdr:nvCxnSpPr>
        <xdr:cNvPr id="109" name="Straight Arrow Connector 108"/>
        <xdr:cNvCxnSpPr/>
      </xdr:nvCxnSpPr>
      <xdr:spPr>
        <a:xfrm flipV="1">
          <a:off x="1524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24</xdr:row>
      <xdr:rowOff>133350</xdr:rowOff>
    </xdr:from>
    <xdr:to>
      <xdr:col>5</xdr:col>
      <xdr:colOff>381000</xdr:colOff>
      <xdr:row>25</xdr:row>
      <xdr:rowOff>6350</xdr:rowOff>
    </xdr:to>
    <xdr:cxnSp macro="">
      <xdr:nvCxnSpPr>
        <xdr:cNvPr id="110" name="Straight Arrow Connector 109"/>
        <xdr:cNvCxnSpPr/>
      </xdr:nvCxnSpPr>
      <xdr:spPr>
        <a:xfrm flipV="1">
          <a:off x="3429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24</xdr:row>
      <xdr:rowOff>133350</xdr:rowOff>
    </xdr:from>
    <xdr:to>
      <xdr:col>6</xdr:col>
      <xdr:colOff>152400</xdr:colOff>
      <xdr:row>24</xdr:row>
      <xdr:rowOff>133350</xdr:rowOff>
    </xdr:to>
    <xdr:cxnSp macro="">
      <xdr:nvCxnSpPr>
        <xdr:cNvPr id="111" name="Straight Arrow Connector 110"/>
        <xdr:cNvCxnSpPr/>
      </xdr:nvCxnSpPr>
      <xdr:spPr>
        <a:xfrm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23</xdr:row>
      <xdr:rowOff>133350</xdr:rowOff>
    </xdr:from>
    <xdr:to>
      <xdr:col>6</xdr:col>
      <xdr:colOff>152400</xdr:colOff>
      <xdr:row>24</xdr:row>
      <xdr:rowOff>133350</xdr:rowOff>
    </xdr:to>
    <xdr:cxnSp macro="">
      <xdr:nvCxnSpPr>
        <xdr:cNvPr id="112" name="Straight Arrow Connector 111"/>
        <xdr:cNvCxnSpPr/>
      </xdr:nvCxnSpPr>
      <xdr:spPr>
        <a:xfrm flipV="1">
          <a:off x="3810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24</xdr:row>
      <xdr:rowOff>133350</xdr:rowOff>
    </xdr:from>
    <xdr:to>
      <xdr:col>6</xdr:col>
      <xdr:colOff>533400</xdr:colOff>
      <xdr:row>25</xdr:row>
      <xdr:rowOff>133350</xdr:rowOff>
    </xdr:to>
    <xdr:cxnSp macro="">
      <xdr:nvCxnSpPr>
        <xdr:cNvPr id="113" name="Straight Arrow Connector 112"/>
        <xdr:cNvCxnSpPr/>
      </xdr:nvCxnSpPr>
      <xdr:spPr>
        <a:xfrm flipV="1">
          <a:off x="4191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24</xdr:row>
      <xdr:rowOff>133350</xdr:rowOff>
    </xdr:from>
    <xdr:to>
      <xdr:col>6</xdr:col>
      <xdr:colOff>533400</xdr:colOff>
      <xdr:row>24</xdr:row>
      <xdr:rowOff>133350</xdr:rowOff>
    </xdr:to>
    <xdr:cxnSp macro="">
      <xdr:nvCxnSpPr>
        <xdr:cNvPr id="114" name="Straight Arrow Connector 113"/>
        <xdr:cNvCxnSpPr/>
      </xdr:nvCxnSpPr>
      <xdr:spPr>
        <a:xfrm flipH="1">
          <a:off x="381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23</xdr:row>
      <xdr:rowOff>133350</xdr:rowOff>
    </xdr:from>
    <xdr:to>
      <xdr:col>6</xdr:col>
      <xdr:colOff>152400</xdr:colOff>
      <xdr:row>24</xdr:row>
      <xdr:rowOff>133350</xdr:rowOff>
    </xdr:to>
    <xdr:cxnSp macro="">
      <xdr:nvCxnSpPr>
        <xdr:cNvPr id="115" name="Straight Arrow Connector 114"/>
        <xdr:cNvCxnSpPr/>
      </xdr:nvCxnSpPr>
      <xdr:spPr>
        <a:xfrm flipV="1">
          <a:off x="3810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24</xdr:row>
      <xdr:rowOff>133350</xdr:rowOff>
    </xdr:from>
    <xdr:to>
      <xdr:col>9</xdr:col>
      <xdr:colOff>228600</xdr:colOff>
      <xdr:row>25</xdr:row>
      <xdr:rowOff>6350</xdr:rowOff>
    </xdr:to>
    <xdr:cxnSp macro="">
      <xdr:nvCxnSpPr>
        <xdr:cNvPr id="116" name="Straight Arrow Connector 115"/>
        <xdr:cNvCxnSpPr/>
      </xdr:nvCxnSpPr>
      <xdr:spPr>
        <a:xfrm flipV="1">
          <a:off x="5715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24</xdr:row>
      <xdr:rowOff>133350</xdr:rowOff>
    </xdr:from>
    <xdr:to>
      <xdr:col>10</xdr:col>
      <xdr:colOff>0</xdr:colOff>
      <xdr:row>24</xdr:row>
      <xdr:rowOff>133350</xdr:rowOff>
    </xdr:to>
    <xdr:cxnSp macro="">
      <xdr:nvCxnSpPr>
        <xdr:cNvPr id="117" name="Straight Arrow Connector 116"/>
        <xdr:cNvCxnSpPr/>
      </xdr:nvCxnSpPr>
      <xdr:spPr>
        <a:xfrm>
          <a:off x="571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23</xdr:row>
      <xdr:rowOff>133350</xdr:rowOff>
    </xdr:from>
    <xdr:to>
      <xdr:col>10</xdr:col>
      <xdr:colOff>0</xdr:colOff>
      <xdr:row>24</xdr:row>
      <xdr:rowOff>133350</xdr:rowOff>
    </xdr:to>
    <xdr:cxnSp macro="">
      <xdr:nvCxnSpPr>
        <xdr:cNvPr id="118" name="Straight Arrow Connector 117"/>
        <xdr:cNvCxnSpPr/>
      </xdr:nvCxnSpPr>
      <xdr:spPr>
        <a:xfrm flipV="1">
          <a:off x="609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24</xdr:row>
      <xdr:rowOff>133350</xdr:rowOff>
    </xdr:from>
    <xdr:to>
      <xdr:col>10</xdr:col>
      <xdr:colOff>381000</xdr:colOff>
      <xdr:row>25</xdr:row>
      <xdr:rowOff>133350</xdr:rowOff>
    </xdr:to>
    <xdr:cxnSp macro="">
      <xdr:nvCxnSpPr>
        <xdr:cNvPr id="119" name="Straight Arrow Connector 118"/>
        <xdr:cNvCxnSpPr/>
      </xdr:nvCxnSpPr>
      <xdr:spPr>
        <a:xfrm flipV="1">
          <a:off x="6477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24</xdr:row>
      <xdr:rowOff>133350</xdr:rowOff>
    </xdr:from>
    <xdr:to>
      <xdr:col>10</xdr:col>
      <xdr:colOff>381000</xdr:colOff>
      <xdr:row>24</xdr:row>
      <xdr:rowOff>133350</xdr:rowOff>
    </xdr:to>
    <xdr:cxnSp macro="">
      <xdr:nvCxnSpPr>
        <xdr:cNvPr id="120" name="Straight Arrow Connector 119"/>
        <xdr:cNvCxnSpPr/>
      </xdr:nvCxnSpPr>
      <xdr:spPr>
        <a:xfrm flipH="1">
          <a:off x="609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23</xdr:row>
      <xdr:rowOff>133350</xdr:rowOff>
    </xdr:from>
    <xdr:to>
      <xdr:col>10</xdr:col>
      <xdr:colOff>0</xdr:colOff>
      <xdr:row>24</xdr:row>
      <xdr:rowOff>133350</xdr:rowOff>
    </xdr:to>
    <xdr:cxnSp macro="">
      <xdr:nvCxnSpPr>
        <xdr:cNvPr id="121" name="Straight Arrow Connector 120"/>
        <xdr:cNvCxnSpPr/>
      </xdr:nvCxnSpPr>
      <xdr:spPr>
        <a:xfrm flipV="1">
          <a:off x="609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28</xdr:row>
      <xdr:rowOff>133350</xdr:rowOff>
    </xdr:from>
    <xdr:to>
      <xdr:col>2</xdr:col>
      <xdr:colOff>304800</xdr:colOff>
      <xdr:row>29</xdr:row>
      <xdr:rowOff>133350</xdr:rowOff>
    </xdr:to>
    <xdr:cxnSp macro="">
      <xdr:nvCxnSpPr>
        <xdr:cNvPr id="122" name="Straight Arrow Connector 121"/>
        <xdr:cNvCxnSpPr/>
      </xdr:nvCxnSpPr>
      <xdr:spPr>
        <a:xfrm flipV="1">
          <a:off x="1524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28</xdr:row>
      <xdr:rowOff>133350</xdr:rowOff>
    </xdr:from>
    <xdr:to>
      <xdr:col>3</xdr:col>
      <xdr:colOff>76200</xdr:colOff>
      <xdr:row>28</xdr:row>
      <xdr:rowOff>133350</xdr:rowOff>
    </xdr:to>
    <xdr:cxnSp macro="">
      <xdr:nvCxnSpPr>
        <xdr:cNvPr id="123" name="Straight Arrow Connector 122"/>
        <xdr:cNvCxnSpPr/>
      </xdr:nvCxnSpPr>
      <xdr:spPr>
        <a:xfrm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27</xdr:row>
      <xdr:rowOff>133350</xdr:rowOff>
    </xdr:from>
    <xdr:to>
      <xdr:col>3</xdr:col>
      <xdr:colOff>76200</xdr:colOff>
      <xdr:row>28</xdr:row>
      <xdr:rowOff>133350</xdr:rowOff>
    </xdr:to>
    <xdr:cxnSp macro="">
      <xdr:nvCxnSpPr>
        <xdr:cNvPr id="124" name="Straight Arrow Connector 123"/>
        <xdr:cNvCxnSpPr/>
      </xdr:nvCxnSpPr>
      <xdr:spPr>
        <a:xfrm flipV="1">
          <a:off x="190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28</xdr:row>
      <xdr:rowOff>133350</xdr:rowOff>
    </xdr:from>
    <xdr:to>
      <xdr:col>3</xdr:col>
      <xdr:colOff>457200</xdr:colOff>
      <xdr:row>29</xdr:row>
      <xdr:rowOff>133350</xdr:rowOff>
    </xdr:to>
    <xdr:cxnSp macro="">
      <xdr:nvCxnSpPr>
        <xdr:cNvPr id="125" name="Straight Arrow Connector 124"/>
        <xdr:cNvCxnSpPr/>
      </xdr:nvCxnSpPr>
      <xdr:spPr>
        <a:xfrm flipV="1">
          <a:off x="2286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28</xdr:row>
      <xdr:rowOff>133350</xdr:rowOff>
    </xdr:from>
    <xdr:to>
      <xdr:col>3</xdr:col>
      <xdr:colOff>457200</xdr:colOff>
      <xdr:row>28</xdr:row>
      <xdr:rowOff>133350</xdr:rowOff>
    </xdr:to>
    <xdr:cxnSp macro="">
      <xdr:nvCxnSpPr>
        <xdr:cNvPr id="126" name="Straight Arrow Connector 125"/>
        <xdr:cNvCxnSpPr/>
      </xdr:nvCxnSpPr>
      <xdr:spPr>
        <a:xfrm flipH="1">
          <a:off x="190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27</xdr:row>
      <xdr:rowOff>133350</xdr:rowOff>
    </xdr:from>
    <xdr:to>
      <xdr:col>3</xdr:col>
      <xdr:colOff>76200</xdr:colOff>
      <xdr:row>28</xdr:row>
      <xdr:rowOff>133350</xdr:rowOff>
    </xdr:to>
    <xdr:cxnSp macro="">
      <xdr:nvCxnSpPr>
        <xdr:cNvPr id="127" name="Straight Arrow Connector 126"/>
        <xdr:cNvCxnSpPr/>
      </xdr:nvCxnSpPr>
      <xdr:spPr>
        <a:xfrm flipV="1">
          <a:off x="190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28</xdr:row>
      <xdr:rowOff>133350</xdr:rowOff>
    </xdr:from>
    <xdr:to>
      <xdr:col>5</xdr:col>
      <xdr:colOff>0</xdr:colOff>
      <xdr:row>29</xdr:row>
      <xdr:rowOff>133350</xdr:rowOff>
    </xdr:to>
    <xdr:cxnSp macro="">
      <xdr:nvCxnSpPr>
        <xdr:cNvPr id="128" name="Straight Arrow Connector 127"/>
        <xdr:cNvCxnSpPr/>
      </xdr:nvCxnSpPr>
      <xdr:spPr>
        <a:xfrm flipV="1">
          <a:off x="3048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28</xdr:row>
      <xdr:rowOff>133350</xdr:rowOff>
    </xdr:from>
    <xdr:to>
      <xdr:col>5</xdr:col>
      <xdr:colOff>381000</xdr:colOff>
      <xdr:row>28</xdr:row>
      <xdr:rowOff>133350</xdr:rowOff>
    </xdr:to>
    <xdr:cxnSp macro="">
      <xdr:nvCxnSpPr>
        <xdr:cNvPr id="129" name="Straight Arrow Connector 128"/>
        <xdr:cNvCxnSpPr/>
      </xdr:nvCxnSpPr>
      <xdr:spPr>
        <a:xfrm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27</xdr:row>
      <xdr:rowOff>133350</xdr:rowOff>
    </xdr:from>
    <xdr:to>
      <xdr:col>5</xdr:col>
      <xdr:colOff>381000</xdr:colOff>
      <xdr:row>28</xdr:row>
      <xdr:rowOff>133350</xdr:rowOff>
    </xdr:to>
    <xdr:cxnSp macro="">
      <xdr:nvCxnSpPr>
        <xdr:cNvPr id="130" name="Straight Arrow Connector 129"/>
        <xdr:cNvCxnSpPr/>
      </xdr:nvCxnSpPr>
      <xdr:spPr>
        <a:xfrm flipV="1">
          <a:off x="3429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28</xdr:row>
      <xdr:rowOff>133350</xdr:rowOff>
    </xdr:from>
    <xdr:to>
      <xdr:col>6</xdr:col>
      <xdr:colOff>152400</xdr:colOff>
      <xdr:row>29</xdr:row>
      <xdr:rowOff>133350</xdr:rowOff>
    </xdr:to>
    <xdr:cxnSp macro="">
      <xdr:nvCxnSpPr>
        <xdr:cNvPr id="131" name="Straight Arrow Connector 130"/>
        <xdr:cNvCxnSpPr/>
      </xdr:nvCxnSpPr>
      <xdr:spPr>
        <a:xfrm flipV="1">
          <a:off x="3810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28</xdr:row>
      <xdr:rowOff>133350</xdr:rowOff>
    </xdr:from>
    <xdr:to>
      <xdr:col>6</xdr:col>
      <xdr:colOff>152400</xdr:colOff>
      <xdr:row>28</xdr:row>
      <xdr:rowOff>133350</xdr:rowOff>
    </xdr:to>
    <xdr:cxnSp macro="">
      <xdr:nvCxnSpPr>
        <xdr:cNvPr id="132" name="Straight Arrow Connector 131"/>
        <xdr:cNvCxnSpPr/>
      </xdr:nvCxnSpPr>
      <xdr:spPr>
        <a:xfrm flipH="1">
          <a:off x="342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27</xdr:row>
      <xdr:rowOff>133350</xdr:rowOff>
    </xdr:from>
    <xdr:to>
      <xdr:col>5</xdr:col>
      <xdr:colOff>381000</xdr:colOff>
      <xdr:row>28</xdr:row>
      <xdr:rowOff>133350</xdr:rowOff>
    </xdr:to>
    <xdr:cxnSp macro="">
      <xdr:nvCxnSpPr>
        <xdr:cNvPr id="133" name="Straight Arrow Connector 132"/>
        <xdr:cNvCxnSpPr/>
      </xdr:nvCxnSpPr>
      <xdr:spPr>
        <a:xfrm flipV="1">
          <a:off x="3429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28</xdr:row>
      <xdr:rowOff>133350</xdr:rowOff>
    </xdr:from>
    <xdr:to>
      <xdr:col>8</xdr:col>
      <xdr:colOff>457200</xdr:colOff>
      <xdr:row>29</xdr:row>
      <xdr:rowOff>133350</xdr:rowOff>
    </xdr:to>
    <xdr:cxnSp macro="">
      <xdr:nvCxnSpPr>
        <xdr:cNvPr id="134" name="Straight Arrow Connector 133"/>
        <xdr:cNvCxnSpPr/>
      </xdr:nvCxnSpPr>
      <xdr:spPr>
        <a:xfrm flipV="1">
          <a:off x="5334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28</xdr:row>
      <xdr:rowOff>133350</xdr:rowOff>
    </xdr:from>
    <xdr:to>
      <xdr:col>9</xdr:col>
      <xdr:colOff>228600</xdr:colOff>
      <xdr:row>28</xdr:row>
      <xdr:rowOff>133350</xdr:rowOff>
    </xdr:to>
    <xdr:cxnSp macro="">
      <xdr:nvCxnSpPr>
        <xdr:cNvPr id="135" name="Straight Arrow Connector 134"/>
        <xdr:cNvCxnSpPr/>
      </xdr:nvCxnSpPr>
      <xdr:spPr>
        <a:xfrm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27</xdr:row>
      <xdr:rowOff>133350</xdr:rowOff>
    </xdr:from>
    <xdr:to>
      <xdr:col>9</xdr:col>
      <xdr:colOff>228600</xdr:colOff>
      <xdr:row>28</xdr:row>
      <xdr:rowOff>133350</xdr:rowOff>
    </xdr:to>
    <xdr:cxnSp macro="">
      <xdr:nvCxnSpPr>
        <xdr:cNvPr id="136" name="Straight Arrow Connector 135"/>
        <xdr:cNvCxnSpPr/>
      </xdr:nvCxnSpPr>
      <xdr:spPr>
        <a:xfrm flipV="1">
          <a:off x="571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28</xdr:row>
      <xdr:rowOff>133350</xdr:rowOff>
    </xdr:from>
    <xdr:to>
      <xdr:col>10</xdr:col>
      <xdr:colOff>0</xdr:colOff>
      <xdr:row>29</xdr:row>
      <xdr:rowOff>6350</xdr:rowOff>
    </xdr:to>
    <xdr:cxnSp macro="">
      <xdr:nvCxnSpPr>
        <xdr:cNvPr id="137" name="Straight Arrow Connector 136"/>
        <xdr:cNvCxnSpPr/>
      </xdr:nvCxnSpPr>
      <xdr:spPr>
        <a:xfrm flipV="1">
          <a:off x="6096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28</xdr:row>
      <xdr:rowOff>133350</xdr:rowOff>
    </xdr:from>
    <xdr:to>
      <xdr:col>10</xdr:col>
      <xdr:colOff>0</xdr:colOff>
      <xdr:row>28</xdr:row>
      <xdr:rowOff>133350</xdr:rowOff>
    </xdr:to>
    <xdr:cxnSp macro="">
      <xdr:nvCxnSpPr>
        <xdr:cNvPr id="138" name="Straight Arrow Connector 137"/>
        <xdr:cNvCxnSpPr/>
      </xdr:nvCxnSpPr>
      <xdr:spPr>
        <a:xfrm flipH="1"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27</xdr:row>
      <xdr:rowOff>133350</xdr:rowOff>
    </xdr:from>
    <xdr:to>
      <xdr:col>9</xdr:col>
      <xdr:colOff>228600</xdr:colOff>
      <xdr:row>28</xdr:row>
      <xdr:rowOff>133350</xdr:rowOff>
    </xdr:to>
    <xdr:cxnSp macro="">
      <xdr:nvCxnSpPr>
        <xdr:cNvPr id="139" name="Straight Arrow Connector 138"/>
        <xdr:cNvCxnSpPr/>
      </xdr:nvCxnSpPr>
      <xdr:spPr>
        <a:xfrm flipV="1">
          <a:off x="571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32</xdr:row>
      <xdr:rowOff>133350</xdr:rowOff>
    </xdr:from>
    <xdr:to>
      <xdr:col>9</xdr:col>
      <xdr:colOff>228600</xdr:colOff>
      <xdr:row>33</xdr:row>
      <xdr:rowOff>133350</xdr:rowOff>
    </xdr:to>
    <xdr:cxnSp macro="">
      <xdr:nvCxnSpPr>
        <xdr:cNvPr id="140" name="Straight Arrow Connector 139"/>
        <xdr:cNvCxnSpPr/>
      </xdr:nvCxnSpPr>
      <xdr:spPr>
        <a:xfrm flipV="1">
          <a:off x="5715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32</xdr:row>
      <xdr:rowOff>133350</xdr:rowOff>
    </xdr:from>
    <xdr:to>
      <xdr:col>10</xdr:col>
      <xdr:colOff>0</xdr:colOff>
      <xdr:row>32</xdr:row>
      <xdr:rowOff>133350</xdr:rowOff>
    </xdr:to>
    <xdr:cxnSp macro="">
      <xdr:nvCxnSpPr>
        <xdr:cNvPr id="141" name="Straight Arrow Connector 140"/>
        <xdr:cNvCxnSpPr/>
      </xdr:nvCxnSpPr>
      <xdr:spPr>
        <a:xfrm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31</xdr:row>
      <xdr:rowOff>133350</xdr:rowOff>
    </xdr:from>
    <xdr:to>
      <xdr:col>10</xdr:col>
      <xdr:colOff>0</xdr:colOff>
      <xdr:row>32</xdr:row>
      <xdr:rowOff>133350</xdr:rowOff>
    </xdr:to>
    <xdr:cxnSp macro="">
      <xdr:nvCxnSpPr>
        <xdr:cNvPr id="142" name="Straight Arrow Connector 141"/>
        <xdr:cNvCxnSpPr/>
      </xdr:nvCxnSpPr>
      <xdr:spPr>
        <a:xfrm flipV="1">
          <a:off x="609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32</xdr:row>
      <xdr:rowOff>133350</xdr:rowOff>
    </xdr:from>
    <xdr:to>
      <xdr:col>10</xdr:col>
      <xdr:colOff>381000</xdr:colOff>
      <xdr:row>33</xdr:row>
      <xdr:rowOff>133350</xdr:rowOff>
    </xdr:to>
    <xdr:cxnSp macro="">
      <xdr:nvCxnSpPr>
        <xdr:cNvPr id="143" name="Straight Arrow Connector 142"/>
        <xdr:cNvCxnSpPr/>
      </xdr:nvCxnSpPr>
      <xdr:spPr>
        <a:xfrm flipV="1">
          <a:off x="6477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32</xdr:row>
      <xdr:rowOff>133350</xdr:rowOff>
    </xdr:from>
    <xdr:to>
      <xdr:col>10</xdr:col>
      <xdr:colOff>381000</xdr:colOff>
      <xdr:row>32</xdr:row>
      <xdr:rowOff>133350</xdr:rowOff>
    </xdr:to>
    <xdr:cxnSp macro="">
      <xdr:nvCxnSpPr>
        <xdr:cNvPr id="144" name="Straight Arrow Connector 143"/>
        <xdr:cNvCxnSpPr/>
      </xdr:nvCxnSpPr>
      <xdr:spPr>
        <a:xfrm flipH="1">
          <a:off x="6096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31</xdr:row>
      <xdr:rowOff>133350</xdr:rowOff>
    </xdr:from>
    <xdr:to>
      <xdr:col>10</xdr:col>
      <xdr:colOff>0</xdr:colOff>
      <xdr:row>32</xdr:row>
      <xdr:rowOff>133350</xdr:rowOff>
    </xdr:to>
    <xdr:cxnSp macro="">
      <xdr:nvCxnSpPr>
        <xdr:cNvPr id="145" name="Straight Arrow Connector 144"/>
        <xdr:cNvCxnSpPr/>
      </xdr:nvCxnSpPr>
      <xdr:spPr>
        <a:xfrm flipV="1">
          <a:off x="609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</xdr:row>
      <xdr:rowOff>142875</xdr:rowOff>
    </xdr:from>
    <xdr:to>
      <xdr:col>13</xdr:col>
      <xdr:colOff>102108</xdr:colOff>
      <xdr:row>9</xdr:row>
      <xdr:rowOff>114300</xdr:rowOff>
    </xdr:to>
    <xdr:sp macro="" textlink="">
      <xdr:nvSpPr>
        <xdr:cNvPr id="146" name="Left Arrow 145">
          <a:hlinkClick xmlns:r="http://schemas.openxmlformats.org/officeDocument/2006/relationships" r:id="rId1"/>
        </xdr:cNvPr>
        <xdr:cNvSpPr/>
      </xdr:nvSpPr>
      <xdr:spPr>
        <a:xfrm>
          <a:off x="6562725" y="142875"/>
          <a:ext cx="711708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142875</xdr:rowOff>
    </xdr:from>
    <xdr:to>
      <xdr:col>10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5486400" y="142875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0</xdr:row>
      <xdr:rowOff>104775</xdr:rowOff>
    </xdr:from>
    <xdr:to>
      <xdr:col>10</xdr:col>
      <xdr:colOff>406908</xdr:colOff>
      <xdr:row>2</xdr:row>
      <xdr:rowOff>76200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5791200" y="104775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142875</xdr:rowOff>
    </xdr:from>
    <xdr:to>
      <xdr:col>10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5486400" y="142875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133351</xdr:rowOff>
    </xdr:from>
    <xdr:to>
      <xdr:col>7</xdr:col>
      <xdr:colOff>304800</xdr:colOff>
      <xdr:row>28</xdr:row>
      <xdr:rowOff>69851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11</xdr:row>
      <xdr:rowOff>133351</xdr:rowOff>
    </xdr:from>
    <xdr:to>
      <xdr:col>14</xdr:col>
      <xdr:colOff>476250</xdr:colOff>
      <xdr:row>28</xdr:row>
      <xdr:rowOff>69851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31</xdr:row>
      <xdr:rowOff>133352</xdr:rowOff>
    </xdr:from>
    <xdr:to>
      <xdr:col>7</xdr:col>
      <xdr:colOff>304800</xdr:colOff>
      <xdr:row>48</xdr:row>
      <xdr:rowOff>69852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0</xdr:row>
      <xdr:rowOff>142875</xdr:rowOff>
    </xdr:from>
    <xdr:to>
      <xdr:col>11</xdr:col>
      <xdr:colOff>102108</xdr:colOff>
      <xdr:row>2</xdr:row>
      <xdr:rowOff>114300</xdr:rowOff>
    </xdr:to>
    <xdr:sp macro="" textlink="">
      <xdr:nvSpPr>
        <xdr:cNvPr id="5" name="Left Arrow 4">
          <a:hlinkClick xmlns:r="http://schemas.openxmlformats.org/officeDocument/2006/relationships" r:id="rId4"/>
        </xdr:cNvPr>
        <xdr:cNvSpPr/>
      </xdr:nvSpPr>
      <xdr:spPr>
        <a:xfrm>
          <a:off x="6657975" y="142875"/>
          <a:ext cx="721233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133351</xdr:rowOff>
    </xdr:from>
    <xdr:to>
      <xdr:col>7</xdr:col>
      <xdr:colOff>304800</xdr:colOff>
      <xdr:row>28</xdr:row>
      <xdr:rowOff>69851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11</xdr:row>
      <xdr:rowOff>133351</xdr:rowOff>
    </xdr:from>
    <xdr:to>
      <xdr:col>14</xdr:col>
      <xdr:colOff>476250</xdr:colOff>
      <xdr:row>28</xdr:row>
      <xdr:rowOff>69851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31</xdr:row>
      <xdr:rowOff>133352</xdr:rowOff>
    </xdr:from>
    <xdr:to>
      <xdr:col>7</xdr:col>
      <xdr:colOff>304800</xdr:colOff>
      <xdr:row>48</xdr:row>
      <xdr:rowOff>69852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0</xdr:row>
      <xdr:rowOff>142875</xdr:rowOff>
    </xdr:from>
    <xdr:to>
      <xdr:col>11</xdr:col>
      <xdr:colOff>102108</xdr:colOff>
      <xdr:row>2</xdr:row>
      <xdr:rowOff>114300</xdr:rowOff>
    </xdr:to>
    <xdr:sp macro="" textlink="">
      <xdr:nvSpPr>
        <xdr:cNvPr id="5" name="Left Arrow 4">
          <a:hlinkClick xmlns:r="http://schemas.openxmlformats.org/officeDocument/2006/relationships" r:id="rId4"/>
        </xdr:cNvPr>
        <xdr:cNvSpPr/>
      </xdr:nvSpPr>
      <xdr:spPr>
        <a:xfrm>
          <a:off x="6657975" y="142875"/>
          <a:ext cx="721233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142875</xdr:rowOff>
    </xdr:from>
    <xdr:to>
      <xdr:col>17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6562725" y="142875"/>
          <a:ext cx="711708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142875</xdr:rowOff>
    </xdr:from>
    <xdr:to>
      <xdr:col>8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0029825" y="142875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142875</xdr:rowOff>
    </xdr:from>
    <xdr:to>
      <xdr:col>17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0029825" y="142875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9525</xdr:rowOff>
    </xdr:from>
    <xdr:to>
      <xdr:col>10</xdr:col>
      <xdr:colOff>73533</xdr:colOff>
      <xdr:row>1</xdr:row>
      <xdr:rowOff>171450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5819775" y="9525"/>
          <a:ext cx="683133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9525</xdr:rowOff>
    </xdr:from>
    <xdr:to>
      <xdr:col>17</xdr:col>
      <xdr:colOff>73533</xdr:colOff>
      <xdr:row>1</xdr:row>
      <xdr:rowOff>171450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5819775" y="9525"/>
          <a:ext cx="683133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7</xdr:row>
      <xdr:rowOff>133351</xdr:rowOff>
    </xdr:from>
    <xdr:to>
      <xdr:col>7</xdr:col>
      <xdr:colOff>304800</xdr:colOff>
      <xdr:row>24</xdr:row>
      <xdr:rowOff>69851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7</xdr:row>
      <xdr:rowOff>133351</xdr:rowOff>
    </xdr:from>
    <xdr:to>
      <xdr:col>14</xdr:col>
      <xdr:colOff>476250</xdr:colOff>
      <xdr:row>24</xdr:row>
      <xdr:rowOff>69851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27</xdr:row>
      <xdr:rowOff>133352</xdr:rowOff>
    </xdr:from>
    <xdr:to>
      <xdr:col>7</xdr:col>
      <xdr:colOff>304800</xdr:colOff>
      <xdr:row>44</xdr:row>
      <xdr:rowOff>69852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0</xdr:row>
      <xdr:rowOff>9525</xdr:rowOff>
    </xdr:from>
    <xdr:to>
      <xdr:col>17</xdr:col>
      <xdr:colOff>73533</xdr:colOff>
      <xdr:row>1</xdr:row>
      <xdr:rowOff>171450</xdr:rowOff>
    </xdr:to>
    <xdr:sp macro="" textlink="">
      <xdr:nvSpPr>
        <xdr:cNvPr id="5" name="Left Arrow 4">
          <a:hlinkClick xmlns:r="http://schemas.openxmlformats.org/officeDocument/2006/relationships" r:id="rId4"/>
        </xdr:cNvPr>
        <xdr:cNvSpPr/>
      </xdr:nvSpPr>
      <xdr:spPr>
        <a:xfrm>
          <a:off x="5819775" y="9525"/>
          <a:ext cx="683133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7</xdr:row>
      <xdr:rowOff>133351</xdr:rowOff>
    </xdr:from>
    <xdr:to>
      <xdr:col>7</xdr:col>
      <xdr:colOff>304800</xdr:colOff>
      <xdr:row>24</xdr:row>
      <xdr:rowOff>69851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7</xdr:row>
      <xdr:rowOff>133351</xdr:rowOff>
    </xdr:from>
    <xdr:to>
      <xdr:col>14</xdr:col>
      <xdr:colOff>476250</xdr:colOff>
      <xdr:row>24</xdr:row>
      <xdr:rowOff>69851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27</xdr:row>
      <xdr:rowOff>133352</xdr:rowOff>
    </xdr:from>
    <xdr:to>
      <xdr:col>7</xdr:col>
      <xdr:colOff>304800</xdr:colOff>
      <xdr:row>44</xdr:row>
      <xdr:rowOff>69852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0</xdr:row>
      <xdr:rowOff>9525</xdr:rowOff>
    </xdr:from>
    <xdr:to>
      <xdr:col>17</xdr:col>
      <xdr:colOff>73533</xdr:colOff>
      <xdr:row>1</xdr:row>
      <xdr:rowOff>171450</xdr:rowOff>
    </xdr:to>
    <xdr:sp macro="" textlink="">
      <xdr:nvSpPr>
        <xdr:cNvPr id="5" name="Left Arrow 4">
          <a:hlinkClick xmlns:r="http://schemas.openxmlformats.org/officeDocument/2006/relationships" r:id="rId4"/>
        </xdr:cNvPr>
        <xdr:cNvSpPr/>
      </xdr:nvSpPr>
      <xdr:spPr>
        <a:xfrm>
          <a:off x="5819775" y="9525"/>
          <a:ext cx="683133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9525</xdr:rowOff>
    </xdr:from>
    <xdr:to>
      <xdr:col>9</xdr:col>
      <xdr:colOff>73533</xdr:colOff>
      <xdr:row>1</xdr:row>
      <xdr:rowOff>171450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5819775" y="9525"/>
          <a:ext cx="683133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9</xdr:col>
      <xdr:colOff>683133</xdr:colOff>
      <xdr:row>1</xdr:row>
      <xdr:rowOff>209550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5486400" y="0"/>
          <a:ext cx="683133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73533</xdr:colOff>
      <xdr:row>2</xdr:row>
      <xdr:rowOff>19050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5495925" y="0"/>
          <a:ext cx="683133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161924</xdr:colOff>
      <xdr:row>0</xdr:row>
      <xdr:rowOff>142875</xdr:rowOff>
    </xdr:from>
    <xdr:to>
      <xdr:col>10</xdr:col>
      <xdr:colOff>102107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5648324" y="142875"/>
          <a:ext cx="683133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142875</xdr:rowOff>
    </xdr:from>
    <xdr:to>
      <xdr:col>9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6229350" y="142875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142875</xdr:rowOff>
    </xdr:from>
    <xdr:to>
      <xdr:col>10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6438900" y="142875"/>
          <a:ext cx="711708" cy="352425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142875</xdr:rowOff>
    </xdr:from>
    <xdr:to>
      <xdr:col>9</xdr:col>
      <xdr:colOff>102108</xdr:colOff>
      <xdr:row>2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0725150" y="142875"/>
          <a:ext cx="711708" cy="400050"/>
        </a:xfrm>
        <a:prstGeom prst="lef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tx1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BACK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8</xdr:col>
      <xdr:colOff>342899</xdr:colOff>
      <xdr:row>20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4" name="Table4" displayName="Table4" ref="C92:W106" totalsRowShown="0">
  <autoFilter ref="C92:W106"/>
  <sortState ref="C93:W106">
    <sortCondition descending="1" ref="H92:H106"/>
  </sortState>
  <tableColumns count="21">
    <tableColumn id="1" name="Subset Link" dataCellStyle="Hyperlink"/>
    <tableColumn id="2" name="#Coeffs"/>
    <tableColumn id="3" name="RSS"/>
    <tableColumn id="4" name="Cp"/>
    <tableColumn id="5" name="R²"/>
    <tableColumn id="6" name="Adjusted R²"/>
    <tableColumn id="7" name="Probability"/>
    <tableColumn id="8" name="1"/>
    <tableColumn id="9" name="2"/>
    <tableColumn id="10" name="3"/>
    <tableColumn id="11" name="4"/>
    <tableColumn id="12" name="5"/>
    <tableColumn id="13" name="6"/>
    <tableColumn id="14" name="7"/>
    <tableColumn id="15" name="8"/>
    <tableColumn id="16" name="9"/>
    <tableColumn id="17" name="10"/>
    <tableColumn id="18" name="11"/>
    <tableColumn id="19" name="12"/>
    <tableColumn id="20" name="13"/>
    <tableColumn id="21" name="1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C42:L105" totalsRowShown="0" headerRowDxfId="0">
  <autoFilter ref="C42:L105"/>
  <sortState ref="C43:L105">
    <sortCondition ref="K42:K105"/>
  </sortState>
  <tableColumns count="10">
    <tableColumn id="1" name="Net ID" dataCellStyle="Hyperlink"/>
    <tableColumn id="2" name="# Hidden_x000a_Layers"/>
    <tableColumn id="3" name="# Neurons_x000a_(Layer 1)"/>
    <tableColumn id="4" name="# Neurons_x000a_(Layer 2)"/>
    <tableColumn id="5" name="T: SSE"/>
    <tableColumn id="6" name="T: RMSE"/>
    <tableColumn id="7" name="T: ME"/>
    <tableColumn id="8" name="V: SSE"/>
    <tableColumn id="9" name="V: RMSE"/>
    <tableColumn id="10" name="V: M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C3:F48"/>
  <sheetViews>
    <sheetView showGridLines="0" zoomScaleNormal="10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9" sqref="E19"/>
    </sheetView>
  </sheetViews>
  <sheetFormatPr defaultRowHeight="15" x14ac:dyDescent="0.25"/>
  <cols>
    <col min="3" max="3" width="9.140625" style="25"/>
    <col min="4" max="4" width="17.7109375" style="34" bestFit="1" customWidth="1"/>
    <col min="5" max="5" width="32" bestFit="1" customWidth="1"/>
    <col min="6" max="6" width="9.140625" style="25"/>
  </cols>
  <sheetData>
    <row r="3" spans="3:6" ht="15.75" thickBot="1" x14ac:dyDescent="0.3"/>
    <row r="4" spans="3:6" ht="15.75" thickBot="1" x14ac:dyDescent="0.3">
      <c r="C4" s="52" t="s">
        <v>1373</v>
      </c>
      <c r="D4" s="58" t="s">
        <v>1418</v>
      </c>
      <c r="E4" s="53" t="s">
        <v>233</v>
      </c>
      <c r="F4" s="54" t="s">
        <v>234</v>
      </c>
    </row>
    <row r="5" spans="3:6" x14ac:dyDescent="0.25">
      <c r="C5" s="50">
        <v>1</v>
      </c>
      <c r="D5" s="59"/>
      <c r="E5" s="51" t="s">
        <v>1412</v>
      </c>
      <c r="F5" s="56">
        <v>1</v>
      </c>
    </row>
    <row r="6" spans="3:6" x14ac:dyDescent="0.25">
      <c r="C6" s="40">
        <v>2</v>
      </c>
      <c r="D6" s="57"/>
      <c r="E6" s="41" t="s">
        <v>235</v>
      </c>
      <c r="F6" s="55">
        <v>2</v>
      </c>
    </row>
    <row r="7" spans="3:6" x14ac:dyDescent="0.25">
      <c r="C7" s="40">
        <v>3</v>
      </c>
      <c r="D7" s="85" t="s">
        <v>1419</v>
      </c>
      <c r="E7" s="70" t="s">
        <v>128</v>
      </c>
      <c r="F7" s="55">
        <v>3</v>
      </c>
    </row>
    <row r="8" spans="3:6" x14ac:dyDescent="0.25">
      <c r="C8" s="40">
        <v>4</v>
      </c>
      <c r="D8" s="86"/>
      <c r="E8" s="70" t="s">
        <v>236</v>
      </c>
      <c r="F8" s="55">
        <v>4</v>
      </c>
    </row>
    <row r="9" spans="3:6" x14ac:dyDescent="0.25">
      <c r="C9" s="50">
        <v>5</v>
      </c>
      <c r="D9" s="86"/>
      <c r="E9" s="70" t="s">
        <v>175</v>
      </c>
      <c r="F9" s="55">
        <v>5</v>
      </c>
    </row>
    <row r="10" spans="3:6" x14ac:dyDescent="0.25">
      <c r="C10" s="40">
        <v>6</v>
      </c>
      <c r="D10" s="87"/>
      <c r="E10" s="70" t="s">
        <v>1957</v>
      </c>
      <c r="F10" s="55">
        <v>6</v>
      </c>
    </row>
    <row r="11" spans="3:6" x14ac:dyDescent="0.25">
      <c r="C11" s="40">
        <v>7</v>
      </c>
      <c r="D11" s="69" t="s">
        <v>1420</v>
      </c>
      <c r="E11" s="41" t="s">
        <v>346</v>
      </c>
      <c r="F11" s="55">
        <v>7</v>
      </c>
    </row>
    <row r="12" spans="3:6" x14ac:dyDescent="0.25">
      <c r="C12" s="40">
        <v>8</v>
      </c>
      <c r="D12" s="91" t="s">
        <v>1413</v>
      </c>
      <c r="E12" s="75" t="s">
        <v>1951</v>
      </c>
      <c r="F12" s="55">
        <v>8</v>
      </c>
    </row>
    <row r="13" spans="3:6" x14ac:dyDescent="0.25">
      <c r="C13" s="50">
        <v>9</v>
      </c>
      <c r="D13" s="92"/>
      <c r="E13" s="75" t="s">
        <v>1952</v>
      </c>
      <c r="F13" s="55">
        <v>9</v>
      </c>
    </row>
    <row r="14" spans="3:6" x14ac:dyDescent="0.25">
      <c r="C14" s="40">
        <v>10</v>
      </c>
      <c r="D14" s="99" t="s">
        <v>1414</v>
      </c>
      <c r="E14" s="71" t="s">
        <v>240</v>
      </c>
      <c r="F14" s="55">
        <v>10</v>
      </c>
    </row>
    <row r="15" spans="3:6" x14ac:dyDescent="0.25">
      <c r="C15" s="40">
        <v>11</v>
      </c>
      <c r="D15" s="100"/>
      <c r="E15" s="71" t="s">
        <v>241</v>
      </c>
      <c r="F15" s="55">
        <v>11</v>
      </c>
    </row>
    <row r="16" spans="3:6" x14ac:dyDescent="0.25">
      <c r="C16" s="40">
        <v>12</v>
      </c>
      <c r="D16" s="100"/>
      <c r="E16" s="71" t="s">
        <v>344</v>
      </c>
      <c r="F16" s="55">
        <v>12</v>
      </c>
    </row>
    <row r="17" spans="3:6" x14ac:dyDescent="0.25">
      <c r="C17" s="50">
        <v>13</v>
      </c>
      <c r="D17" s="100"/>
      <c r="E17" s="71" t="s">
        <v>345</v>
      </c>
      <c r="F17" s="55">
        <v>13</v>
      </c>
    </row>
    <row r="18" spans="3:6" x14ac:dyDescent="0.25">
      <c r="C18" s="50">
        <v>14</v>
      </c>
      <c r="D18" s="100"/>
      <c r="E18" s="71" t="s">
        <v>1938</v>
      </c>
      <c r="F18" s="55">
        <v>14</v>
      </c>
    </row>
    <row r="19" spans="3:6" x14ac:dyDescent="0.25">
      <c r="C19" s="40">
        <v>15</v>
      </c>
      <c r="D19" s="100"/>
      <c r="E19" s="71" t="s">
        <v>1939</v>
      </c>
      <c r="F19" s="55">
        <v>15</v>
      </c>
    </row>
    <row r="20" spans="3:6" x14ac:dyDescent="0.25">
      <c r="C20" s="40">
        <v>16</v>
      </c>
      <c r="D20" s="100"/>
      <c r="E20" s="71" t="s">
        <v>1940</v>
      </c>
      <c r="F20" s="55">
        <v>16</v>
      </c>
    </row>
    <row r="21" spans="3:6" x14ac:dyDescent="0.25">
      <c r="C21" s="40">
        <v>17</v>
      </c>
      <c r="D21" s="100"/>
      <c r="E21" s="71" t="s">
        <v>1492</v>
      </c>
      <c r="F21" s="55">
        <v>17</v>
      </c>
    </row>
    <row r="22" spans="3:6" x14ac:dyDescent="0.25">
      <c r="C22" s="50">
        <v>18</v>
      </c>
      <c r="D22" s="101"/>
      <c r="E22" s="71" t="s">
        <v>1491</v>
      </c>
      <c r="F22" s="55">
        <v>18</v>
      </c>
    </row>
    <row r="23" spans="3:6" x14ac:dyDescent="0.25">
      <c r="C23" s="50">
        <v>19</v>
      </c>
      <c r="D23" s="96" t="s">
        <v>1415</v>
      </c>
      <c r="E23" s="72" t="s">
        <v>1392</v>
      </c>
      <c r="F23" s="55">
        <v>19</v>
      </c>
    </row>
    <row r="24" spans="3:6" x14ac:dyDescent="0.25">
      <c r="C24" s="40">
        <v>20</v>
      </c>
      <c r="D24" s="97"/>
      <c r="E24" s="72" t="s">
        <v>1410</v>
      </c>
      <c r="F24" s="55">
        <v>20</v>
      </c>
    </row>
    <row r="25" spans="3:6" x14ac:dyDescent="0.25">
      <c r="C25" s="40">
        <v>21</v>
      </c>
      <c r="D25" s="97"/>
      <c r="E25" s="72" t="s">
        <v>1411</v>
      </c>
      <c r="F25" s="55">
        <v>21</v>
      </c>
    </row>
    <row r="26" spans="3:6" x14ac:dyDescent="0.25">
      <c r="C26" s="40">
        <v>22</v>
      </c>
      <c r="D26" s="97"/>
      <c r="E26" s="72" t="s">
        <v>1393</v>
      </c>
      <c r="F26" s="55">
        <v>22</v>
      </c>
    </row>
    <row r="27" spans="3:6" x14ac:dyDescent="0.25">
      <c r="C27" s="50">
        <v>23</v>
      </c>
      <c r="D27" s="97"/>
      <c r="E27" s="72" t="s">
        <v>1394</v>
      </c>
      <c r="F27" s="55">
        <v>23</v>
      </c>
    </row>
    <row r="28" spans="3:6" x14ac:dyDescent="0.25">
      <c r="C28" s="40">
        <v>24</v>
      </c>
      <c r="D28" s="97"/>
      <c r="E28" s="72" t="s">
        <v>1395</v>
      </c>
      <c r="F28" s="55">
        <v>24</v>
      </c>
    </row>
    <row r="29" spans="3:6" x14ac:dyDescent="0.25">
      <c r="C29" s="50">
        <v>25</v>
      </c>
      <c r="D29" s="97"/>
      <c r="E29" s="72" t="s">
        <v>1423</v>
      </c>
      <c r="F29" s="55">
        <v>25</v>
      </c>
    </row>
    <row r="30" spans="3:6" x14ac:dyDescent="0.25">
      <c r="C30" s="50">
        <v>26</v>
      </c>
      <c r="D30" s="97"/>
      <c r="E30" s="72" t="s">
        <v>1396</v>
      </c>
      <c r="F30" s="55">
        <v>26</v>
      </c>
    </row>
    <row r="31" spans="3:6" x14ac:dyDescent="0.25">
      <c r="C31" s="40">
        <v>27</v>
      </c>
      <c r="D31" s="97"/>
      <c r="E31" s="72" t="s">
        <v>1397</v>
      </c>
      <c r="F31" s="55">
        <v>27</v>
      </c>
    </row>
    <row r="32" spans="3:6" x14ac:dyDescent="0.25">
      <c r="C32" s="40">
        <v>28</v>
      </c>
      <c r="D32" s="97"/>
      <c r="E32" s="72" t="s">
        <v>1398</v>
      </c>
      <c r="F32" s="55">
        <v>28</v>
      </c>
    </row>
    <row r="33" spans="3:6" x14ac:dyDescent="0.25">
      <c r="C33" s="40">
        <v>29</v>
      </c>
      <c r="D33" s="97"/>
      <c r="E33" s="72" t="s">
        <v>1493</v>
      </c>
      <c r="F33" s="55">
        <v>29</v>
      </c>
    </row>
    <row r="34" spans="3:6" x14ac:dyDescent="0.25">
      <c r="C34" s="50">
        <v>30</v>
      </c>
      <c r="D34" s="98"/>
      <c r="E34" s="72" t="s">
        <v>1494</v>
      </c>
      <c r="F34" s="55">
        <v>30</v>
      </c>
    </row>
    <row r="35" spans="3:6" x14ac:dyDescent="0.25">
      <c r="C35" s="40">
        <v>31</v>
      </c>
      <c r="D35" s="93" t="s">
        <v>1416</v>
      </c>
      <c r="E35" s="73" t="s">
        <v>1399</v>
      </c>
      <c r="F35" s="55">
        <v>31</v>
      </c>
    </row>
    <row r="36" spans="3:6" x14ac:dyDescent="0.25">
      <c r="C36" s="50">
        <v>32</v>
      </c>
      <c r="D36" s="94"/>
      <c r="E36" s="73" t="s">
        <v>1400</v>
      </c>
      <c r="F36" s="55">
        <v>32</v>
      </c>
    </row>
    <row r="37" spans="3:6" x14ac:dyDescent="0.25">
      <c r="C37" s="50">
        <v>33</v>
      </c>
      <c r="D37" s="94"/>
      <c r="E37" s="73" t="s">
        <v>1401</v>
      </c>
      <c r="F37" s="55">
        <v>33</v>
      </c>
    </row>
    <row r="38" spans="3:6" x14ac:dyDescent="0.25">
      <c r="C38" s="40">
        <v>34</v>
      </c>
      <c r="D38" s="95"/>
      <c r="E38" s="73" t="s">
        <v>1402</v>
      </c>
      <c r="F38" s="55">
        <v>34</v>
      </c>
    </row>
    <row r="39" spans="3:6" x14ac:dyDescent="0.25">
      <c r="C39" s="40">
        <v>35</v>
      </c>
      <c r="D39" s="88" t="s">
        <v>1417</v>
      </c>
      <c r="E39" s="74" t="s">
        <v>1403</v>
      </c>
      <c r="F39" s="55">
        <v>35</v>
      </c>
    </row>
    <row r="40" spans="3:6" x14ac:dyDescent="0.25">
      <c r="C40" s="40">
        <v>36</v>
      </c>
      <c r="D40" s="89"/>
      <c r="E40" s="74" t="s">
        <v>1500</v>
      </c>
      <c r="F40" s="55">
        <v>36</v>
      </c>
    </row>
    <row r="41" spans="3:6" x14ac:dyDescent="0.25">
      <c r="C41" s="50">
        <v>37</v>
      </c>
      <c r="D41" s="89"/>
      <c r="E41" s="74" t="s">
        <v>1501</v>
      </c>
      <c r="F41" s="55">
        <v>37</v>
      </c>
    </row>
    <row r="42" spans="3:6" x14ac:dyDescent="0.25">
      <c r="C42" s="40">
        <v>38</v>
      </c>
      <c r="D42" s="89"/>
      <c r="E42" s="74" t="s">
        <v>1386</v>
      </c>
      <c r="F42" s="55">
        <v>38</v>
      </c>
    </row>
    <row r="43" spans="3:6" x14ac:dyDescent="0.25">
      <c r="C43" s="50">
        <v>39</v>
      </c>
      <c r="D43" s="89"/>
      <c r="E43" s="74" t="s">
        <v>1404</v>
      </c>
      <c r="F43" s="55">
        <v>39</v>
      </c>
    </row>
    <row r="44" spans="3:6" x14ac:dyDescent="0.25">
      <c r="C44" s="50">
        <v>40</v>
      </c>
      <c r="D44" s="89"/>
      <c r="E44" s="74" t="s">
        <v>1405</v>
      </c>
      <c r="F44" s="55">
        <v>40</v>
      </c>
    </row>
    <row r="45" spans="3:6" x14ac:dyDescent="0.25">
      <c r="C45" s="40">
        <v>41</v>
      </c>
      <c r="D45" s="89"/>
      <c r="E45" s="74" t="s">
        <v>1406</v>
      </c>
      <c r="F45" s="55">
        <v>41</v>
      </c>
    </row>
    <row r="46" spans="3:6" x14ac:dyDescent="0.25">
      <c r="C46" s="40">
        <v>42</v>
      </c>
      <c r="D46" s="89"/>
      <c r="E46" s="74" t="s">
        <v>1407</v>
      </c>
      <c r="F46" s="55">
        <v>42</v>
      </c>
    </row>
    <row r="47" spans="3:6" x14ac:dyDescent="0.25">
      <c r="C47" s="40">
        <v>43</v>
      </c>
      <c r="D47" s="89"/>
      <c r="E47" s="74" t="s">
        <v>1408</v>
      </c>
      <c r="F47" s="55">
        <v>43</v>
      </c>
    </row>
    <row r="48" spans="3:6" x14ac:dyDescent="0.25">
      <c r="C48" s="50">
        <v>44</v>
      </c>
      <c r="D48" s="90"/>
      <c r="E48" s="74" t="s">
        <v>1409</v>
      </c>
      <c r="F48" s="55">
        <v>44</v>
      </c>
    </row>
  </sheetData>
  <mergeCells count="6">
    <mergeCell ref="D7:D10"/>
    <mergeCell ref="D39:D48"/>
    <mergeCell ref="D12:D13"/>
    <mergeCell ref="D35:D38"/>
    <mergeCell ref="D23:D34"/>
    <mergeCell ref="D14:D22"/>
  </mergeCells>
  <hyperlinks>
    <hyperlink ref="F6" location="'Original Data'!A1" display="'Original Data'!A1"/>
    <hyperlink ref="F7" location="'Working Data'!A1" display="'Working Data'!A1"/>
    <hyperlink ref="F8" location="CategoryVar!A1" display="CategoryVar!A1"/>
    <hyperlink ref="F48" location="NNPBag_Stored!A1" display="NNPBag_Stored!A1"/>
    <hyperlink ref="F47" location="NNPBag_Output!A1" display="NNPBag_Output!A1"/>
    <hyperlink ref="F46" location="NNPBoost_Stored!A1" display="NNPBoost_Stored!A1"/>
    <hyperlink ref="F45" location="NNPBoost_Output!A1" display="NNPBoost_Output!A1"/>
    <hyperlink ref="F44" location="RTBag_Stored!A1" display="RTBag_Stored!A1"/>
    <hyperlink ref="F43" location="RTBag_Output!A1" display="RTBag_Output!A1"/>
    <hyperlink ref="F42" location="RTBoost_Stored!A1" display="RTBoost_Stored!A1"/>
    <hyperlink ref="F39" location="RTBoost_Output!A1" display="RTBoost_Output!A1"/>
    <hyperlink ref="F38" location="NNP_Output!A1" display="NNP_Output!A1"/>
    <hyperlink ref="F37" location="NNPAuto_Output!A1" display="NNPAuto_Output!A1"/>
    <hyperlink ref="F36" location="NNP_Stored!A1" display="NNP_Stored!A1"/>
    <hyperlink ref="F35" location="NNP_TrainLog!A1" display="NNP_TrainLog!A1"/>
    <hyperlink ref="F32" location="'RT_Stored_Best Pruned'!A1" display="'RT_Stored_Best Pruned'!A1"/>
    <hyperlink ref="F31" location="'RT_PruneLog_Best Pruned'!A1" display="'RT_PruneLog_Best Pruned'!A1"/>
    <hyperlink ref="F30" location="'RT_Output_Best Pruned'!A1" display="'RT_Output_Best Pruned'!A1"/>
    <hyperlink ref="F28" location="'RT_Stored_Min Error'!A1" display="'RT_Stored_Min Error'!A1"/>
    <hyperlink ref="F27" location="'RT_PruneLog_Min Error'!A1" display="'RT_PruneLog_Min Error'!A1"/>
    <hyperlink ref="F26" location="'RT_Output_Min Error'!A1" display="'RT_Output_Min Error'!A1"/>
    <hyperlink ref="F25" location="'RT_Stored__Full Grown'!A1" display="'RT_Stored__Full Grown'!A1"/>
    <hyperlink ref="F24" location="'RT_PruneLog__Full Grown'!A1" display="'RT_PruneLog__Full Grown'!A1"/>
    <hyperlink ref="F23" location="'RT_Output_Full Grown'!A1" display="'RT_Output_Full Grown'!A1"/>
    <hyperlink ref="F17" location="'MLR_Optimum Stored'!A1" display="'MLR_Optimum Stored'!A1"/>
    <hyperlink ref="F16" location="'MLR_Optimum Output'!A1" display="'MLR_Optimum Output'!A1"/>
    <hyperlink ref="F15" location="'MLR_Stored - Trial 1'!A1" display="'MLR_Stored - Trial 1'!A1"/>
    <hyperlink ref="F14" location="'MLR_Output - Trial1'!A1" display="'MLR_Output - Trial1'!A1"/>
    <hyperlink ref="F13" location="'RTBoost_ModelScore Case-I'!A1" display="'RTBoost_ModelScore Case-I'!A1"/>
    <hyperlink ref="F12" location="'RTBoost_ModelScore Case-II'!A1" display="'RTBoost_ModelScore Case-II'!A1"/>
    <hyperlink ref="F11" location="'Prediction Data'!A1" display="'Prediction Data'!A1"/>
    <hyperlink ref="F9" location="Data_Partition!A1" display="Data_Partition!A1"/>
    <hyperlink ref="F5" location="Summary!A1" display="Summary!A1"/>
    <hyperlink ref="F18" location="'MLR_Output -BestSubsetSelection'!A1" display="'MLR_Output -BestSubsetSelection'!A1"/>
    <hyperlink ref="F19" location="MLR_Output!A1" display="MLR_Output!A1"/>
    <hyperlink ref="F22" location="MLR_ValidationLiftChart!A1" display="MLR_ValidationLiftChart!A1"/>
    <hyperlink ref="F21" location="MLR_TrainingLiftChart!A1" display="MLR_TrainingLiftChart!A1"/>
    <hyperlink ref="F29" location="RT_PruneTree!A1" display="RT_PruneTree!A1"/>
    <hyperlink ref="F33" location="RT_TrainingLiftChart!A1" display="RT_TrainingLiftChart!A1"/>
    <hyperlink ref="F34" location="RT_ValidationLiftChart!A1" display="RT_ValidationLiftChart!A1"/>
    <hyperlink ref="F40" location="RTBoost_TrainingLiftChart!A1" display="RTBoost_TrainingLiftChart!A1"/>
    <hyperlink ref="F41" location="RTBoost_ValidationLiftChart!A1" display="RTBoost_ValidationLiftChart!A1"/>
    <hyperlink ref="F10" location="'Correlation Plot'!A1" display="'Correlation Plot'!A1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C5:H15"/>
  <sheetViews>
    <sheetView showGridLines="0" workbookViewId="0">
      <selection activeCell="E7" sqref="E7"/>
    </sheetView>
  </sheetViews>
  <sheetFormatPr defaultRowHeight="15" x14ac:dyDescent="0.25"/>
  <cols>
    <col min="3" max="3" width="5.5703125" bestFit="1" customWidth="1"/>
    <col min="4" max="4" width="16.5703125" bestFit="1" customWidth="1"/>
    <col min="5" max="5" width="12.5703125" bestFit="1" customWidth="1"/>
    <col min="6" max="6" width="14.7109375" bestFit="1" customWidth="1"/>
    <col min="7" max="7" width="8.5703125" bestFit="1" customWidth="1"/>
    <col min="8" max="8" width="15.42578125" style="25" bestFit="1" customWidth="1"/>
  </cols>
  <sheetData>
    <row r="5" spans="3:8" x14ac:dyDescent="0.25">
      <c r="C5" s="102" t="s">
        <v>1373</v>
      </c>
      <c r="D5" s="104" t="s">
        <v>1374</v>
      </c>
      <c r="E5" s="106" t="s">
        <v>226</v>
      </c>
      <c r="F5" s="106"/>
      <c r="G5" s="107" t="s">
        <v>338</v>
      </c>
      <c r="H5" s="102" t="s">
        <v>1424</v>
      </c>
    </row>
    <row r="6" spans="3:8" x14ac:dyDescent="0.25">
      <c r="C6" s="103"/>
      <c r="D6" s="105"/>
      <c r="E6" s="49" t="s">
        <v>153</v>
      </c>
      <c r="F6" s="49" t="s">
        <v>154</v>
      </c>
      <c r="G6" s="108"/>
      <c r="H6" s="103"/>
    </row>
    <row r="7" spans="3:8" ht="18" x14ac:dyDescent="0.25">
      <c r="C7" s="60">
        <v>1</v>
      </c>
      <c r="D7" s="64" t="s">
        <v>1495</v>
      </c>
      <c r="E7" s="61">
        <v>36.247029819390789</v>
      </c>
      <c r="F7" s="61">
        <v>34.272616255125953</v>
      </c>
      <c r="G7" s="62" t="s">
        <v>1375</v>
      </c>
      <c r="H7" s="66">
        <v>6</v>
      </c>
    </row>
    <row r="8" spans="3:8" ht="18" x14ac:dyDescent="0.25">
      <c r="C8" s="60">
        <v>2</v>
      </c>
      <c r="D8" s="64" t="s">
        <v>1376</v>
      </c>
      <c r="E8" s="61">
        <v>32.7186678966602</v>
      </c>
      <c r="F8" s="61">
        <v>38.01904378496625</v>
      </c>
      <c r="G8" s="62" t="s">
        <v>1375</v>
      </c>
      <c r="H8" s="66">
        <v>37</v>
      </c>
    </row>
    <row r="9" spans="3:8" ht="18" x14ac:dyDescent="0.25">
      <c r="C9" s="60">
        <v>3</v>
      </c>
      <c r="D9" s="64" t="s">
        <v>1377</v>
      </c>
      <c r="E9" s="61">
        <v>33.207683217318952</v>
      </c>
      <c r="F9" s="61">
        <v>38.328019940217771</v>
      </c>
      <c r="G9" s="62" t="s">
        <v>1375</v>
      </c>
      <c r="H9" s="66">
        <v>37</v>
      </c>
    </row>
    <row r="10" spans="3:8" ht="18" x14ac:dyDescent="0.25">
      <c r="C10" s="60">
        <v>4</v>
      </c>
      <c r="D10" s="64" t="s">
        <v>1378</v>
      </c>
      <c r="E10" s="61">
        <v>31.66038216887927</v>
      </c>
      <c r="F10" s="61">
        <v>38.689831870392638</v>
      </c>
      <c r="G10" s="62" t="s">
        <v>1375</v>
      </c>
      <c r="H10" s="66">
        <v>37</v>
      </c>
    </row>
    <row r="11" spans="3:8" ht="18" x14ac:dyDescent="0.25">
      <c r="C11" s="60">
        <v>5</v>
      </c>
      <c r="D11" s="64" t="s">
        <v>1064</v>
      </c>
      <c r="E11" s="61">
        <v>33.314896286120508</v>
      </c>
      <c r="F11" s="61">
        <v>33.004659420785195</v>
      </c>
      <c r="G11" s="63" t="s">
        <v>1380</v>
      </c>
      <c r="H11" s="66">
        <v>18</v>
      </c>
    </row>
    <row r="12" spans="3:8" ht="18" x14ac:dyDescent="0.25">
      <c r="C12" s="60">
        <v>6</v>
      </c>
      <c r="D12" s="64" t="s">
        <v>1379</v>
      </c>
      <c r="E12" s="61">
        <v>3.7579485065427187</v>
      </c>
      <c r="F12" s="61">
        <v>22.33264929067818</v>
      </c>
      <c r="G12" s="62" t="s">
        <v>1375</v>
      </c>
      <c r="H12" s="66">
        <v>2315</v>
      </c>
    </row>
    <row r="13" spans="3:8" ht="18" x14ac:dyDescent="0.25">
      <c r="C13" s="60">
        <v>7</v>
      </c>
      <c r="D13" s="64" t="s">
        <v>1381</v>
      </c>
      <c r="E13" s="61">
        <v>27.76565836428556</v>
      </c>
      <c r="F13" s="61">
        <v>32.375939788360697</v>
      </c>
      <c r="G13" s="62" t="s">
        <v>1375</v>
      </c>
      <c r="H13" s="66">
        <v>1269</v>
      </c>
    </row>
    <row r="14" spans="3:8" ht="18" x14ac:dyDescent="0.25">
      <c r="C14" s="60">
        <v>8</v>
      </c>
      <c r="D14" s="64" t="s">
        <v>1382</v>
      </c>
      <c r="E14" s="61">
        <v>32.73693013293898</v>
      </c>
      <c r="F14" s="61">
        <v>35.351166352191647</v>
      </c>
      <c r="G14" s="62" t="s">
        <v>1375</v>
      </c>
      <c r="H14" s="66">
        <v>1758</v>
      </c>
    </row>
    <row r="15" spans="3:8" ht="18" x14ac:dyDescent="0.25">
      <c r="C15" s="60">
        <v>9</v>
      </c>
      <c r="D15" s="64" t="s">
        <v>1383</v>
      </c>
      <c r="E15" s="61">
        <v>102.82846296440002</v>
      </c>
      <c r="F15" s="61">
        <v>97.090664383308038</v>
      </c>
      <c r="G15" s="62" t="s">
        <v>1375</v>
      </c>
      <c r="H15" s="66">
        <v>1340</v>
      </c>
    </row>
  </sheetData>
  <mergeCells count="5">
    <mergeCell ref="C5:C6"/>
    <mergeCell ref="D5:D6"/>
    <mergeCell ref="E5:F5"/>
    <mergeCell ref="G5:G6"/>
    <mergeCell ref="H5:H6"/>
  </mergeCells>
  <hyperlinks>
    <hyperlink ref="D7" location="MLR_Output!A1" display="MLR(Best Subset)"/>
    <hyperlink ref="D8" location="'RT_Output_Min Error'!A1" display="RT - Min Error"/>
    <hyperlink ref="D9" location="'RT_Output_Best Pruned'!A1" display="RT - Best Pruned"/>
    <hyperlink ref="D10" location="'RT_Output_Full Grown'!A1" display="RT - Full Tree"/>
    <hyperlink ref="D11" location="NNP_Output!A1" display="NNP"/>
    <hyperlink ref="D12" location="RTBoost_Output!A1" display="RT-Boost"/>
    <hyperlink ref="D13" location="RTBag_Output!A1" display="RT-Bagging"/>
    <hyperlink ref="D14" location="NNPBoost_Output!A1" display="NNP-Boost"/>
    <hyperlink ref="D15" location="NNPBag_Output!A1" display="NNP-Bagging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9"/>
  <sheetViews>
    <sheetView workbookViewId="0">
      <selection activeCell="H1" sqref="H1"/>
    </sheetView>
  </sheetViews>
  <sheetFormatPr defaultColWidth="10.28515625" defaultRowHeight="15" x14ac:dyDescent="0.25"/>
  <cols>
    <col min="1" max="1" width="9.42578125" bestFit="1" customWidth="1"/>
    <col min="2" max="2" width="14" customWidth="1"/>
    <col min="3" max="3" width="9.42578125" bestFit="1" customWidth="1"/>
    <col min="4" max="4" width="16.28515625" style="15" customWidth="1"/>
    <col min="5" max="5" width="9.42578125" bestFit="1" customWidth="1"/>
    <col min="6" max="6" width="5.42578125" style="16" bestFit="1" customWidth="1"/>
    <col min="7" max="7" width="11.85546875" style="16" bestFit="1" customWidth="1"/>
    <col min="8" max="8" width="4.28515625" style="16" bestFit="1" customWidth="1"/>
    <col min="9" max="9" width="10.42578125" bestFit="1" customWidth="1"/>
    <col min="10" max="11" width="11.85546875" style="26" bestFit="1" customWidth="1"/>
    <col min="12" max="13" width="8.85546875" style="16" bestFit="1" customWidth="1"/>
    <col min="14" max="14" width="12.28515625" style="16" bestFit="1" customWidth="1"/>
    <col min="15" max="15" width="16" style="16" customWidth="1"/>
    <col min="16" max="16" width="11.85546875" style="16" bestFit="1" customWidth="1"/>
    <col min="17" max="17" width="6.5703125" style="16" bestFit="1" customWidth="1"/>
    <col min="18" max="18" width="8.85546875" style="27" bestFit="1" customWidth="1"/>
  </cols>
  <sheetData>
    <row r="1" spans="1:18" s="6" customFormat="1" ht="12.75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 spans="1:18" x14ac:dyDescent="0.25">
      <c r="A2" s="7" t="s">
        <v>26</v>
      </c>
      <c r="B2" s="7" t="s">
        <v>27</v>
      </c>
      <c r="C2" s="7" t="s">
        <v>26</v>
      </c>
      <c r="D2" s="8" t="s">
        <v>28</v>
      </c>
      <c r="E2" s="9">
        <v>1</v>
      </c>
      <c r="F2" s="10">
        <v>3</v>
      </c>
      <c r="G2" s="10" t="s">
        <v>29</v>
      </c>
      <c r="H2" s="10" t="s">
        <v>30</v>
      </c>
      <c r="I2" s="9">
        <v>5291.9913411550315</v>
      </c>
      <c r="J2" s="11">
        <v>28637</v>
      </c>
      <c r="K2" s="11">
        <v>21112</v>
      </c>
      <c r="L2" s="10">
        <v>3036732</v>
      </c>
      <c r="M2" s="10">
        <v>205711</v>
      </c>
      <c r="N2" s="10" t="s">
        <v>31</v>
      </c>
      <c r="O2" s="10" t="s">
        <v>31</v>
      </c>
      <c r="P2" s="10">
        <v>312</v>
      </c>
      <c r="Q2" s="10">
        <v>7864</v>
      </c>
      <c r="R2" s="12">
        <v>64.11</v>
      </c>
    </row>
    <row r="3" spans="1:18" x14ac:dyDescent="0.25">
      <c r="A3" s="7" t="s">
        <v>26</v>
      </c>
      <c r="B3" s="7" t="s">
        <v>32</v>
      </c>
      <c r="C3" s="7" t="s">
        <v>26</v>
      </c>
      <c r="D3" s="8" t="s">
        <v>33</v>
      </c>
      <c r="E3" s="9">
        <v>1.06</v>
      </c>
      <c r="F3" s="10">
        <v>3</v>
      </c>
      <c r="G3" s="10" t="s">
        <v>29</v>
      </c>
      <c r="H3" s="10" t="s">
        <v>29</v>
      </c>
      <c r="I3" s="9">
        <v>5419.1609065347302</v>
      </c>
      <c r="J3" s="11">
        <v>26993</v>
      </c>
      <c r="K3" s="11">
        <v>29838</v>
      </c>
      <c r="L3" s="10">
        <v>3532657</v>
      </c>
      <c r="M3" s="10">
        <v>7145897</v>
      </c>
      <c r="N3" s="10" t="s">
        <v>31</v>
      </c>
      <c r="O3" s="10" t="s">
        <v>31</v>
      </c>
      <c r="P3" s="10">
        <v>576</v>
      </c>
      <c r="Q3" s="10">
        <v>8820</v>
      </c>
      <c r="R3" s="12">
        <v>174.47</v>
      </c>
    </row>
    <row r="4" spans="1:18" x14ac:dyDescent="0.25">
      <c r="A4" s="7" t="s">
        <v>26</v>
      </c>
      <c r="B4" s="7" t="s">
        <v>34</v>
      </c>
      <c r="C4" s="7" t="s">
        <v>26</v>
      </c>
      <c r="D4" s="8" t="s">
        <v>33</v>
      </c>
      <c r="E4" s="9">
        <v>1.06</v>
      </c>
      <c r="F4" s="10">
        <v>3</v>
      </c>
      <c r="G4" s="10" t="s">
        <v>29</v>
      </c>
      <c r="H4" s="10" t="s">
        <v>29</v>
      </c>
      <c r="I4" s="9">
        <v>9185.283234149927</v>
      </c>
      <c r="J4" s="11">
        <v>30124</v>
      </c>
      <c r="K4" s="11">
        <v>29838</v>
      </c>
      <c r="L4" s="10">
        <v>5787293</v>
      </c>
      <c r="M4" s="10">
        <v>7145897</v>
      </c>
      <c r="N4" s="10" t="s">
        <v>31</v>
      </c>
      <c r="O4" s="10" t="s">
        <v>31</v>
      </c>
      <c r="P4" s="10">
        <v>364</v>
      </c>
      <c r="Q4" s="10">
        <v>6452</v>
      </c>
      <c r="R4" s="12">
        <v>207.76</v>
      </c>
    </row>
    <row r="5" spans="1:18" x14ac:dyDescent="0.25">
      <c r="A5" s="7" t="s">
        <v>35</v>
      </c>
      <c r="B5" s="7" t="s">
        <v>36</v>
      </c>
      <c r="C5" s="7" t="s">
        <v>26</v>
      </c>
      <c r="D5" s="8" t="s">
        <v>33</v>
      </c>
      <c r="E5" s="9">
        <v>1.06</v>
      </c>
      <c r="F5" s="10">
        <v>3</v>
      </c>
      <c r="G5" s="10" t="s">
        <v>29</v>
      </c>
      <c r="H5" s="10" t="s">
        <v>30</v>
      </c>
      <c r="I5" s="9">
        <v>2657.3519866389352</v>
      </c>
      <c r="J5" s="11">
        <v>29260</v>
      </c>
      <c r="K5" s="11">
        <v>29838</v>
      </c>
      <c r="L5" s="10">
        <v>7830332</v>
      </c>
      <c r="M5" s="10">
        <v>7145897</v>
      </c>
      <c r="N5" s="10" t="s">
        <v>37</v>
      </c>
      <c r="O5" s="10" t="s">
        <v>31</v>
      </c>
      <c r="P5" s="10">
        <v>612</v>
      </c>
      <c r="Q5" s="10">
        <v>25144</v>
      </c>
      <c r="R5" s="12">
        <v>85.47</v>
      </c>
    </row>
    <row r="6" spans="1:18" x14ac:dyDescent="0.25">
      <c r="A6" s="7" t="s">
        <v>38</v>
      </c>
      <c r="B6" s="7" t="s">
        <v>36</v>
      </c>
      <c r="C6" s="7" t="s">
        <v>26</v>
      </c>
      <c r="D6" s="8" t="s">
        <v>33</v>
      </c>
      <c r="E6" s="9">
        <v>1.06</v>
      </c>
      <c r="F6" s="10">
        <v>3</v>
      </c>
      <c r="G6" s="10" t="s">
        <v>29</v>
      </c>
      <c r="H6" s="10" t="s">
        <v>30</v>
      </c>
      <c r="I6" s="9">
        <v>2657.3519866389352</v>
      </c>
      <c r="J6" s="11">
        <v>29260</v>
      </c>
      <c r="K6" s="11">
        <v>29838</v>
      </c>
      <c r="L6" s="10">
        <v>7830332</v>
      </c>
      <c r="M6" s="10">
        <v>7145897</v>
      </c>
      <c r="N6" s="10" t="s">
        <v>31</v>
      </c>
      <c r="O6" s="10" t="s">
        <v>31</v>
      </c>
      <c r="P6" s="10">
        <v>612</v>
      </c>
      <c r="Q6" s="10">
        <v>25144</v>
      </c>
      <c r="R6" s="12">
        <v>85.47</v>
      </c>
    </row>
    <row r="7" spans="1:18" x14ac:dyDescent="0.25">
      <c r="A7" s="7" t="s">
        <v>26</v>
      </c>
      <c r="B7" s="7" t="s">
        <v>39</v>
      </c>
      <c r="C7" s="7" t="s">
        <v>26</v>
      </c>
      <c r="D7" s="8" t="s">
        <v>33</v>
      </c>
      <c r="E7" s="9">
        <v>1.01</v>
      </c>
      <c r="F7" s="10">
        <v>3</v>
      </c>
      <c r="G7" s="10" t="s">
        <v>29</v>
      </c>
      <c r="H7" s="10" t="s">
        <v>30</v>
      </c>
      <c r="I7" s="9">
        <v>3408.105750926883</v>
      </c>
      <c r="J7" s="11">
        <v>26046</v>
      </c>
      <c r="K7" s="11">
        <v>29838</v>
      </c>
      <c r="L7" s="10">
        <v>2230955</v>
      </c>
      <c r="M7" s="10">
        <v>7145897</v>
      </c>
      <c r="N7" s="10" t="s">
        <v>31</v>
      </c>
      <c r="O7" s="10" t="s">
        <v>31</v>
      </c>
      <c r="P7" s="10">
        <v>309</v>
      </c>
      <c r="Q7" s="10">
        <v>13386</v>
      </c>
      <c r="R7" s="12">
        <v>56.76</v>
      </c>
    </row>
    <row r="8" spans="1:18" x14ac:dyDescent="0.25">
      <c r="A8" s="7" t="s">
        <v>26</v>
      </c>
      <c r="B8" s="7" t="s">
        <v>27</v>
      </c>
      <c r="C8" s="7" t="s">
        <v>26</v>
      </c>
      <c r="D8" s="8" t="s">
        <v>33</v>
      </c>
      <c r="E8" s="9">
        <v>1.28</v>
      </c>
      <c r="F8" s="10">
        <v>3</v>
      </c>
      <c r="G8" s="10" t="s">
        <v>29</v>
      </c>
      <c r="H8" s="10" t="s">
        <v>29</v>
      </c>
      <c r="I8" s="9">
        <v>6754.479432436945</v>
      </c>
      <c r="J8" s="11">
        <v>28637</v>
      </c>
      <c r="K8" s="11">
        <v>29838</v>
      </c>
      <c r="L8" s="10">
        <v>3036732</v>
      </c>
      <c r="M8" s="10">
        <v>7145897</v>
      </c>
      <c r="N8" s="10" t="s">
        <v>31</v>
      </c>
      <c r="O8" s="10" t="s">
        <v>31</v>
      </c>
      <c r="P8" s="10">
        <v>1220</v>
      </c>
      <c r="Q8" s="10">
        <v>4625</v>
      </c>
      <c r="R8" s="12">
        <v>228</v>
      </c>
    </row>
    <row r="9" spans="1:18" x14ac:dyDescent="0.25">
      <c r="A9" s="7" t="s">
        <v>26</v>
      </c>
      <c r="B9" s="7" t="s">
        <v>40</v>
      </c>
      <c r="C9" s="7" t="s">
        <v>26</v>
      </c>
      <c r="D9" s="8" t="s">
        <v>33</v>
      </c>
      <c r="E9" s="9">
        <v>1.1499999999999999</v>
      </c>
      <c r="F9" s="10">
        <v>3</v>
      </c>
      <c r="G9" s="10" t="s">
        <v>30</v>
      </c>
      <c r="H9" s="10" t="s">
        <v>30</v>
      </c>
      <c r="I9" s="9">
        <v>5583.9969405469647</v>
      </c>
      <c r="J9" s="11">
        <v>26752</v>
      </c>
      <c r="K9" s="11">
        <v>29838</v>
      </c>
      <c r="L9" s="10">
        <v>1440377</v>
      </c>
      <c r="M9" s="10">
        <v>7145897</v>
      </c>
      <c r="N9" s="10" t="s">
        <v>31</v>
      </c>
      <c r="O9" s="10" t="s">
        <v>31</v>
      </c>
      <c r="P9" s="10">
        <v>921</v>
      </c>
      <c r="Q9" s="10">
        <v>5512</v>
      </c>
      <c r="R9" s="12">
        <v>116.54</v>
      </c>
    </row>
    <row r="10" spans="1:18" x14ac:dyDescent="0.25">
      <c r="A10" s="7" t="s">
        <v>26</v>
      </c>
      <c r="B10" s="7" t="s">
        <v>41</v>
      </c>
      <c r="C10" s="7" t="s">
        <v>26</v>
      </c>
      <c r="D10" s="8" t="s">
        <v>33</v>
      </c>
      <c r="E10" s="9">
        <v>1.33</v>
      </c>
      <c r="F10" s="10">
        <v>3</v>
      </c>
      <c r="G10" s="10" t="s">
        <v>29</v>
      </c>
      <c r="H10" s="10" t="s">
        <v>30</v>
      </c>
      <c r="I10" s="9">
        <v>4662.4380280217847</v>
      </c>
      <c r="J10" s="11">
        <v>27211</v>
      </c>
      <c r="K10" s="11">
        <v>29838</v>
      </c>
      <c r="L10" s="10">
        <v>3770125</v>
      </c>
      <c r="M10" s="10">
        <v>7145897</v>
      </c>
      <c r="N10" s="10" t="s">
        <v>31</v>
      </c>
      <c r="O10" s="10" t="s">
        <v>31</v>
      </c>
      <c r="P10" s="10">
        <v>1249</v>
      </c>
      <c r="Q10" s="10">
        <v>7811</v>
      </c>
      <c r="R10" s="12">
        <v>172.63</v>
      </c>
    </row>
    <row r="11" spans="1:18" x14ac:dyDescent="0.25">
      <c r="A11" s="7" t="s">
        <v>26</v>
      </c>
      <c r="B11" s="7" t="s">
        <v>42</v>
      </c>
      <c r="C11" s="7" t="s">
        <v>26</v>
      </c>
      <c r="D11" s="8" t="s">
        <v>33</v>
      </c>
      <c r="E11" s="9">
        <v>1.6</v>
      </c>
      <c r="F11" s="10">
        <v>2</v>
      </c>
      <c r="G11" s="10" t="s">
        <v>29</v>
      </c>
      <c r="H11" s="10" t="s">
        <v>30</v>
      </c>
      <c r="I11" s="9">
        <v>2616.9980331764841</v>
      </c>
      <c r="J11" s="11">
        <v>25450</v>
      </c>
      <c r="K11" s="11">
        <v>29838</v>
      </c>
      <c r="L11" s="10">
        <v>1694803</v>
      </c>
      <c r="M11" s="10">
        <v>7145897</v>
      </c>
      <c r="N11" s="10" t="s">
        <v>31</v>
      </c>
      <c r="O11" s="10" t="s">
        <v>31</v>
      </c>
      <c r="P11" s="10">
        <v>964</v>
      </c>
      <c r="Q11" s="10">
        <v>4657</v>
      </c>
      <c r="R11" s="12">
        <v>114.76</v>
      </c>
    </row>
    <row r="12" spans="1:18" x14ac:dyDescent="0.25">
      <c r="A12" s="7" t="s">
        <v>26</v>
      </c>
      <c r="B12" s="7" t="s">
        <v>43</v>
      </c>
      <c r="C12" s="7" t="s">
        <v>26</v>
      </c>
      <c r="D12" s="8" t="s">
        <v>33</v>
      </c>
      <c r="E12" s="9">
        <v>1.57</v>
      </c>
      <c r="F12" s="10">
        <v>3</v>
      </c>
      <c r="G12" s="10" t="s">
        <v>30</v>
      </c>
      <c r="H12" s="10" t="s">
        <v>30</v>
      </c>
      <c r="I12" s="9">
        <v>1772.5904002834827</v>
      </c>
      <c r="J12" s="11">
        <v>24575</v>
      </c>
      <c r="K12" s="11">
        <v>29838</v>
      </c>
      <c r="L12" s="10">
        <v>1197234</v>
      </c>
      <c r="M12" s="10">
        <v>7145897</v>
      </c>
      <c r="N12" s="10" t="s">
        <v>31</v>
      </c>
      <c r="O12" s="10" t="s">
        <v>31</v>
      </c>
      <c r="P12" s="10">
        <v>2104</v>
      </c>
      <c r="Q12" s="10">
        <v>4489</v>
      </c>
      <c r="R12" s="12">
        <v>158.19999999999999</v>
      </c>
    </row>
    <row r="13" spans="1:18" x14ac:dyDescent="0.25">
      <c r="A13" s="7" t="s">
        <v>26</v>
      </c>
      <c r="B13" s="7" t="s">
        <v>44</v>
      </c>
      <c r="C13" s="7" t="s">
        <v>26</v>
      </c>
      <c r="D13" s="8" t="s">
        <v>33</v>
      </c>
      <c r="E13" s="9">
        <v>1.5</v>
      </c>
      <c r="F13" s="10">
        <v>1</v>
      </c>
      <c r="G13" s="10" t="s">
        <v>29</v>
      </c>
      <c r="H13" s="10" t="s">
        <v>30</v>
      </c>
      <c r="I13" s="9">
        <v>3932.2913854373951</v>
      </c>
      <c r="J13" s="11">
        <v>24706</v>
      </c>
      <c r="K13" s="11">
        <v>29838</v>
      </c>
      <c r="L13" s="10">
        <v>9056076</v>
      </c>
      <c r="M13" s="10">
        <v>7145897</v>
      </c>
      <c r="N13" s="10" t="s">
        <v>31</v>
      </c>
      <c r="O13" s="10" t="s">
        <v>31</v>
      </c>
      <c r="P13" s="10">
        <v>2329</v>
      </c>
      <c r="Q13" s="10">
        <v>7349</v>
      </c>
      <c r="R13" s="12">
        <v>228.99</v>
      </c>
    </row>
    <row r="14" spans="1:18" x14ac:dyDescent="0.25">
      <c r="A14" s="7" t="s">
        <v>26</v>
      </c>
      <c r="B14" s="7" t="s">
        <v>45</v>
      </c>
      <c r="C14" s="7" t="s">
        <v>26</v>
      </c>
      <c r="D14" s="8" t="s">
        <v>33</v>
      </c>
      <c r="E14" s="9">
        <v>1.1200000000000001</v>
      </c>
      <c r="F14" s="10">
        <v>3</v>
      </c>
      <c r="G14" s="10" t="s">
        <v>29</v>
      </c>
      <c r="H14" s="10" t="s">
        <v>30</v>
      </c>
      <c r="I14" s="9">
        <v>4471.6204801878666</v>
      </c>
      <c r="J14" s="11">
        <v>25995</v>
      </c>
      <c r="K14" s="11">
        <v>29838</v>
      </c>
      <c r="L14" s="10">
        <v>1115048</v>
      </c>
      <c r="M14" s="10">
        <v>7145897</v>
      </c>
      <c r="N14" s="10" t="s">
        <v>31</v>
      </c>
      <c r="O14" s="10" t="s">
        <v>31</v>
      </c>
      <c r="P14" s="10">
        <v>587</v>
      </c>
      <c r="Q14" s="10">
        <v>5654</v>
      </c>
      <c r="R14" s="12">
        <v>79.17</v>
      </c>
    </row>
    <row r="15" spans="1:18" x14ac:dyDescent="0.25">
      <c r="A15" s="7" t="s">
        <v>26</v>
      </c>
      <c r="B15" s="7" t="s">
        <v>46</v>
      </c>
      <c r="C15" s="7" t="s">
        <v>26</v>
      </c>
      <c r="D15" s="8" t="s">
        <v>33</v>
      </c>
      <c r="E15" s="9">
        <v>1.29</v>
      </c>
      <c r="F15" s="10">
        <v>3</v>
      </c>
      <c r="G15" s="10" t="s">
        <v>29</v>
      </c>
      <c r="H15" s="10" t="s">
        <v>30</v>
      </c>
      <c r="I15" s="9">
        <v>4356.1184898968622</v>
      </c>
      <c r="J15" s="11">
        <v>22038</v>
      </c>
      <c r="K15" s="11">
        <v>29838</v>
      </c>
      <c r="L15" s="10">
        <v>1308499</v>
      </c>
      <c r="M15" s="10">
        <v>7145897</v>
      </c>
      <c r="N15" s="10" t="s">
        <v>31</v>
      </c>
      <c r="O15" s="10" t="s">
        <v>31</v>
      </c>
      <c r="P15" s="10">
        <v>992</v>
      </c>
      <c r="Q15" s="10">
        <v>3525</v>
      </c>
      <c r="R15" s="12">
        <v>132.05000000000001</v>
      </c>
    </row>
    <row r="16" spans="1:18" x14ac:dyDescent="0.25">
      <c r="A16" s="7" t="s">
        <v>47</v>
      </c>
      <c r="B16" s="7" t="s">
        <v>48</v>
      </c>
      <c r="C16" s="7" t="s">
        <v>26</v>
      </c>
      <c r="D16" s="8" t="s">
        <v>33</v>
      </c>
      <c r="E16" s="9">
        <v>1</v>
      </c>
      <c r="F16" s="10">
        <v>3</v>
      </c>
      <c r="G16" s="10" t="s">
        <v>29</v>
      </c>
      <c r="H16" s="10" t="s">
        <v>29</v>
      </c>
      <c r="I16" s="9">
        <v>2626.8959269890797</v>
      </c>
      <c r="J16" s="11">
        <v>32991</v>
      </c>
      <c r="K16" s="11">
        <v>29838</v>
      </c>
      <c r="L16" s="10">
        <v>8621121</v>
      </c>
      <c r="M16" s="10">
        <v>7145897</v>
      </c>
      <c r="N16" s="10" t="s">
        <v>37</v>
      </c>
      <c r="O16" s="10" t="s">
        <v>31</v>
      </c>
      <c r="P16" s="10">
        <v>181</v>
      </c>
      <c r="Q16" s="10">
        <v>7171</v>
      </c>
      <c r="R16" s="12">
        <v>117.23</v>
      </c>
    </row>
    <row r="17" spans="1:18" x14ac:dyDescent="0.25">
      <c r="A17" s="7" t="s">
        <v>49</v>
      </c>
      <c r="B17" s="7" t="s">
        <v>48</v>
      </c>
      <c r="C17" s="7" t="s">
        <v>26</v>
      </c>
      <c r="D17" s="8" t="s">
        <v>33</v>
      </c>
      <c r="E17" s="9">
        <v>1</v>
      </c>
      <c r="F17" s="10">
        <v>3</v>
      </c>
      <c r="G17" s="10" t="s">
        <v>29</v>
      </c>
      <c r="H17" s="10" t="s">
        <v>29</v>
      </c>
      <c r="I17" s="9">
        <v>2626.8959269890797</v>
      </c>
      <c r="J17" s="11">
        <v>32991</v>
      </c>
      <c r="K17" s="11">
        <v>29838</v>
      </c>
      <c r="L17" s="10">
        <v>8621121</v>
      </c>
      <c r="M17" s="10">
        <v>7145897</v>
      </c>
      <c r="N17" s="10" t="s">
        <v>37</v>
      </c>
      <c r="O17" s="10" t="s">
        <v>31</v>
      </c>
      <c r="P17" s="10">
        <v>181</v>
      </c>
      <c r="Q17" s="10">
        <v>7171</v>
      </c>
      <c r="R17" s="12">
        <v>117.23</v>
      </c>
    </row>
    <row r="18" spans="1:18" x14ac:dyDescent="0.25">
      <c r="A18" s="7" t="s">
        <v>50</v>
      </c>
      <c r="B18" s="7" t="s">
        <v>48</v>
      </c>
      <c r="C18" s="7" t="s">
        <v>26</v>
      </c>
      <c r="D18" s="8" t="s">
        <v>33</v>
      </c>
      <c r="E18" s="9">
        <v>1</v>
      </c>
      <c r="F18" s="10">
        <v>3</v>
      </c>
      <c r="G18" s="10" t="s">
        <v>29</v>
      </c>
      <c r="H18" s="10" t="s">
        <v>29</v>
      </c>
      <c r="I18" s="9">
        <v>2626.8959269890797</v>
      </c>
      <c r="J18" s="11">
        <v>32991</v>
      </c>
      <c r="K18" s="11">
        <v>29838</v>
      </c>
      <c r="L18" s="10">
        <v>8621121</v>
      </c>
      <c r="M18" s="10">
        <v>7145897</v>
      </c>
      <c r="N18" s="10" t="s">
        <v>31</v>
      </c>
      <c r="O18" s="10" t="s">
        <v>51</v>
      </c>
      <c r="P18" s="10">
        <v>181</v>
      </c>
      <c r="Q18" s="10">
        <v>7171</v>
      </c>
      <c r="R18" s="12">
        <v>117.23</v>
      </c>
    </row>
    <row r="19" spans="1:18" x14ac:dyDescent="0.25">
      <c r="A19" s="7" t="s">
        <v>26</v>
      </c>
      <c r="B19" s="7" t="s">
        <v>52</v>
      </c>
      <c r="C19" s="7" t="s">
        <v>26</v>
      </c>
      <c r="D19" s="8" t="s">
        <v>33</v>
      </c>
      <c r="E19" s="9">
        <v>1.1299999999999999</v>
      </c>
      <c r="F19" s="10">
        <v>3</v>
      </c>
      <c r="G19" s="10" t="s">
        <v>30</v>
      </c>
      <c r="H19" s="10" t="s">
        <v>30</v>
      </c>
      <c r="I19" s="9">
        <v>5706.7592693614433</v>
      </c>
      <c r="J19" s="11">
        <v>22360</v>
      </c>
      <c r="K19" s="11">
        <v>29838</v>
      </c>
      <c r="L19" s="10">
        <v>1421287</v>
      </c>
      <c r="M19" s="10">
        <v>7145897</v>
      </c>
      <c r="N19" s="10" t="s">
        <v>31</v>
      </c>
      <c r="O19" s="10" t="s">
        <v>31</v>
      </c>
      <c r="P19" s="10">
        <v>788</v>
      </c>
      <c r="Q19" s="10">
        <v>11013</v>
      </c>
      <c r="R19" s="12">
        <v>106.11</v>
      </c>
    </row>
    <row r="20" spans="1:18" x14ac:dyDescent="0.25">
      <c r="A20" s="7" t="s">
        <v>26</v>
      </c>
      <c r="B20" s="7" t="s">
        <v>53</v>
      </c>
      <c r="C20" s="7" t="s">
        <v>26</v>
      </c>
      <c r="D20" s="8" t="s">
        <v>33</v>
      </c>
      <c r="E20" s="9">
        <v>1.86</v>
      </c>
      <c r="F20" s="10">
        <v>3</v>
      </c>
      <c r="G20" s="10" t="s">
        <v>29</v>
      </c>
      <c r="H20" s="10" t="s">
        <v>30</v>
      </c>
      <c r="I20" s="9">
        <v>1230.4838396080424</v>
      </c>
      <c r="J20" s="11">
        <v>23025</v>
      </c>
      <c r="K20" s="11">
        <v>29838</v>
      </c>
      <c r="L20" s="10">
        <v>2753373</v>
      </c>
      <c r="M20" s="10">
        <v>7145897</v>
      </c>
      <c r="N20" s="10" t="s">
        <v>31</v>
      </c>
      <c r="O20" s="10" t="s">
        <v>31</v>
      </c>
      <c r="P20" s="10">
        <v>2001</v>
      </c>
      <c r="Q20" s="10">
        <v>4408</v>
      </c>
      <c r="R20" s="12">
        <v>181.16</v>
      </c>
    </row>
    <row r="21" spans="1:18" x14ac:dyDescent="0.25">
      <c r="A21" s="7" t="s">
        <v>26</v>
      </c>
      <c r="B21" s="7" t="s">
        <v>54</v>
      </c>
      <c r="C21" s="7" t="s">
        <v>26</v>
      </c>
      <c r="D21" s="8" t="s">
        <v>33</v>
      </c>
      <c r="E21" s="9">
        <v>1.93</v>
      </c>
      <c r="F21" s="10">
        <v>3</v>
      </c>
      <c r="G21" s="10" t="s">
        <v>29</v>
      </c>
      <c r="H21" s="10" t="s">
        <v>30</v>
      </c>
      <c r="I21" s="9">
        <v>2000.669812965074</v>
      </c>
      <c r="J21" s="11">
        <v>21121</v>
      </c>
      <c r="K21" s="11">
        <v>29838</v>
      </c>
      <c r="L21" s="10">
        <v>1228816</v>
      </c>
      <c r="M21" s="10">
        <v>7145897</v>
      </c>
      <c r="N21" s="10" t="s">
        <v>31</v>
      </c>
      <c r="O21" s="10" t="s">
        <v>31</v>
      </c>
      <c r="P21" s="10">
        <v>1866</v>
      </c>
      <c r="Q21" s="10">
        <v>2767</v>
      </c>
      <c r="R21" s="12">
        <v>157.5</v>
      </c>
    </row>
    <row r="22" spans="1:18" x14ac:dyDescent="0.25">
      <c r="A22" s="7" t="s">
        <v>26</v>
      </c>
      <c r="B22" s="7" t="s">
        <v>55</v>
      </c>
      <c r="C22" s="7" t="s">
        <v>26</v>
      </c>
      <c r="D22" s="8" t="s">
        <v>33</v>
      </c>
      <c r="E22" s="9">
        <v>1.87</v>
      </c>
      <c r="F22" s="10">
        <v>3</v>
      </c>
      <c r="G22" s="10" t="s">
        <v>29</v>
      </c>
      <c r="H22" s="10" t="s">
        <v>30</v>
      </c>
      <c r="I22" s="9">
        <v>1572.9316387805247</v>
      </c>
      <c r="J22" s="11">
        <v>23903</v>
      </c>
      <c r="K22" s="11">
        <v>29838</v>
      </c>
      <c r="L22" s="10">
        <v>2673620</v>
      </c>
      <c r="M22" s="10">
        <v>7145897</v>
      </c>
      <c r="N22" s="10" t="s">
        <v>31</v>
      </c>
      <c r="O22" s="10" t="s">
        <v>31</v>
      </c>
      <c r="P22" s="10">
        <v>2290</v>
      </c>
      <c r="Q22" s="10">
        <v>3170</v>
      </c>
      <c r="R22" s="12">
        <v>200.2</v>
      </c>
    </row>
    <row r="23" spans="1:18" x14ac:dyDescent="0.25">
      <c r="A23" s="7" t="s">
        <v>26</v>
      </c>
      <c r="B23" s="7" t="s">
        <v>56</v>
      </c>
      <c r="C23" s="7" t="s">
        <v>26</v>
      </c>
      <c r="D23" s="8" t="s">
        <v>33</v>
      </c>
      <c r="E23" s="9">
        <v>1.52</v>
      </c>
      <c r="F23" s="10">
        <v>3</v>
      </c>
      <c r="G23" s="10" t="s">
        <v>29</v>
      </c>
      <c r="H23" s="10" t="s">
        <v>29</v>
      </c>
      <c r="I23" s="9">
        <v>2967.5915931617224</v>
      </c>
      <c r="J23" s="11">
        <v>38813</v>
      </c>
      <c r="K23" s="11">
        <v>29838</v>
      </c>
      <c r="L23" s="10">
        <v>1653017</v>
      </c>
      <c r="M23" s="10">
        <v>7145897</v>
      </c>
      <c r="N23" s="10" t="s">
        <v>31</v>
      </c>
      <c r="O23" s="10" t="s">
        <v>31</v>
      </c>
      <c r="P23" s="10">
        <v>2454</v>
      </c>
      <c r="Q23" s="10">
        <v>6417</v>
      </c>
      <c r="R23" s="12">
        <v>246.85</v>
      </c>
    </row>
    <row r="24" spans="1:18" x14ac:dyDescent="0.25">
      <c r="A24" s="7" t="s">
        <v>26</v>
      </c>
      <c r="B24" s="7" t="s">
        <v>57</v>
      </c>
      <c r="C24" s="7" t="s">
        <v>26</v>
      </c>
      <c r="D24" s="8" t="s">
        <v>33</v>
      </c>
      <c r="E24" s="9">
        <v>1.1399999999999999</v>
      </c>
      <c r="F24" s="10">
        <v>3</v>
      </c>
      <c r="G24" s="10" t="s">
        <v>29</v>
      </c>
      <c r="H24" s="10" t="s">
        <v>30</v>
      </c>
      <c r="I24" s="9">
        <v>4191.2412283488611</v>
      </c>
      <c r="J24" s="11">
        <v>25824</v>
      </c>
      <c r="K24" s="11">
        <v>29838</v>
      </c>
      <c r="L24" s="10">
        <v>2549844</v>
      </c>
      <c r="M24" s="10">
        <v>7145897</v>
      </c>
      <c r="N24" s="10" t="s">
        <v>31</v>
      </c>
      <c r="O24" s="10" t="s">
        <v>31</v>
      </c>
      <c r="P24" s="10">
        <v>729</v>
      </c>
      <c r="Q24" s="10">
        <v>10264</v>
      </c>
      <c r="R24" s="12">
        <v>99.7</v>
      </c>
    </row>
    <row r="25" spans="1:18" x14ac:dyDescent="0.25">
      <c r="A25" s="7" t="s">
        <v>26</v>
      </c>
      <c r="B25" s="7" t="s">
        <v>58</v>
      </c>
      <c r="C25" s="7" t="s">
        <v>26</v>
      </c>
      <c r="D25" s="8" t="s">
        <v>33</v>
      </c>
      <c r="E25" s="9">
        <v>1.1299999999999999</v>
      </c>
      <c r="F25" s="10">
        <v>3</v>
      </c>
      <c r="G25" s="10" t="s">
        <v>30</v>
      </c>
      <c r="H25" s="10" t="s">
        <v>30</v>
      </c>
      <c r="I25" s="9">
        <v>5201.3383492335688</v>
      </c>
      <c r="J25" s="11">
        <v>23654</v>
      </c>
      <c r="K25" s="11">
        <v>29838</v>
      </c>
      <c r="L25" s="10">
        <v>2195215</v>
      </c>
      <c r="M25" s="10">
        <v>7145897</v>
      </c>
      <c r="N25" s="10" t="s">
        <v>31</v>
      </c>
      <c r="O25" s="10" t="s">
        <v>31</v>
      </c>
      <c r="P25" s="10">
        <v>846</v>
      </c>
      <c r="Q25" s="10">
        <v>7082</v>
      </c>
      <c r="R25" s="12">
        <v>106.77</v>
      </c>
    </row>
    <row r="26" spans="1:18" x14ac:dyDescent="0.25">
      <c r="A26" s="7" t="s">
        <v>35</v>
      </c>
      <c r="B26" s="7" t="s">
        <v>36</v>
      </c>
      <c r="C26" s="7" t="s">
        <v>26</v>
      </c>
      <c r="D26" s="8" t="s">
        <v>59</v>
      </c>
      <c r="E26" s="9">
        <v>1.1599999999999999</v>
      </c>
      <c r="F26" s="10">
        <v>3</v>
      </c>
      <c r="G26" s="10" t="s">
        <v>29</v>
      </c>
      <c r="H26" s="10" t="s">
        <v>30</v>
      </c>
      <c r="I26" s="9">
        <v>3627.4614239747621</v>
      </c>
      <c r="J26" s="11">
        <v>29260</v>
      </c>
      <c r="K26" s="11">
        <v>23858</v>
      </c>
      <c r="L26" s="10">
        <v>7830332</v>
      </c>
      <c r="M26" s="10">
        <v>895414</v>
      </c>
      <c r="N26" s="10" t="s">
        <v>37</v>
      </c>
      <c r="O26" s="10" t="s">
        <v>31</v>
      </c>
      <c r="P26" s="10">
        <v>576</v>
      </c>
      <c r="Q26" s="10">
        <v>4138</v>
      </c>
      <c r="R26" s="12">
        <v>113.5</v>
      </c>
    </row>
    <row r="27" spans="1:18" x14ac:dyDescent="0.25">
      <c r="A27" s="7" t="s">
        <v>38</v>
      </c>
      <c r="B27" s="7" t="s">
        <v>36</v>
      </c>
      <c r="C27" s="7" t="s">
        <v>26</v>
      </c>
      <c r="D27" s="8" t="s">
        <v>59</v>
      </c>
      <c r="E27" s="9">
        <v>1.1599999999999999</v>
      </c>
      <c r="F27" s="10">
        <v>3</v>
      </c>
      <c r="G27" s="10" t="s">
        <v>29</v>
      </c>
      <c r="H27" s="10" t="s">
        <v>30</v>
      </c>
      <c r="I27" s="9">
        <v>3627.4614239747621</v>
      </c>
      <c r="J27" s="11">
        <v>29260</v>
      </c>
      <c r="K27" s="11">
        <v>23858</v>
      </c>
      <c r="L27" s="10">
        <v>7830332</v>
      </c>
      <c r="M27" s="10">
        <v>895414</v>
      </c>
      <c r="N27" s="10" t="s">
        <v>31</v>
      </c>
      <c r="O27" s="10" t="s">
        <v>31</v>
      </c>
      <c r="P27" s="10">
        <v>576</v>
      </c>
      <c r="Q27" s="10">
        <v>4138</v>
      </c>
      <c r="R27" s="12">
        <v>113.5</v>
      </c>
    </row>
    <row r="28" spans="1:18" x14ac:dyDescent="0.25">
      <c r="A28" s="7" t="s">
        <v>26</v>
      </c>
      <c r="B28" s="7" t="s">
        <v>60</v>
      </c>
      <c r="C28" s="7" t="s">
        <v>26</v>
      </c>
      <c r="D28" s="8" t="s">
        <v>61</v>
      </c>
      <c r="E28" s="9">
        <v>1.07</v>
      </c>
      <c r="F28" s="10">
        <v>3</v>
      </c>
      <c r="G28" s="10" t="s">
        <v>29</v>
      </c>
      <c r="H28" s="10" t="s">
        <v>30</v>
      </c>
      <c r="I28" s="9">
        <v>5255.2354490045109</v>
      </c>
      <c r="J28" s="11">
        <v>30916</v>
      </c>
      <c r="K28" s="11">
        <v>23901</v>
      </c>
      <c r="L28" s="10">
        <v>2230831</v>
      </c>
      <c r="M28" s="10">
        <v>372606</v>
      </c>
      <c r="N28" s="10" t="s">
        <v>31</v>
      </c>
      <c r="O28" s="10" t="s">
        <v>31</v>
      </c>
      <c r="P28" s="10">
        <v>403</v>
      </c>
      <c r="Q28" s="10">
        <v>5995</v>
      </c>
      <c r="R28" s="12">
        <v>69.12</v>
      </c>
    </row>
    <row r="29" spans="1:18" x14ac:dyDescent="0.25">
      <c r="A29" s="7" t="s">
        <v>26</v>
      </c>
      <c r="B29" s="7" t="s">
        <v>32</v>
      </c>
      <c r="C29" s="7" t="s">
        <v>26</v>
      </c>
      <c r="D29" s="8" t="s">
        <v>34</v>
      </c>
      <c r="E29" s="9">
        <v>1.25</v>
      </c>
      <c r="F29" s="10">
        <v>3</v>
      </c>
      <c r="G29" s="10" t="s">
        <v>29</v>
      </c>
      <c r="H29" s="10" t="s">
        <v>29</v>
      </c>
      <c r="I29" s="9">
        <v>5736.3350210154003</v>
      </c>
      <c r="J29" s="11">
        <v>26993</v>
      </c>
      <c r="K29" s="11">
        <v>30124</v>
      </c>
      <c r="L29" s="10">
        <v>3532657</v>
      </c>
      <c r="M29" s="10">
        <v>5787293</v>
      </c>
      <c r="N29" s="10" t="s">
        <v>31</v>
      </c>
      <c r="O29" s="10" t="s">
        <v>31</v>
      </c>
      <c r="P29" s="10">
        <v>939</v>
      </c>
      <c r="Q29" s="10">
        <v>14005</v>
      </c>
      <c r="R29" s="12">
        <v>210</v>
      </c>
    </row>
    <row r="30" spans="1:18" x14ac:dyDescent="0.25">
      <c r="A30" s="7" t="s">
        <v>47</v>
      </c>
      <c r="B30" s="7" t="s">
        <v>48</v>
      </c>
      <c r="C30" s="7" t="s">
        <v>26</v>
      </c>
      <c r="D30" s="8" t="s">
        <v>62</v>
      </c>
      <c r="E30" s="9">
        <v>1.01</v>
      </c>
      <c r="F30" s="10">
        <v>3</v>
      </c>
      <c r="G30" s="10" t="s">
        <v>29</v>
      </c>
      <c r="H30" s="10" t="s">
        <v>29</v>
      </c>
      <c r="I30" s="9">
        <v>4040.0939429211994</v>
      </c>
      <c r="J30" s="11">
        <v>32991</v>
      </c>
      <c r="K30" s="11">
        <v>23184</v>
      </c>
      <c r="L30" s="10">
        <v>8621121</v>
      </c>
      <c r="M30" s="10">
        <v>1173217</v>
      </c>
      <c r="N30" s="10" t="s">
        <v>37</v>
      </c>
      <c r="O30" s="10" t="s">
        <v>31</v>
      </c>
      <c r="P30" s="10">
        <v>291</v>
      </c>
      <c r="Q30" s="10">
        <v>12432</v>
      </c>
      <c r="R30" s="12">
        <v>134.30000000000001</v>
      </c>
    </row>
    <row r="31" spans="1:18" x14ac:dyDescent="0.25">
      <c r="A31" s="7" t="s">
        <v>49</v>
      </c>
      <c r="B31" s="7" t="s">
        <v>48</v>
      </c>
      <c r="C31" s="7" t="s">
        <v>26</v>
      </c>
      <c r="D31" s="8" t="s">
        <v>62</v>
      </c>
      <c r="E31" s="9">
        <v>1.01</v>
      </c>
      <c r="F31" s="10">
        <v>3</v>
      </c>
      <c r="G31" s="10" t="s">
        <v>29</v>
      </c>
      <c r="H31" s="10" t="s">
        <v>29</v>
      </c>
      <c r="I31" s="9">
        <v>4040.0939429211994</v>
      </c>
      <c r="J31" s="11">
        <v>32991</v>
      </c>
      <c r="K31" s="11">
        <v>23184</v>
      </c>
      <c r="L31" s="10">
        <v>8621121</v>
      </c>
      <c r="M31" s="10">
        <v>1173217</v>
      </c>
      <c r="N31" s="10" t="s">
        <v>37</v>
      </c>
      <c r="O31" s="10" t="s">
        <v>31</v>
      </c>
      <c r="P31" s="10">
        <v>291</v>
      </c>
      <c r="Q31" s="10">
        <v>12432</v>
      </c>
      <c r="R31" s="12">
        <v>134.30000000000001</v>
      </c>
    </row>
    <row r="32" spans="1:18" x14ac:dyDescent="0.25">
      <c r="A32" s="7" t="s">
        <v>50</v>
      </c>
      <c r="B32" s="7" t="s">
        <v>48</v>
      </c>
      <c r="C32" s="7" t="s">
        <v>26</v>
      </c>
      <c r="D32" s="8" t="s">
        <v>62</v>
      </c>
      <c r="E32" s="9">
        <v>1.01</v>
      </c>
      <c r="F32" s="10">
        <v>3</v>
      </c>
      <c r="G32" s="10" t="s">
        <v>29</v>
      </c>
      <c r="H32" s="10" t="s">
        <v>29</v>
      </c>
      <c r="I32" s="9">
        <v>4040.0939429211994</v>
      </c>
      <c r="J32" s="11">
        <v>32991</v>
      </c>
      <c r="K32" s="11">
        <v>23184</v>
      </c>
      <c r="L32" s="10">
        <v>8621121</v>
      </c>
      <c r="M32" s="10">
        <v>1173217</v>
      </c>
      <c r="N32" s="10" t="s">
        <v>31</v>
      </c>
      <c r="O32" s="10" t="s">
        <v>51</v>
      </c>
      <c r="P32" s="10">
        <v>291</v>
      </c>
      <c r="Q32" s="10">
        <v>12432</v>
      </c>
      <c r="R32" s="12">
        <v>134.30000000000001</v>
      </c>
    </row>
    <row r="33" spans="1:18" x14ac:dyDescent="0.25">
      <c r="A33" s="7" t="s">
        <v>47</v>
      </c>
      <c r="B33" s="7" t="s">
        <v>48</v>
      </c>
      <c r="C33" s="7" t="s">
        <v>26</v>
      </c>
      <c r="D33" s="8" t="s">
        <v>63</v>
      </c>
      <c r="E33" s="9">
        <v>1.34</v>
      </c>
      <c r="F33" s="10">
        <v>0</v>
      </c>
      <c r="G33" s="10" t="s">
        <v>29</v>
      </c>
      <c r="H33" s="10" t="s">
        <v>29</v>
      </c>
      <c r="I33" s="9">
        <v>2587.8864581996067</v>
      </c>
      <c r="J33" s="11">
        <v>32991</v>
      </c>
      <c r="K33" s="11">
        <v>18851</v>
      </c>
      <c r="L33" s="10">
        <v>8621121</v>
      </c>
      <c r="M33" s="10">
        <v>254153</v>
      </c>
      <c r="N33" s="10" t="s">
        <v>37</v>
      </c>
      <c r="O33" s="10" t="s">
        <v>31</v>
      </c>
      <c r="P33" s="10">
        <v>637</v>
      </c>
      <c r="Q33" s="10">
        <v>6003</v>
      </c>
      <c r="R33" s="12">
        <v>118.95</v>
      </c>
    </row>
    <row r="34" spans="1:18" x14ac:dyDescent="0.25">
      <c r="A34" s="7" t="s">
        <v>49</v>
      </c>
      <c r="B34" s="7" t="s">
        <v>48</v>
      </c>
      <c r="C34" s="7" t="s">
        <v>26</v>
      </c>
      <c r="D34" s="8" t="s">
        <v>63</v>
      </c>
      <c r="E34" s="9">
        <v>1.34</v>
      </c>
      <c r="F34" s="10">
        <v>3</v>
      </c>
      <c r="G34" s="10" t="s">
        <v>29</v>
      </c>
      <c r="H34" s="10" t="s">
        <v>29</v>
      </c>
      <c r="I34" s="9">
        <v>2587.8864581996067</v>
      </c>
      <c r="J34" s="11">
        <v>32991</v>
      </c>
      <c r="K34" s="11">
        <v>18851</v>
      </c>
      <c r="L34" s="10">
        <v>8621121</v>
      </c>
      <c r="M34" s="10">
        <v>254153</v>
      </c>
      <c r="N34" s="10" t="s">
        <v>37</v>
      </c>
      <c r="O34" s="10" t="s">
        <v>31</v>
      </c>
      <c r="P34" s="10">
        <v>637</v>
      </c>
      <c r="Q34" s="10">
        <v>6003</v>
      </c>
      <c r="R34" s="12">
        <v>118.95</v>
      </c>
    </row>
    <row r="35" spans="1:18" x14ac:dyDescent="0.25">
      <c r="A35" s="7" t="s">
        <v>50</v>
      </c>
      <c r="B35" s="7" t="s">
        <v>48</v>
      </c>
      <c r="C35" s="7" t="s">
        <v>26</v>
      </c>
      <c r="D35" s="8" t="s">
        <v>63</v>
      </c>
      <c r="E35" s="9">
        <v>1.34</v>
      </c>
      <c r="F35" s="10">
        <v>1</v>
      </c>
      <c r="G35" s="10" t="s">
        <v>29</v>
      </c>
      <c r="H35" s="10" t="s">
        <v>29</v>
      </c>
      <c r="I35" s="9">
        <v>2587.8864581996067</v>
      </c>
      <c r="J35" s="11">
        <v>32991</v>
      </c>
      <c r="K35" s="11">
        <v>18851</v>
      </c>
      <c r="L35" s="10">
        <v>8621121</v>
      </c>
      <c r="M35" s="10">
        <v>254153</v>
      </c>
      <c r="N35" s="10" t="s">
        <v>31</v>
      </c>
      <c r="O35" s="10" t="s">
        <v>51</v>
      </c>
      <c r="P35" s="10">
        <v>637</v>
      </c>
      <c r="Q35" s="10">
        <v>6003</v>
      </c>
      <c r="R35" s="12">
        <v>118.95</v>
      </c>
    </row>
    <row r="36" spans="1:18" x14ac:dyDescent="0.25">
      <c r="A36" s="7" t="s">
        <v>26</v>
      </c>
      <c r="B36" s="7" t="s">
        <v>32</v>
      </c>
      <c r="C36" s="7" t="s">
        <v>26</v>
      </c>
      <c r="D36" s="8" t="s">
        <v>64</v>
      </c>
      <c r="E36" s="9">
        <v>1.01</v>
      </c>
      <c r="F36" s="10">
        <v>3</v>
      </c>
      <c r="G36" s="10" t="s">
        <v>29</v>
      </c>
      <c r="H36" s="10" t="s">
        <v>29</v>
      </c>
      <c r="I36" s="9">
        <v>4435.920971017802</v>
      </c>
      <c r="J36" s="11">
        <v>26993</v>
      </c>
      <c r="K36" s="11">
        <v>25237</v>
      </c>
      <c r="L36" s="10">
        <v>3532657</v>
      </c>
      <c r="M36" s="10">
        <v>1318892</v>
      </c>
      <c r="N36" s="10" t="s">
        <v>31</v>
      </c>
      <c r="O36" s="10" t="s">
        <v>51</v>
      </c>
      <c r="P36" s="10">
        <v>227</v>
      </c>
      <c r="Q36" s="10">
        <v>7335</v>
      </c>
      <c r="R36" s="12">
        <v>97.96</v>
      </c>
    </row>
    <row r="37" spans="1:18" x14ac:dyDescent="0.25">
      <c r="A37" s="7" t="s">
        <v>26</v>
      </c>
      <c r="B37" s="7" t="s">
        <v>34</v>
      </c>
      <c r="C37" s="7" t="s">
        <v>26</v>
      </c>
      <c r="D37" s="8" t="s">
        <v>64</v>
      </c>
      <c r="E37" s="9">
        <v>1.25</v>
      </c>
      <c r="F37" s="10">
        <v>3</v>
      </c>
      <c r="G37" s="10" t="s">
        <v>29</v>
      </c>
      <c r="H37" s="10" t="s">
        <v>29</v>
      </c>
      <c r="I37" s="9">
        <v>8589.1673418815972</v>
      </c>
      <c r="J37" s="11">
        <v>30124</v>
      </c>
      <c r="K37" s="11">
        <v>25237</v>
      </c>
      <c r="L37" s="10">
        <v>5787293</v>
      </c>
      <c r="M37" s="10">
        <v>1318892</v>
      </c>
      <c r="N37" s="10" t="s">
        <v>31</v>
      </c>
      <c r="O37" s="10" t="s">
        <v>51</v>
      </c>
      <c r="P37" s="10">
        <v>722</v>
      </c>
      <c r="Q37" s="10">
        <v>3263</v>
      </c>
      <c r="R37" s="12">
        <v>237.8</v>
      </c>
    </row>
    <row r="38" spans="1:18" x14ac:dyDescent="0.25">
      <c r="A38" s="7" t="s">
        <v>35</v>
      </c>
      <c r="B38" s="7" t="s">
        <v>36</v>
      </c>
      <c r="C38" s="7" t="s">
        <v>26</v>
      </c>
      <c r="D38" s="8" t="s">
        <v>64</v>
      </c>
      <c r="E38" s="9">
        <v>1.1599999999999999</v>
      </c>
      <c r="F38" s="10">
        <v>3</v>
      </c>
      <c r="G38" s="10" t="s">
        <v>29</v>
      </c>
      <c r="H38" s="10" t="s">
        <v>29</v>
      </c>
      <c r="I38" s="9">
        <v>4523.3141878344159</v>
      </c>
      <c r="J38" s="11">
        <v>29260</v>
      </c>
      <c r="K38" s="11">
        <v>25237</v>
      </c>
      <c r="L38" s="10">
        <v>7830332</v>
      </c>
      <c r="M38" s="10">
        <v>1318892</v>
      </c>
      <c r="N38" s="10" t="s">
        <v>37</v>
      </c>
      <c r="O38" s="10" t="s">
        <v>51</v>
      </c>
      <c r="P38" s="10">
        <v>589</v>
      </c>
      <c r="Q38" s="10">
        <v>5153</v>
      </c>
      <c r="R38" s="12">
        <v>234.15</v>
      </c>
    </row>
    <row r="39" spans="1:18" x14ac:dyDescent="0.25">
      <c r="A39" s="7" t="s">
        <v>38</v>
      </c>
      <c r="B39" s="7" t="s">
        <v>36</v>
      </c>
      <c r="C39" s="7" t="s">
        <v>26</v>
      </c>
      <c r="D39" s="8" t="s">
        <v>64</v>
      </c>
      <c r="E39" s="9">
        <v>1.1599999999999999</v>
      </c>
      <c r="F39" s="10">
        <v>3</v>
      </c>
      <c r="G39" s="10" t="s">
        <v>29</v>
      </c>
      <c r="H39" s="10" t="s">
        <v>29</v>
      </c>
      <c r="I39" s="9">
        <v>4523.3141878344159</v>
      </c>
      <c r="J39" s="11">
        <v>29260</v>
      </c>
      <c r="K39" s="11">
        <v>25237</v>
      </c>
      <c r="L39" s="10">
        <v>7830332</v>
      </c>
      <c r="M39" s="10">
        <v>1318892</v>
      </c>
      <c r="N39" s="10" t="s">
        <v>31</v>
      </c>
      <c r="O39" s="10" t="s">
        <v>51</v>
      </c>
      <c r="P39" s="10">
        <v>589</v>
      </c>
      <c r="Q39" s="10">
        <v>5153</v>
      </c>
      <c r="R39" s="12">
        <v>234.15</v>
      </c>
    </row>
    <row r="40" spans="1:18" x14ac:dyDescent="0.25">
      <c r="A40" s="7" t="s">
        <v>26</v>
      </c>
      <c r="B40" s="7" t="s">
        <v>27</v>
      </c>
      <c r="C40" s="7" t="s">
        <v>26</v>
      </c>
      <c r="D40" s="8" t="s">
        <v>64</v>
      </c>
      <c r="E40" s="9">
        <v>1.1399999999999999</v>
      </c>
      <c r="F40" s="10">
        <v>3</v>
      </c>
      <c r="G40" s="10" t="s">
        <v>29</v>
      </c>
      <c r="H40" s="10" t="s">
        <v>29</v>
      </c>
      <c r="I40" s="9">
        <v>4439.8626121520883</v>
      </c>
      <c r="J40" s="11">
        <v>28637</v>
      </c>
      <c r="K40" s="11">
        <v>25237</v>
      </c>
      <c r="L40" s="10">
        <v>3036732</v>
      </c>
      <c r="M40" s="10">
        <v>1318892</v>
      </c>
      <c r="N40" s="10" t="s">
        <v>31</v>
      </c>
      <c r="O40" s="10" t="s">
        <v>51</v>
      </c>
      <c r="P40" s="10">
        <v>940</v>
      </c>
      <c r="Q40" s="10">
        <v>4493</v>
      </c>
      <c r="R40" s="12">
        <v>203.17</v>
      </c>
    </row>
    <row r="41" spans="1:18" x14ac:dyDescent="0.25">
      <c r="A41" s="7" t="s">
        <v>47</v>
      </c>
      <c r="B41" s="7" t="s">
        <v>48</v>
      </c>
      <c r="C41" s="7" t="s">
        <v>26</v>
      </c>
      <c r="D41" s="8" t="s">
        <v>64</v>
      </c>
      <c r="E41" s="9">
        <v>1.1200000000000001</v>
      </c>
      <c r="F41" s="10">
        <v>3</v>
      </c>
      <c r="G41" s="10" t="s">
        <v>29</v>
      </c>
      <c r="H41" s="10" t="s">
        <v>29</v>
      </c>
      <c r="I41" s="9">
        <v>8714.0262981855085</v>
      </c>
      <c r="J41" s="11">
        <v>32991</v>
      </c>
      <c r="K41" s="11">
        <v>25237</v>
      </c>
      <c r="L41" s="10">
        <v>8621121</v>
      </c>
      <c r="M41" s="10">
        <v>1318892</v>
      </c>
      <c r="N41" s="10" t="s">
        <v>37</v>
      </c>
      <c r="O41" s="10" t="s">
        <v>51</v>
      </c>
      <c r="P41" s="10">
        <v>539</v>
      </c>
      <c r="Q41" s="10">
        <v>9305</v>
      </c>
      <c r="R41" s="12">
        <v>250.73</v>
      </c>
    </row>
    <row r="42" spans="1:18" x14ac:dyDescent="0.25">
      <c r="A42" s="7" t="s">
        <v>49</v>
      </c>
      <c r="B42" s="7" t="s">
        <v>48</v>
      </c>
      <c r="C42" s="7" t="s">
        <v>26</v>
      </c>
      <c r="D42" s="8" t="s">
        <v>64</v>
      </c>
      <c r="E42" s="9">
        <v>1.1200000000000001</v>
      </c>
      <c r="F42" s="10">
        <v>3</v>
      </c>
      <c r="G42" s="10" t="s">
        <v>29</v>
      </c>
      <c r="H42" s="10" t="s">
        <v>29</v>
      </c>
      <c r="I42" s="9">
        <v>8714.0262981855085</v>
      </c>
      <c r="J42" s="11">
        <v>32991</v>
      </c>
      <c r="K42" s="11">
        <v>25237</v>
      </c>
      <c r="L42" s="10">
        <v>8621121</v>
      </c>
      <c r="M42" s="10">
        <v>1318892</v>
      </c>
      <c r="N42" s="10" t="s">
        <v>37</v>
      </c>
      <c r="O42" s="10" t="s">
        <v>51</v>
      </c>
      <c r="P42" s="10">
        <v>539</v>
      </c>
      <c r="Q42" s="10">
        <v>9305</v>
      </c>
      <c r="R42" s="12">
        <v>250.73</v>
      </c>
    </row>
    <row r="43" spans="1:18" x14ac:dyDescent="0.25">
      <c r="A43" s="7" t="s">
        <v>50</v>
      </c>
      <c r="B43" s="7" t="s">
        <v>48</v>
      </c>
      <c r="C43" s="7" t="s">
        <v>26</v>
      </c>
      <c r="D43" s="8" t="s">
        <v>64</v>
      </c>
      <c r="E43" s="9">
        <v>1.1200000000000001</v>
      </c>
      <c r="F43" s="10">
        <v>3</v>
      </c>
      <c r="G43" s="10" t="s">
        <v>29</v>
      </c>
      <c r="H43" s="10" t="s">
        <v>29</v>
      </c>
      <c r="I43" s="9">
        <v>8714.0262981855085</v>
      </c>
      <c r="J43" s="11">
        <v>32991</v>
      </c>
      <c r="K43" s="11">
        <v>25237</v>
      </c>
      <c r="L43" s="10">
        <v>8621121</v>
      </c>
      <c r="M43" s="10">
        <v>1318892</v>
      </c>
      <c r="N43" s="10" t="s">
        <v>31</v>
      </c>
      <c r="O43" s="10" t="s">
        <v>51</v>
      </c>
      <c r="P43" s="10">
        <v>539</v>
      </c>
      <c r="Q43" s="10">
        <v>9305</v>
      </c>
      <c r="R43" s="12">
        <v>250.73</v>
      </c>
    </row>
    <row r="44" spans="1:18" x14ac:dyDescent="0.25">
      <c r="A44" s="7" t="s">
        <v>26</v>
      </c>
      <c r="B44" s="7" t="s">
        <v>32</v>
      </c>
      <c r="C44" s="7" t="s">
        <v>35</v>
      </c>
      <c r="D44" s="8" t="s">
        <v>36</v>
      </c>
      <c r="E44" s="9">
        <v>1.04</v>
      </c>
      <c r="F44" s="10">
        <v>3</v>
      </c>
      <c r="G44" s="10" t="s">
        <v>29</v>
      </c>
      <c r="H44" s="10" t="s">
        <v>29</v>
      </c>
      <c r="I44" s="9">
        <v>2712.3736035401084</v>
      </c>
      <c r="J44" s="11">
        <v>26993</v>
      </c>
      <c r="K44" s="11">
        <v>29260</v>
      </c>
      <c r="L44" s="10">
        <v>3532657</v>
      </c>
      <c r="M44" s="10">
        <v>7830332</v>
      </c>
      <c r="N44" s="10" t="s">
        <v>37</v>
      </c>
      <c r="O44" s="10" t="s">
        <v>31</v>
      </c>
      <c r="P44" s="10">
        <v>595</v>
      </c>
      <c r="Q44" s="10">
        <v>30877</v>
      </c>
      <c r="R44" s="12">
        <v>106.6</v>
      </c>
    </row>
    <row r="45" spans="1:18" x14ac:dyDescent="0.25">
      <c r="A45" s="7" t="s">
        <v>26</v>
      </c>
      <c r="B45" s="7" t="s">
        <v>32</v>
      </c>
      <c r="C45" s="7" t="s">
        <v>38</v>
      </c>
      <c r="D45" s="8" t="s">
        <v>36</v>
      </c>
      <c r="E45" s="9">
        <v>1.04</v>
      </c>
      <c r="F45" s="10">
        <v>3</v>
      </c>
      <c r="G45" s="10" t="s">
        <v>29</v>
      </c>
      <c r="H45" s="10" t="s">
        <v>29</v>
      </c>
      <c r="I45" s="9">
        <v>2712.3736035401084</v>
      </c>
      <c r="J45" s="11">
        <v>26993</v>
      </c>
      <c r="K45" s="11">
        <v>29260</v>
      </c>
      <c r="L45" s="10">
        <v>3532657</v>
      </c>
      <c r="M45" s="10">
        <v>7830332</v>
      </c>
      <c r="N45" s="10" t="s">
        <v>31</v>
      </c>
      <c r="O45" s="10" t="s">
        <v>31</v>
      </c>
      <c r="P45" s="10">
        <v>595</v>
      </c>
      <c r="Q45" s="10">
        <v>30877</v>
      </c>
      <c r="R45" s="12">
        <v>106.6</v>
      </c>
    </row>
    <row r="46" spans="1:18" x14ac:dyDescent="0.25">
      <c r="A46" s="7" t="s">
        <v>26</v>
      </c>
      <c r="B46" s="7" t="s">
        <v>65</v>
      </c>
      <c r="C46" s="7" t="s">
        <v>35</v>
      </c>
      <c r="D46" s="8" t="s">
        <v>36</v>
      </c>
      <c r="E46" s="9">
        <v>1.25</v>
      </c>
      <c r="F46" s="10">
        <v>3</v>
      </c>
      <c r="G46" s="10" t="s">
        <v>29</v>
      </c>
      <c r="H46" s="10" t="s">
        <v>30</v>
      </c>
      <c r="I46" s="9">
        <v>4417.156661234485</v>
      </c>
      <c r="J46" s="11">
        <v>23665</v>
      </c>
      <c r="K46" s="11">
        <v>29260</v>
      </c>
      <c r="L46" s="10">
        <v>1038660</v>
      </c>
      <c r="M46" s="10">
        <v>7830332</v>
      </c>
      <c r="N46" s="10" t="s">
        <v>37</v>
      </c>
      <c r="O46" s="10" t="s">
        <v>31</v>
      </c>
      <c r="P46" s="10">
        <v>974</v>
      </c>
      <c r="Q46" s="10">
        <v>4980</v>
      </c>
      <c r="R46" s="12">
        <v>136.27000000000001</v>
      </c>
    </row>
    <row r="47" spans="1:18" x14ac:dyDescent="0.25">
      <c r="A47" s="7" t="s">
        <v>26</v>
      </c>
      <c r="B47" s="7" t="s">
        <v>65</v>
      </c>
      <c r="C47" s="7" t="s">
        <v>38</v>
      </c>
      <c r="D47" s="8" t="s">
        <v>36</v>
      </c>
      <c r="E47" s="9">
        <v>1.25</v>
      </c>
      <c r="F47" s="10">
        <v>3</v>
      </c>
      <c r="G47" s="10" t="s">
        <v>29</v>
      </c>
      <c r="H47" s="10" t="s">
        <v>30</v>
      </c>
      <c r="I47" s="9">
        <v>4417.156661234485</v>
      </c>
      <c r="J47" s="11">
        <v>23665</v>
      </c>
      <c r="K47" s="11">
        <v>29260</v>
      </c>
      <c r="L47" s="10">
        <v>1038660</v>
      </c>
      <c r="M47" s="10">
        <v>7830332</v>
      </c>
      <c r="N47" s="10" t="s">
        <v>31</v>
      </c>
      <c r="O47" s="10" t="s">
        <v>31</v>
      </c>
      <c r="P47" s="10">
        <v>974</v>
      </c>
      <c r="Q47" s="10">
        <v>4980</v>
      </c>
      <c r="R47" s="12">
        <v>136.27000000000001</v>
      </c>
    </row>
    <row r="48" spans="1:18" x14ac:dyDescent="0.25">
      <c r="A48" s="7" t="s">
        <v>26</v>
      </c>
      <c r="B48" s="7" t="s">
        <v>34</v>
      </c>
      <c r="C48" s="7" t="s">
        <v>35</v>
      </c>
      <c r="D48" s="8" t="s">
        <v>36</v>
      </c>
      <c r="E48" s="9">
        <v>1.1499999999999999</v>
      </c>
      <c r="F48" s="10">
        <v>1</v>
      </c>
      <c r="G48" s="10" t="s">
        <v>29</v>
      </c>
      <c r="H48" s="10" t="s">
        <v>29</v>
      </c>
      <c r="I48" s="9">
        <v>3977.2258474804321</v>
      </c>
      <c r="J48" s="11">
        <v>30124</v>
      </c>
      <c r="K48" s="11">
        <v>29260</v>
      </c>
      <c r="L48" s="10">
        <v>5787293</v>
      </c>
      <c r="M48" s="10">
        <v>7830332</v>
      </c>
      <c r="N48" s="10" t="s">
        <v>37</v>
      </c>
      <c r="O48" s="10" t="s">
        <v>31</v>
      </c>
      <c r="P48" s="10">
        <v>854</v>
      </c>
      <c r="Q48" s="10">
        <v>20718</v>
      </c>
      <c r="R48" s="12">
        <v>230.87</v>
      </c>
    </row>
    <row r="49" spans="1:18" x14ac:dyDescent="0.25">
      <c r="A49" s="7" t="s">
        <v>26</v>
      </c>
      <c r="B49" s="7" t="s">
        <v>34</v>
      </c>
      <c r="C49" s="7" t="s">
        <v>38</v>
      </c>
      <c r="D49" s="8" t="s">
        <v>36</v>
      </c>
      <c r="E49" s="9">
        <v>1.1499999999999999</v>
      </c>
      <c r="F49" s="10">
        <v>3</v>
      </c>
      <c r="G49" s="10" t="s">
        <v>29</v>
      </c>
      <c r="H49" s="10" t="s">
        <v>29</v>
      </c>
      <c r="I49" s="9">
        <v>3977.2258474804321</v>
      </c>
      <c r="J49" s="11">
        <v>30124</v>
      </c>
      <c r="K49" s="11">
        <v>29260</v>
      </c>
      <c r="L49" s="10">
        <v>5787293</v>
      </c>
      <c r="M49" s="10">
        <v>7830332</v>
      </c>
      <c r="N49" s="10" t="s">
        <v>31</v>
      </c>
      <c r="O49" s="10" t="s">
        <v>31</v>
      </c>
      <c r="P49" s="10">
        <v>854</v>
      </c>
      <c r="Q49" s="10">
        <v>20718</v>
      </c>
      <c r="R49" s="12">
        <v>230.87</v>
      </c>
    </row>
    <row r="50" spans="1:18" x14ac:dyDescent="0.25">
      <c r="A50" s="7" t="s">
        <v>26</v>
      </c>
      <c r="B50" s="7" t="s">
        <v>66</v>
      </c>
      <c r="C50" s="7" t="s">
        <v>35</v>
      </c>
      <c r="D50" s="8" t="s">
        <v>36</v>
      </c>
      <c r="E50" s="9">
        <v>1.01</v>
      </c>
      <c r="F50" s="10">
        <v>3</v>
      </c>
      <c r="G50" s="10" t="s">
        <v>29</v>
      </c>
      <c r="H50" s="10" t="s">
        <v>29</v>
      </c>
      <c r="I50" s="9">
        <v>3910.8065416558425</v>
      </c>
      <c r="J50" s="11">
        <v>25059</v>
      </c>
      <c r="K50" s="11">
        <v>29260</v>
      </c>
      <c r="L50" s="10">
        <v>1595139</v>
      </c>
      <c r="M50" s="10">
        <v>7830332</v>
      </c>
      <c r="N50" s="10" t="s">
        <v>37</v>
      </c>
      <c r="O50" s="10" t="s">
        <v>51</v>
      </c>
      <c r="P50" s="10">
        <v>254</v>
      </c>
      <c r="Q50" s="10">
        <v>7069</v>
      </c>
      <c r="R50" s="12">
        <v>180.56</v>
      </c>
    </row>
    <row r="51" spans="1:18" x14ac:dyDescent="0.25">
      <c r="A51" s="7" t="s">
        <v>26</v>
      </c>
      <c r="B51" s="7" t="s">
        <v>66</v>
      </c>
      <c r="C51" s="7" t="s">
        <v>38</v>
      </c>
      <c r="D51" s="8" t="s">
        <v>36</v>
      </c>
      <c r="E51" s="9">
        <v>1.01</v>
      </c>
      <c r="F51" s="10">
        <v>0</v>
      </c>
      <c r="G51" s="10" t="s">
        <v>29</v>
      </c>
      <c r="H51" s="10" t="s">
        <v>29</v>
      </c>
      <c r="I51" s="9">
        <v>3910.8065416558425</v>
      </c>
      <c r="J51" s="11">
        <v>25059</v>
      </c>
      <c r="K51" s="11">
        <v>29260</v>
      </c>
      <c r="L51" s="10">
        <v>1595139</v>
      </c>
      <c r="M51" s="10">
        <v>7830332</v>
      </c>
      <c r="N51" s="10" t="s">
        <v>31</v>
      </c>
      <c r="O51" s="10" t="s">
        <v>51</v>
      </c>
      <c r="P51" s="10">
        <v>254</v>
      </c>
      <c r="Q51" s="10">
        <v>7069</v>
      </c>
      <c r="R51" s="12">
        <v>180.56</v>
      </c>
    </row>
    <row r="52" spans="1:18" x14ac:dyDescent="0.25">
      <c r="A52" s="7" t="s">
        <v>26</v>
      </c>
      <c r="B52" s="7" t="s">
        <v>32</v>
      </c>
      <c r="C52" s="7" t="s">
        <v>26</v>
      </c>
      <c r="D52" s="8" t="s">
        <v>66</v>
      </c>
      <c r="E52" s="9">
        <v>1.1599999999999999</v>
      </c>
      <c r="F52" s="10">
        <v>3</v>
      </c>
      <c r="G52" s="10" t="s">
        <v>29</v>
      </c>
      <c r="H52" s="10" t="s">
        <v>29</v>
      </c>
      <c r="I52" s="9">
        <v>9350.1264120065935</v>
      </c>
      <c r="J52" s="11">
        <v>26993</v>
      </c>
      <c r="K52" s="11">
        <v>25059</v>
      </c>
      <c r="L52" s="10">
        <v>3532657</v>
      </c>
      <c r="M52" s="10">
        <v>1595139</v>
      </c>
      <c r="N52" s="10" t="s">
        <v>31</v>
      </c>
      <c r="O52" s="10" t="s">
        <v>51</v>
      </c>
      <c r="P52" s="10">
        <v>371</v>
      </c>
      <c r="Q52" s="10">
        <v>3892</v>
      </c>
      <c r="R52" s="12">
        <v>215.83</v>
      </c>
    </row>
    <row r="53" spans="1:18" x14ac:dyDescent="0.25">
      <c r="A53" s="7" t="s">
        <v>26</v>
      </c>
      <c r="B53" s="7" t="s">
        <v>32</v>
      </c>
      <c r="C53" s="7" t="s">
        <v>26</v>
      </c>
      <c r="D53" s="8" t="s">
        <v>39</v>
      </c>
      <c r="E53" s="9">
        <v>1.1200000000000001</v>
      </c>
      <c r="F53" s="10">
        <v>3</v>
      </c>
      <c r="G53" s="10" t="s">
        <v>29</v>
      </c>
      <c r="H53" s="10" t="s">
        <v>29</v>
      </c>
      <c r="I53" s="9">
        <v>4478.8670908276308</v>
      </c>
      <c r="J53" s="11">
        <v>26993</v>
      </c>
      <c r="K53" s="11">
        <v>26046</v>
      </c>
      <c r="L53" s="10">
        <v>3532657</v>
      </c>
      <c r="M53" s="10">
        <v>2915745</v>
      </c>
      <c r="N53" s="10" t="s">
        <v>31</v>
      </c>
      <c r="O53" s="10" t="s">
        <v>31</v>
      </c>
      <c r="P53" s="10">
        <v>561</v>
      </c>
      <c r="Q53" s="10">
        <v>4821</v>
      </c>
      <c r="R53" s="12">
        <v>197.1</v>
      </c>
    </row>
    <row r="54" spans="1:18" x14ac:dyDescent="0.25">
      <c r="A54" s="7" t="s">
        <v>35</v>
      </c>
      <c r="B54" s="7" t="s">
        <v>36</v>
      </c>
      <c r="C54" s="7" t="s">
        <v>26</v>
      </c>
      <c r="D54" s="8" t="s">
        <v>39</v>
      </c>
      <c r="E54" s="9">
        <v>1.01</v>
      </c>
      <c r="F54" s="10">
        <v>3</v>
      </c>
      <c r="G54" s="10" t="s">
        <v>29</v>
      </c>
      <c r="H54" s="10" t="s">
        <v>30</v>
      </c>
      <c r="I54" s="9">
        <v>2800.9055402801632</v>
      </c>
      <c r="J54" s="11">
        <v>29260</v>
      </c>
      <c r="K54" s="11">
        <v>26046</v>
      </c>
      <c r="L54" s="10">
        <v>7830332</v>
      </c>
      <c r="M54" s="10">
        <v>2915745</v>
      </c>
      <c r="N54" s="10" t="s">
        <v>37</v>
      </c>
      <c r="O54" s="10" t="s">
        <v>31</v>
      </c>
      <c r="P54" s="10">
        <v>316</v>
      </c>
      <c r="Q54" s="10">
        <v>24405</v>
      </c>
      <c r="R54" s="12">
        <v>69.099999999999994</v>
      </c>
    </row>
    <row r="55" spans="1:18" x14ac:dyDescent="0.25">
      <c r="A55" s="7" t="s">
        <v>38</v>
      </c>
      <c r="B55" s="7" t="s">
        <v>36</v>
      </c>
      <c r="C55" s="7" t="s">
        <v>26</v>
      </c>
      <c r="D55" s="8" t="s">
        <v>39</v>
      </c>
      <c r="E55" s="9">
        <v>1.01</v>
      </c>
      <c r="F55" s="10">
        <v>1</v>
      </c>
      <c r="G55" s="10" t="s">
        <v>29</v>
      </c>
      <c r="H55" s="10" t="s">
        <v>30</v>
      </c>
      <c r="I55" s="9">
        <v>2800.9055402801632</v>
      </c>
      <c r="J55" s="11">
        <v>29260</v>
      </c>
      <c r="K55" s="11">
        <v>26046</v>
      </c>
      <c r="L55" s="10">
        <v>7830332</v>
      </c>
      <c r="M55" s="10">
        <v>2915745</v>
      </c>
      <c r="N55" s="10" t="s">
        <v>31</v>
      </c>
      <c r="O55" s="10" t="s">
        <v>31</v>
      </c>
      <c r="P55" s="10">
        <v>316</v>
      </c>
      <c r="Q55" s="10">
        <v>24405</v>
      </c>
      <c r="R55" s="12">
        <v>69.099999999999994</v>
      </c>
    </row>
    <row r="56" spans="1:18" x14ac:dyDescent="0.25">
      <c r="A56" s="7" t="s">
        <v>26</v>
      </c>
      <c r="B56" s="7" t="s">
        <v>27</v>
      </c>
      <c r="C56" s="7" t="s">
        <v>26</v>
      </c>
      <c r="D56" s="8" t="s">
        <v>67</v>
      </c>
      <c r="E56" s="9">
        <v>1.06</v>
      </c>
      <c r="F56" s="10">
        <v>3</v>
      </c>
      <c r="G56" s="10" t="s">
        <v>29</v>
      </c>
      <c r="H56" s="10" t="s">
        <v>29</v>
      </c>
      <c r="I56" s="9">
        <v>5110.5377296294382</v>
      </c>
      <c r="J56" s="11">
        <v>28637</v>
      </c>
      <c r="K56" s="11">
        <v>22263</v>
      </c>
      <c r="L56" s="10">
        <v>3036732</v>
      </c>
      <c r="M56" s="10">
        <v>472254</v>
      </c>
      <c r="N56" s="10" t="s">
        <v>31</v>
      </c>
      <c r="O56" s="10" t="s">
        <v>31</v>
      </c>
      <c r="P56" s="10">
        <v>592</v>
      </c>
      <c r="Q56" s="10">
        <v>6098</v>
      </c>
      <c r="R56" s="12">
        <v>91.83</v>
      </c>
    </row>
    <row r="57" spans="1:18" x14ac:dyDescent="0.25">
      <c r="A57" s="7" t="s">
        <v>26</v>
      </c>
      <c r="B57" s="7" t="s">
        <v>41</v>
      </c>
      <c r="C57" s="7" t="s">
        <v>26</v>
      </c>
      <c r="D57" s="8" t="s">
        <v>67</v>
      </c>
      <c r="E57" s="9">
        <v>1.19</v>
      </c>
      <c r="F57" s="10">
        <v>3</v>
      </c>
      <c r="G57" s="10" t="s">
        <v>29</v>
      </c>
      <c r="H57" s="10" t="s">
        <v>29</v>
      </c>
      <c r="I57" s="9">
        <v>4037.0889785115664</v>
      </c>
      <c r="J57" s="11">
        <v>27211</v>
      </c>
      <c r="K57" s="11">
        <v>22263</v>
      </c>
      <c r="L57" s="10">
        <v>3770125</v>
      </c>
      <c r="M57" s="10">
        <v>472254</v>
      </c>
      <c r="N57" s="10" t="s">
        <v>31</v>
      </c>
      <c r="O57" s="10" t="s">
        <v>31</v>
      </c>
      <c r="P57" s="10">
        <v>817</v>
      </c>
      <c r="Q57" s="10">
        <v>4281</v>
      </c>
      <c r="R57" s="12">
        <v>111.66</v>
      </c>
    </row>
    <row r="58" spans="1:18" x14ac:dyDescent="0.25">
      <c r="A58" s="7" t="s">
        <v>26</v>
      </c>
      <c r="B58" s="7" t="s">
        <v>43</v>
      </c>
      <c r="C58" s="7" t="s">
        <v>26</v>
      </c>
      <c r="D58" s="8" t="s">
        <v>67</v>
      </c>
      <c r="E58" s="9">
        <v>1.1599999999999999</v>
      </c>
      <c r="F58" s="10">
        <v>3</v>
      </c>
      <c r="G58" s="10" t="s">
        <v>30</v>
      </c>
      <c r="H58" s="10" t="s">
        <v>29</v>
      </c>
      <c r="I58" s="9">
        <v>3465.1365520768068</v>
      </c>
      <c r="J58" s="11">
        <v>24575</v>
      </c>
      <c r="K58" s="11">
        <v>22263</v>
      </c>
      <c r="L58" s="10">
        <v>1197234</v>
      </c>
      <c r="M58" s="10">
        <v>472254</v>
      </c>
      <c r="N58" s="10" t="s">
        <v>31</v>
      </c>
      <c r="O58" s="10" t="s">
        <v>31</v>
      </c>
      <c r="P58" s="10">
        <v>602</v>
      </c>
      <c r="Q58" s="10">
        <v>8810</v>
      </c>
      <c r="R58" s="12">
        <v>57.62</v>
      </c>
    </row>
    <row r="59" spans="1:18" x14ac:dyDescent="0.25">
      <c r="A59" s="7" t="s">
        <v>26</v>
      </c>
      <c r="B59" s="7" t="s">
        <v>44</v>
      </c>
      <c r="C59" s="7" t="s">
        <v>26</v>
      </c>
      <c r="D59" s="8" t="s">
        <v>67</v>
      </c>
      <c r="E59" s="9">
        <v>1.36</v>
      </c>
      <c r="F59" s="10">
        <v>3</v>
      </c>
      <c r="G59" s="10" t="s">
        <v>29</v>
      </c>
      <c r="H59" s="10" t="s">
        <v>29</v>
      </c>
      <c r="I59" s="9">
        <v>4384.6319707888806</v>
      </c>
      <c r="J59" s="11">
        <v>24706</v>
      </c>
      <c r="K59" s="11">
        <v>22263</v>
      </c>
      <c r="L59" s="10">
        <v>9056076</v>
      </c>
      <c r="M59" s="10">
        <v>472254</v>
      </c>
      <c r="N59" s="10" t="s">
        <v>31</v>
      </c>
      <c r="O59" s="10" t="s">
        <v>31</v>
      </c>
      <c r="P59" s="10">
        <v>833</v>
      </c>
      <c r="Q59" s="10">
        <v>5762</v>
      </c>
      <c r="R59" s="12">
        <v>104.72</v>
      </c>
    </row>
    <row r="60" spans="1:18" x14ac:dyDescent="0.25">
      <c r="A60" s="7" t="s">
        <v>47</v>
      </c>
      <c r="B60" s="7" t="s">
        <v>48</v>
      </c>
      <c r="C60" s="7" t="s">
        <v>26</v>
      </c>
      <c r="D60" s="8" t="s">
        <v>67</v>
      </c>
      <c r="E60" s="9">
        <v>1.36</v>
      </c>
      <c r="F60" s="10">
        <v>3</v>
      </c>
      <c r="G60" s="10" t="s">
        <v>29</v>
      </c>
      <c r="H60" s="10" t="s">
        <v>29</v>
      </c>
      <c r="I60" s="9">
        <v>2421.0392149414406</v>
      </c>
      <c r="J60" s="11">
        <v>32991</v>
      </c>
      <c r="K60" s="11">
        <v>22263</v>
      </c>
      <c r="L60" s="10">
        <v>8621121</v>
      </c>
      <c r="M60" s="10">
        <v>472254</v>
      </c>
      <c r="N60" s="10" t="s">
        <v>37</v>
      </c>
      <c r="O60" s="10" t="s">
        <v>31</v>
      </c>
      <c r="P60" s="10">
        <v>1636</v>
      </c>
      <c r="Q60" s="10">
        <v>5185</v>
      </c>
      <c r="R60" s="12">
        <v>154.74</v>
      </c>
    </row>
    <row r="61" spans="1:18" x14ac:dyDescent="0.25">
      <c r="A61" s="7" t="s">
        <v>49</v>
      </c>
      <c r="B61" s="7" t="s">
        <v>48</v>
      </c>
      <c r="C61" s="7" t="s">
        <v>26</v>
      </c>
      <c r="D61" s="8" t="s">
        <v>67</v>
      </c>
      <c r="E61" s="9">
        <v>1.36</v>
      </c>
      <c r="F61" s="10">
        <v>3</v>
      </c>
      <c r="G61" s="10" t="s">
        <v>29</v>
      </c>
      <c r="H61" s="10" t="s">
        <v>29</v>
      </c>
      <c r="I61" s="9">
        <v>2421.0392149414406</v>
      </c>
      <c r="J61" s="11">
        <v>32991</v>
      </c>
      <c r="K61" s="11">
        <v>22263</v>
      </c>
      <c r="L61" s="10">
        <v>8621121</v>
      </c>
      <c r="M61" s="10">
        <v>472254</v>
      </c>
      <c r="N61" s="10" t="s">
        <v>37</v>
      </c>
      <c r="O61" s="10" t="s">
        <v>31</v>
      </c>
      <c r="P61" s="10">
        <v>1636</v>
      </c>
      <c r="Q61" s="10">
        <v>5185</v>
      </c>
      <c r="R61" s="12">
        <v>154.74</v>
      </c>
    </row>
    <row r="62" spans="1:18" x14ac:dyDescent="0.25">
      <c r="A62" s="7" t="s">
        <v>50</v>
      </c>
      <c r="B62" s="7" t="s">
        <v>48</v>
      </c>
      <c r="C62" s="7" t="s">
        <v>26</v>
      </c>
      <c r="D62" s="8" t="s">
        <v>67</v>
      </c>
      <c r="E62" s="9">
        <v>1.36</v>
      </c>
      <c r="F62" s="10">
        <v>3</v>
      </c>
      <c r="G62" s="10" t="s">
        <v>29</v>
      </c>
      <c r="H62" s="10" t="s">
        <v>29</v>
      </c>
      <c r="I62" s="9">
        <v>2421.0392149414406</v>
      </c>
      <c r="J62" s="11">
        <v>32991</v>
      </c>
      <c r="K62" s="11">
        <v>22263</v>
      </c>
      <c r="L62" s="10">
        <v>8621121</v>
      </c>
      <c r="M62" s="10">
        <v>472254</v>
      </c>
      <c r="N62" s="10" t="s">
        <v>31</v>
      </c>
      <c r="O62" s="10" t="s">
        <v>51</v>
      </c>
      <c r="P62" s="10">
        <v>1636</v>
      </c>
      <c r="Q62" s="10">
        <v>5185</v>
      </c>
      <c r="R62" s="12">
        <v>154.74</v>
      </c>
    </row>
    <row r="63" spans="1:18" x14ac:dyDescent="0.25">
      <c r="A63" s="7" t="s">
        <v>26</v>
      </c>
      <c r="B63" s="7" t="s">
        <v>53</v>
      </c>
      <c r="C63" s="7" t="s">
        <v>26</v>
      </c>
      <c r="D63" s="8" t="s">
        <v>67</v>
      </c>
      <c r="E63" s="9">
        <v>1.0900000000000001</v>
      </c>
      <c r="F63" s="10">
        <v>3</v>
      </c>
      <c r="G63" s="10" t="s">
        <v>29</v>
      </c>
      <c r="H63" s="10" t="s">
        <v>29</v>
      </c>
      <c r="I63" s="9">
        <v>4351.3132685100827</v>
      </c>
      <c r="J63" s="11">
        <v>23025</v>
      </c>
      <c r="K63" s="11">
        <v>22263</v>
      </c>
      <c r="L63" s="10">
        <v>2753373</v>
      </c>
      <c r="M63" s="10">
        <v>472254</v>
      </c>
      <c r="N63" s="10" t="s">
        <v>31</v>
      </c>
      <c r="O63" s="10" t="s">
        <v>31</v>
      </c>
      <c r="P63" s="10">
        <v>550</v>
      </c>
      <c r="Q63" s="10">
        <v>7599</v>
      </c>
      <c r="R63" s="12">
        <v>77.98</v>
      </c>
    </row>
    <row r="64" spans="1:18" x14ac:dyDescent="0.25">
      <c r="A64" s="7" t="s">
        <v>68</v>
      </c>
      <c r="B64" s="7" t="s">
        <v>69</v>
      </c>
      <c r="C64" s="7" t="s">
        <v>26</v>
      </c>
      <c r="D64" s="8" t="s">
        <v>67</v>
      </c>
      <c r="E64" s="9">
        <v>1.68</v>
      </c>
      <c r="F64" s="10">
        <v>3</v>
      </c>
      <c r="G64" s="10" t="s">
        <v>29</v>
      </c>
      <c r="H64" s="10" t="s">
        <v>29</v>
      </c>
      <c r="I64" s="9">
        <v>2661.5341472192295</v>
      </c>
      <c r="J64" s="11">
        <v>31981</v>
      </c>
      <c r="K64" s="11">
        <v>22263</v>
      </c>
      <c r="L64" s="10">
        <v>4549784</v>
      </c>
      <c r="M64" s="10">
        <v>472254</v>
      </c>
      <c r="N64" s="10" t="s">
        <v>31</v>
      </c>
      <c r="O64" s="10" t="s">
        <v>31</v>
      </c>
      <c r="P64" s="10">
        <v>1476</v>
      </c>
      <c r="Q64" s="10">
        <v>4945</v>
      </c>
      <c r="R64" s="12">
        <v>157.19999999999999</v>
      </c>
    </row>
    <row r="65" spans="1:18" x14ac:dyDescent="0.25">
      <c r="A65" s="7" t="s">
        <v>70</v>
      </c>
      <c r="B65" s="7" t="s">
        <v>69</v>
      </c>
      <c r="C65" s="7" t="s">
        <v>26</v>
      </c>
      <c r="D65" s="8" t="s">
        <v>67</v>
      </c>
      <c r="E65" s="9">
        <v>1.68</v>
      </c>
      <c r="F65" s="10">
        <v>3</v>
      </c>
      <c r="G65" s="10" t="s">
        <v>29</v>
      </c>
      <c r="H65" s="10" t="s">
        <v>29</v>
      </c>
      <c r="I65" s="9">
        <v>2661.5341472192295</v>
      </c>
      <c r="J65" s="11">
        <v>31981</v>
      </c>
      <c r="K65" s="11">
        <v>22263</v>
      </c>
      <c r="L65" s="10">
        <v>4549784</v>
      </c>
      <c r="M65" s="10">
        <v>472254</v>
      </c>
      <c r="N65" s="10" t="s">
        <v>37</v>
      </c>
      <c r="O65" s="10" t="s">
        <v>31</v>
      </c>
      <c r="P65" s="10">
        <v>1476</v>
      </c>
      <c r="Q65" s="10">
        <v>4945</v>
      </c>
      <c r="R65" s="12">
        <v>157.19999999999999</v>
      </c>
    </row>
    <row r="66" spans="1:18" x14ac:dyDescent="0.25">
      <c r="A66" s="7" t="s">
        <v>26</v>
      </c>
      <c r="B66" s="7" t="s">
        <v>32</v>
      </c>
      <c r="C66" s="7" t="s">
        <v>26</v>
      </c>
      <c r="D66" s="8" t="s">
        <v>71</v>
      </c>
      <c r="E66" s="9">
        <v>1.1299999999999999</v>
      </c>
      <c r="F66" s="10">
        <v>3</v>
      </c>
      <c r="G66" s="10" t="s">
        <v>29</v>
      </c>
      <c r="H66" s="10" t="s">
        <v>29</v>
      </c>
      <c r="I66" s="9">
        <v>5356.5068620165375</v>
      </c>
      <c r="J66" s="11">
        <v>26993</v>
      </c>
      <c r="K66" s="11">
        <v>24502</v>
      </c>
      <c r="L66" s="10">
        <v>3532657</v>
      </c>
      <c r="M66" s="10">
        <v>1442203</v>
      </c>
      <c r="N66" s="10" t="s">
        <v>31</v>
      </c>
      <c r="O66" s="10" t="s">
        <v>31</v>
      </c>
      <c r="P66" s="10">
        <v>445</v>
      </c>
      <c r="Q66" s="10">
        <v>6075</v>
      </c>
      <c r="R66" s="12">
        <v>113.2</v>
      </c>
    </row>
    <row r="67" spans="1:18" x14ac:dyDescent="0.25">
      <c r="A67" s="7" t="s">
        <v>26</v>
      </c>
      <c r="B67" s="7" t="s">
        <v>34</v>
      </c>
      <c r="C67" s="7" t="s">
        <v>26</v>
      </c>
      <c r="D67" s="8" t="s">
        <v>71</v>
      </c>
      <c r="E67" s="9">
        <v>1.22</v>
      </c>
      <c r="F67" s="10">
        <v>3</v>
      </c>
      <c r="G67" s="10" t="s">
        <v>29</v>
      </c>
      <c r="H67" s="10" t="s">
        <v>29</v>
      </c>
      <c r="I67" s="9">
        <v>3789.6401495701994</v>
      </c>
      <c r="J67" s="11">
        <v>30124</v>
      </c>
      <c r="K67" s="11">
        <v>24502</v>
      </c>
      <c r="L67" s="10">
        <v>5787293</v>
      </c>
      <c r="M67" s="10">
        <v>1442203</v>
      </c>
      <c r="N67" s="10" t="s">
        <v>31</v>
      </c>
      <c r="O67" s="10" t="s">
        <v>31</v>
      </c>
      <c r="P67" s="10">
        <v>633</v>
      </c>
      <c r="Q67" s="10">
        <v>4758</v>
      </c>
      <c r="R67" s="12">
        <v>143.59</v>
      </c>
    </row>
    <row r="68" spans="1:18" x14ac:dyDescent="0.25">
      <c r="A68" s="7" t="s">
        <v>35</v>
      </c>
      <c r="B68" s="7" t="s">
        <v>36</v>
      </c>
      <c r="C68" s="7" t="s">
        <v>26</v>
      </c>
      <c r="D68" s="8" t="s">
        <v>71</v>
      </c>
      <c r="E68" s="9">
        <v>1.01</v>
      </c>
      <c r="F68" s="10">
        <v>3</v>
      </c>
      <c r="G68" s="10" t="s">
        <v>29</v>
      </c>
      <c r="H68" s="10" t="s">
        <v>30</v>
      </c>
      <c r="I68" s="9">
        <v>2668.2034137130026</v>
      </c>
      <c r="J68" s="11">
        <v>29260</v>
      </c>
      <c r="K68" s="11">
        <v>24502</v>
      </c>
      <c r="L68" s="10">
        <v>7830332</v>
      </c>
      <c r="M68" s="10">
        <v>1442203</v>
      </c>
      <c r="N68" s="10" t="s">
        <v>37</v>
      </c>
      <c r="O68" s="10" t="s">
        <v>31</v>
      </c>
      <c r="P68" s="10">
        <v>286</v>
      </c>
      <c r="Q68" s="10">
        <v>14516</v>
      </c>
      <c r="R68" s="12">
        <v>75.069999999999993</v>
      </c>
    </row>
    <row r="69" spans="1:18" x14ac:dyDescent="0.25">
      <c r="A69" s="7" t="s">
        <v>38</v>
      </c>
      <c r="B69" s="7" t="s">
        <v>36</v>
      </c>
      <c r="C69" s="7" t="s">
        <v>26</v>
      </c>
      <c r="D69" s="8" t="s">
        <v>71</v>
      </c>
      <c r="E69" s="9">
        <v>1.01</v>
      </c>
      <c r="F69" s="10">
        <v>0</v>
      </c>
      <c r="G69" s="10" t="s">
        <v>29</v>
      </c>
      <c r="H69" s="10" t="s">
        <v>30</v>
      </c>
      <c r="I69" s="9">
        <v>2668.2034137130026</v>
      </c>
      <c r="J69" s="11">
        <v>29260</v>
      </c>
      <c r="K69" s="11">
        <v>24502</v>
      </c>
      <c r="L69" s="10">
        <v>7830332</v>
      </c>
      <c r="M69" s="10">
        <v>1442203</v>
      </c>
      <c r="N69" s="10" t="s">
        <v>31</v>
      </c>
      <c r="O69" s="10" t="s">
        <v>31</v>
      </c>
      <c r="P69" s="10">
        <v>286</v>
      </c>
      <c r="Q69" s="10">
        <v>14516</v>
      </c>
      <c r="R69" s="12">
        <v>75.069999999999993</v>
      </c>
    </row>
    <row r="70" spans="1:18" x14ac:dyDescent="0.25">
      <c r="A70" s="7" t="s">
        <v>26</v>
      </c>
      <c r="B70" s="7" t="s">
        <v>72</v>
      </c>
      <c r="C70" s="7" t="s">
        <v>26</v>
      </c>
      <c r="D70" s="8" t="s">
        <v>27</v>
      </c>
      <c r="E70" s="9">
        <v>1.02</v>
      </c>
      <c r="F70" s="10">
        <v>3</v>
      </c>
      <c r="G70" s="10" t="s">
        <v>29</v>
      </c>
      <c r="H70" s="10" t="s">
        <v>30</v>
      </c>
      <c r="I70" s="9">
        <v>5222.2993470762967</v>
      </c>
      <c r="J70" s="11">
        <v>22089</v>
      </c>
      <c r="K70" s="11">
        <v>28637</v>
      </c>
      <c r="L70" s="10">
        <v>668159</v>
      </c>
      <c r="M70" s="10">
        <v>3036732</v>
      </c>
      <c r="N70" s="10" t="s">
        <v>31</v>
      </c>
      <c r="O70" s="10" t="s">
        <v>31</v>
      </c>
      <c r="P70" s="10">
        <v>573</v>
      </c>
      <c r="Q70" s="10">
        <v>10941</v>
      </c>
      <c r="R70" s="12">
        <v>84.46</v>
      </c>
    </row>
    <row r="71" spans="1:18" x14ac:dyDescent="0.25">
      <c r="A71" s="7" t="s">
        <v>26</v>
      </c>
      <c r="B71" s="7" t="s">
        <v>32</v>
      </c>
      <c r="C71" s="7" t="s">
        <v>26</v>
      </c>
      <c r="D71" s="8" t="s">
        <v>27</v>
      </c>
      <c r="E71" s="9">
        <v>1.05</v>
      </c>
      <c r="F71" s="10">
        <v>3</v>
      </c>
      <c r="G71" s="10" t="s">
        <v>29</v>
      </c>
      <c r="H71" s="10" t="s">
        <v>29</v>
      </c>
      <c r="I71" s="9">
        <v>4624.8960037204697</v>
      </c>
      <c r="J71" s="11">
        <v>26993</v>
      </c>
      <c r="K71" s="11">
        <v>28637</v>
      </c>
      <c r="L71" s="10">
        <v>3532657</v>
      </c>
      <c r="M71" s="10">
        <v>3036732</v>
      </c>
      <c r="N71" s="10" t="s">
        <v>31</v>
      </c>
      <c r="O71" s="10" t="s">
        <v>31</v>
      </c>
      <c r="P71" s="10">
        <v>734</v>
      </c>
      <c r="Q71" s="10">
        <v>23075</v>
      </c>
      <c r="R71" s="12">
        <v>113.99</v>
      </c>
    </row>
    <row r="72" spans="1:18" x14ac:dyDescent="0.25">
      <c r="A72" s="7" t="s">
        <v>26</v>
      </c>
      <c r="B72" s="7" t="s">
        <v>65</v>
      </c>
      <c r="C72" s="7" t="s">
        <v>26</v>
      </c>
      <c r="D72" s="8" t="s">
        <v>27</v>
      </c>
      <c r="E72" s="9">
        <v>1</v>
      </c>
      <c r="F72" s="10">
        <v>3</v>
      </c>
      <c r="G72" s="10" t="s">
        <v>29</v>
      </c>
      <c r="H72" s="10" t="s">
        <v>30</v>
      </c>
      <c r="I72" s="9">
        <v>5502.3337626808179</v>
      </c>
      <c r="J72" s="11">
        <v>23665</v>
      </c>
      <c r="K72" s="11">
        <v>28637</v>
      </c>
      <c r="L72" s="10">
        <v>1038660</v>
      </c>
      <c r="M72" s="10">
        <v>3036732</v>
      </c>
      <c r="N72" s="10" t="s">
        <v>31</v>
      </c>
      <c r="O72" s="10" t="s">
        <v>31</v>
      </c>
      <c r="P72" s="10">
        <v>184</v>
      </c>
      <c r="Q72" s="10">
        <v>18843</v>
      </c>
      <c r="R72" s="12">
        <v>67.17</v>
      </c>
    </row>
    <row r="73" spans="1:18" x14ac:dyDescent="0.25">
      <c r="A73" s="7" t="s">
        <v>26</v>
      </c>
      <c r="B73" s="7" t="s">
        <v>34</v>
      </c>
      <c r="C73" s="7" t="s">
        <v>26</v>
      </c>
      <c r="D73" s="8" t="s">
        <v>27</v>
      </c>
      <c r="E73" s="9">
        <v>1.19</v>
      </c>
      <c r="F73" s="10">
        <v>3</v>
      </c>
      <c r="G73" s="10" t="s">
        <v>29</v>
      </c>
      <c r="H73" s="10" t="s">
        <v>29</v>
      </c>
      <c r="I73" s="9">
        <v>5605.0557381951094</v>
      </c>
      <c r="J73" s="11">
        <v>30124</v>
      </c>
      <c r="K73" s="11">
        <v>28637</v>
      </c>
      <c r="L73" s="10">
        <v>5787293</v>
      </c>
      <c r="M73" s="10">
        <v>3036732</v>
      </c>
      <c r="N73" s="10" t="s">
        <v>31</v>
      </c>
      <c r="O73" s="10" t="s">
        <v>31</v>
      </c>
      <c r="P73" s="10">
        <v>1559</v>
      </c>
      <c r="Q73" s="10">
        <v>8756</v>
      </c>
      <c r="R73" s="12">
        <v>320.37</v>
      </c>
    </row>
    <row r="74" spans="1:18" x14ac:dyDescent="0.25">
      <c r="A74" s="7" t="s">
        <v>35</v>
      </c>
      <c r="B74" s="7" t="s">
        <v>36</v>
      </c>
      <c r="C74" s="7" t="s">
        <v>26</v>
      </c>
      <c r="D74" s="8" t="s">
        <v>27</v>
      </c>
      <c r="E74" s="9">
        <v>1.1399999999999999</v>
      </c>
      <c r="F74" s="10">
        <v>3</v>
      </c>
      <c r="G74" s="10" t="s">
        <v>29</v>
      </c>
      <c r="H74" s="10" t="s">
        <v>29</v>
      </c>
      <c r="I74" s="9">
        <v>6205.9664895082442</v>
      </c>
      <c r="J74" s="11">
        <v>29260</v>
      </c>
      <c r="K74" s="11">
        <v>28637</v>
      </c>
      <c r="L74" s="10">
        <v>7830332</v>
      </c>
      <c r="M74" s="10">
        <v>3036732</v>
      </c>
      <c r="N74" s="10" t="s">
        <v>37</v>
      </c>
      <c r="O74" s="10" t="s">
        <v>31</v>
      </c>
      <c r="P74" s="10">
        <v>805</v>
      </c>
      <c r="Q74" s="10">
        <v>20264</v>
      </c>
      <c r="R74" s="12">
        <v>244.5</v>
      </c>
    </row>
    <row r="75" spans="1:18" x14ac:dyDescent="0.25">
      <c r="A75" s="7" t="s">
        <v>38</v>
      </c>
      <c r="B75" s="7" t="s">
        <v>36</v>
      </c>
      <c r="C75" s="7" t="s">
        <v>26</v>
      </c>
      <c r="D75" s="8" t="s">
        <v>27</v>
      </c>
      <c r="E75" s="9">
        <v>1.1399999999999999</v>
      </c>
      <c r="F75" s="10">
        <v>3</v>
      </c>
      <c r="G75" s="10" t="s">
        <v>29</v>
      </c>
      <c r="H75" s="10" t="s">
        <v>29</v>
      </c>
      <c r="I75" s="9">
        <v>6205.9664895082442</v>
      </c>
      <c r="J75" s="11">
        <v>29260</v>
      </c>
      <c r="K75" s="11">
        <v>28637</v>
      </c>
      <c r="L75" s="10">
        <v>7830332</v>
      </c>
      <c r="M75" s="10">
        <v>3036732</v>
      </c>
      <c r="N75" s="10" t="s">
        <v>31</v>
      </c>
      <c r="O75" s="10" t="s">
        <v>31</v>
      </c>
      <c r="P75" s="10">
        <v>805</v>
      </c>
      <c r="Q75" s="10">
        <v>20264</v>
      </c>
      <c r="R75" s="12">
        <v>244.5</v>
      </c>
    </row>
    <row r="76" spans="1:18" x14ac:dyDescent="0.25">
      <c r="A76" s="7" t="s">
        <v>26</v>
      </c>
      <c r="B76" s="7" t="s">
        <v>73</v>
      </c>
      <c r="C76" s="7" t="s">
        <v>26</v>
      </c>
      <c r="D76" s="8" t="s">
        <v>27</v>
      </c>
      <c r="E76" s="9">
        <v>1.02</v>
      </c>
      <c r="F76" s="10">
        <v>3</v>
      </c>
      <c r="G76" s="10" t="s">
        <v>29</v>
      </c>
      <c r="H76" s="10" t="s">
        <v>30</v>
      </c>
      <c r="I76" s="9">
        <v>4386.5527212383522</v>
      </c>
      <c r="J76" s="11">
        <v>18933</v>
      </c>
      <c r="K76" s="11">
        <v>28637</v>
      </c>
      <c r="L76" s="10">
        <v>382155</v>
      </c>
      <c r="M76" s="10">
        <v>3036732</v>
      </c>
      <c r="N76" s="10" t="s">
        <v>31</v>
      </c>
      <c r="O76" s="10" t="s">
        <v>31</v>
      </c>
      <c r="P76" s="10">
        <v>354</v>
      </c>
      <c r="Q76" s="10">
        <v>5391</v>
      </c>
      <c r="R76" s="12">
        <v>78.62</v>
      </c>
    </row>
    <row r="77" spans="1:18" x14ac:dyDescent="0.25">
      <c r="A77" s="7" t="s">
        <v>26</v>
      </c>
      <c r="B77" s="7" t="s">
        <v>32</v>
      </c>
      <c r="C77" s="7" t="s">
        <v>26</v>
      </c>
      <c r="D77" s="8" t="s">
        <v>74</v>
      </c>
      <c r="E77" s="9">
        <v>1.23</v>
      </c>
      <c r="F77" s="10">
        <v>3</v>
      </c>
      <c r="G77" s="10" t="s">
        <v>29</v>
      </c>
      <c r="H77" s="10" t="s">
        <v>29</v>
      </c>
      <c r="I77" s="9">
        <v>4202.6589766532297</v>
      </c>
      <c r="J77" s="11">
        <v>26993</v>
      </c>
      <c r="K77" s="11">
        <v>29055</v>
      </c>
      <c r="L77" s="10">
        <v>3532657</v>
      </c>
      <c r="M77" s="10">
        <v>1862106</v>
      </c>
      <c r="N77" s="10" t="s">
        <v>31</v>
      </c>
      <c r="O77" s="10" t="s">
        <v>31</v>
      </c>
      <c r="P77" s="10">
        <v>1200</v>
      </c>
      <c r="Q77" s="10">
        <v>7621</v>
      </c>
      <c r="R77" s="12">
        <v>210.9</v>
      </c>
    </row>
    <row r="78" spans="1:18" x14ac:dyDescent="0.25">
      <c r="A78" s="7" t="s">
        <v>26</v>
      </c>
      <c r="B78" s="7" t="s">
        <v>34</v>
      </c>
      <c r="C78" s="7" t="s">
        <v>26</v>
      </c>
      <c r="D78" s="8" t="s">
        <v>74</v>
      </c>
      <c r="E78" s="9">
        <v>1.35</v>
      </c>
      <c r="F78" s="10">
        <v>3</v>
      </c>
      <c r="G78" s="10" t="s">
        <v>29</v>
      </c>
      <c r="H78" s="10" t="s">
        <v>29</v>
      </c>
      <c r="I78" s="9">
        <v>6140.9144864536529</v>
      </c>
      <c r="J78" s="11">
        <v>30124</v>
      </c>
      <c r="K78" s="11">
        <v>29055</v>
      </c>
      <c r="L78" s="10">
        <v>5787293</v>
      </c>
      <c r="M78" s="10">
        <v>1862106</v>
      </c>
      <c r="N78" s="10" t="s">
        <v>31</v>
      </c>
      <c r="O78" s="10" t="s">
        <v>31</v>
      </c>
      <c r="P78" s="10">
        <v>1755</v>
      </c>
      <c r="Q78" s="10">
        <v>5820</v>
      </c>
      <c r="R78" s="12">
        <v>311.45999999999998</v>
      </c>
    </row>
    <row r="79" spans="1:18" x14ac:dyDescent="0.25">
      <c r="A79" s="7" t="s">
        <v>35</v>
      </c>
      <c r="B79" s="7" t="s">
        <v>36</v>
      </c>
      <c r="C79" s="7" t="s">
        <v>26</v>
      </c>
      <c r="D79" s="8" t="s">
        <v>74</v>
      </c>
      <c r="E79" s="9">
        <v>1.08</v>
      </c>
      <c r="F79" s="10">
        <v>3</v>
      </c>
      <c r="G79" s="10" t="s">
        <v>29</v>
      </c>
      <c r="H79" s="10" t="s">
        <v>29</v>
      </c>
      <c r="I79" s="9">
        <v>5792.2828888006707</v>
      </c>
      <c r="J79" s="11">
        <v>29260</v>
      </c>
      <c r="K79" s="11">
        <v>29055</v>
      </c>
      <c r="L79" s="10">
        <v>7830332</v>
      </c>
      <c r="M79" s="10">
        <v>1862106</v>
      </c>
      <c r="N79" s="10" t="s">
        <v>37</v>
      </c>
      <c r="O79" s="10" t="s">
        <v>31</v>
      </c>
      <c r="P79" s="10">
        <v>902</v>
      </c>
      <c r="Q79" s="10">
        <v>16263</v>
      </c>
      <c r="R79" s="12">
        <v>174.06</v>
      </c>
    </row>
    <row r="80" spans="1:18" x14ac:dyDescent="0.25">
      <c r="A80" s="7" t="s">
        <v>38</v>
      </c>
      <c r="B80" s="7" t="s">
        <v>36</v>
      </c>
      <c r="C80" s="7" t="s">
        <v>26</v>
      </c>
      <c r="D80" s="8" t="s">
        <v>74</v>
      </c>
      <c r="E80" s="9">
        <v>1.08</v>
      </c>
      <c r="F80" s="10">
        <v>3</v>
      </c>
      <c r="G80" s="10" t="s">
        <v>29</v>
      </c>
      <c r="H80" s="10" t="s">
        <v>29</v>
      </c>
      <c r="I80" s="9">
        <v>5792.2828888006707</v>
      </c>
      <c r="J80" s="11">
        <v>29260</v>
      </c>
      <c r="K80" s="11">
        <v>29055</v>
      </c>
      <c r="L80" s="10">
        <v>7830332</v>
      </c>
      <c r="M80" s="10">
        <v>1862106</v>
      </c>
      <c r="N80" s="10" t="s">
        <v>31</v>
      </c>
      <c r="O80" s="10" t="s">
        <v>31</v>
      </c>
      <c r="P80" s="10">
        <v>902</v>
      </c>
      <c r="Q80" s="10">
        <v>16263</v>
      </c>
      <c r="R80" s="12">
        <v>174.06</v>
      </c>
    </row>
    <row r="81" spans="1:18" x14ac:dyDescent="0.25">
      <c r="A81" s="7" t="s">
        <v>26</v>
      </c>
      <c r="B81" s="7" t="s">
        <v>27</v>
      </c>
      <c r="C81" s="7" t="s">
        <v>26</v>
      </c>
      <c r="D81" s="8" t="s">
        <v>74</v>
      </c>
      <c r="E81" s="9">
        <v>1.06</v>
      </c>
      <c r="F81" s="10">
        <v>3</v>
      </c>
      <c r="G81" s="10" t="s">
        <v>29</v>
      </c>
      <c r="H81" s="10" t="s">
        <v>29</v>
      </c>
      <c r="I81" s="9">
        <v>4157.6109169451902</v>
      </c>
      <c r="J81" s="11">
        <v>28637</v>
      </c>
      <c r="K81" s="11">
        <v>29055</v>
      </c>
      <c r="L81" s="10">
        <v>3036732</v>
      </c>
      <c r="M81" s="10">
        <v>1862106</v>
      </c>
      <c r="N81" s="10" t="s">
        <v>31</v>
      </c>
      <c r="O81" s="10" t="s">
        <v>31</v>
      </c>
      <c r="P81" s="10">
        <v>638</v>
      </c>
      <c r="Q81" s="10">
        <v>11298</v>
      </c>
      <c r="R81" s="12">
        <v>155.81</v>
      </c>
    </row>
    <row r="82" spans="1:18" x14ac:dyDescent="0.25">
      <c r="A82" s="7" t="s">
        <v>26</v>
      </c>
      <c r="B82" s="7" t="s">
        <v>32</v>
      </c>
      <c r="C82" s="7" t="s">
        <v>26</v>
      </c>
      <c r="D82" s="8" t="s">
        <v>75</v>
      </c>
      <c r="E82" s="9">
        <v>1.05</v>
      </c>
      <c r="F82" s="10">
        <v>3</v>
      </c>
      <c r="G82" s="10" t="s">
        <v>29</v>
      </c>
      <c r="H82" s="10" t="s">
        <v>29</v>
      </c>
      <c r="I82" s="9">
        <v>4312.9463708632675</v>
      </c>
      <c r="J82" s="11">
        <v>26993</v>
      </c>
      <c r="K82" s="11">
        <v>26506</v>
      </c>
      <c r="L82" s="10">
        <v>3532657</v>
      </c>
      <c r="M82" s="10">
        <v>4459144</v>
      </c>
      <c r="N82" s="10" t="s">
        <v>31</v>
      </c>
      <c r="O82" s="10" t="s">
        <v>51</v>
      </c>
      <c r="P82" s="10">
        <v>600</v>
      </c>
      <c r="Q82" s="10">
        <v>12752</v>
      </c>
      <c r="R82" s="12">
        <v>106.56</v>
      </c>
    </row>
    <row r="83" spans="1:18" x14ac:dyDescent="0.25">
      <c r="A83" s="7" t="s">
        <v>26</v>
      </c>
      <c r="B83" s="7" t="s">
        <v>34</v>
      </c>
      <c r="C83" s="7" t="s">
        <v>26</v>
      </c>
      <c r="D83" s="8" t="s">
        <v>75</v>
      </c>
      <c r="E83" s="9">
        <v>1.06</v>
      </c>
      <c r="F83" s="10">
        <v>3</v>
      </c>
      <c r="G83" s="10" t="s">
        <v>29</v>
      </c>
      <c r="H83" s="10" t="s">
        <v>29</v>
      </c>
      <c r="I83" s="9">
        <v>8162.7665771902448</v>
      </c>
      <c r="J83" s="11">
        <v>30124</v>
      </c>
      <c r="K83" s="11">
        <v>26506</v>
      </c>
      <c r="L83" s="10">
        <v>5787293</v>
      </c>
      <c r="M83" s="10">
        <v>4459144</v>
      </c>
      <c r="N83" s="10" t="s">
        <v>31</v>
      </c>
      <c r="O83" s="10" t="s">
        <v>51</v>
      </c>
      <c r="P83" s="10">
        <v>616</v>
      </c>
      <c r="Q83" s="10">
        <v>10358</v>
      </c>
      <c r="R83" s="12">
        <v>110.42</v>
      </c>
    </row>
    <row r="84" spans="1:18" x14ac:dyDescent="0.25">
      <c r="A84" s="7" t="s">
        <v>35</v>
      </c>
      <c r="B84" s="7" t="s">
        <v>36</v>
      </c>
      <c r="C84" s="7" t="s">
        <v>26</v>
      </c>
      <c r="D84" s="8" t="s">
        <v>75</v>
      </c>
      <c r="E84" s="9">
        <v>1</v>
      </c>
      <c r="F84" s="10">
        <v>3</v>
      </c>
      <c r="G84" s="10" t="s">
        <v>29</v>
      </c>
      <c r="H84" s="10" t="s">
        <v>30</v>
      </c>
      <c r="I84" s="9">
        <v>3059.77937672608</v>
      </c>
      <c r="J84" s="11">
        <v>29260</v>
      </c>
      <c r="K84" s="11">
        <v>26506</v>
      </c>
      <c r="L84" s="10">
        <v>7830332</v>
      </c>
      <c r="M84" s="10">
        <v>4459144</v>
      </c>
      <c r="N84" s="10" t="s">
        <v>37</v>
      </c>
      <c r="O84" s="10" t="s">
        <v>51</v>
      </c>
      <c r="P84" s="10">
        <v>237</v>
      </c>
      <c r="Q84" s="10">
        <v>34113</v>
      </c>
      <c r="R84" s="12">
        <v>74.28</v>
      </c>
    </row>
    <row r="85" spans="1:18" x14ac:dyDescent="0.25">
      <c r="A85" s="7" t="s">
        <v>38</v>
      </c>
      <c r="B85" s="7" t="s">
        <v>36</v>
      </c>
      <c r="C85" s="7" t="s">
        <v>26</v>
      </c>
      <c r="D85" s="8" t="s">
        <v>75</v>
      </c>
      <c r="E85" s="9">
        <v>1</v>
      </c>
      <c r="F85" s="10">
        <v>3</v>
      </c>
      <c r="G85" s="10" t="s">
        <v>29</v>
      </c>
      <c r="H85" s="10" t="s">
        <v>30</v>
      </c>
      <c r="I85" s="9">
        <v>3059.77937672608</v>
      </c>
      <c r="J85" s="11">
        <v>29260</v>
      </c>
      <c r="K85" s="11">
        <v>26506</v>
      </c>
      <c r="L85" s="10">
        <v>7830332</v>
      </c>
      <c r="M85" s="10">
        <v>4459144</v>
      </c>
      <c r="N85" s="10" t="s">
        <v>31</v>
      </c>
      <c r="O85" s="10" t="s">
        <v>51</v>
      </c>
      <c r="P85" s="10">
        <v>237</v>
      </c>
      <c r="Q85" s="10">
        <v>34113</v>
      </c>
      <c r="R85" s="12">
        <v>74.28</v>
      </c>
    </row>
    <row r="86" spans="1:18" x14ac:dyDescent="0.25">
      <c r="A86" s="7" t="s">
        <v>26</v>
      </c>
      <c r="B86" s="7" t="s">
        <v>27</v>
      </c>
      <c r="C86" s="7" t="s">
        <v>26</v>
      </c>
      <c r="D86" s="8" t="s">
        <v>75</v>
      </c>
      <c r="E86" s="9">
        <v>1.22</v>
      </c>
      <c r="F86" s="10">
        <v>3</v>
      </c>
      <c r="G86" s="10" t="s">
        <v>29</v>
      </c>
      <c r="H86" s="10" t="s">
        <v>29</v>
      </c>
      <c r="I86" s="9">
        <v>4033.3231009022988</v>
      </c>
      <c r="J86" s="11">
        <v>28637</v>
      </c>
      <c r="K86" s="11">
        <v>26506</v>
      </c>
      <c r="L86" s="10">
        <v>3036732</v>
      </c>
      <c r="M86" s="10">
        <v>4459144</v>
      </c>
      <c r="N86" s="10" t="s">
        <v>31</v>
      </c>
      <c r="O86" s="10" t="s">
        <v>51</v>
      </c>
      <c r="P86" s="10">
        <v>1001</v>
      </c>
      <c r="Q86" s="10">
        <v>6401</v>
      </c>
      <c r="R86" s="12">
        <v>245.28</v>
      </c>
    </row>
    <row r="87" spans="1:18" x14ac:dyDescent="0.25">
      <c r="A87" s="7" t="s">
        <v>26</v>
      </c>
      <c r="B87" s="7" t="s">
        <v>74</v>
      </c>
      <c r="C87" s="7" t="s">
        <v>26</v>
      </c>
      <c r="D87" s="8" t="s">
        <v>75</v>
      </c>
      <c r="E87" s="9">
        <v>1.21</v>
      </c>
      <c r="F87" s="10">
        <v>3</v>
      </c>
      <c r="G87" s="10" t="s">
        <v>29</v>
      </c>
      <c r="H87" s="10" t="s">
        <v>29</v>
      </c>
      <c r="I87" s="9">
        <v>4213.7075959314907</v>
      </c>
      <c r="J87" s="11">
        <v>29055</v>
      </c>
      <c r="K87" s="11">
        <v>26506</v>
      </c>
      <c r="L87" s="10">
        <v>1862106</v>
      </c>
      <c r="M87" s="10">
        <v>4459144</v>
      </c>
      <c r="N87" s="10" t="s">
        <v>31</v>
      </c>
      <c r="O87" s="10" t="s">
        <v>51</v>
      </c>
      <c r="P87" s="10">
        <v>1139</v>
      </c>
      <c r="Q87" s="10">
        <v>3851</v>
      </c>
      <c r="R87" s="12">
        <v>256.48</v>
      </c>
    </row>
    <row r="88" spans="1:18" x14ac:dyDescent="0.25">
      <c r="A88" s="7" t="s">
        <v>26</v>
      </c>
      <c r="B88" s="7" t="s">
        <v>27</v>
      </c>
      <c r="C88" s="7" t="s">
        <v>26</v>
      </c>
      <c r="D88" s="8" t="s">
        <v>76</v>
      </c>
      <c r="E88" s="9">
        <v>1.02</v>
      </c>
      <c r="F88" s="10">
        <v>3</v>
      </c>
      <c r="G88" s="10" t="s">
        <v>29</v>
      </c>
      <c r="H88" s="10" t="s">
        <v>30</v>
      </c>
      <c r="I88" s="9">
        <v>5063.0741294643876</v>
      </c>
      <c r="J88" s="11">
        <v>28637</v>
      </c>
      <c r="K88" s="11">
        <v>14600</v>
      </c>
      <c r="L88" s="10">
        <v>3036732</v>
      </c>
      <c r="M88" s="10">
        <v>677757</v>
      </c>
      <c r="N88" s="10" t="s">
        <v>31</v>
      </c>
      <c r="O88" s="10" t="s">
        <v>31</v>
      </c>
      <c r="P88" s="10">
        <v>548</v>
      </c>
      <c r="Q88" s="10">
        <v>10989</v>
      </c>
      <c r="R88" s="12">
        <v>84.23</v>
      </c>
    </row>
    <row r="89" spans="1:18" x14ac:dyDescent="0.25">
      <c r="A89" s="7" t="s">
        <v>26</v>
      </c>
      <c r="B89" s="7" t="s">
        <v>32</v>
      </c>
      <c r="C89" s="7" t="s">
        <v>26</v>
      </c>
      <c r="D89" s="8" t="s">
        <v>40</v>
      </c>
      <c r="E89" s="9">
        <v>1.02</v>
      </c>
      <c r="F89" s="10">
        <v>3</v>
      </c>
      <c r="G89" s="10" t="s">
        <v>30</v>
      </c>
      <c r="H89" s="10" t="s">
        <v>29</v>
      </c>
      <c r="I89" s="9">
        <v>7032.2653094680463</v>
      </c>
      <c r="J89" s="11">
        <v>26993</v>
      </c>
      <c r="K89" s="11">
        <v>26752</v>
      </c>
      <c r="L89" s="10">
        <v>3532657</v>
      </c>
      <c r="M89" s="10">
        <v>1440377</v>
      </c>
      <c r="N89" s="10" t="s">
        <v>31</v>
      </c>
      <c r="O89" s="10" t="s">
        <v>31</v>
      </c>
      <c r="P89" s="10">
        <v>578</v>
      </c>
      <c r="Q89" s="10">
        <v>11425</v>
      </c>
      <c r="R89" s="12">
        <v>105.1</v>
      </c>
    </row>
    <row r="90" spans="1:18" x14ac:dyDescent="0.25">
      <c r="A90" s="7" t="s">
        <v>26</v>
      </c>
      <c r="B90" s="7" t="s">
        <v>34</v>
      </c>
      <c r="C90" s="7" t="s">
        <v>26</v>
      </c>
      <c r="D90" s="8" t="s">
        <v>40</v>
      </c>
      <c r="E90" s="9">
        <v>1.27</v>
      </c>
      <c r="F90" s="10">
        <v>3</v>
      </c>
      <c r="G90" s="10" t="s">
        <v>30</v>
      </c>
      <c r="H90" s="10" t="s">
        <v>29</v>
      </c>
      <c r="I90" s="9">
        <v>2682.5445853654405</v>
      </c>
      <c r="J90" s="11">
        <v>30124</v>
      </c>
      <c r="K90" s="11">
        <v>26752</v>
      </c>
      <c r="L90" s="10">
        <v>5787293</v>
      </c>
      <c r="M90" s="10">
        <v>1440377</v>
      </c>
      <c r="N90" s="10" t="s">
        <v>31</v>
      </c>
      <c r="O90" s="10" t="s">
        <v>31</v>
      </c>
      <c r="P90" s="10">
        <v>1229</v>
      </c>
      <c r="Q90" s="10">
        <v>10483</v>
      </c>
      <c r="R90" s="12">
        <v>121.09</v>
      </c>
    </row>
    <row r="91" spans="1:18" x14ac:dyDescent="0.25">
      <c r="A91" s="7" t="s">
        <v>35</v>
      </c>
      <c r="B91" s="7" t="s">
        <v>36</v>
      </c>
      <c r="C91" s="7" t="s">
        <v>26</v>
      </c>
      <c r="D91" s="8" t="s">
        <v>40</v>
      </c>
      <c r="E91" s="9">
        <v>1.1499999999999999</v>
      </c>
      <c r="F91" s="10">
        <v>3</v>
      </c>
      <c r="G91" s="10" t="s">
        <v>30</v>
      </c>
      <c r="H91" s="10" t="s">
        <v>30</v>
      </c>
      <c r="I91" s="9">
        <v>2482.763847269342</v>
      </c>
      <c r="J91" s="11">
        <v>29260</v>
      </c>
      <c r="K91" s="11">
        <v>26752</v>
      </c>
      <c r="L91" s="10">
        <v>7830332</v>
      </c>
      <c r="M91" s="10">
        <v>1440377</v>
      </c>
      <c r="N91" s="10" t="s">
        <v>37</v>
      </c>
      <c r="O91" s="10" t="s">
        <v>31</v>
      </c>
      <c r="P91" s="10">
        <v>1168</v>
      </c>
      <c r="Q91" s="10">
        <v>10117</v>
      </c>
      <c r="R91" s="12">
        <v>153.94999999999999</v>
      </c>
    </row>
    <row r="92" spans="1:18" x14ac:dyDescent="0.25">
      <c r="A92" s="7" t="s">
        <v>38</v>
      </c>
      <c r="B92" s="7" t="s">
        <v>36</v>
      </c>
      <c r="C92" s="7" t="s">
        <v>26</v>
      </c>
      <c r="D92" s="8" t="s">
        <v>40</v>
      </c>
      <c r="E92" s="9">
        <v>1.1499999999999999</v>
      </c>
      <c r="F92" s="10">
        <v>3</v>
      </c>
      <c r="G92" s="10" t="s">
        <v>30</v>
      </c>
      <c r="H92" s="10" t="s">
        <v>30</v>
      </c>
      <c r="I92" s="9">
        <v>2482.763847269342</v>
      </c>
      <c r="J92" s="11">
        <v>29260</v>
      </c>
      <c r="K92" s="11">
        <v>26752</v>
      </c>
      <c r="L92" s="10">
        <v>7830332</v>
      </c>
      <c r="M92" s="10">
        <v>1440377</v>
      </c>
      <c r="N92" s="10" t="s">
        <v>31</v>
      </c>
      <c r="O92" s="10" t="s">
        <v>31</v>
      </c>
      <c r="P92" s="10">
        <v>1168</v>
      </c>
      <c r="Q92" s="10">
        <v>10117</v>
      </c>
      <c r="R92" s="12">
        <v>153.94999999999999</v>
      </c>
    </row>
    <row r="93" spans="1:18" x14ac:dyDescent="0.25">
      <c r="A93" s="7" t="s">
        <v>26</v>
      </c>
      <c r="B93" s="7" t="s">
        <v>27</v>
      </c>
      <c r="C93" s="7" t="s">
        <v>26</v>
      </c>
      <c r="D93" s="8" t="s">
        <v>40</v>
      </c>
      <c r="E93" s="9">
        <v>1.1599999999999999</v>
      </c>
      <c r="F93" s="10">
        <v>3</v>
      </c>
      <c r="G93" s="10" t="s">
        <v>30</v>
      </c>
      <c r="H93" s="10" t="s">
        <v>29</v>
      </c>
      <c r="I93" s="9">
        <v>4677.0288522744449</v>
      </c>
      <c r="J93" s="11">
        <v>28637</v>
      </c>
      <c r="K93" s="11">
        <v>26752</v>
      </c>
      <c r="L93" s="10">
        <v>3036732</v>
      </c>
      <c r="M93" s="10">
        <v>1440377</v>
      </c>
      <c r="N93" s="10" t="s">
        <v>31</v>
      </c>
      <c r="O93" s="10" t="s">
        <v>31</v>
      </c>
      <c r="P93" s="10">
        <v>1118</v>
      </c>
      <c r="Q93" s="10">
        <v>3402</v>
      </c>
      <c r="R93" s="12">
        <v>207.84</v>
      </c>
    </row>
    <row r="94" spans="1:18" x14ac:dyDescent="0.25">
      <c r="A94" s="7" t="s">
        <v>26</v>
      </c>
      <c r="B94" s="7" t="s">
        <v>75</v>
      </c>
      <c r="C94" s="7" t="s">
        <v>26</v>
      </c>
      <c r="D94" s="8" t="s">
        <v>40</v>
      </c>
      <c r="E94" s="9">
        <v>1.17</v>
      </c>
      <c r="F94" s="10">
        <v>3</v>
      </c>
      <c r="G94" s="10" t="s">
        <v>30</v>
      </c>
      <c r="H94" s="10" t="s">
        <v>29</v>
      </c>
      <c r="I94" s="9">
        <v>4681.680729351463</v>
      </c>
      <c r="J94" s="11">
        <v>26506</v>
      </c>
      <c r="K94" s="11">
        <v>26752</v>
      </c>
      <c r="L94" s="10">
        <v>4459144</v>
      </c>
      <c r="M94" s="10">
        <v>1440377</v>
      </c>
      <c r="N94" s="10" t="s">
        <v>31</v>
      </c>
      <c r="O94" s="10" t="s">
        <v>51</v>
      </c>
      <c r="P94" s="10">
        <v>1128</v>
      </c>
      <c r="Q94" s="10">
        <v>6103</v>
      </c>
      <c r="R94" s="12">
        <v>113.39</v>
      </c>
    </row>
    <row r="95" spans="1:18" x14ac:dyDescent="0.25">
      <c r="A95" s="7" t="s">
        <v>26</v>
      </c>
      <c r="B95" s="7" t="s">
        <v>34</v>
      </c>
      <c r="C95" s="7" t="s">
        <v>26</v>
      </c>
      <c r="D95" s="8" t="s">
        <v>77</v>
      </c>
      <c r="E95" s="9">
        <v>1.47</v>
      </c>
      <c r="F95" s="10">
        <v>3</v>
      </c>
      <c r="G95" s="10" t="s">
        <v>30</v>
      </c>
      <c r="H95" s="10" t="s">
        <v>29</v>
      </c>
      <c r="I95" s="9">
        <v>2565.5180870964368</v>
      </c>
      <c r="J95" s="11">
        <v>30124</v>
      </c>
      <c r="K95" s="11">
        <v>26752</v>
      </c>
      <c r="L95" s="10">
        <v>5787293</v>
      </c>
      <c r="M95" s="10">
        <v>379566</v>
      </c>
      <c r="N95" s="10" t="s">
        <v>31</v>
      </c>
      <c r="O95" s="10" t="s">
        <v>31</v>
      </c>
      <c r="P95" s="10">
        <v>1245</v>
      </c>
      <c r="Q95" s="10">
        <v>6390</v>
      </c>
      <c r="R95" s="12">
        <v>126.62</v>
      </c>
    </row>
    <row r="96" spans="1:18" x14ac:dyDescent="0.25">
      <c r="A96" s="7" t="s">
        <v>35</v>
      </c>
      <c r="B96" s="7" t="s">
        <v>36</v>
      </c>
      <c r="C96" s="7" t="s">
        <v>26</v>
      </c>
      <c r="D96" s="8" t="s">
        <v>77</v>
      </c>
      <c r="E96" s="9">
        <v>1.2</v>
      </c>
      <c r="F96" s="10">
        <v>3</v>
      </c>
      <c r="G96" s="10" t="s">
        <v>30</v>
      </c>
      <c r="H96" s="10" t="s">
        <v>29</v>
      </c>
      <c r="I96" s="9">
        <v>3247.3142487042874</v>
      </c>
      <c r="J96" s="11">
        <v>29260</v>
      </c>
      <c r="K96" s="11">
        <v>26752</v>
      </c>
      <c r="L96" s="10">
        <v>7830332</v>
      </c>
      <c r="M96" s="10">
        <v>379566</v>
      </c>
      <c r="N96" s="10" t="s">
        <v>37</v>
      </c>
      <c r="O96" s="10" t="s">
        <v>31</v>
      </c>
      <c r="P96" s="10">
        <v>1108</v>
      </c>
      <c r="Q96" s="10">
        <v>7196</v>
      </c>
      <c r="R96" s="12">
        <v>136.68</v>
      </c>
    </row>
    <row r="97" spans="1:18" x14ac:dyDescent="0.25">
      <c r="A97" s="7" t="s">
        <v>38</v>
      </c>
      <c r="B97" s="7" t="s">
        <v>36</v>
      </c>
      <c r="C97" s="7" t="s">
        <v>26</v>
      </c>
      <c r="D97" s="8" t="s">
        <v>77</v>
      </c>
      <c r="E97" s="9">
        <v>1.2</v>
      </c>
      <c r="F97" s="10">
        <v>3</v>
      </c>
      <c r="G97" s="10" t="s">
        <v>30</v>
      </c>
      <c r="H97" s="10" t="s">
        <v>29</v>
      </c>
      <c r="I97" s="9">
        <v>3247.3142487042874</v>
      </c>
      <c r="J97" s="11">
        <v>29260</v>
      </c>
      <c r="K97" s="11">
        <v>26752</v>
      </c>
      <c r="L97" s="10">
        <v>7830332</v>
      </c>
      <c r="M97" s="10">
        <v>379566</v>
      </c>
      <c r="N97" s="10" t="s">
        <v>31</v>
      </c>
      <c r="O97" s="10" t="s">
        <v>31</v>
      </c>
      <c r="P97" s="10">
        <v>1108</v>
      </c>
      <c r="Q97" s="10">
        <v>7196</v>
      </c>
      <c r="R97" s="12">
        <v>136.68</v>
      </c>
    </row>
    <row r="98" spans="1:18" x14ac:dyDescent="0.25">
      <c r="A98" s="7" t="s">
        <v>26</v>
      </c>
      <c r="B98" s="7" t="s">
        <v>75</v>
      </c>
      <c r="C98" s="7" t="s">
        <v>26</v>
      </c>
      <c r="D98" s="8" t="s">
        <v>77</v>
      </c>
      <c r="E98" s="9">
        <v>1.1299999999999999</v>
      </c>
      <c r="F98" s="10">
        <v>3</v>
      </c>
      <c r="G98" s="10" t="s">
        <v>30</v>
      </c>
      <c r="H98" s="10" t="s">
        <v>29</v>
      </c>
      <c r="I98" s="9">
        <v>4516.9000775984905</v>
      </c>
      <c r="J98" s="11">
        <v>26506</v>
      </c>
      <c r="K98" s="11">
        <v>26752</v>
      </c>
      <c r="L98" s="10">
        <v>4459144</v>
      </c>
      <c r="M98" s="10">
        <v>379566</v>
      </c>
      <c r="N98" s="10" t="s">
        <v>31</v>
      </c>
      <c r="O98" s="10" t="s">
        <v>51</v>
      </c>
      <c r="P98" s="10">
        <v>1088</v>
      </c>
      <c r="Q98" s="10">
        <v>7049</v>
      </c>
      <c r="R98" s="12">
        <v>108.15</v>
      </c>
    </row>
    <row r="99" spans="1:18" x14ac:dyDescent="0.25">
      <c r="A99" s="7" t="s">
        <v>47</v>
      </c>
      <c r="B99" s="7" t="s">
        <v>48</v>
      </c>
      <c r="C99" s="7" t="s">
        <v>26</v>
      </c>
      <c r="D99" s="8" t="s">
        <v>78</v>
      </c>
      <c r="E99" s="9">
        <v>1.07</v>
      </c>
      <c r="F99" s="10">
        <v>3</v>
      </c>
      <c r="G99" s="10" t="s">
        <v>29</v>
      </c>
      <c r="H99" s="10" t="s">
        <v>29</v>
      </c>
      <c r="I99" s="9">
        <v>4840.4831196053465</v>
      </c>
      <c r="J99" s="11">
        <v>32991</v>
      </c>
      <c r="K99" s="11">
        <v>24348</v>
      </c>
      <c r="L99" s="10">
        <v>8621121</v>
      </c>
      <c r="M99" s="10">
        <v>111745</v>
      </c>
      <c r="N99" s="10" t="s">
        <v>37</v>
      </c>
      <c r="O99" s="10" t="s">
        <v>31</v>
      </c>
      <c r="P99" s="10">
        <v>457</v>
      </c>
      <c r="Q99" s="10">
        <v>7574</v>
      </c>
      <c r="R99" s="12">
        <v>180.85</v>
      </c>
    </row>
    <row r="100" spans="1:18" x14ac:dyDescent="0.25">
      <c r="A100" s="7" t="s">
        <v>49</v>
      </c>
      <c r="B100" s="7" t="s">
        <v>48</v>
      </c>
      <c r="C100" s="7" t="s">
        <v>26</v>
      </c>
      <c r="D100" s="8" t="s">
        <v>78</v>
      </c>
      <c r="E100" s="9">
        <v>1.07</v>
      </c>
      <c r="F100" s="10">
        <v>3</v>
      </c>
      <c r="G100" s="10" t="s">
        <v>29</v>
      </c>
      <c r="H100" s="10" t="s">
        <v>29</v>
      </c>
      <c r="I100" s="9">
        <v>4840.4831196053465</v>
      </c>
      <c r="J100" s="11">
        <v>32991</v>
      </c>
      <c r="K100" s="11">
        <v>24348</v>
      </c>
      <c r="L100" s="10">
        <v>8621121</v>
      </c>
      <c r="M100" s="10">
        <v>111745</v>
      </c>
      <c r="N100" s="10" t="s">
        <v>37</v>
      </c>
      <c r="O100" s="10" t="s">
        <v>31</v>
      </c>
      <c r="P100" s="10">
        <v>457</v>
      </c>
      <c r="Q100" s="10">
        <v>7574</v>
      </c>
      <c r="R100" s="12">
        <v>180.85</v>
      </c>
    </row>
    <row r="101" spans="1:18" x14ac:dyDescent="0.25">
      <c r="A101" s="7" t="s">
        <v>50</v>
      </c>
      <c r="B101" s="7" t="s">
        <v>48</v>
      </c>
      <c r="C101" s="7" t="s">
        <v>26</v>
      </c>
      <c r="D101" s="8" t="s">
        <v>78</v>
      </c>
      <c r="E101" s="9">
        <v>1.07</v>
      </c>
      <c r="F101" s="10">
        <v>3</v>
      </c>
      <c r="G101" s="10" t="s">
        <v>29</v>
      </c>
      <c r="H101" s="10" t="s">
        <v>29</v>
      </c>
      <c r="I101" s="9">
        <v>4840.4831196053465</v>
      </c>
      <c r="J101" s="11">
        <v>32991</v>
      </c>
      <c r="K101" s="11">
        <v>24348</v>
      </c>
      <c r="L101" s="10">
        <v>8621121</v>
      </c>
      <c r="M101" s="10">
        <v>111745</v>
      </c>
      <c r="N101" s="10" t="s">
        <v>31</v>
      </c>
      <c r="O101" s="10" t="s">
        <v>51</v>
      </c>
      <c r="P101" s="10">
        <v>457</v>
      </c>
      <c r="Q101" s="10">
        <v>7574</v>
      </c>
      <c r="R101" s="12">
        <v>180.85</v>
      </c>
    </row>
    <row r="102" spans="1:18" x14ac:dyDescent="0.25">
      <c r="A102" s="7" t="s">
        <v>26</v>
      </c>
      <c r="B102" s="7" t="s">
        <v>32</v>
      </c>
      <c r="C102" s="7" t="s">
        <v>26</v>
      </c>
      <c r="D102" s="8" t="s">
        <v>79</v>
      </c>
      <c r="E102" s="9">
        <v>1.34</v>
      </c>
      <c r="F102" s="10">
        <v>3</v>
      </c>
      <c r="G102" s="10" t="s">
        <v>29</v>
      </c>
      <c r="H102" s="10" t="s">
        <v>29</v>
      </c>
      <c r="I102" s="9">
        <v>5137.4087265009393</v>
      </c>
      <c r="J102" s="11">
        <v>26993</v>
      </c>
      <c r="K102" s="11">
        <v>30268</v>
      </c>
      <c r="L102" s="10">
        <v>3532657</v>
      </c>
      <c r="M102" s="10">
        <v>1106780</v>
      </c>
      <c r="N102" s="10" t="s">
        <v>31</v>
      </c>
      <c r="O102" s="10" t="s">
        <v>31</v>
      </c>
      <c r="P102" s="10">
        <v>854</v>
      </c>
      <c r="Q102" s="10">
        <v>5806</v>
      </c>
      <c r="R102" s="12">
        <v>175.81</v>
      </c>
    </row>
    <row r="103" spans="1:18" x14ac:dyDescent="0.25">
      <c r="A103" s="7" t="s">
        <v>35</v>
      </c>
      <c r="B103" s="7" t="s">
        <v>36</v>
      </c>
      <c r="C103" s="7" t="s">
        <v>26</v>
      </c>
      <c r="D103" s="8" t="s">
        <v>79</v>
      </c>
      <c r="E103" s="9">
        <v>1.1299999999999999</v>
      </c>
      <c r="F103" s="10">
        <v>3</v>
      </c>
      <c r="G103" s="10" t="s">
        <v>29</v>
      </c>
      <c r="H103" s="10" t="s">
        <v>29</v>
      </c>
      <c r="I103" s="9">
        <v>4146.133542413173</v>
      </c>
      <c r="J103" s="11">
        <v>29260</v>
      </c>
      <c r="K103" s="11">
        <v>30268</v>
      </c>
      <c r="L103" s="10">
        <v>7830332</v>
      </c>
      <c r="M103" s="10">
        <v>1106780</v>
      </c>
      <c r="N103" s="10" t="s">
        <v>37</v>
      </c>
      <c r="O103" s="10" t="s">
        <v>31</v>
      </c>
      <c r="P103" s="10">
        <v>779</v>
      </c>
      <c r="Q103" s="10">
        <v>6614</v>
      </c>
      <c r="R103" s="12">
        <v>240.88</v>
      </c>
    </row>
    <row r="104" spans="1:18" x14ac:dyDescent="0.25">
      <c r="A104" s="7" t="s">
        <v>38</v>
      </c>
      <c r="B104" s="7" t="s">
        <v>36</v>
      </c>
      <c r="C104" s="7" t="s">
        <v>26</v>
      </c>
      <c r="D104" s="8" t="s">
        <v>79</v>
      </c>
      <c r="E104" s="9">
        <v>1.1299999999999999</v>
      </c>
      <c r="F104" s="10">
        <v>3</v>
      </c>
      <c r="G104" s="10" t="s">
        <v>29</v>
      </c>
      <c r="H104" s="10" t="s">
        <v>29</v>
      </c>
      <c r="I104" s="9">
        <v>4146.133542413173</v>
      </c>
      <c r="J104" s="11">
        <v>29260</v>
      </c>
      <c r="K104" s="11">
        <v>30268</v>
      </c>
      <c r="L104" s="10">
        <v>7830332</v>
      </c>
      <c r="M104" s="10">
        <v>1106780</v>
      </c>
      <c r="N104" s="10" t="s">
        <v>31</v>
      </c>
      <c r="O104" s="10" t="s">
        <v>31</v>
      </c>
      <c r="P104" s="10">
        <v>779</v>
      </c>
      <c r="Q104" s="10">
        <v>6614</v>
      </c>
      <c r="R104" s="12">
        <v>240.88</v>
      </c>
    </row>
    <row r="105" spans="1:18" x14ac:dyDescent="0.25">
      <c r="A105" s="7" t="s">
        <v>26</v>
      </c>
      <c r="B105" s="7" t="s">
        <v>43</v>
      </c>
      <c r="C105" s="7" t="s">
        <v>26</v>
      </c>
      <c r="D105" s="8" t="s">
        <v>80</v>
      </c>
      <c r="E105" s="9">
        <v>1.56</v>
      </c>
      <c r="F105" s="10">
        <v>3</v>
      </c>
      <c r="G105" s="10" t="s">
        <v>30</v>
      </c>
      <c r="H105" s="10" t="s">
        <v>29</v>
      </c>
      <c r="I105" s="9">
        <v>3135.1440921750777</v>
      </c>
      <c r="J105" s="11">
        <v>24575</v>
      </c>
      <c r="K105" s="11">
        <v>26681</v>
      </c>
      <c r="L105" s="10">
        <v>1197234</v>
      </c>
      <c r="M105" s="10">
        <v>873131</v>
      </c>
      <c r="N105" s="10" t="s">
        <v>31</v>
      </c>
      <c r="O105" s="10" t="s">
        <v>31</v>
      </c>
      <c r="P105" s="10">
        <v>2764</v>
      </c>
      <c r="Q105" s="10">
        <v>6462</v>
      </c>
      <c r="R105" s="12">
        <v>183.19</v>
      </c>
    </row>
    <row r="106" spans="1:18" x14ac:dyDescent="0.25">
      <c r="A106" s="7" t="s">
        <v>26</v>
      </c>
      <c r="B106" s="7" t="s">
        <v>44</v>
      </c>
      <c r="C106" s="7" t="s">
        <v>26</v>
      </c>
      <c r="D106" s="8" t="s">
        <v>80</v>
      </c>
      <c r="E106" s="9">
        <v>1.03</v>
      </c>
      <c r="F106" s="10">
        <v>3</v>
      </c>
      <c r="G106" s="10" t="s">
        <v>30</v>
      </c>
      <c r="H106" s="10" t="s">
        <v>29</v>
      </c>
      <c r="I106" s="9">
        <v>1706.8919742634132</v>
      </c>
      <c r="J106" s="11">
        <v>24706</v>
      </c>
      <c r="K106" s="11">
        <v>26681</v>
      </c>
      <c r="L106" s="10">
        <v>9056076</v>
      </c>
      <c r="M106" s="10">
        <v>873131</v>
      </c>
      <c r="N106" s="10" t="s">
        <v>31</v>
      </c>
      <c r="O106" s="10" t="s">
        <v>31</v>
      </c>
      <c r="P106" s="10">
        <v>2555</v>
      </c>
      <c r="Q106" s="10">
        <v>32824</v>
      </c>
      <c r="R106" s="12">
        <v>167.16</v>
      </c>
    </row>
    <row r="107" spans="1:18" x14ac:dyDescent="0.25">
      <c r="A107" s="7" t="s">
        <v>26</v>
      </c>
      <c r="B107" s="7" t="s">
        <v>56</v>
      </c>
      <c r="C107" s="7" t="s">
        <v>26</v>
      </c>
      <c r="D107" s="8" t="s">
        <v>80</v>
      </c>
      <c r="E107" s="9">
        <v>1.04</v>
      </c>
      <c r="F107" s="10">
        <v>3</v>
      </c>
      <c r="G107" s="10" t="s">
        <v>30</v>
      </c>
      <c r="H107" s="10" t="s">
        <v>29</v>
      </c>
      <c r="I107" s="9">
        <v>2447.141781121843</v>
      </c>
      <c r="J107" s="11">
        <v>38813</v>
      </c>
      <c r="K107" s="11">
        <v>26681</v>
      </c>
      <c r="L107" s="10">
        <v>1653017</v>
      </c>
      <c r="M107" s="10">
        <v>873131</v>
      </c>
      <c r="N107" s="10" t="s">
        <v>31</v>
      </c>
      <c r="O107" s="10" t="s">
        <v>31</v>
      </c>
      <c r="P107" s="10">
        <v>2401</v>
      </c>
      <c r="Q107" s="10">
        <v>19055</v>
      </c>
      <c r="R107" s="12">
        <v>177.09</v>
      </c>
    </row>
    <row r="108" spans="1:18" x14ac:dyDescent="0.25">
      <c r="A108" s="7" t="s">
        <v>26</v>
      </c>
      <c r="B108" s="7" t="s">
        <v>60</v>
      </c>
      <c r="C108" s="7" t="s">
        <v>26</v>
      </c>
      <c r="D108" s="8" t="s">
        <v>80</v>
      </c>
      <c r="E108" s="9">
        <v>1.29</v>
      </c>
      <c r="F108" s="10">
        <v>3</v>
      </c>
      <c r="G108" s="10" t="s">
        <v>30</v>
      </c>
      <c r="H108" s="10" t="s">
        <v>29</v>
      </c>
      <c r="I108" s="9">
        <v>3333.1093250301578</v>
      </c>
      <c r="J108" s="11">
        <v>30916</v>
      </c>
      <c r="K108" s="11">
        <v>26681</v>
      </c>
      <c r="L108" s="10">
        <v>2230831</v>
      </c>
      <c r="M108" s="10">
        <v>873131</v>
      </c>
      <c r="N108" s="10" t="s">
        <v>31</v>
      </c>
      <c r="O108" s="10" t="s">
        <v>31</v>
      </c>
      <c r="P108" s="10">
        <v>2679</v>
      </c>
      <c r="Q108" s="10">
        <v>6464</v>
      </c>
      <c r="R108" s="12">
        <v>221.89</v>
      </c>
    </row>
    <row r="109" spans="1:18" x14ac:dyDescent="0.25">
      <c r="A109" s="7" t="s">
        <v>26</v>
      </c>
      <c r="B109" s="7" t="s">
        <v>32</v>
      </c>
      <c r="C109" s="7" t="s">
        <v>26</v>
      </c>
      <c r="D109" s="8" t="s">
        <v>41</v>
      </c>
      <c r="E109" s="9">
        <v>1.19</v>
      </c>
      <c r="F109" s="10">
        <v>3</v>
      </c>
      <c r="G109" s="10" t="s">
        <v>29</v>
      </c>
      <c r="H109" s="10" t="s">
        <v>29</v>
      </c>
      <c r="I109" s="9">
        <v>4468.8006756646582</v>
      </c>
      <c r="J109" s="11">
        <v>26993</v>
      </c>
      <c r="K109" s="11">
        <v>27211</v>
      </c>
      <c r="L109" s="10">
        <v>3532657</v>
      </c>
      <c r="M109" s="10">
        <v>3770125</v>
      </c>
      <c r="N109" s="10" t="s">
        <v>31</v>
      </c>
      <c r="O109" s="10" t="s">
        <v>31</v>
      </c>
      <c r="P109" s="10">
        <v>701</v>
      </c>
      <c r="Q109" s="10">
        <v>7201</v>
      </c>
      <c r="R109" s="12">
        <v>233.16</v>
      </c>
    </row>
    <row r="110" spans="1:18" x14ac:dyDescent="0.25">
      <c r="A110" s="7" t="s">
        <v>26</v>
      </c>
      <c r="B110" s="7" t="s">
        <v>65</v>
      </c>
      <c r="C110" s="7" t="s">
        <v>26</v>
      </c>
      <c r="D110" s="8" t="s">
        <v>41</v>
      </c>
      <c r="E110" s="9">
        <v>1</v>
      </c>
      <c r="F110" s="10">
        <v>3</v>
      </c>
      <c r="G110" s="10" t="s">
        <v>29</v>
      </c>
      <c r="H110" s="10" t="s">
        <v>30</v>
      </c>
      <c r="I110" s="9">
        <v>6269.3947194708753</v>
      </c>
      <c r="J110" s="11">
        <v>23665</v>
      </c>
      <c r="K110" s="11">
        <v>27211</v>
      </c>
      <c r="L110" s="10">
        <v>1038660</v>
      </c>
      <c r="M110" s="10">
        <v>3770125</v>
      </c>
      <c r="N110" s="10" t="s">
        <v>31</v>
      </c>
      <c r="O110" s="10" t="s">
        <v>31</v>
      </c>
      <c r="P110" s="10">
        <v>138</v>
      </c>
      <c r="Q110" s="10">
        <v>9874</v>
      </c>
      <c r="R110" s="12">
        <v>67.099999999999994</v>
      </c>
    </row>
    <row r="111" spans="1:18" x14ac:dyDescent="0.25">
      <c r="A111" s="7" t="s">
        <v>26</v>
      </c>
      <c r="B111" s="7" t="s">
        <v>34</v>
      </c>
      <c r="C111" s="7" t="s">
        <v>26</v>
      </c>
      <c r="D111" s="8" t="s">
        <v>41</v>
      </c>
      <c r="E111" s="9">
        <v>1.41</v>
      </c>
      <c r="F111" s="10">
        <v>3</v>
      </c>
      <c r="G111" s="10" t="s">
        <v>29</v>
      </c>
      <c r="H111" s="10" t="s">
        <v>29</v>
      </c>
      <c r="I111" s="9">
        <v>5497.2590411297842</v>
      </c>
      <c r="J111" s="11">
        <v>30124</v>
      </c>
      <c r="K111" s="11">
        <v>27211</v>
      </c>
      <c r="L111" s="10">
        <v>5787293</v>
      </c>
      <c r="M111" s="10">
        <v>3770125</v>
      </c>
      <c r="N111" s="10" t="s">
        <v>31</v>
      </c>
      <c r="O111" s="10" t="s">
        <v>31</v>
      </c>
      <c r="P111" s="10">
        <v>1605</v>
      </c>
      <c r="Q111" s="10">
        <v>4272</v>
      </c>
      <c r="R111" s="12">
        <v>349.97</v>
      </c>
    </row>
    <row r="112" spans="1:18" x14ac:dyDescent="0.25">
      <c r="A112" s="7" t="s">
        <v>35</v>
      </c>
      <c r="B112" s="7" t="s">
        <v>36</v>
      </c>
      <c r="C112" s="7" t="s">
        <v>26</v>
      </c>
      <c r="D112" s="8" t="s">
        <v>41</v>
      </c>
      <c r="E112" s="9">
        <v>1.0900000000000001</v>
      </c>
      <c r="F112" s="10">
        <v>3</v>
      </c>
      <c r="G112" s="10" t="s">
        <v>29</v>
      </c>
      <c r="H112" s="10" t="s">
        <v>30</v>
      </c>
      <c r="I112" s="9">
        <v>2572.4190595961836</v>
      </c>
      <c r="J112" s="11">
        <v>29260</v>
      </c>
      <c r="K112" s="11">
        <v>27211</v>
      </c>
      <c r="L112" s="10">
        <v>7830332</v>
      </c>
      <c r="M112" s="10">
        <v>3770125</v>
      </c>
      <c r="N112" s="10" t="s">
        <v>37</v>
      </c>
      <c r="O112" s="10" t="s">
        <v>31</v>
      </c>
      <c r="P112" s="10">
        <v>939</v>
      </c>
      <c r="Q112" s="10">
        <v>16868</v>
      </c>
      <c r="R112" s="12">
        <v>139.56</v>
      </c>
    </row>
    <row r="113" spans="1:18" x14ac:dyDescent="0.25">
      <c r="A113" s="7" t="s">
        <v>38</v>
      </c>
      <c r="B113" s="7" t="s">
        <v>36</v>
      </c>
      <c r="C113" s="7" t="s">
        <v>26</v>
      </c>
      <c r="D113" s="8" t="s">
        <v>41</v>
      </c>
      <c r="E113" s="9">
        <v>1.0900000000000001</v>
      </c>
      <c r="F113" s="10">
        <v>3</v>
      </c>
      <c r="G113" s="10" t="s">
        <v>29</v>
      </c>
      <c r="H113" s="10" t="s">
        <v>30</v>
      </c>
      <c r="I113" s="9">
        <v>2572.4190595961836</v>
      </c>
      <c r="J113" s="11">
        <v>29260</v>
      </c>
      <c r="K113" s="11">
        <v>27211</v>
      </c>
      <c r="L113" s="10">
        <v>7830332</v>
      </c>
      <c r="M113" s="10">
        <v>3770125</v>
      </c>
      <c r="N113" s="10" t="s">
        <v>31</v>
      </c>
      <c r="O113" s="10" t="s">
        <v>31</v>
      </c>
      <c r="P113" s="10">
        <v>939</v>
      </c>
      <c r="Q113" s="10">
        <v>16868</v>
      </c>
      <c r="R113" s="12">
        <v>139.56</v>
      </c>
    </row>
    <row r="114" spans="1:18" x14ac:dyDescent="0.25">
      <c r="A114" s="7" t="s">
        <v>26</v>
      </c>
      <c r="B114" s="7" t="s">
        <v>39</v>
      </c>
      <c r="C114" s="7" t="s">
        <v>26</v>
      </c>
      <c r="D114" s="8" t="s">
        <v>41</v>
      </c>
      <c r="E114" s="9">
        <v>1.31</v>
      </c>
      <c r="F114" s="10">
        <v>3</v>
      </c>
      <c r="G114" s="10" t="s">
        <v>29</v>
      </c>
      <c r="H114" s="10" t="s">
        <v>30</v>
      </c>
      <c r="I114" s="9">
        <v>6172.9516085499044</v>
      </c>
      <c r="J114" s="11">
        <v>26046</v>
      </c>
      <c r="K114" s="11">
        <v>27211</v>
      </c>
      <c r="L114" s="10">
        <v>2230955</v>
      </c>
      <c r="M114" s="10">
        <v>3770125</v>
      </c>
      <c r="N114" s="10" t="s">
        <v>31</v>
      </c>
      <c r="O114" s="10" t="s">
        <v>31</v>
      </c>
      <c r="P114" s="10">
        <v>1117</v>
      </c>
      <c r="Q114" s="10">
        <v>4057</v>
      </c>
      <c r="R114" s="12">
        <v>191.63</v>
      </c>
    </row>
    <row r="115" spans="1:18" x14ac:dyDescent="0.25">
      <c r="A115" s="7" t="s">
        <v>26</v>
      </c>
      <c r="B115" s="7" t="s">
        <v>73</v>
      </c>
      <c r="C115" s="7" t="s">
        <v>26</v>
      </c>
      <c r="D115" s="8" t="s">
        <v>41</v>
      </c>
      <c r="E115" s="9">
        <v>1</v>
      </c>
      <c r="F115" s="10">
        <v>3</v>
      </c>
      <c r="G115" s="10" t="s">
        <v>29</v>
      </c>
      <c r="H115" s="10" t="s">
        <v>30</v>
      </c>
      <c r="I115" s="9">
        <v>5826.1357285408712</v>
      </c>
      <c r="J115" s="11">
        <v>18933</v>
      </c>
      <c r="K115" s="11">
        <v>27211</v>
      </c>
      <c r="L115" s="10">
        <v>382155</v>
      </c>
      <c r="M115" s="10">
        <v>3770125</v>
      </c>
      <c r="N115" s="10" t="s">
        <v>31</v>
      </c>
      <c r="O115" s="10" t="s">
        <v>31</v>
      </c>
      <c r="P115" s="10">
        <v>184</v>
      </c>
      <c r="Q115" s="10">
        <v>5312</v>
      </c>
      <c r="R115" s="12">
        <v>65.31</v>
      </c>
    </row>
    <row r="116" spans="1:18" x14ac:dyDescent="0.25">
      <c r="A116" s="7" t="s">
        <v>26</v>
      </c>
      <c r="B116" s="7" t="s">
        <v>27</v>
      </c>
      <c r="C116" s="7" t="s">
        <v>26</v>
      </c>
      <c r="D116" s="8" t="s">
        <v>41</v>
      </c>
      <c r="E116" s="9">
        <v>1</v>
      </c>
      <c r="F116" s="10">
        <v>3</v>
      </c>
      <c r="G116" s="10" t="s">
        <v>29</v>
      </c>
      <c r="H116" s="10" t="s">
        <v>30</v>
      </c>
      <c r="I116" s="9">
        <v>4992.6274228929715</v>
      </c>
      <c r="J116" s="11">
        <v>28637</v>
      </c>
      <c r="K116" s="11">
        <v>27211</v>
      </c>
      <c r="L116" s="10">
        <v>3036732</v>
      </c>
      <c r="M116" s="10">
        <v>3770125</v>
      </c>
      <c r="N116" s="10" t="s">
        <v>31</v>
      </c>
      <c r="O116" s="10" t="s">
        <v>31</v>
      </c>
      <c r="P116" s="10">
        <v>234</v>
      </c>
      <c r="Q116" s="10">
        <v>54429</v>
      </c>
      <c r="R116" s="12">
        <v>67.78</v>
      </c>
    </row>
    <row r="117" spans="1:18" x14ac:dyDescent="0.25">
      <c r="A117" s="7" t="s">
        <v>26</v>
      </c>
      <c r="B117" s="7" t="s">
        <v>74</v>
      </c>
      <c r="C117" s="7" t="s">
        <v>26</v>
      </c>
      <c r="D117" s="8" t="s">
        <v>41</v>
      </c>
      <c r="E117" s="9">
        <v>1.1399999999999999</v>
      </c>
      <c r="F117" s="10">
        <v>3</v>
      </c>
      <c r="G117" s="10" t="s">
        <v>29</v>
      </c>
      <c r="H117" s="10" t="s">
        <v>29</v>
      </c>
      <c r="I117" s="9">
        <v>4103.1024954682562</v>
      </c>
      <c r="J117" s="11">
        <v>29055</v>
      </c>
      <c r="K117" s="11">
        <v>27211</v>
      </c>
      <c r="L117" s="10">
        <v>1862106</v>
      </c>
      <c r="M117" s="10">
        <v>3770125</v>
      </c>
      <c r="N117" s="10" t="s">
        <v>31</v>
      </c>
      <c r="O117" s="10" t="s">
        <v>31</v>
      </c>
      <c r="P117" s="10">
        <v>866</v>
      </c>
      <c r="Q117" s="10">
        <v>5860</v>
      </c>
      <c r="R117" s="12">
        <v>204.68</v>
      </c>
    </row>
    <row r="118" spans="1:18" x14ac:dyDescent="0.25">
      <c r="A118" s="7" t="s">
        <v>26</v>
      </c>
      <c r="B118" s="7" t="s">
        <v>75</v>
      </c>
      <c r="C118" s="7" t="s">
        <v>26</v>
      </c>
      <c r="D118" s="8" t="s">
        <v>41</v>
      </c>
      <c r="E118" s="9">
        <v>1.19</v>
      </c>
      <c r="F118" s="10">
        <v>3</v>
      </c>
      <c r="G118" s="10" t="s">
        <v>29</v>
      </c>
      <c r="H118" s="10" t="s">
        <v>30</v>
      </c>
      <c r="I118" s="9">
        <v>3649.8023489528368</v>
      </c>
      <c r="J118" s="11">
        <v>26506</v>
      </c>
      <c r="K118" s="11">
        <v>27211</v>
      </c>
      <c r="L118" s="10">
        <v>4459144</v>
      </c>
      <c r="M118" s="10">
        <v>3770125</v>
      </c>
      <c r="N118" s="10" t="s">
        <v>31</v>
      </c>
      <c r="O118" s="10" t="s">
        <v>51</v>
      </c>
      <c r="P118" s="10">
        <v>1102</v>
      </c>
      <c r="Q118" s="10">
        <v>4660</v>
      </c>
      <c r="R118" s="12">
        <v>177.22</v>
      </c>
    </row>
    <row r="119" spans="1:18" x14ac:dyDescent="0.25">
      <c r="A119" s="7" t="s">
        <v>26</v>
      </c>
      <c r="B119" s="7" t="s">
        <v>32</v>
      </c>
      <c r="C119" s="7" t="s">
        <v>26</v>
      </c>
      <c r="D119" s="8" t="s">
        <v>81</v>
      </c>
      <c r="E119" s="9">
        <v>1.1200000000000001</v>
      </c>
      <c r="F119" s="10">
        <v>3</v>
      </c>
      <c r="G119" s="10" t="s">
        <v>29</v>
      </c>
      <c r="H119" s="10" t="s">
        <v>29</v>
      </c>
      <c r="I119" s="9">
        <v>5180.1276189192849</v>
      </c>
      <c r="J119" s="11">
        <v>26993</v>
      </c>
      <c r="K119" s="11">
        <v>25475</v>
      </c>
      <c r="L119" s="10">
        <v>3532657</v>
      </c>
      <c r="M119" s="10">
        <v>1489247</v>
      </c>
      <c r="N119" s="10" t="s">
        <v>31</v>
      </c>
      <c r="O119" s="10" t="s">
        <v>31</v>
      </c>
      <c r="P119" s="10">
        <v>430</v>
      </c>
      <c r="Q119" s="10">
        <v>5378</v>
      </c>
      <c r="R119" s="12">
        <v>109.78</v>
      </c>
    </row>
    <row r="120" spans="1:18" x14ac:dyDescent="0.25">
      <c r="A120" s="7" t="s">
        <v>35</v>
      </c>
      <c r="B120" s="7" t="s">
        <v>36</v>
      </c>
      <c r="C120" s="7" t="s">
        <v>26</v>
      </c>
      <c r="D120" s="8" t="s">
        <v>81</v>
      </c>
      <c r="E120" s="9">
        <v>1</v>
      </c>
      <c r="F120" s="10">
        <v>3</v>
      </c>
      <c r="G120" s="10" t="s">
        <v>29</v>
      </c>
      <c r="H120" s="10" t="s">
        <v>30</v>
      </c>
      <c r="I120" s="9">
        <v>3702.1826374563448</v>
      </c>
      <c r="J120" s="11">
        <v>29260</v>
      </c>
      <c r="K120" s="11">
        <v>25475</v>
      </c>
      <c r="L120" s="10">
        <v>7830332</v>
      </c>
      <c r="M120" s="10">
        <v>1489247</v>
      </c>
      <c r="N120" s="10" t="s">
        <v>37</v>
      </c>
      <c r="O120" s="10" t="s">
        <v>31</v>
      </c>
      <c r="P120" s="10">
        <v>167</v>
      </c>
      <c r="Q120" s="10">
        <v>9355</v>
      </c>
      <c r="R120" s="12">
        <v>62.63</v>
      </c>
    </row>
    <row r="121" spans="1:18" x14ac:dyDescent="0.25">
      <c r="A121" s="7" t="s">
        <v>38</v>
      </c>
      <c r="B121" s="7" t="s">
        <v>36</v>
      </c>
      <c r="C121" s="7" t="s">
        <v>26</v>
      </c>
      <c r="D121" s="8" t="s">
        <v>81</v>
      </c>
      <c r="E121" s="9">
        <v>1</v>
      </c>
      <c r="F121" s="10">
        <v>0</v>
      </c>
      <c r="G121" s="10" t="s">
        <v>29</v>
      </c>
      <c r="H121" s="10" t="s">
        <v>30</v>
      </c>
      <c r="I121" s="9">
        <v>3702.1826374563448</v>
      </c>
      <c r="J121" s="11">
        <v>29260</v>
      </c>
      <c r="K121" s="11">
        <v>25475</v>
      </c>
      <c r="L121" s="10">
        <v>7830332</v>
      </c>
      <c r="M121" s="10">
        <v>1489247</v>
      </c>
      <c r="N121" s="10" t="s">
        <v>31</v>
      </c>
      <c r="O121" s="10" t="s">
        <v>31</v>
      </c>
      <c r="P121" s="10">
        <v>167</v>
      </c>
      <c r="Q121" s="10">
        <v>9355</v>
      </c>
      <c r="R121" s="12">
        <v>62.63</v>
      </c>
    </row>
    <row r="122" spans="1:18" x14ac:dyDescent="0.25">
      <c r="A122" s="7" t="s">
        <v>26</v>
      </c>
      <c r="B122" s="7" t="s">
        <v>75</v>
      </c>
      <c r="C122" s="7" t="s">
        <v>26</v>
      </c>
      <c r="D122" s="8" t="s">
        <v>81</v>
      </c>
      <c r="E122" s="9">
        <v>1.1100000000000001</v>
      </c>
      <c r="F122" s="10">
        <v>3</v>
      </c>
      <c r="G122" s="10" t="s">
        <v>29</v>
      </c>
      <c r="H122" s="10" t="s">
        <v>30</v>
      </c>
      <c r="I122" s="9">
        <v>8437.6670864263342</v>
      </c>
      <c r="J122" s="11">
        <v>26506</v>
      </c>
      <c r="K122" s="11">
        <v>25475</v>
      </c>
      <c r="L122" s="10">
        <v>4459144</v>
      </c>
      <c r="M122" s="10">
        <v>1489247</v>
      </c>
      <c r="N122" s="10" t="s">
        <v>31</v>
      </c>
      <c r="O122" s="10" t="s">
        <v>51</v>
      </c>
      <c r="P122" s="10">
        <v>241</v>
      </c>
      <c r="Q122" s="10">
        <v>4790</v>
      </c>
      <c r="R122" s="12">
        <v>169.58</v>
      </c>
    </row>
    <row r="123" spans="1:18" x14ac:dyDescent="0.25">
      <c r="A123" s="7" t="s">
        <v>26</v>
      </c>
      <c r="B123" s="7" t="s">
        <v>77</v>
      </c>
      <c r="C123" s="7" t="s">
        <v>26</v>
      </c>
      <c r="D123" s="8" t="s">
        <v>81</v>
      </c>
      <c r="E123" s="9">
        <v>1.21</v>
      </c>
      <c r="F123" s="10">
        <v>3</v>
      </c>
      <c r="G123" s="10" t="s">
        <v>30</v>
      </c>
      <c r="H123" s="10" t="s">
        <v>29</v>
      </c>
      <c r="I123" s="9">
        <v>6134.2581559085893</v>
      </c>
      <c r="J123" s="11">
        <v>24510</v>
      </c>
      <c r="K123" s="11">
        <v>25475</v>
      </c>
      <c r="L123" s="10">
        <v>379566</v>
      </c>
      <c r="M123" s="10">
        <v>1489247</v>
      </c>
      <c r="N123" s="10" t="s">
        <v>31</v>
      </c>
      <c r="O123" s="10" t="s">
        <v>31</v>
      </c>
      <c r="P123" s="10">
        <v>943</v>
      </c>
      <c r="Q123" s="10">
        <v>3624</v>
      </c>
      <c r="R123" s="12">
        <v>105.73</v>
      </c>
    </row>
    <row r="124" spans="1:18" x14ac:dyDescent="0.25">
      <c r="A124" s="7" t="s">
        <v>26</v>
      </c>
      <c r="B124" s="7" t="s">
        <v>43</v>
      </c>
      <c r="C124" s="7" t="s">
        <v>26</v>
      </c>
      <c r="D124" s="8" t="s">
        <v>81</v>
      </c>
      <c r="E124" s="9">
        <v>1.34</v>
      </c>
      <c r="F124" s="10">
        <v>3</v>
      </c>
      <c r="G124" s="10" t="s">
        <v>30</v>
      </c>
      <c r="H124" s="10" t="s">
        <v>29</v>
      </c>
      <c r="I124" s="9">
        <v>2883.6531776157403</v>
      </c>
      <c r="J124" s="11">
        <v>24575</v>
      </c>
      <c r="K124" s="11">
        <v>25475</v>
      </c>
      <c r="L124" s="10">
        <v>1197234</v>
      </c>
      <c r="M124" s="10">
        <v>1489247</v>
      </c>
      <c r="N124" s="10" t="s">
        <v>31</v>
      </c>
      <c r="O124" s="10" t="s">
        <v>31</v>
      </c>
      <c r="P124" s="10">
        <v>1588</v>
      </c>
      <c r="Q124" s="10">
        <v>7406</v>
      </c>
      <c r="R124" s="12">
        <v>114.13</v>
      </c>
    </row>
    <row r="125" spans="1:18" x14ac:dyDescent="0.25">
      <c r="A125" s="7" t="s">
        <v>26</v>
      </c>
      <c r="B125" s="7" t="s">
        <v>44</v>
      </c>
      <c r="C125" s="7" t="s">
        <v>26</v>
      </c>
      <c r="D125" s="8" t="s">
        <v>81</v>
      </c>
      <c r="E125" s="9">
        <v>1.52</v>
      </c>
      <c r="F125" s="10">
        <v>3</v>
      </c>
      <c r="G125" s="10" t="s">
        <v>29</v>
      </c>
      <c r="H125" s="10" t="s">
        <v>29</v>
      </c>
      <c r="I125" s="9">
        <v>1787.7111701132826</v>
      </c>
      <c r="J125" s="11">
        <v>24706</v>
      </c>
      <c r="K125" s="11">
        <v>25475</v>
      </c>
      <c r="L125" s="10">
        <v>9056076</v>
      </c>
      <c r="M125" s="10">
        <v>1489247</v>
      </c>
      <c r="N125" s="10" t="s">
        <v>31</v>
      </c>
      <c r="O125" s="10" t="s">
        <v>31</v>
      </c>
      <c r="P125" s="10">
        <v>1815</v>
      </c>
      <c r="Q125" s="10">
        <v>5869</v>
      </c>
      <c r="R125" s="12">
        <v>153.5</v>
      </c>
    </row>
    <row r="126" spans="1:18" x14ac:dyDescent="0.25">
      <c r="A126" s="7" t="s">
        <v>47</v>
      </c>
      <c r="B126" s="7" t="s">
        <v>48</v>
      </c>
      <c r="C126" s="7" t="s">
        <v>26</v>
      </c>
      <c r="D126" s="8" t="s">
        <v>81</v>
      </c>
      <c r="E126" s="9">
        <v>1.27</v>
      </c>
      <c r="F126" s="10">
        <v>0</v>
      </c>
      <c r="G126" s="10" t="s">
        <v>29</v>
      </c>
      <c r="H126" s="10" t="s">
        <v>29</v>
      </c>
      <c r="I126" s="9">
        <v>3543.3400793164274</v>
      </c>
      <c r="J126" s="11">
        <v>32991</v>
      </c>
      <c r="K126" s="11">
        <v>25475</v>
      </c>
      <c r="L126" s="10">
        <v>8621121</v>
      </c>
      <c r="M126" s="10">
        <v>1489247</v>
      </c>
      <c r="N126" s="10" t="s">
        <v>37</v>
      </c>
      <c r="O126" s="10" t="s">
        <v>31</v>
      </c>
      <c r="P126" s="10">
        <v>657</v>
      </c>
      <c r="Q126" s="10">
        <v>7109</v>
      </c>
      <c r="R126" s="12">
        <v>195.64</v>
      </c>
    </row>
    <row r="127" spans="1:18" x14ac:dyDescent="0.25">
      <c r="A127" s="7" t="s">
        <v>49</v>
      </c>
      <c r="B127" s="7" t="s">
        <v>48</v>
      </c>
      <c r="C127" s="7" t="s">
        <v>26</v>
      </c>
      <c r="D127" s="8" t="s">
        <v>81</v>
      </c>
      <c r="E127" s="9">
        <v>1.27</v>
      </c>
      <c r="F127" s="10">
        <v>3</v>
      </c>
      <c r="G127" s="10" t="s">
        <v>29</v>
      </c>
      <c r="H127" s="10" t="s">
        <v>29</v>
      </c>
      <c r="I127" s="9">
        <v>3543.3400793164274</v>
      </c>
      <c r="J127" s="11">
        <v>32991</v>
      </c>
      <c r="K127" s="11">
        <v>25475</v>
      </c>
      <c r="L127" s="10">
        <v>8621121</v>
      </c>
      <c r="M127" s="10">
        <v>1489247</v>
      </c>
      <c r="N127" s="10" t="s">
        <v>37</v>
      </c>
      <c r="O127" s="10" t="s">
        <v>31</v>
      </c>
      <c r="P127" s="10">
        <v>657</v>
      </c>
      <c r="Q127" s="10">
        <v>7109</v>
      </c>
      <c r="R127" s="12">
        <v>195.64</v>
      </c>
    </row>
    <row r="128" spans="1:18" x14ac:dyDescent="0.25">
      <c r="A128" s="7" t="s">
        <v>50</v>
      </c>
      <c r="B128" s="7" t="s">
        <v>48</v>
      </c>
      <c r="C128" s="7" t="s">
        <v>26</v>
      </c>
      <c r="D128" s="8" t="s">
        <v>81</v>
      </c>
      <c r="E128" s="9">
        <v>1.27</v>
      </c>
      <c r="F128" s="10">
        <v>3</v>
      </c>
      <c r="G128" s="10" t="s">
        <v>29</v>
      </c>
      <c r="H128" s="10" t="s">
        <v>29</v>
      </c>
      <c r="I128" s="9">
        <v>3543.3400793164274</v>
      </c>
      <c r="J128" s="11">
        <v>32991</v>
      </c>
      <c r="K128" s="11">
        <v>25475</v>
      </c>
      <c r="L128" s="10">
        <v>8621121</v>
      </c>
      <c r="M128" s="10">
        <v>1489247</v>
      </c>
      <c r="N128" s="10" t="s">
        <v>31</v>
      </c>
      <c r="O128" s="10" t="s">
        <v>51</v>
      </c>
      <c r="P128" s="10">
        <v>657</v>
      </c>
      <c r="Q128" s="10">
        <v>7109</v>
      </c>
      <c r="R128" s="12">
        <v>195.64</v>
      </c>
    </row>
    <row r="129" spans="1:18" x14ac:dyDescent="0.25">
      <c r="A129" s="7" t="s">
        <v>26</v>
      </c>
      <c r="B129" s="7" t="s">
        <v>52</v>
      </c>
      <c r="C129" s="7" t="s">
        <v>26</v>
      </c>
      <c r="D129" s="8" t="s">
        <v>81</v>
      </c>
      <c r="E129" s="9">
        <v>1.24</v>
      </c>
      <c r="F129" s="10">
        <v>3</v>
      </c>
      <c r="G129" s="10" t="s">
        <v>30</v>
      </c>
      <c r="H129" s="10" t="s">
        <v>30</v>
      </c>
      <c r="I129" s="9">
        <v>3009.4763870648617</v>
      </c>
      <c r="J129" s="11">
        <v>22360</v>
      </c>
      <c r="K129" s="11">
        <v>25475</v>
      </c>
      <c r="L129" s="10">
        <v>1421287</v>
      </c>
      <c r="M129" s="10">
        <v>1489247</v>
      </c>
      <c r="N129" s="10" t="s">
        <v>31</v>
      </c>
      <c r="O129" s="10" t="s">
        <v>31</v>
      </c>
      <c r="P129" s="10">
        <v>828</v>
      </c>
      <c r="Q129" s="10">
        <v>7675</v>
      </c>
      <c r="R129" s="12">
        <v>97.36</v>
      </c>
    </row>
    <row r="130" spans="1:18" x14ac:dyDescent="0.25">
      <c r="A130" s="7" t="s">
        <v>26</v>
      </c>
      <c r="B130" s="7" t="s">
        <v>53</v>
      </c>
      <c r="C130" s="7" t="s">
        <v>26</v>
      </c>
      <c r="D130" s="8" t="s">
        <v>81</v>
      </c>
      <c r="E130" s="9">
        <v>1.27</v>
      </c>
      <c r="F130" s="10">
        <v>3</v>
      </c>
      <c r="G130" s="10" t="s">
        <v>29</v>
      </c>
      <c r="H130" s="10" t="s">
        <v>30</v>
      </c>
      <c r="I130" s="9">
        <v>3446.7496578532923</v>
      </c>
      <c r="J130" s="11">
        <v>23025</v>
      </c>
      <c r="K130" s="11">
        <v>25475</v>
      </c>
      <c r="L130" s="10">
        <v>2753373</v>
      </c>
      <c r="M130" s="10">
        <v>1489247</v>
      </c>
      <c r="N130" s="10" t="s">
        <v>31</v>
      </c>
      <c r="O130" s="10" t="s">
        <v>31</v>
      </c>
      <c r="P130" s="10">
        <v>1491</v>
      </c>
      <c r="Q130" s="10">
        <v>5100</v>
      </c>
      <c r="R130" s="12">
        <v>138.08000000000001</v>
      </c>
    </row>
    <row r="131" spans="1:18" x14ac:dyDescent="0.25">
      <c r="A131" s="7" t="s">
        <v>26</v>
      </c>
      <c r="B131" s="7" t="s">
        <v>56</v>
      </c>
      <c r="C131" s="7" t="s">
        <v>26</v>
      </c>
      <c r="D131" s="8" t="s">
        <v>81</v>
      </c>
      <c r="E131" s="9">
        <v>1.71</v>
      </c>
      <c r="F131" s="10">
        <v>3</v>
      </c>
      <c r="G131" s="10" t="s">
        <v>29</v>
      </c>
      <c r="H131" s="10" t="s">
        <v>29</v>
      </c>
      <c r="I131" s="9">
        <v>1892.3691111999356</v>
      </c>
      <c r="J131" s="11">
        <v>38813</v>
      </c>
      <c r="K131" s="11">
        <v>25475</v>
      </c>
      <c r="L131" s="10">
        <v>1653017</v>
      </c>
      <c r="M131" s="10">
        <v>1489247</v>
      </c>
      <c r="N131" s="10" t="s">
        <v>31</v>
      </c>
      <c r="O131" s="10" t="s">
        <v>31</v>
      </c>
      <c r="P131" s="10">
        <v>1941</v>
      </c>
      <c r="Q131" s="10">
        <v>3814</v>
      </c>
      <c r="R131" s="12">
        <v>157.44999999999999</v>
      </c>
    </row>
    <row r="132" spans="1:18" x14ac:dyDescent="0.25">
      <c r="A132" s="7" t="s">
        <v>26</v>
      </c>
      <c r="B132" s="7" t="s">
        <v>58</v>
      </c>
      <c r="C132" s="7" t="s">
        <v>26</v>
      </c>
      <c r="D132" s="8" t="s">
        <v>81</v>
      </c>
      <c r="E132" s="9">
        <v>1.28</v>
      </c>
      <c r="F132" s="10">
        <v>3</v>
      </c>
      <c r="G132" s="10" t="s">
        <v>30</v>
      </c>
      <c r="H132" s="10" t="s">
        <v>30</v>
      </c>
      <c r="I132" s="9">
        <v>3076.530483257488</v>
      </c>
      <c r="J132" s="11">
        <v>23654</v>
      </c>
      <c r="K132" s="11">
        <v>25475</v>
      </c>
      <c r="L132" s="10">
        <v>2195215</v>
      </c>
      <c r="M132" s="10">
        <v>1489247</v>
      </c>
      <c r="N132" s="10" t="s">
        <v>31</v>
      </c>
      <c r="O132" s="10" t="s">
        <v>31</v>
      </c>
      <c r="P132" s="10">
        <v>844</v>
      </c>
      <c r="Q132" s="10">
        <v>5160</v>
      </c>
      <c r="R132" s="12">
        <v>99.43</v>
      </c>
    </row>
    <row r="133" spans="1:18" x14ac:dyDescent="0.25">
      <c r="A133" s="7" t="s">
        <v>26</v>
      </c>
      <c r="B133" s="7" t="s">
        <v>32</v>
      </c>
      <c r="C133" s="7" t="s">
        <v>26</v>
      </c>
      <c r="D133" s="8" t="s">
        <v>82</v>
      </c>
      <c r="E133" s="9">
        <v>1</v>
      </c>
      <c r="F133" s="10">
        <v>3</v>
      </c>
      <c r="G133" s="10" t="s">
        <v>30</v>
      </c>
      <c r="H133" s="10" t="s">
        <v>29</v>
      </c>
      <c r="I133" s="9">
        <v>5963.7530199003504</v>
      </c>
      <c r="J133" s="11">
        <v>26993</v>
      </c>
      <c r="K133" s="11">
        <v>23614</v>
      </c>
      <c r="L133" s="10">
        <v>3532657</v>
      </c>
      <c r="M133" s="10">
        <v>1008768</v>
      </c>
      <c r="N133" s="10" t="s">
        <v>31</v>
      </c>
      <c r="O133" s="10" t="s">
        <v>31</v>
      </c>
      <c r="P133" s="10">
        <v>280</v>
      </c>
      <c r="Q133" s="10">
        <v>8571</v>
      </c>
      <c r="R133" s="12">
        <v>87.59</v>
      </c>
    </row>
    <row r="134" spans="1:18" x14ac:dyDescent="0.25">
      <c r="A134" s="7" t="s">
        <v>35</v>
      </c>
      <c r="B134" s="7" t="s">
        <v>36</v>
      </c>
      <c r="C134" s="7" t="s">
        <v>26</v>
      </c>
      <c r="D134" s="8" t="s">
        <v>82</v>
      </c>
      <c r="E134" s="9">
        <v>1.45</v>
      </c>
      <c r="F134" s="10">
        <v>3</v>
      </c>
      <c r="G134" s="10" t="s">
        <v>30</v>
      </c>
      <c r="H134" s="10" t="s">
        <v>29</v>
      </c>
      <c r="I134" s="9">
        <v>3198.8115207998353</v>
      </c>
      <c r="J134" s="11">
        <v>29260</v>
      </c>
      <c r="K134" s="11">
        <v>23614</v>
      </c>
      <c r="L134" s="10">
        <v>7830332</v>
      </c>
      <c r="M134" s="10">
        <v>1008768</v>
      </c>
      <c r="N134" s="10" t="s">
        <v>37</v>
      </c>
      <c r="O134" s="10" t="s">
        <v>31</v>
      </c>
      <c r="P134" s="10">
        <v>865</v>
      </c>
      <c r="Q134" s="10">
        <v>3789</v>
      </c>
      <c r="R134" s="12">
        <v>158.63</v>
      </c>
    </row>
    <row r="135" spans="1:18" x14ac:dyDescent="0.25">
      <c r="A135" s="7" t="s">
        <v>38</v>
      </c>
      <c r="B135" s="7" t="s">
        <v>36</v>
      </c>
      <c r="C135" s="7" t="s">
        <v>26</v>
      </c>
      <c r="D135" s="8" t="s">
        <v>82</v>
      </c>
      <c r="E135" s="9">
        <v>1.45</v>
      </c>
      <c r="F135" s="10">
        <v>3</v>
      </c>
      <c r="G135" s="10" t="s">
        <v>30</v>
      </c>
      <c r="H135" s="10" t="s">
        <v>29</v>
      </c>
      <c r="I135" s="9">
        <v>3198.8115207998353</v>
      </c>
      <c r="J135" s="11">
        <v>29260</v>
      </c>
      <c r="K135" s="11">
        <v>23614</v>
      </c>
      <c r="L135" s="10">
        <v>7830332</v>
      </c>
      <c r="M135" s="10">
        <v>1008768</v>
      </c>
      <c r="N135" s="10" t="s">
        <v>31</v>
      </c>
      <c r="O135" s="10" t="s">
        <v>31</v>
      </c>
      <c r="P135" s="10">
        <v>865</v>
      </c>
      <c r="Q135" s="10">
        <v>3789</v>
      </c>
      <c r="R135" s="12">
        <v>158.63</v>
      </c>
    </row>
    <row r="136" spans="1:18" x14ac:dyDescent="0.25">
      <c r="A136" s="7" t="s">
        <v>26</v>
      </c>
      <c r="B136" s="7" t="s">
        <v>40</v>
      </c>
      <c r="C136" s="7" t="s">
        <v>26</v>
      </c>
      <c r="D136" s="8" t="s">
        <v>82</v>
      </c>
      <c r="E136" s="9">
        <v>1.01</v>
      </c>
      <c r="F136" s="10">
        <v>3</v>
      </c>
      <c r="G136" s="10" t="s">
        <v>30</v>
      </c>
      <c r="H136" s="10" t="s">
        <v>29</v>
      </c>
      <c r="I136" s="9">
        <v>3305.6981779463022</v>
      </c>
      <c r="J136" s="11">
        <v>26752</v>
      </c>
      <c r="K136" s="11">
        <v>23614</v>
      </c>
      <c r="L136" s="10">
        <v>1440377</v>
      </c>
      <c r="M136" s="10">
        <v>1008768</v>
      </c>
      <c r="N136" s="10" t="s">
        <v>31</v>
      </c>
      <c r="O136" s="10" t="s">
        <v>31</v>
      </c>
      <c r="P136" s="10">
        <v>303</v>
      </c>
      <c r="Q136" s="10">
        <v>1859</v>
      </c>
      <c r="R136" s="12">
        <v>114.93</v>
      </c>
    </row>
    <row r="137" spans="1:18" x14ac:dyDescent="0.25">
      <c r="A137" s="7" t="s">
        <v>26</v>
      </c>
      <c r="B137" s="7" t="s">
        <v>32</v>
      </c>
      <c r="C137" s="7" t="s">
        <v>26</v>
      </c>
      <c r="D137" s="8" t="s">
        <v>42</v>
      </c>
      <c r="E137" s="9">
        <v>1.1100000000000001</v>
      </c>
      <c r="F137" s="10">
        <v>0</v>
      </c>
      <c r="G137" s="10" t="s">
        <v>29</v>
      </c>
      <c r="H137" s="10" t="s">
        <v>29</v>
      </c>
      <c r="I137" s="9">
        <v>6722.0087780138729</v>
      </c>
      <c r="J137" s="11">
        <v>26993</v>
      </c>
      <c r="K137" s="11">
        <v>25450</v>
      </c>
      <c r="L137" s="10">
        <v>3532657</v>
      </c>
      <c r="M137" s="10">
        <v>1694803</v>
      </c>
      <c r="N137" s="10" t="s">
        <v>31</v>
      </c>
      <c r="O137" s="10" t="s">
        <v>31</v>
      </c>
      <c r="P137" s="10">
        <v>685</v>
      </c>
      <c r="Q137" s="10">
        <v>6426</v>
      </c>
      <c r="R137" s="12">
        <v>116.18</v>
      </c>
    </row>
    <row r="138" spans="1:18" x14ac:dyDescent="0.25">
      <c r="A138" s="7" t="s">
        <v>35</v>
      </c>
      <c r="B138" s="7" t="s">
        <v>36</v>
      </c>
      <c r="C138" s="7" t="s">
        <v>26</v>
      </c>
      <c r="D138" s="8" t="s">
        <v>42</v>
      </c>
      <c r="E138" s="9">
        <v>1.04</v>
      </c>
      <c r="F138" s="10">
        <v>3</v>
      </c>
      <c r="G138" s="10" t="s">
        <v>29</v>
      </c>
      <c r="H138" s="10" t="s">
        <v>30</v>
      </c>
      <c r="I138" s="9">
        <v>3296.0495115190779</v>
      </c>
      <c r="J138" s="11">
        <v>29260</v>
      </c>
      <c r="K138" s="11">
        <v>25450</v>
      </c>
      <c r="L138" s="10">
        <v>7830332</v>
      </c>
      <c r="M138" s="10">
        <v>1694803</v>
      </c>
      <c r="N138" s="10" t="s">
        <v>37</v>
      </c>
      <c r="O138" s="10" t="s">
        <v>31</v>
      </c>
      <c r="P138" s="10">
        <v>407</v>
      </c>
      <c r="Q138" s="10">
        <v>20529</v>
      </c>
      <c r="R138" s="12">
        <v>75.709999999999994</v>
      </c>
    </row>
    <row r="139" spans="1:18" x14ac:dyDescent="0.25">
      <c r="A139" s="7" t="s">
        <v>38</v>
      </c>
      <c r="B139" s="7" t="s">
        <v>36</v>
      </c>
      <c r="C139" s="7" t="s">
        <v>26</v>
      </c>
      <c r="D139" s="8" t="s">
        <v>42</v>
      </c>
      <c r="E139" s="9">
        <v>1.04</v>
      </c>
      <c r="F139" s="10">
        <v>0</v>
      </c>
      <c r="G139" s="10" t="s">
        <v>29</v>
      </c>
      <c r="H139" s="10" t="s">
        <v>30</v>
      </c>
      <c r="I139" s="9">
        <v>3296.0495115190779</v>
      </c>
      <c r="J139" s="11">
        <v>29260</v>
      </c>
      <c r="K139" s="11">
        <v>25450</v>
      </c>
      <c r="L139" s="10">
        <v>7830332</v>
      </c>
      <c r="M139" s="10">
        <v>1694803</v>
      </c>
      <c r="N139" s="10" t="s">
        <v>31</v>
      </c>
      <c r="O139" s="10" t="s">
        <v>31</v>
      </c>
      <c r="P139" s="10">
        <v>407</v>
      </c>
      <c r="Q139" s="10">
        <v>20529</v>
      </c>
      <c r="R139" s="12">
        <v>75.709999999999994</v>
      </c>
    </row>
    <row r="140" spans="1:18" x14ac:dyDescent="0.25">
      <c r="A140" s="7" t="s">
        <v>26</v>
      </c>
      <c r="B140" s="7" t="s">
        <v>27</v>
      </c>
      <c r="C140" s="7" t="s">
        <v>26</v>
      </c>
      <c r="D140" s="8" t="s">
        <v>42</v>
      </c>
      <c r="E140" s="9">
        <v>1.2</v>
      </c>
      <c r="F140" s="10">
        <v>3</v>
      </c>
      <c r="G140" s="10" t="s">
        <v>29</v>
      </c>
      <c r="H140" s="10" t="s">
        <v>29</v>
      </c>
      <c r="I140" s="9">
        <v>7520.0854418862564</v>
      </c>
      <c r="J140" s="11">
        <v>28637</v>
      </c>
      <c r="K140" s="11">
        <v>25450</v>
      </c>
      <c r="L140" s="10">
        <v>3036732</v>
      </c>
      <c r="M140" s="10">
        <v>1694803</v>
      </c>
      <c r="N140" s="10" t="s">
        <v>31</v>
      </c>
      <c r="O140" s="10" t="s">
        <v>31</v>
      </c>
      <c r="P140" s="10">
        <v>458</v>
      </c>
      <c r="Q140" s="10">
        <v>9381</v>
      </c>
      <c r="R140" s="12">
        <v>116.57</v>
      </c>
    </row>
    <row r="141" spans="1:18" x14ac:dyDescent="0.25">
      <c r="A141" s="7" t="s">
        <v>26</v>
      </c>
      <c r="B141" s="7" t="s">
        <v>74</v>
      </c>
      <c r="C141" s="7" t="s">
        <v>26</v>
      </c>
      <c r="D141" s="8" t="s">
        <v>42</v>
      </c>
      <c r="E141" s="9">
        <v>1.02</v>
      </c>
      <c r="F141" s="10">
        <v>3</v>
      </c>
      <c r="G141" s="10" t="s">
        <v>29</v>
      </c>
      <c r="H141" s="10" t="s">
        <v>29</v>
      </c>
      <c r="I141" s="9">
        <v>5505.7911527148963</v>
      </c>
      <c r="J141" s="11">
        <v>29055</v>
      </c>
      <c r="K141" s="11">
        <v>25450</v>
      </c>
      <c r="L141" s="10">
        <v>1862106</v>
      </c>
      <c r="M141" s="10">
        <v>1694803</v>
      </c>
      <c r="N141" s="10" t="s">
        <v>31</v>
      </c>
      <c r="O141" s="10" t="s">
        <v>31</v>
      </c>
      <c r="P141" s="10">
        <v>541</v>
      </c>
      <c r="Q141" s="10">
        <v>7679</v>
      </c>
      <c r="R141" s="12">
        <v>110.25</v>
      </c>
    </row>
    <row r="142" spans="1:18" x14ac:dyDescent="0.25">
      <c r="A142" s="7" t="s">
        <v>26</v>
      </c>
      <c r="B142" s="7" t="s">
        <v>75</v>
      </c>
      <c r="C142" s="7" t="s">
        <v>26</v>
      </c>
      <c r="D142" s="8" t="s">
        <v>42</v>
      </c>
      <c r="E142" s="9">
        <v>1.31</v>
      </c>
      <c r="F142" s="10">
        <v>3</v>
      </c>
      <c r="G142" s="10" t="s">
        <v>29</v>
      </c>
      <c r="H142" s="10" t="s">
        <v>30</v>
      </c>
      <c r="I142" s="9">
        <v>5569.7467321212789</v>
      </c>
      <c r="J142" s="11">
        <v>26506</v>
      </c>
      <c r="K142" s="11">
        <v>25450</v>
      </c>
      <c r="L142" s="10">
        <v>4459144</v>
      </c>
      <c r="M142" s="10">
        <v>1694803</v>
      </c>
      <c r="N142" s="10" t="s">
        <v>31</v>
      </c>
      <c r="O142" s="10" t="s">
        <v>51</v>
      </c>
      <c r="P142" s="10">
        <v>639</v>
      </c>
      <c r="Q142" s="10">
        <v>4987</v>
      </c>
      <c r="R142" s="12">
        <v>123.27</v>
      </c>
    </row>
    <row r="143" spans="1:18" x14ac:dyDescent="0.25">
      <c r="A143" s="7" t="s">
        <v>26</v>
      </c>
      <c r="B143" s="7" t="s">
        <v>41</v>
      </c>
      <c r="C143" s="7" t="s">
        <v>26</v>
      </c>
      <c r="D143" s="8" t="s">
        <v>42</v>
      </c>
      <c r="E143" s="9">
        <v>1.08</v>
      </c>
      <c r="F143" s="10">
        <v>2</v>
      </c>
      <c r="G143" s="10" t="s">
        <v>29</v>
      </c>
      <c r="H143" s="10" t="s">
        <v>30</v>
      </c>
      <c r="I143" s="9">
        <v>4343.8486979919408</v>
      </c>
      <c r="J143" s="11">
        <v>27211</v>
      </c>
      <c r="K143" s="11">
        <v>25450</v>
      </c>
      <c r="L143" s="10">
        <v>3770125</v>
      </c>
      <c r="M143" s="10">
        <v>1694803</v>
      </c>
      <c r="N143" s="10" t="s">
        <v>31</v>
      </c>
      <c r="O143" s="10" t="s">
        <v>31</v>
      </c>
      <c r="P143" s="10">
        <v>652</v>
      </c>
      <c r="Q143" s="10">
        <v>4649</v>
      </c>
      <c r="R143" s="12">
        <v>127.78</v>
      </c>
    </row>
    <row r="144" spans="1:18" x14ac:dyDescent="0.25">
      <c r="A144" s="7" t="s">
        <v>26</v>
      </c>
      <c r="B144" s="7" t="s">
        <v>43</v>
      </c>
      <c r="C144" s="7" t="s">
        <v>26</v>
      </c>
      <c r="D144" s="8" t="s">
        <v>42</v>
      </c>
      <c r="E144" s="9">
        <v>1.39</v>
      </c>
      <c r="F144" s="10">
        <v>0</v>
      </c>
      <c r="G144" s="10" t="s">
        <v>30</v>
      </c>
      <c r="H144" s="10" t="s">
        <v>30</v>
      </c>
      <c r="I144" s="9">
        <v>2844.2400541370839</v>
      </c>
      <c r="J144" s="11">
        <v>24575</v>
      </c>
      <c r="K144" s="11">
        <v>25450</v>
      </c>
      <c r="L144" s="10">
        <v>1197234</v>
      </c>
      <c r="M144" s="10">
        <v>1694803</v>
      </c>
      <c r="N144" s="10" t="s">
        <v>31</v>
      </c>
      <c r="O144" s="10" t="s">
        <v>31</v>
      </c>
      <c r="P144" s="10">
        <v>1140</v>
      </c>
      <c r="Q144" s="10">
        <v>8309</v>
      </c>
      <c r="R144" s="12">
        <v>78.239999999999995</v>
      </c>
    </row>
    <row r="145" spans="1:18" x14ac:dyDescent="0.25">
      <c r="A145" s="7" t="s">
        <v>26</v>
      </c>
      <c r="B145" s="7" t="s">
        <v>44</v>
      </c>
      <c r="C145" s="7" t="s">
        <v>26</v>
      </c>
      <c r="D145" s="8" t="s">
        <v>42</v>
      </c>
      <c r="E145" s="9">
        <v>1.31</v>
      </c>
      <c r="F145" s="10">
        <v>2</v>
      </c>
      <c r="G145" s="10" t="s">
        <v>29</v>
      </c>
      <c r="H145" s="10" t="s">
        <v>30</v>
      </c>
      <c r="I145" s="9">
        <v>1843.5178912672939</v>
      </c>
      <c r="J145" s="11">
        <v>24706</v>
      </c>
      <c r="K145" s="11">
        <v>25450</v>
      </c>
      <c r="L145" s="10">
        <v>9056076</v>
      </c>
      <c r="M145" s="10">
        <v>1694803</v>
      </c>
      <c r="N145" s="10" t="s">
        <v>31</v>
      </c>
      <c r="O145" s="10" t="s">
        <v>31</v>
      </c>
      <c r="P145" s="10">
        <v>1365</v>
      </c>
      <c r="Q145" s="10">
        <v>7959</v>
      </c>
      <c r="R145" s="12">
        <v>116</v>
      </c>
    </row>
    <row r="146" spans="1:18" x14ac:dyDescent="0.25">
      <c r="A146" s="7" t="s">
        <v>26</v>
      </c>
      <c r="B146" s="7" t="s">
        <v>72</v>
      </c>
      <c r="C146" s="7" t="s">
        <v>26</v>
      </c>
      <c r="D146" s="8" t="s">
        <v>43</v>
      </c>
      <c r="E146" s="9">
        <v>1.08</v>
      </c>
      <c r="F146" s="10">
        <v>0</v>
      </c>
      <c r="G146" s="10" t="s">
        <v>30</v>
      </c>
      <c r="H146" s="10" t="s">
        <v>30</v>
      </c>
      <c r="I146" s="9">
        <v>7641.7286324875367</v>
      </c>
      <c r="J146" s="11">
        <v>22089</v>
      </c>
      <c r="K146" s="11">
        <v>24575</v>
      </c>
      <c r="L146" s="10">
        <v>668159</v>
      </c>
      <c r="M146" s="10">
        <v>1197234</v>
      </c>
      <c r="N146" s="10" t="s">
        <v>31</v>
      </c>
      <c r="O146" s="10" t="s">
        <v>31</v>
      </c>
      <c r="P146" s="10">
        <v>479</v>
      </c>
      <c r="Q146" s="10">
        <v>7170</v>
      </c>
      <c r="R146" s="12">
        <v>72.430000000000007</v>
      </c>
    </row>
    <row r="147" spans="1:18" x14ac:dyDescent="0.25">
      <c r="A147" s="7" t="s">
        <v>26</v>
      </c>
      <c r="B147" s="7" t="s">
        <v>32</v>
      </c>
      <c r="C147" s="7" t="s">
        <v>26</v>
      </c>
      <c r="D147" s="8" t="s">
        <v>43</v>
      </c>
      <c r="E147" s="9">
        <v>1.44</v>
      </c>
      <c r="F147" s="10">
        <v>3</v>
      </c>
      <c r="G147" s="10" t="s">
        <v>30</v>
      </c>
      <c r="H147" s="10" t="s">
        <v>29</v>
      </c>
      <c r="I147" s="9">
        <v>4112.4389586897269</v>
      </c>
      <c r="J147" s="11">
        <v>26993</v>
      </c>
      <c r="K147" s="11">
        <v>24575</v>
      </c>
      <c r="L147" s="10">
        <v>3532657</v>
      </c>
      <c r="M147" s="10">
        <v>1197234</v>
      </c>
      <c r="N147" s="10" t="s">
        <v>31</v>
      </c>
      <c r="O147" s="10" t="s">
        <v>31</v>
      </c>
      <c r="P147" s="10">
        <v>1744</v>
      </c>
      <c r="Q147" s="10">
        <v>7881</v>
      </c>
      <c r="R147" s="12">
        <v>143.62</v>
      </c>
    </row>
    <row r="148" spans="1:18" x14ac:dyDescent="0.25">
      <c r="A148" s="7" t="s">
        <v>26</v>
      </c>
      <c r="B148" s="7" t="s">
        <v>65</v>
      </c>
      <c r="C148" s="7" t="s">
        <v>26</v>
      </c>
      <c r="D148" s="8" t="s">
        <v>43</v>
      </c>
      <c r="E148" s="9">
        <v>1.35</v>
      </c>
      <c r="F148" s="10">
        <v>3</v>
      </c>
      <c r="G148" s="10" t="s">
        <v>30</v>
      </c>
      <c r="H148" s="10" t="s">
        <v>30</v>
      </c>
      <c r="I148" s="9">
        <v>3757.2525299605832</v>
      </c>
      <c r="J148" s="11">
        <v>23665</v>
      </c>
      <c r="K148" s="11">
        <v>24575</v>
      </c>
      <c r="L148" s="10">
        <v>1038660</v>
      </c>
      <c r="M148" s="10">
        <v>1197234</v>
      </c>
      <c r="N148" s="10" t="s">
        <v>31</v>
      </c>
      <c r="O148" s="10" t="s">
        <v>31</v>
      </c>
      <c r="P148" s="10">
        <v>1087</v>
      </c>
      <c r="Q148" s="10">
        <v>5738</v>
      </c>
      <c r="R148" s="12">
        <v>80.31</v>
      </c>
    </row>
    <row r="149" spans="1:18" x14ac:dyDescent="0.25">
      <c r="A149" s="7" t="s">
        <v>26</v>
      </c>
      <c r="B149" s="7" t="s">
        <v>34</v>
      </c>
      <c r="C149" s="7" t="s">
        <v>26</v>
      </c>
      <c r="D149" s="8" t="s">
        <v>43</v>
      </c>
      <c r="E149" s="9">
        <v>1.49</v>
      </c>
      <c r="F149" s="10">
        <v>3</v>
      </c>
      <c r="G149" s="10" t="s">
        <v>30</v>
      </c>
      <c r="H149" s="10" t="s">
        <v>29</v>
      </c>
      <c r="I149" s="9">
        <v>1833.954845785303</v>
      </c>
      <c r="J149" s="11">
        <v>30124</v>
      </c>
      <c r="K149" s="11">
        <v>24575</v>
      </c>
      <c r="L149" s="10">
        <v>5787293</v>
      </c>
      <c r="M149" s="10">
        <v>1197234</v>
      </c>
      <c r="N149" s="10" t="s">
        <v>31</v>
      </c>
      <c r="O149" s="10" t="s">
        <v>31</v>
      </c>
      <c r="P149" s="10">
        <v>2372</v>
      </c>
      <c r="Q149" s="10">
        <v>10235</v>
      </c>
      <c r="R149" s="12">
        <v>133.35</v>
      </c>
    </row>
    <row r="150" spans="1:18" x14ac:dyDescent="0.25">
      <c r="A150" s="7" t="s">
        <v>26</v>
      </c>
      <c r="B150" s="7" t="s">
        <v>83</v>
      </c>
      <c r="C150" s="7" t="s">
        <v>26</v>
      </c>
      <c r="D150" s="8" t="s">
        <v>43</v>
      </c>
      <c r="E150" s="9">
        <v>1</v>
      </c>
      <c r="F150" s="10">
        <v>3</v>
      </c>
      <c r="G150" s="10" t="s">
        <v>30</v>
      </c>
      <c r="H150" s="10" t="s">
        <v>30</v>
      </c>
      <c r="I150" s="9">
        <v>9592.9914354077991</v>
      </c>
      <c r="J150" s="11">
        <v>24706</v>
      </c>
      <c r="K150" s="11">
        <v>24575</v>
      </c>
      <c r="L150" s="10">
        <v>9056076</v>
      </c>
      <c r="M150" s="10">
        <v>1197234</v>
      </c>
      <c r="N150" s="10" t="s">
        <v>31</v>
      </c>
      <c r="O150" s="10" t="s">
        <v>31</v>
      </c>
      <c r="P150" s="10">
        <v>226</v>
      </c>
      <c r="Q150" s="10">
        <v>16845</v>
      </c>
      <c r="R150" s="12">
        <v>52.92</v>
      </c>
    </row>
    <row r="151" spans="1:18" x14ac:dyDescent="0.25">
      <c r="A151" s="7" t="s">
        <v>35</v>
      </c>
      <c r="B151" s="7" t="s">
        <v>36</v>
      </c>
      <c r="C151" s="7" t="s">
        <v>26</v>
      </c>
      <c r="D151" s="8" t="s">
        <v>43</v>
      </c>
      <c r="E151" s="9">
        <v>1.1499999999999999</v>
      </c>
      <c r="F151" s="10">
        <v>3</v>
      </c>
      <c r="G151" s="10" t="s">
        <v>30</v>
      </c>
      <c r="H151" s="10" t="s">
        <v>30</v>
      </c>
      <c r="I151" s="9">
        <v>2044.2102876906802</v>
      </c>
      <c r="J151" s="11">
        <v>29260</v>
      </c>
      <c r="K151" s="11">
        <v>24575</v>
      </c>
      <c r="L151" s="10">
        <v>7830332</v>
      </c>
      <c r="M151" s="10">
        <v>1197234</v>
      </c>
      <c r="N151" s="10" t="s">
        <v>37</v>
      </c>
      <c r="O151" s="10" t="s">
        <v>31</v>
      </c>
      <c r="P151" s="10">
        <v>1519</v>
      </c>
      <c r="Q151" s="10">
        <v>23739</v>
      </c>
      <c r="R151" s="12">
        <v>123.74</v>
      </c>
    </row>
    <row r="152" spans="1:18" x14ac:dyDescent="0.25">
      <c r="A152" s="7" t="s">
        <v>38</v>
      </c>
      <c r="B152" s="7" t="s">
        <v>36</v>
      </c>
      <c r="C152" s="7" t="s">
        <v>26</v>
      </c>
      <c r="D152" s="8" t="s">
        <v>43</v>
      </c>
      <c r="E152" s="9">
        <v>1.1499999999999999</v>
      </c>
      <c r="F152" s="10">
        <v>3</v>
      </c>
      <c r="G152" s="10" t="s">
        <v>30</v>
      </c>
      <c r="H152" s="10" t="s">
        <v>30</v>
      </c>
      <c r="I152" s="9">
        <v>2044.2102876906802</v>
      </c>
      <c r="J152" s="11">
        <v>29260</v>
      </c>
      <c r="K152" s="11">
        <v>24575</v>
      </c>
      <c r="L152" s="10">
        <v>7830332</v>
      </c>
      <c r="M152" s="10">
        <v>1197234</v>
      </c>
      <c r="N152" s="10" t="s">
        <v>31</v>
      </c>
      <c r="O152" s="10" t="s">
        <v>31</v>
      </c>
      <c r="P152" s="10">
        <v>1519</v>
      </c>
      <c r="Q152" s="10">
        <v>23739</v>
      </c>
      <c r="R152" s="12">
        <v>123.74</v>
      </c>
    </row>
    <row r="153" spans="1:18" x14ac:dyDescent="0.25">
      <c r="A153" s="7" t="s">
        <v>26</v>
      </c>
      <c r="B153" s="7" t="s">
        <v>39</v>
      </c>
      <c r="C153" s="7" t="s">
        <v>26</v>
      </c>
      <c r="D153" s="8" t="s">
        <v>43</v>
      </c>
      <c r="E153" s="9">
        <v>1.36</v>
      </c>
      <c r="F153" s="10">
        <v>0</v>
      </c>
      <c r="G153" s="10" t="s">
        <v>30</v>
      </c>
      <c r="H153" s="10" t="s">
        <v>30</v>
      </c>
      <c r="I153" s="9">
        <v>4070.4475320687657</v>
      </c>
      <c r="J153" s="11">
        <v>26046</v>
      </c>
      <c r="K153" s="11">
        <v>24575</v>
      </c>
      <c r="L153" s="10">
        <v>2230955</v>
      </c>
      <c r="M153" s="10">
        <v>1197234</v>
      </c>
      <c r="N153" s="10" t="s">
        <v>31</v>
      </c>
      <c r="O153" s="10" t="s">
        <v>31</v>
      </c>
      <c r="P153" s="10">
        <v>1831</v>
      </c>
      <c r="Q153" s="10">
        <v>4543</v>
      </c>
      <c r="R153" s="12">
        <v>159.12</v>
      </c>
    </row>
    <row r="154" spans="1:18" x14ac:dyDescent="0.25">
      <c r="A154" s="7" t="s">
        <v>26</v>
      </c>
      <c r="B154" s="7" t="s">
        <v>71</v>
      </c>
      <c r="C154" s="7" t="s">
        <v>26</v>
      </c>
      <c r="D154" s="8" t="s">
        <v>43</v>
      </c>
      <c r="E154" s="9">
        <v>1.42</v>
      </c>
      <c r="F154" s="10">
        <v>3</v>
      </c>
      <c r="G154" s="10" t="s">
        <v>30</v>
      </c>
      <c r="H154" s="10" t="s">
        <v>29</v>
      </c>
      <c r="I154" s="9">
        <v>4956.5775314546172</v>
      </c>
      <c r="J154" s="11">
        <v>24502</v>
      </c>
      <c r="K154" s="11">
        <v>24575</v>
      </c>
      <c r="L154" s="10">
        <v>125722</v>
      </c>
      <c r="M154" s="10">
        <v>1197234</v>
      </c>
      <c r="N154" s="10" t="s">
        <v>31</v>
      </c>
      <c r="O154" s="10" t="s">
        <v>31</v>
      </c>
      <c r="P154" s="10">
        <v>1769</v>
      </c>
      <c r="Q154" s="10">
        <v>7231</v>
      </c>
      <c r="R154" s="12">
        <v>115.84</v>
      </c>
    </row>
    <row r="155" spans="1:18" x14ac:dyDescent="0.25">
      <c r="A155" s="7" t="s">
        <v>26</v>
      </c>
      <c r="B155" s="7" t="s">
        <v>27</v>
      </c>
      <c r="C155" s="7" t="s">
        <v>26</v>
      </c>
      <c r="D155" s="8" t="s">
        <v>43</v>
      </c>
      <c r="E155" s="9">
        <v>1.1599999999999999</v>
      </c>
      <c r="F155" s="10">
        <v>3</v>
      </c>
      <c r="G155" s="10" t="s">
        <v>30</v>
      </c>
      <c r="H155" s="10" t="s">
        <v>29</v>
      </c>
      <c r="I155" s="9">
        <v>4446.5141216163274</v>
      </c>
      <c r="J155" s="11">
        <v>28637</v>
      </c>
      <c r="K155" s="11">
        <v>24575</v>
      </c>
      <c r="L155" s="10">
        <v>3036732</v>
      </c>
      <c r="M155" s="10">
        <v>1197234</v>
      </c>
      <c r="N155" s="10" t="s">
        <v>31</v>
      </c>
      <c r="O155" s="10" t="s">
        <v>31</v>
      </c>
      <c r="P155" s="10">
        <v>1052</v>
      </c>
      <c r="Q155" s="10">
        <v>6986</v>
      </c>
      <c r="R155" s="12">
        <v>164.88</v>
      </c>
    </row>
    <row r="156" spans="1:18" x14ac:dyDescent="0.25">
      <c r="A156" s="7" t="s">
        <v>26</v>
      </c>
      <c r="B156" s="7" t="s">
        <v>74</v>
      </c>
      <c r="C156" s="7" t="s">
        <v>26</v>
      </c>
      <c r="D156" s="8" t="s">
        <v>43</v>
      </c>
      <c r="E156" s="9">
        <v>1.1299999999999999</v>
      </c>
      <c r="F156" s="10">
        <v>3</v>
      </c>
      <c r="G156" s="10" t="s">
        <v>30</v>
      </c>
      <c r="H156" s="10" t="s">
        <v>29</v>
      </c>
      <c r="I156" s="9">
        <v>3760.0954145244409</v>
      </c>
      <c r="J156" s="11">
        <v>29055</v>
      </c>
      <c r="K156" s="11">
        <v>24575</v>
      </c>
      <c r="L156" s="10">
        <v>1862106</v>
      </c>
      <c r="M156" s="10">
        <v>1197234</v>
      </c>
      <c r="N156" s="10" t="s">
        <v>31</v>
      </c>
      <c r="O156" s="10" t="s">
        <v>31</v>
      </c>
      <c r="P156" s="10">
        <v>618</v>
      </c>
      <c r="Q156" s="10">
        <v>10206</v>
      </c>
      <c r="R156" s="12">
        <v>89.47</v>
      </c>
    </row>
    <row r="157" spans="1:18" x14ac:dyDescent="0.25">
      <c r="A157" s="7" t="s">
        <v>26</v>
      </c>
      <c r="B157" s="7" t="s">
        <v>75</v>
      </c>
      <c r="C157" s="7" t="s">
        <v>26</v>
      </c>
      <c r="D157" s="8" t="s">
        <v>43</v>
      </c>
      <c r="E157" s="9">
        <v>1.19</v>
      </c>
      <c r="F157" s="10">
        <v>3</v>
      </c>
      <c r="G157" s="10" t="s">
        <v>30</v>
      </c>
      <c r="H157" s="10" t="s">
        <v>29</v>
      </c>
      <c r="I157" s="9">
        <v>5307.2696649132822</v>
      </c>
      <c r="J157" s="11">
        <v>26506</v>
      </c>
      <c r="K157" s="11">
        <v>24575</v>
      </c>
      <c r="L157" s="10">
        <v>4459144</v>
      </c>
      <c r="M157" s="10">
        <v>1197234</v>
      </c>
      <c r="N157" s="10" t="s">
        <v>31</v>
      </c>
      <c r="O157" s="10" t="s">
        <v>51</v>
      </c>
      <c r="P157" s="10">
        <v>1756</v>
      </c>
      <c r="Q157" s="10">
        <v>6675</v>
      </c>
      <c r="R157" s="12">
        <v>163.78</v>
      </c>
    </row>
    <row r="158" spans="1:18" x14ac:dyDescent="0.25">
      <c r="A158" s="7" t="s">
        <v>26</v>
      </c>
      <c r="B158" s="7" t="s">
        <v>41</v>
      </c>
      <c r="C158" s="7" t="s">
        <v>26</v>
      </c>
      <c r="D158" s="8" t="s">
        <v>43</v>
      </c>
      <c r="E158" s="9">
        <v>1.18</v>
      </c>
      <c r="F158" s="10">
        <v>3</v>
      </c>
      <c r="G158" s="10" t="s">
        <v>30</v>
      </c>
      <c r="H158" s="10" t="s">
        <v>30</v>
      </c>
      <c r="I158" s="9">
        <v>3690.1312226822315</v>
      </c>
      <c r="J158" s="11">
        <v>27211</v>
      </c>
      <c r="K158" s="11">
        <v>24575</v>
      </c>
      <c r="L158" s="10">
        <v>3770125</v>
      </c>
      <c r="M158" s="10">
        <v>1197234</v>
      </c>
      <c r="N158" s="10" t="s">
        <v>31</v>
      </c>
      <c r="O158" s="10" t="s">
        <v>31</v>
      </c>
      <c r="P158" s="10">
        <v>1222</v>
      </c>
      <c r="Q158" s="10">
        <v>9632</v>
      </c>
      <c r="R158" s="12">
        <v>112.99</v>
      </c>
    </row>
    <row r="159" spans="1:18" x14ac:dyDescent="0.25">
      <c r="A159" s="7" t="s">
        <v>26</v>
      </c>
      <c r="B159" s="7" t="s">
        <v>44</v>
      </c>
      <c r="C159" s="7" t="s">
        <v>26</v>
      </c>
      <c r="D159" s="8" t="s">
        <v>43</v>
      </c>
      <c r="E159" s="9">
        <v>1</v>
      </c>
      <c r="F159" s="10">
        <v>0</v>
      </c>
      <c r="G159" s="10" t="s">
        <v>30</v>
      </c>
      <c r="H159" s="10" t="s">
        <v>30</v>
      </c>
      <c r="I159" s="9">
        <v>2522.0082944256696</v>
      </c>
      <c r="J159" s="11">
        <v>24706</v>
      </c>
      <c r="K159" s="11">
        <v>24575</v>
      </c>
      <c r="L159" s="10">
        <v>9056076</v>
      </c>
      <c r="M159" s="10">
        <v>1197234</v>
      </c>
      <c r="N159" s="10" t="s">
        <v>31</v>
      </c>
      <c r="O159" s="10" t="s">
        <v>31</v>
      </c>
      <c r="P159" s="10">
        <v>238</v>
      </c>
      <c r="Q159" s="10">
        <v>51358</v>
      </c>
      <c r="R159" s="12">
        <v>55.57</v>
      </c>
    </row>
    <row r="160" spans="1:18" x14ac:dyDescent="0.25">
      <c r="A160" s="7" t="s">
        <v>26</v>
      </c>
      <c r="B160" s="7" t="s">
        <v>44</v>
      </c>
      <c r="C160" s="7" t="s">
        <v>26</v>
      </c>
      <c r="D160" s="8" t="s">
        <v>43</v>
      </c>
      <c r="E160" s="9">
        <v>1</v>
      </c>
      <c r="F160" s="10">
        <v>0</v>
      </c>
      <c r="G160" s="10" t="s">
        <v>30</v>
      </c>
      <c r="H160" s="10" t="s">
        <v>30</v>
      </c>
      <c r="I160" s="9">
        <v>2522.0082944256696</v>
      </c>
      <c r="J160" s="11">
        <v>24706</v>
      </c>
      <c r="K160" s="11">
        <v>24575</v>
      </c>
      <c r="L160" s="10">
        <v>9056076</v>
      </c>
      <c r="M160" s="10">
        <v>1197234</v>
      </c>
      <c r="N160" s="10" t="s">
        <v>31</v>
      </c>
      <c r="O160" s="10" t="s">
        <v>31</v>
      </c>
      <c r="P160" s="10">
        <v>238</v>
      </c>
      <c r="Q160" s="10">
        <v>51358</v>
      </c>
      <c r="R160" s="12">
        <v>55.57</v>
      </c>
    </row>
    <row r="161" spans="1:18" x14ac:dyDescent="0.25">
      <c r="A161" s="7" t="s">
        <v>26</v>
      </c>
      <c r="B161" s="7" t="s">
        <v>27</v>
      </c>
      <c r="C161" s="7" t="s">
        <v>26</v>
      </c>
      <c r="D161" s="8" t="s">
        <v>84</v>
      </c>
      <c r="E161" s="9">
        <v>1</v>
      </c>
      <c r="F161" s="10">
        <v>3</v>
      </c>
      <c r="G161" s="10" t="s">
        <v>29</v>
      </c>
      <c r="H161" s="10" t="s">
        <v>30</v>
      </c>
      <c r="I161" s="9">
        <v>5293.0483692946036</v>
      </c>
      <c r="J161" s="11">
        <v>28637</v>
      </c>
      <c r="K161" s="11">
        <v>22726</v>
      </c>
      <c r="L161" s="10">
        <v>3036732</v>
      </c>
      <c r="M161" s="10">
        <v>547633</v>
      </c>
      <c r="N161" s="10" t="s">
        <v>31</v>
      </c>
      <c r="O161" s="10" t="s">
        <v>31</v>
      </c>
      <c r="P161" s="10">
        <v>308</v>
      </c>
      <c r="Q161" s="10">
        <v>10451</v>
      </c>
      <c r="R161" s="12">
        <v>59.77</v>
      </c>
    </row>
    <row r="162" spans="1:18" x14ac:dyDescent="0.25">
      <c r="A162" s="7" t="s">
        <v>26</v>
      </c>
      <c r="B162" s="7" t="s">
        <v>72</v>
      </c>
      <c r="C162" s="7" t="s">
        <v>26</v>
      </c>
      <c r="D162" s="8" t="s">
        <v>44</v>
      </c>
      <c r="E162" s="9">
        <v>1.0900000000000001</v>
      </c>
      <c r="F162" s="10">
        <v>3</v>
      </c>
      <c r="G162" s="10" t="s">
        <v>29</v>
      </c>
      <c r="H162" s="10" t="s">
        <v>30</v>
      </c>
      <c r="I162" s="9">
        <v>4935.7165032687062</v>
      </c>
      <c r="J162" s="11">
        <v>22089</v>
      </c>
      <c r="K162" s="11">
        <v>24706</v>
      </c>
      <c r="L162" s="10">
        <v>668159</v>
      </c>
      <c r="M162" s="10">
        <v>9056076</v>
      </c>
      <c r="N162" s="10" t="s">
        <v>31</v>
      </c>
      <c r="O162" s="10" t="s">
        <v>31</v>
      </c>
      <c r="P162" s="10">
        <v>673</v>
      </c>
      <c r="Q162" s="10">
        <v>11980</v>
      </c>
      <c r="R162" s="12">
        <v>76.790000000000006</v>
      </c>
    </row>
    <row r="163" spans="1:18" x14ac:dyDescent="0.25">
      <c r="A163" s="7" t="s">
        <v>26</v>
      </c>
      <c r="B163" s="7" t="s">
        <v>32</v>
      </c>
      <c r="C163" s="7" t="s">
        <v>26</v>
      </c>
      <c r="D163" s="8" t="s">
        <v>44</v>
      </c>
      <c r="E163" s="9">
        <v>1.38</v>
      </c>
      <c r="F163" s="10">
        <v>3</v>
      </c>
      <c r="G163" s="10" t="s">
        <v>29</v>
      </c>
      <c r="H163" s="10" t="s">
        <v>29</v>
      </c>
      <c r="I163" s="9">
        <v>5465.9780400541204</v>
      </c>
      <c r="J163" s="11">
        <v>26993</v>
      </c>
      <c r="K163" s="11">
        <v>24706</v>
      </c>
      <c r="L163" s="10">
        <v>3532657</v>
      </c>
      <c r="M163" s="10">
        <v>9056076</v>
      </c>
      <c r="N163" s="10" t="s">
        <v>31</v>
      </c>
      <c r="O163" s="10" t="s">
        <v>31</v>
      </c>
      <c r="P163" s="10">
        <v>1946</v>
      </c>
      <c r="Q163" s="10">
        <v>13365</v>
      </c>
      <c r="R163" s="12">
        <v>225.56</v>
      </c>
    </row>
    <row r="164" spans="1:18" x14ac:dyDescent="0.25">
      <c r="A164" s="7" t="s">
        <v>26</v>
      </c>
      <c r="B164" s="7" t="s">
        <v>34</v>
      </c>
      <c r="C164" s="7" t="s">
        <v>26</v>
      </c>
      <c r="D164" s="8" t="s">
        <v>44</v>
      </c>
      <c r="E164" s="9">
        <v>1.35</v>
      </c>
      <c r="F164" s="10">
        <v>3</v>
      </c>
      <c r="G164" s="10" t="s">
        <v>29</v>
      </c>
      <c r="H164" s="10" t="s">
        <v>29</v>
      </c>
      <c r="I164" s="9">
        <v>2902.440819606511</v>
      </c>
      <c r="J164" s="11">
        <v>30124</v>
      </c>
      <c r="K164" s="11">
        <v>24706</v>
      </c>
      <c r="L164" s="10">
        <v>5787293</v>
      </c>
      <c r="M164" s="10">
        <v>9056076</v>
      </c>
      <c r="N164" s="10" t="s">
        <v>31</v>
      </c>
      <c r="O164" s="10" t="s">
        <v>31</v>
      </c>
      <c r="P164" s="10">
        <v>2605</v>
      </c>
      <c r="Q164" s="10">
        <v>14737</v>
      </c>
      <c r="R164" s="12">
        <v>301.79000000000002</v>
      </c>
    </row>
    <row r="165" spans="1:18" x14ac:dyDescent="0.25">
      <c r="A165" s="7" t="s">
        <v>35</v>
      </c>
      <c r="B165" s="7" t="s">
        <v>36</v>
      </c>
      <c r="C165" s="7" t="s">
        <v>26</v>
      </c>
      <c r="D165" s="8" t="s">
        <v>44</v>
      </c>
      <c r="E165" s="9">
        <v>1.19</v>
      </c>
      <c r="F165" s="10">
        <v>3</v>
      </c>
      <c r="G165" s="10" t="s">
        <v>29</v>
      </c>
      <c r="H165" s="10" t="s">
        <v>29</v>
      </c>
      <c r="I165" s="9">
        <v>3413.4197986724303</v>
      </c>
      <c r="J165" s="11">
        <v>29260</v>
      </c>
      <c r="K165" s="11">
        <v>24706</v>
      </c>
      <c r="L165" s="10">
        <v>7830332</v>
      </c>
      <c r="M165" s="10">
        <v>9056076</v>
      </c>
      <c r="N165" s="10" t="s">
        <v>37</v>
      </c>
      <c r="O165" s="10" t="s">
        <v>31</v>
      </c>
      <c r="P165" s="10">
        <v>1751</v>
      </c>
      <c r="Q165" s="10">
        <v>29771</v>
      </c>
      <c r="R165" s="12">
        <v>233.78</v>
      </c>
    </row>
    <row r="166" spans="1:18" x14ac:dyDescent="0.25">
      <c r="A166" s="7" t="s">
        <v>38</v>
      </c>
      <c r="B166" s="7" t="s">
        <v>36</v>
      </c>
      <c r="C166" s="7" t="s">
        <v>26</v>
      </c>
      <c r="D166" s="8" t="s">
        <v>44</v>
      </c>
      <c r="E166" s="9">
        <v>1.19</v>
      </c>
      <c r="F166" s="10">
        <v>3</v>
      </c>
      <c r="G166" s="10" t="s">
        <v>29</v>
      </c>
      <c r="H166" s="10" t="s">
        <v>29</v>
      </c>
      <c r="I166" s="9">
        <v>3413.4197986724303</v>
      </c>
      <c r="J166" s="11">
        <v>29260</v>
      </c>
      <c r="K166" s="11">
        <v>24706</v>
      </c>
      <c r="L166" s="10">
        <v>7830332</v>
      </c>
      <c r="M166" s="10">
        <v>9056076</v>
      </c>
      <c r="N166" s="10" t="s">
        <v>31</v>
      </c>
      <c r="O166" s="10" t="s">
        <v>31</v>
      </c>
      <c r="P166" s="10">
        <v>1751</v>
      </c>
      <c r="Q166" s="10">
        <v>29771</v>
      </c>
      <c r="R166" s="12">
        <v>233.78</v>
      </c>
    </row>
    <row r="167" spans="1:18" x14ac:dyDescent="0.25">
      <c r="A167" s="7" t="s">
        <v>26</v>
      </c>
      <c r="B167" s="7" t="s">
        <v>39</v>
      </c>
      <c r="C167" s="7" t="s">
        <v>26</v>
      </c>
      <c r="D167" s="8" t="s">
        <v>44</v>
      </c>
      <c r="E167" s="9">
        <v>1.56</v>
      </c>
      <c r="F167" s="10">
        <v>3</v>
      </c>
      <c r="G167" s="10" t="s">
        <v>29</v>
      </c>
      <c r="H167" s="10" t="s">
        <v>29</v>
      </c>
      <c r="I167" s="9">
        <v>3300.0765330509298</v>
      </c>
      <c r="J167" s="11">
        <v>26046</v>
      </c>
      <c r="K167" s="11">
        <v>24706</v>
      </c>
      <c r="L167" s="10">
        <v>2230955</v>
      </c>
      <c r="M167" s="10">
        <v>9056076</v>
      </c>
      <c r="N167" s="10" t="s">
        <v>31</v>
      </c>
      <c r="O167" s="10" t="s">
        <v>31</v>
      </c>
      <c r="P167" s="10">
        <v>2062</v>
      </c>
      <c r="Q167" s="10">
        <v>4531</v>
      </c>
      <c r="R167" s="12">
        <v>231.97</v>
      </c>
    </row>
    <row r="168" spans="1:18" x14ac:dyDescent="0.25">
      <c r="A168" s="7" t="s">
        <v>26</v>
      </c>
      <c r="B168" s="7" t="s">
        <v>71</v>
      </c>
      <c r="C168" s="7" t="s">
        <v>26</v>
      </c>
      <c r="D168" s="8" t="s">
        <v>44</v>
      </c>
      <c r="E168" s="9">
        <v>1.92</v>
      </c>
      <c r="F168" s="10">
        <v>3</v>
      </c>
      <c r="G168" s="10" t="s">
        <v>29</v>
      </c>
      <c r="H168" s="10" t="s">
        <v>29</v>
      </c>
      <c r="I168" s="9">
        <v>1550.1582247290723</v>
      </c>
      <c r="J168" s="11">
        <v>24502</v>
      </c>
      <c r="K168" s="11">
        <v>24706</v>
      </c>
      <c r="L168" s="10">
        <v>125722</v>
      </c>
      <c r="M168" s="10">
        <v>9056076</v>
      </c>
      <c r="N168" s="10" t="s">
        <v>31</v>
      </c>
      <c r="O168" s="10" t="s">
        <v>31</v>
      </c>
      <c r="P168" s="10">
        <v>1996</v>
      </c>
      <c r="Q168" s="10">
        <v>3542</v>
      </c>
      <c r="R168" s="12">
        <v>179.23</v>
      </c>
    </row>
    <row r="169" spans="1:18" x14ac:dyDescent="0.25">
      <c r="A169" s="7" t="s">
        <v>26</v>
      </c>
      <c r="B169" s="7" t="s">
        <v>27</v>
      </c>
      <c r="C169" s="7" t="s">
        <v>26</v>
      </c>
      <c r="D169" s="8" t="s">
        <v>44</v>
      </c>
      <c r="E169" s="9">
        <v>1.2</v>
      </c>
      <c r="F169" s="10">
        <v>3</v>
      </c>
      <c r="G169" s="10" t="s">
        <v>29</v>
      </c>
      <c r="H169" s="10" t="s">
        <v>29</v>
      </c>
      <c r="I169" s="9">
        <v>5976.0236565354226</v>
      </c>
      <c r="J169" s="11">
        <v>28637</v>
      </c>
      <c r="K169" s="11">
        <v>24706</v>
      </c>
      <c r="L169" s="10">
        <v>3036732</v>
      </c>
      <c r="M169" s="10">
        <v>9056076</v>
      </c>
      <c r="N169" s="10" t="s">
        <v>31</v>
      </c>
      <c r="O169" s="10" t="s">
        <v>31</v>
      </c>
      <c r="P169" s="10">
        <v>1234</v>
      </c>
      <c r="Q169" s="10">
        <v>9746</v>
      </c>
      <c r="R169" s="12">
        <v>272.06</v>
      </c>
    </row>
    <row r="170" spans="1:18" x14ac:dyDescent="0.25">
      <c r="A170" s="7" t="s">
        <v>26</v>
      </c>
      <c r="B170" s="7" t="s">
        <v>74</v>
      </c>
      <c r="C170" s="7" t="s">
        <v>26</v>
      </c>
      <c r="D170" s="8" t="s">
        <v>44</v>
      </c>
      <c r="E170" s="9">
        <v>1.1000000000000001</v>
      </c>
      <c r="F170" s="10">
        <v>3</v>
      </c>
      <c r="G170" s="10" t="s">
        <v>29</v>
      </c>
      <c r="H170" s="10" t="s">
        <v>29</v>
      </c>
      <c r="I170" s="9">
        <v>6589.4907364864475</v>
      </c>
      <c r="J170" s="11">
        <v>29055</v>
      </c>
      <c r="K170" s="11">
        <v>24706</v>
      </c>
      <c r="L170" s="10">
        <v>1862106</v>
      </c>
      <c r="M170" s="10">
        <v>9056076</v>
      </c>
      <c r="N170" s="10" t="s">
        <v>31</v>
      </c>
      <c r="O170" s="10" t="s">
        <v>31</v>
      </c>
      <c r="P170" s="10">
        <v>854</v>
      </c>
      <c r="Q170" s="10">
        <v>20889</v>
      </c>
      <c r="R170" s="12">
        <v>129.80000000000001</v>
      </c>
    </row>
    <row r="171" spans="1:18" x14ac:dyDescent="0.25">
      <c r="A171" s="7" t="s">
        <v>26</v>
      </c>
      <c r="B171" s="7" t="s">
        <v>75</v>
      </c>
      <c r="C171" s="7" t="s">
        <v>26</v>
      </c>
      <c r="D171" s="8" t="s">
        <v>44</v>
      </c>
      <c r="E171" s="9">
        <v>1.52</v>
      </c>
      <c r="F171" s="10">
        <v>3</v>
      </c>
      <c r="G171" s="10" t="s">
        <v>29</v>
      </c>
      <c r="H171" s="10" t="s">
        <v>29</v>
      </c>
      <c r="I171" s="9">
        <v>4289.780549406556</v>
      </c>
      <c r="J171" s="11">
        <v>26506</v>
      </c>
      <c r="K171" s="11">
        <v>24706</v>
      </c>
      <c r="L171" s="10">
        <v>4459144</v>
      </c>
      <c r="M171" s="10">
        <v>9056076</v>
      </c>
      <c r="N171" s="10" t="s">
        <v>31</v>
      </c>
      <c r="O171" s="10" t="s">
        <v>51</v>
      </c>
      <c r="P171" s="10">
        <v>1988</v>
      </c>
      <c r="Q171" s="10">
        <v>6758</v>
      </c>
      <c r="R171" s="12">
        <v>295.49</v>
      </c>
    </row>
    <row r="172" spans="1:18" x14ac:dyDescent="0.25">
      <c r="A172" s="7" t="s">
        <v>26</v>
      </c>
      <c r="B172" s="7" t="s">
        <v>40</v>
      </c>
      <c r="C172" s="7" t="s">
        <v>26</v>
      </c>
      <c r="D172" s="8" t="s">
        <v>44</v>
      </c>
      <c r="E172" s="9">
        <v>1.27</v>
      </c>
      <c r="F172" s="10">
        <v>3</v>
      </c>
      <c r="G172" s="10" t="s">
        <v>30</v>
      </c>
      <c r="H172" s="10" t="s">
        <v>29</v>
      </c>
      <c r="I172" s="9">
        <v>3472.1660066142317</v>
      </c>
      <c r="J172" s="11">
        <v>26752</v>
      </c>
      <c r="K172" s="11">
        <v>24706</v>
      </c>
      <c r="L172" s="10">
        <v>1440377</v>
      </c>
      <c r="M172" s="10">
        <v>9056076</v>
      </c>
      <c r="N172" s="10" t="s">
        <v>31</v>
      </c>
      <c r="O172" s="10" t="s">
        <v>31</v>
      </c>
      <c r="P172" s="10">
        <v>2341</v>
      </c>
      <c r="Q172" s="10">
        <v>4719</v>
      </c>
      <c r="R172" s="12">
        <v>193.5</v>
      </c>
    </row>
    <row r="173" spans="1:18" x14ac:dyDescent="0.25">
      <c r="A173" s="7" t="s">
        <v>26</v>
      </c>
      <c r="B173" s="7" t="s">
        <v>41</v>
      </c>
      <c r="C173" s="7" t="s">
        <v>26</v>
      </c>
      <c r="D173" s="8" t="s">
        <v>44</v>
      </c>
      <c r="E173" s="9">
        <v>1.27</v>
      </c>
      <c r="F173" s="10">
        <v>3</v>
      </c>
      <c r="G173" s="10" t="s">
        <v>29</v>
      </c>
      <c r="H173" s="10" t="s">
        <v>30</v>
      </c>
      <c r="I173" s="9">
        <v>3942.8302848312037</v>
      </c>
      <c r="J173" s="11">
        <v>27211</v>
      </c>
      <c r="K173" s="11">
        <v>24706</v>
      </c>
      <c r="L173" s="10">
        <v>3770125</v>
      </c>
      <c r="M173" s="10">
        <v>9056076</v>
      </c>
      <c r="N173" s="10" t="s">
        <v>31</v>
      </c>
      <c r="O173" s="10" t="s">
        <v>31</v>
      </c>
      <c r="P173" s="10">
        <v>1379</v>
      </c>
      <c r="Q173" s="10">
        <v>11760</v>
      </c>
      <c r="R173" s="12">
        <v>195.28</v>
      </c>
    </row>
    <row r="174" spans="1:18" x14ac:dyDescent="0.25">
      <c r="A174" s="7" t="s">
        <v>26</v>
      </c>
      <c r="B174" s="7" t="s">
        <v>32</v>
      </c>
      <c r="C174" s="7" t="s">
        <v>26</v>
      </c>
      <c r="D174" s="8" t="s">
        <v>85</v>
      </c>
      <c r="E174" s="9">
        <v>1.04</v>
      </c>
      <c r="F174" s="10">
        <v>3</v>
      </c>
      <c r="G174" s="10" t="s">
        <v>29</v>
      </c>
      <c r="H174" s="10" t="s">
        <v>29</v>
      </c>
      <c r="I174" s="9">
        <v>5450.8528453054487</v>
      </c>
      <c r="J174" s="11">
        <v>26993</v>
      </c>
      <c r="K174" s="11">
        <v>24307</v>
      </c>
      <c r="L174" s="10">
        <v>3532657</v>
      </c>
      <c r="M174" s="10">
        <v>989164</v>
      </c>
      <c r="N174" s="10" t="s">
        <v>31</v>
      </c>
      <c r="O174" s="10" t="s">
        <v>31</v>
      </c>
      <c r="P174" s="10">
        <v>320</v>
      </c>
      <c r="Q174" s="10">
        <v>4562</v>
      </c>
      <c r="R174" s="12">
        <v>101.68</v>
      </c>
    </row>
    <row r="175" spans="1:18" x14ac:dyDescent="0.25">
      <c r="A175" s="7" t="s">
        <v>26</v>
      </c>
      <c r="B175" s="7" t="s">
        <v>33</v>
      </c>
      <c r="C175" s="7" t="s">
        <v>26</v>
      </c>
      <c r="D175" s="8" t="s">
        <v>85</v>
      </c>
      <c r="E175" s="9">
        <v>1.1299999999999999</v>
      </c>
      <c r="F175" s="10">
        <v>3</v>
      </c>
      <c r="G175" s="10" t="s">
        <v>29</v>
      </c>
      <c r="H175" s="10" t="s">
        <v>30</v>
      </c>
      <c r="I175" s="9">
        <v>4655.179181287891</v>
      </c>
      <c r="J175" s="11">
        <v>29838</v>
      </c>
      <c r="K175" s="11">
        <v>24307</v>
      </c>
      <c r="L175" s="10">
        <v>29838</v>
      </c>
      <c r="M175" s="10">
        <v>989164</v>
      </c>
      <c r="N175" s="10" t="s">
        <v>31</v>
      </c>
      <c r="O175" s="10" t="s">
        <v>31</v>
      </c>
      <c r="P175" s="10">
        <v>495</v>
      </c>
      <c r="Q175" s="10">
        <v>6218</v>
      </c>
      <c r="R175" s="12">
        <v>60.26</v>
      </c>
    </row>
    <row r="176" spans="1:18" x14ac:dyDescent="0.25">
      <c r="A176" s="7" t="s">
        <v>35</v>
      </c>
      <c r="B176" s="7" t="s">
        <v>36</v>
      </c>
      <c r="C176" s="7" t="s">
        <v>26</v>
      </c>
      <c r="D176" s="8" t="s">
        <v>85</v>
      </c>
      <c r="E176" s="9">
        <v>1.02</v>
      </c>
      <c r="F176" s="10">
        <v>3</v>
      </c>
      <c r="G176" s="10" t="s">
        <v>29</v>
      </c>
      <c r="H176" s="10" t="s">
        <v>30</v>
      </c>
      <c r="I176" s="9">
        <v>4109.8743280604949</v>
      </c>
      <c r="J176" s="11">
        <v>29260</v>
      </c>
      <c r="K176" s="11">
        <v>24307</v>
      </c>
      <c r="L176" s="10">
        <v>7830332</v>
      </c>
      <c r="M176" s="10">
        <v>989164</v>
      </c>
      <c r="N176" s="10" t="s">
        <v>37</v>
      </c>
      <c r="O176" s="10" t="s">
        <v>31</v>
      </c>
      <c r="P176" s="10">
        <v>276</v>
      </c>
      <c r="Q176" s="10">
        <v>8793</v>
      </c>
      <c r="R176" s="12">
        <v>68.06</v>
      </c>
    </row>
    <row r="177" spans="1:18" x14ac:dyDescent="0.25">
      <c r="A177" s="7" t="s">
        <v>38</v>
      </c>
      <c r="B177" s="7" t="s">
        <v>36</v>
      </c>
      <c r="C177" s="7" t="s">
        <v>26</v>
      </c>
      <c r="D177" s="8" t="s">
        <v>85</v>
      </c>
      <c r="E177" s="9">
        <v>1.02</v>
      </c>
      <c r="F177" s="10">
        <v>3</v>
      </c>
      <c r="G177" s="10" t="s">
        <v>29</v>
      </c>
      <c r="H177" s="10" t="s">
        <v>30</v>
      </c>
      <c r="I177" s="9">
        <v>4109.8743280604949</v>
      </c>
      <c r="J177" s="11">
        <v>29260</v>
      </c>
      <c r="K177" s="11">
        <v>24307</v>
      </c>
      <c r="L177" s="10">
        <v>7830332</v>
      </c>
      <c r="M177" s="10">
        <v>989164</v>
      </c>
      <c r="N177" s="10" t="s">
        <v>31</v>
      </c>
      <c r="O177" s="10" t="s">
        <v>31</v>
      </c>
      <c r="P177" s="10">
        <v>276</v>
      </c>
      <c r="Q177" s="10">
        <v>8793</v>
      </c>
      <c r="R177" s="12">
        <v>68.06</v>
      </c>
    </row>
    <row r="178" spans="1:18" x14ac:dyDescent="0.25">
      <c r="A178" s="7" t="s">
        <v>26</v>
      </c>
      <c r="B178" s="7" t="s">
        <v>27</v>
      </c>
      <c r="C178" s="7" t="s">
        <v>26</v>
      </c>
      <c r="D178" s="8" t="s">
        <v>86</v>
      </c>
      <c r="E178" s="9">
        <v>1</v>
      </c>
      <c r="F178" s="10">
        <v>3</v>
      </c>
      <c r="G178" s="10" t="s">
        <v>29</v>
      </c>
      <c r="H178" s="10" t="s">
        <v>30</v>
      </c>
      <c r="I178" s="9">
        <v>6337.1994588074967</v>
      </c>
      <c r="J178" s="11">
        <v>28637</v>
      </c>
      <c r="K178" s="11">
        <v>20980</v>
      </c>
      <c r="L178" s="10">
        <v>3036732</v>
      </c>
      <c r="M178" s="10">
        <v>231325</v>
      </c>
      <c r="N178" s="10" t="s">
        <v>31</v>
      </c>
      <c r="O178" s="10" t="s">
        <v>31</v>
      </c>
      <c r="P178" s="10">
        <v>283</v>
      </c>
      <c r="Q178" s="10">
        <v>9446</v>
      </c>
      <c r="R178" s="12">
        <v>60.87</v>
      </c>
    </row>
    <row r="179" spans="1:18" x14ac:dyDescent="0.25">
      <c r="A179" s="7" t="s">
        <v>26</v>
      </c>
      <c r="B179" s="7" t="s">
        <v>32</v>
      </c>
      <c r="C179" s="7" t="s">
        <v>26</v>
      </c>
      <c r="D179" s="8" t="s">
        <v>87</v>
      </c>
      <c r="E179" s="9">
        <v>1.01</v>
      </c>
      <c r="F179" s="10">
        <v>3</v>
      </c>
      <c r="G179" s="10" t="s">
        <v>29</v>
      </c>
      <c r="H179" s="10" t="s">
        <v>29</v>
      </c>
      <c r="I179" s="9">
        <v>4988.8259658905281</v>
      </c>
      <c r="J179" s="11">
        <v>26993</v>
      </c>
      <c r="K179" s="11">
        <v>24725</v>
      </c>
      <c r="L179" s="10">
        <v>3532657</v>
      </c>
      <c r="M179" s="10">
        <v>1074558</v>
      </c>
      <c r="N179" s="10" t="s">
        <v>31</v>
      </c>
      <c r="O179" s="10" t="s">
        <v>31</v>
      </c>
      <c r="P179" s="10">
        <v>331</v>
      </c>
      <c r="Q179" s="10">
        <v>10255</v>
      </c>
      <c r="R179" s="12">
        <v>70.62</v>
      </c>
    </row>
    <row r="180" spans="1:18" x14ac:dyDescent="0.25">
      <c r="A180" s="7" t="s">
        <v>26</v>
      </c>
      <c r="B180" s="7" t="s">
        <v>32</v>
      </c>
      <c r="C180" s="7" t="s">
        <v>26</v>
      </c>
      <c r="D180" s="8" t="s">
        <v>88</v>
      </c>
      <c r="E180" s="9">
        <v>1.01</v>
      </c>
      <c r="F180" s="10">
        <v>1</v>
      </c>
      <c r="G180" s="10" t="s">
        <v>30</v>
      </c>
      <c r="H180" s="10" t="s">
        <v>29</v>
      </c>
      <c r="I180" s="9">
        <v>4343.3460331000269</v>
      </c>
      <c r="J180" s="11">
        <v>26993</v>
      </c>
      <c r="K180" s="11">
        <v>21207</v>
      </c>
      <c r="L180" s="10">
        <v>3532657</v>
      </c>
      <c r="M180" s="10">
        <v>2105604</v>
      </c>
      <c r="N180" s="10" t="s">
        <v>31</v>
      </c>
      <c r="O180" s="10" t="s">
        <v>31</v>
      </c>
      <c r="P180" s="10">
        <v>595</v>
      </c>
      <c r="Q180" s="10">
        <v>14119</v>
      </c>
      <c r="R180" s="12">
        <v>97.93</v>
      </c>
    </row>
    <row r="181" spans="1:18" x14ac:dyDescent="0.25">
      <c r="A181" s="7" t="s">
        <v>26</v>
      </c>
      <c r="B181" s="7" t="s">
        <v>34</v>
      </c>
      <c r="C181" s="7" t="s">
        <v>26</v>
      </c>
      <c r="D181" s="8" t="s">
        <v>88</v>
      </c>
      <c r="E181" s="9">
        <v>1.24</v>
      </c>
      <c r="F181" s="10">
        <v>3</v>
      </c>
      <c r="G181" s="10" t="s">
        <v>30</v>
      </c>
      <c r="H181" s="10" t="s">
        <v>29</v>
      </c>
      <c r="I181" s="9">
        <v>4133.3494243084069</v>
      </c>
      <c r="J181" s="11">
        <v>30124</v>
      </c>
      <c r="K181" s="11">
        <v>21207</v>
      </c>
      <c r="L181" s="10">
        <v>5787293</v>
      </c>
      <c r="M181" s="10">
        <v>2105604</v>
      </c>
      <c r="N181" s="10" t="s">
        <v>31</v>
      </c>
      <c r="O181" s="10" t="s">
        <v>31</v>
      </c>
      <c r="P181" s="10">
        <v>1259</v>
      </c>
      <c r="Q181" s="10">
        <v>7322</v>
      </c>
      <c r="R181" s="12">
        <v>158.5</v>
      </c>
    </row>
    <row r="182" spans="1:18" x14ac:dyDescent="0.25">
      <c r="A182" s="7" t="s">
        <v>35</v>
      </c>
      <c r="B182" s="7" t="s">
        <v>36</v>
      </c>
      <c r="C182" s="7" t="s">
        <v>26</v>
      </c>
      <c r="D182" s="8" t="s">
        <v>88</v>
      </c>
      <c r="E182" s="9">
        <v>1.1499999999999999</v>
      </c>
      <c r="F182" s="10">
        <v>3</v>
      </c>
      <c r="G182" s="10" t="s">
        <v>30</v>
      </c>
      <c r="H182" s="10" t="s">
        <v>29</v>
      </c>
      <c r="I182" s="9">
        <v>3947.2433720720555</v>
      </c>
      <c r="J182" s="11">
        <v>29260</v>
      </c>
      <c r="K182" s="11">
        <v>21207</v>
      </c>
      <c r="L182" s="10">
        <v>7830332</v>
      </c>
      <c r="M182" s="10">
        <v>2105604</v>
      </c>
      <c r="N182" s="10" t="s">
        <v>37</v>
      </c>
      <c r="O182" s="10" t="s">
        <v>31</v>
      </c>
      <c r="P182" s="10">
        <v>1187</v>
      </c>
      <c r="Q182" s="10">
        <v>10671</v>
      </c>
      <c r="R182" s="12">
        <v>168.92</v>
      </c>
    </row>
    <row r="183" spans="1:18" x14ac:dyDescent="0.25">
      <c r="A183" s="7" t="s">
        <v>38</v>
      </c>
      <c r="B183" s="7" t="s">
        <v>36</v>
      </c>
      <c r="C183" s="7" t="s">
        <v>26</v>
      </c>
      <c r="D183" s="8" t="s">
        <v>88</v>
      </c>
      <c r="E183" s="9">
        <v>1.1499999999999999</v>
      </c>
      <c r="F183" s="10">
        <v>0</v>
      </c>
      <c r="G183" s="10" t="s">
        <v>30</v>
      </c>
      <c r="H183" s="10" t="s">
        <v>29</v>
      </c>
      <c r="I183" s="9">
        <v>3947.2433720720555</v>
      </c>
      <c r="J183" s="11">
        <v>29260</v>
      </c>
      <c r="K183" s="11">
        <v>21207</v>
      </c>
      <c r="L183" s="10">
        <v>7830332</v>
      </c>
      <c r="M183" s="10">
        <v>2105604</v>
      </c>
      <c r="N183" s="10" t="s">
        <v>31</v>
      </c>
      <c r="O183" s="10" t="s">
        <v>31</v>
      </c>
      <c r="P183" s="10">
        <v>1187</v>
      </c>
      <c r="Q183" s="10">
        <v>10671</v>
      </c>
      <c r="R183" s="12">
        <v>168.92</v>
      </c>
    </row>
    <row r="184" spans="1:18" x14ac:dyDescent="0.25">
      <c r="A184" s="7" t="s">
        <v>26</v>
      </c>
      <c r="B184" s="7" t="s">
        <v>27</v>
      </c>
      <c r="C184" s="7" t="s">
        <v>26</v>
      </c>
      <c r="D184" s="8" t="s">
        <v>88</v>
      </c>
      <c r="E184" s="9">
        <v>1.1599999999999999</v>
      </c>
      <c r="F184" s="10">
        <v>3</v>
      </c>
      <c r="G184" s="10" t="s">
        <v>30</v>
      </c>
      <c r="H184" s="10" t="s">
        <v>29</v>
      </c>
      <c r="I184" s="9">
        <v>5772.858434536005</v>
      </c>
      <c r="J184" s="11">
        <v>28637</v>
      </c>
      <c r="K184" s="11">
        <v>21207</v>
      </c>
      <c r="L184" s="10">
        <v>3036732</v>
      </c>
      <c r="M184" s="10">
        <v>2105604</v>
      </c>
      <c r="N184" s="10" t="s">
        <v>31</v>
      </c>
      <c r="O184" s="10" t="s">
        <v>31</v>
      </c>
      <c r="P184" s="10">
        <v>1116</v>
      </c>
      <c r="Q184" s="10">
        <v>4613</v>
      </c>
      <c r="R184" s="12">
        <v>185.11</v>
      </c>
    </row>
    <row r="185" spans="1:18" x14ac:dyDescent="0.25">
      <c r="A185" s="7" t="s">
        <v>26</v>
      </c>
      <c r="B185" s="7" t="s">
        <v>75</v>
      </c>
      <c r="C185" s="7" t="s">
        <v>26</v>
      </c>
      <c r="D185" s="8" t="s">
        <v>88</v>
      </c>
      <c r="E185" s="9">
        <v>1.17</v>
      </c>
      <c r="F185" s="10">
        <v>3</v>
      </c>
      <c r="G185" s="10" t="s">
        <v>30</v>
      </c>
      <c r="H185" s="10" t="s">
        <v>29</v>
      </c>
      <c r="I185" s="9">
        <v>6140.5264873748292</v>
      </c>
      <c r="J185" s="11">
        <v>26506</v>
      </c>
      <c r="K185" s="11">
        <v>21207</v>
      </c>
      <c r="L185" s="10">
        <v>4459144</v>
      </c>
      <c r="M185" s="10">
        <v>2105604</v>
      </c>
      <c r="N185" s="10" t="s">
        <v>31</v>
      </c>
      <c r="O185" s="10" t="s">
        <v>51</v>
      </c>
      <c r="P185" s="10">
        <v>1151</v>
      </c>
      <c r="Q185" s="10">
        <v>5064</v>
      </c>
      <c r="R185" s="12">
        <v>133.97999999999999</v>
      </c>
    </row>
    <row r="186" spans="1:18" x14ac:dyDescent="0.25">
      <c r="A186" s="7" t="s">
        <v>26</v>
      </c>
      <c r="B186" s="7" t="s">
        <v>44</v>
      </c>
      <c r="C186" s="7" t="s">
        <v>26</v>
      </c>
      <c r="D186" s="8" t="s">
        <v>88</v>
      </c>
      <c r="E186" s="9">
        <v>1.21</v>
      </c>
      <c r="F186" s="10">
        <v>3</v>
      </c>
      <c r="G186" s="10" t="s">
        <v>30</v>
      </c>
      <c r="H186" s="10" t="s">
        <v>29</v>
      </c>
      <c r="I186" s="9">
        <v>4567.200472174929</v>
      </c>
      <c r="J186" s="11">
        <v>24706</v>
      </c>
      <c r="K186" s="11">
        <v>21207</v>
      </c>
      <c r="L186" s="10">
        <v>9056076</v>
      </c>
      <c r="M186" s="10">
        <v>2105604</v>
      </c>
      <c r="N186" s="10" t="s">
        <v>31</v>
      </c>
      <c r="O186" s="10" t="s">
        <v>31</v>
      </c>
      <c r="P186" s="10">
        <v>2336</v>
      </c>
      <c r="Q186" s="10">
        <v>11193</v>
      </c>
      <c r="R186" s="12">
        <v>207.83</v>
      </c>
    </row>
    <row r="187" spans="1:18" x14ac:dyDescent="0.25">
      <c r="A187" s="7" t="s">
        <v>26</v>
      </c>
      <c r="B187" s="7" t="s">
        <v>43</v>
      </c>
      <c r="C187" s="7" t="s">
        <v>26</v>
      </c>
      <c r="D187" s="8" t="s">
        <v>89</v>
      </c>
      <c r="E187" s="9">
        <v>1.42</v>
      </c>
      <c r="F187" s="10">
        <v>3</v>
      </c>
      <c r="G187" s="10" t="s">
        <v>30</v>
      </c>
      <c r="H187" s="10" t="s">
        <v>29</v>
      </c>
      <c r="I187" s="9">
        <v>2796.6035085590897</v>
      </c>
      <c r="J187" s="11">
        <v>24575</v>
      </c>
      <c r="K187" s="11">
        <v>26695</v>
      </c>
      <c r="L187" s="10">
        <v>1197234</v>
      </c>
      <c r="M187" s="10">
        <v>1646147</v>
      </c>
      <c r="N187" s="10" t="s">
        <v>31</v>
      </c>
      <c r="O187" s="10" t="s">
        <v>31</v>
      </c>
      <c r="P187" s="10">
        <v>1521</v>
      </c>
      <c r="Q187" s="10">
        <v>2963</v>
      </c>
      <c r="R187" s="12">
        <v>146.36000000000001</v>
      </c>
    </row>
    <row r="188" spans="1:18" x14ac:dyDescent="0.25">
      <c r="A188" s="7" t="s">
        <v>47</v>
      </c>
      <c r="B188" s="7" t="s">
        <v>48</v>
      </c>
      <c r="C188" s="7" t="s">
        <v>26</v>
      </c>
      <c r="D188" s="8" t="s">
        <v>89</v>
      </c>
      <c r="E188" s="9">
        <v>1.29</v>
      </c>
      <c r="F188" s="10">
        <v>3</v>
      </c>
      <c r="G188" s="10" t="s">
        <v>29</v>
      </c>
      <c r="H188" s="10" t="s">
        <v>29</v>
      </c>
      <c r="I188" s="9">
        <v>6108.5722826442397</v>
      </c>
      <c r="J188" s="11">
        <v>32991</v>
      </c>
      <c r="K188" s="11">
        <v>26695</v>
      </c>
      <c r="L188" s="10">
        <v>8621121</v>
      </c>
      <c r="M188" s="10">
        <v>1646147</v>
      </c>
      <c r="N188" s="10" t="s">
        <v>37</v>
      </c>
      <c r="O188" s="10" t="s">
        <v>31</v>
      </c>
      <c r="P188" s="10">
        <v>736</v>
      </c>
      <c r="Q188" s="10">
        <v>6590</v>
      </c>
      <c r="R188" s="12">
        <v>190.09</v>
      </c>
    </row>
    <row r="189" spans="1:18" x14ac:dyDescent="0.25">
      <c r="A189" s="7" t="s">
        <v>49</v>
      </c>
      <c r="B189" s="7" t="s">
        <v>48</v>
      </c>
      <c r="C189" s="7" t="s">
        <v>26</v>
      </c>
      <c r="D189" s="8" t="s">
        <v>89</v>
      </c>
      <c r="E189" s="9">
        <v>1.29</v>
      </c>
      <c r="F189" s="10">
        <v>3</v>
      </c>
      <c r="G189" s="10" t="s">
        <v>29</v>
      </c>
      <c r="H189" s="10" t="s">
        <v>29</v>
      </c>
      <c r="I189" s="9">
        <v>6108.5722826442397</v>
      </c>
      <c r="J189" s="11">
        <v>32991</v>
      </c>
      <c r="K189" s="11">
        <v>26695</v>
      </c>
      <c r="L189" s="10">
        <v>8621121</v>
      </c>
      <c r="M189" s="10">
        <v>1646147</v>
      </c>
      <c r="N189" s="10" t="s">
        <v>37</v>
      </c>
      <c r="O189" s="10" t="s">
        <v>31</v>
      </c>
      <c r="P189" s="10">
        <v>736</v>
      </c>
      <c r="Q189" s="10">
        <v>6590</v>
      </c>
      <c r="R189" s="12">
        <v>190.09</v>
      </c>
    </row>
    <row r="190" spans="1:18" x14ac:dyDescent="0.25">
      <c r="A190" s="7" t="s">
        <v>50</v>
      </c>
      <c r="B190" s="7" t="s">
        <v>48</v>
      </c>
      <c r="C190" s="7" t="s">
        <v>26</v>
      </c>
      <c r="D190" s="8" t="s">
        <v>89</v>
      </c>
      <c r="E190" s="9">
        <v>1.29</v>
      </c>
      <c r="F190" s="10">
        <v>1</v>
      </c>
      <c r="G190" s="10" t="s">
        <v>29</v>
      </c>
      <c r="H190" s="10" t="s">
        <v>29</v>
      </c>
      <c r="I190" s="9">
        <v>6108.5722826442397</v>
      </c>
      <c r="J190" s="11">
        <v>32991</v>
      </c>
      <c r="K190" s="11">
        <v>26695</v>
      </c>
      <c r="L190" s="10">
        <v>8621121</v>
      </c>
      <c r="M190" s="10">
        <v>1646147</v>
      </c>
      <c r="N190" s="10" t="s">
        <v>31</v>
      </c>
      <c r="O190" s="10" t="s">
        <v>51</v>
      </c>
      <c r="P190" s="10">
        <v>736</v>
      </c>
      <c r="Q190" s="10">
        <v>6590</v>
      </c>
      <c r="R190" s="12">
        <v>190.09</v>
      </c>
    </row>
    <row r="191" spans="1:18" x14ac:dyDescent="0.25">
      <c r="A191" s="7" t="s">
        <v>26</v>
      </c>
      <c r="B191" s="7" t="s">
        <v>52</v>
      </c>
      <c r="C191" s="7" t="s">
        <v>26</v>
      </c>
      <c r="D191" s="8" t="s">
        <v>89</v>
      </c>
      <c r="E191" s="9">
        <v>1.49</v>
      </c>
      <c r="F191" s="10">
        <v>3</v>
      </c>
      <c r="G191" s="10" t="s">
        <v>30</v>
      </c>
      <c r="H191" s="10" t="s">
        <v>29</v>
      </c>
      <c r="I191" s="9">
        <v>2985.4230466090694</v>
      </c>
      <c r="J191" s="11">
        <v>22360</v>
      </c>
      <c r="K191" s="11">
        <v>26695</v>
      </c>
      <c r="L191" s="10">
        <v>1421287</v>
      </c>
      <c r="M191" s="10">
        <v>1646147</v>
      </c>
      <c r="N191" s="10" t="s">
        <v>31</v>
      </c>
      <c r="O191" s="10" t="s">
        <v>31</v>
      </c>
      <c r="P191" s="10">
        <v>1066</v>
      </c>
      <c r="Q191" s="10">
        <v>6935</v>
      </c>
      <c r="R191" s="12">
        <v>104.87</v>
      </c>
    </row>
    <row r="192" spans="1:18" x14ac:dyDescent="0.25">
      <c r="A192" s="7" t="s">
        <v>26</v>
      </c>
      <c r="B192" s="7" t="s">
        <v>53</v>
      </c>
      <c r="C192" s="7" t="s">
        <v>26</v>
      </c>
      <c r="D192" s="8" t="s">
        <v>89</v>
      </c>
      <c r="E192" s="9">
        <v>1.36</v>
      </c>
      <c r="F192" s="10">
        <v>3</v>
      </c>
      <c r="G192" s="10" t="s">
        <v>29</v>
      </c>
      <c r="H192" s="10" t="s">
        <v>29</v>
      </c>
      <c r="I192" s="9">
        <v>3146.6828901974991</v>
      </c>
      <c r="J192" s="11">
        <v>23025</v>
      </c>
      <c r="K192" s="11">
        <v>26695</v>
      </c>
      <c r="L192" s="10">
        <v>2753373</v>
      </c>
      <c r="M192" s="10">
        <v>1646147</v>
      </c>
      <c r="N192" s="10" t="s">
        <v>31</v>
      </c>
      <c r="O192" s="10" t="s">
        <v>31</v>
      </c>
      <c r="P192" s="10">
        <v>1461</v>
      </c>
      <c r="Q192" s="10">
        <v>4879</v>
      </c>
      <c r="R192" s="12">
        <v>154.06</v>
      </c>
    </row>
    <row r="193" spans="1:18" x14ac:dyDescent="0.25">
      <c r="A193" s="7" t="s">
        <v>26</v>
      </c>
      <c r="B193" s="7" t="s">
        <v>32</v>
      </c>
      <c r="C193" s="7" t="s">
        <v>26</v>
      </c>
      <c r="D193" s="8" t="s">
        <v>90</v>
      </c>
      <c r="E193" s="9">
        <v>1.17</v>
      </c>
      <c r="F193" s="10">
        <v>3</v>
      </c>
      <c r="G193" s="10" t="s">
        <v>29</v>
      </c>
      <c r="H193" s="10" t="s">
        <v>29</v>
      </c>
      <c r="I193" s="9">
        <v>4317.6593433373655</v>
      </c>
      <c r="J193" s="11">
        <v>26993</v>
      </c>
      <c r="K193" s="11">
        <v>28739</v>
      </c>
      <c r="L193" s="10">
        <v>3532657</v>
      </c>
      <c r="M193" s="10">
        <v>2761118</v>
      </c>
      <c r="N193" s="10" t="s">
        <v>31</v>
      </c>
      <c r="O193" s="10" t="s">
        <v>51</v>
      </c>
      <c r="P193" s="10">
        <v>904</v>
      </c>
      <c r="Q193" s="10">
        <v>5578</v>
      </c>
      <c r="R193" s="12">
        <v>269.43</v>
      </c>
    </row>
    <row r="194" spans="1:18" x14ac:dyDescent="0.25">
      <c r="A194" s="7" t="s">
        <v>26</v>
      </c>
      <c r="B194" s="7" t="s">
        <v>34</v>
      </c>
      <c r="C194" s="7" t="s">
        <v>26</v>
      </c>
      <c r="D194" s="8" t="s">
        <v>90</v>
      </c>
      <c r="E194" s="9">
        <v>1.18</v>
      </c>
      <c r="F194" s="10">
        <v>3</v>
      </c>
      <c r="G194" s="10" t="s">
        <v>29</v>
      </c>
      <c r="H194" s="10" t="s">
        <v>29</v>
      </c>
      <c r="I194" s="9">
        <v>7702.8819364267383</v>
      </c>
      <c r="J194" s="11">
        <v>30124</v>
      </c>
      <c r="K194" s="11">
        <v>28739</v>
      </c>
      <c r="L194" s="10">
        <v>5787293</v>
      </c>
      <c r="M194" s="10">
        <v>2761118</v>
      </c>
      <c r="N194" s="10" t="s">
        <v>31</v>
      </c>
      <c r="O194" s="10" t="s">
        <v>51</v>
      </c>
      <c r="P194" s="10">
        <v>1114</v>
      </c>
      <c r="Q194" s="10">
        <v>7276</v>
      </c>
      <c r="R194" s="12">
        <v>258.85000000000002</v>
      </c>
    </row>
    <row r="195" spans="1:18" x14ac:dyDescent="0.25">
      <c r="A195" s="7" t="s">
        <v>35</v>
      </c>
      <c r="B195" s="7" t="s">
        <v>36</v>
      </c>
      <c r="C195" s="7" t="s">
        <v>26</v>
      </c>
      <c r="D195" s="8" t="s">
        <v>90</v>
      </c>
      <c r="E195" s="9">
        <v>1.01</v>
      </c>
      <c r="F195" s="10">
        <v>3</v>
      </c>
      <c r="G195" s="10" t="s">
        <v>29</v>
      </c>
      <c r="H195" s="10" t="s">
        <v>29</v>
      </c>
      <c r="I195" s="9">
        <v>3911.1674681817062</v>
      </c>
      <c r="J195" s="11">
        <v>29260</v>
      </c>
      <c r="K195" s="11">
        <v>28739</v>
      </c>
      <c r="L195" s="10">
        <v>7830332</v>
      </c>
      <c r="M195" s="10">
        <v>2761118</v>
      </c>
      <c r="N195" s="10" t="s">
        <v>37</v>
      </c>
      <c r="O195" s="10" t="s">
        <v>51</v>
      </c>
      <c r="P195" s="10">
        <v>342</v>
      </c>
      <c r="Q195" s="10">
        <v>29137</v>
      </c>
      <c r="R195" s="12">
        <v>156.93</v>
      </c>
    </row>
    <row r="196" spans="1:18" x14ac:dyDescent="0.25">
      <c r="A196" s="7" t="s">
        <v>38</v>
      </c>
      <c r="B196" s="7" t="s">
        <v>36</v>
      </c>
      <c r="C196" s="7" t="s">
        <v>26</v>
      </c>
      <c r="D196" s="8" t="s">
        <v>90</v>
      </c>
      <c r="E196" s="9">
        <v>1.01</v>
      </c>
      <c r="F196" s="10">
        <v>3</v>
      </c>
      <c r="G196" s="10" t="s">
        <v>29</v>
      </c>
      <c r="H196" s="10" t="s">
        <v>29</v>
      </c>
      <c r="I196" s="9">
        <v>3911.1674681817062</v>
      </c>
      <c r="J196" s="11">
        <v>29260</v>
      </c>
      <c r="K196" s="11">
        <v>28739</v>
      </c>
      <c r="L196" s="10">
        <v>7830332</v>
      </c>
      <c r="M196" s="10">
        <v>2761118</v>
      </c>
      <c r="N196" s="10" t="s">
        <v>31</v>
      </c>
      <c r="O196" s="10" t="s">
        <v>51</v>
      </c>
      <c r="P196" s="10">
        <v>342</v>
      </c>
      <c r="Q196" s="10">
        <v>29137</v>
      </c>
      <c r="R196" s="12">
        <v>156.93</v>
      </c>
    </row>
    <row r="197" spans="1:18" x14ac:dyDescent="0.25">
      <c r="A197" s="7" t="s">
        <v>26</v>
      </c>
      <c r="B197" s="7" t="s">
        <v>27</v>
      </c>
      <c r="C197" s="7" t="s">
        <v>26</v>
      </c>
      <c r="D197" s="8" t="s">
        <v>90</v>
      </c>
      <c r="E197" s="9">
        <v>1.1000000000000001</v>
      </c>
      <c r="F197" s="10">
        <v>3</v>
      </c>
      <c r="G197" s="10" t="s">
        <v>29</v>
      </c>
      <c r="H197" s="10" t="s">
        <v>29</v>
      </c>
      <c r="I197" s="9">
        <v>4540.3010600405887</v>
      </c>
      <c r="J197" s="11">
        <v>28637</v>
      </c>
      <c r="K197" s="11">
        <v>28739</v>
      </c>
      <c r="L197" s="10">
        <v>3036732</v>
      </c>
      <c r="M197" s="10">
        <v>2761118</v>
      </c>
      <c r="N197" s="10" t="s">
        <v>31</v>
      </c>
      <c r="O197" s="10" t="s">
        <v>51</v>
      </c>
      <c r="P197" s="10">
        <v>857</v>
      </c>
      <c r="Q197" s="10">
        <v>6621</v>
      </c>
      <c r="R197" s="12">
        <v>230.71</v>
      </c>
    </row>
    <row r="198" spans="1:18" x14ac:dyDescent="0.25">
      <c r="A198" s="7" t="s">
        <v>26</v>
      </c>
      <c r="B198" s="7" t="s">
        <v>74</v>
      </c>
      <c r="C198" s="7" t="s">
        <v>26</v>
      </c>
      <c r="D198" s="8" t="s">
        <v>90</v>
      </c>
      <c r="E198" s="9">
        <v>1.02</v>
      </c>
      <c r="F198" s="10">
        <v>3</v>
      </c>
      <c r="G198" s="10" t="s">
        <v>29</v>
      </c>
      <c r="H198" s="10" t="s">
        <v>29</v>
      </c>
      <c r="I198" s="9">
        <v>4347.4834608310439</v>
      </c>
      <c r="J198" s="11">
        <v>29055</v>
      </c>
      <c r="K198" s="11">
        <v>28739</v>
      </c>
      <c r="L198" s="10">
        <v>1862106</v>
      </c>
      <c r="M198" s="10">
        <v>2761118</v>
      </c>
      <c r="N198" s="10" t="s">
        <v>31</v>
      </c>
      <c r="O198" s="10" t="s">
        <v>51</v>
      </c>
      <c r="P198" s="10">
        <v>693</v>
      </c>
      <c r="Q198" s="10">
        <v>10147</v>
      </c>
      <c r="R198" s="12">
        <v>133.5</v>
      </c>
    </row>
    <row r="199" spans="1:18" x14ac:dyDescent="0.25">
      <c r="A199" s="7" t="s">
        <v>26</v>
      </c>
      <c r="B199" s="7" t="s">
        <v>75</v>
      </c>
      <c r="C199" s="7" t="s">
        <v>26</v>
      </c>
      <c r="D199" s="8" t="s">
        <v>90</v>
      </c>
      <c r="E199" s="9">
        <v>1.1399999999999999</v>
      </c>
      <c r="F199" s="10">
        <v>3</v>
      </c>
      <c r="G199" s="10" t="s">
        <v>29</v>
      </c>
      <c r="H199" s="10" t="s">
        <v>29</v>
      </c>
      <c r="I199" s="9">
        <v>9249.1312160475445</v>
      </c>
      <c r="J199" s="11">
        <v>26506</v>
      </c>
      <c r="K199" s="11">
        <v>28739</v>
      </c>
      <c r="L199" s="10">
        <v>4459144</v>
      </c>
      <c r="M199" s="10">
        <v>2761118</v>
      </c>
      <c r="N199" s="10" t="s">
        <v>31</v>
      </c>
      <c r="O199" s="10" t="s">
        <v>51</v>
      </c>
      <c r="P199" s="10">
        <v>530</v>
      </c>
      <c r="Q199" s="10">
        <v>5389</v>
      </c>
      <c r="R199" s="12">
        <v>286.54000000000002</v>
      </c>
    </row>
    <row r="200" spans="1:18" x14ac:dyDescent="0.25">
      <c r="A200" s="7" t="s">
        <v>26</v>
      </c>
      <c r="B200" s="7" t="s">
        <v>42</v>
      </c>
      <c r="C200" s="7" t="s">
        <v>26</v>
      </c>
      <c r="D200" s="8" t="s">
        <v>90</v>
      </c>
      <c r="E200" s="9">
        <v>1.19</v>
      </c>
      <c r="F200" s="10">
        <v>3</v>
      </c>
      <c r="G200" s="10" t="s">
        <v>29</v>
      </c>
      <c r="H200" s="10" t="s">
        <v>29</v>
      </c>
      <c r="I200" s="9">
        <v>7958.3108295796501</v>
      </c>
      <c r="J200" s="11">
        <v>25450</v>
      </c>
      <c r="K200" s="11">
        <v>28739</v>
      </c>
      <c r="L200" s="10">
        <v>1694803</v>
      </c>
      <c r="M200" s="10">
        <v>2761118</v>
      </c>
      <c r="N200" s="10" t="s">
        <v>31</v>
      </c>
      <c r="O200" s="10" t="s">
        <v>51</v>
      </c>
      <c r="P200" s="10">
        <v>401</v>
      </c>
      <c r="Q200" s="10">
        <v>3733</v>
      </c>
      <c r="R200" s="12">
        <v>232.55</v>
      </c>
    </row>
    <row r="201" spans="1:18" x14ac:dyDescent="0.25">
      <c r="A201" s="7" t="s">
        <v>26</v>
      </c>
      <c r="B201" s="7" t="s">
        <v>43</v>
      </c>
      <c r="C201" s="7" t="s">
        <v>26</v>
      </c>
      <c r="D201" s="8" t="s">
        <v>90</v>
      </c>
      <c r="E201" s="9">
        <v>1.1299999999999999</v>
      </c>
      <c r="F201" s="10">
        <v>3</v>
      </c>
      <c r="G201" s="10" t="s">
        <v>30</v>
      </c>
      <c r="H201" s="10" t="s">
        <v>29</v>
      </c>
      <c r="I201" s="9">
        <v>6172.1191574134427</v>
      </c>
      <c r="J201" s="11">
        <v>24575</v>
      </c>
      <c r="K201" s="11">
        <v>28739</v>
      </c>
      <c r="L201" s="10">
        <v>1197234</v>
      </c>
      <c r="M201" s="10">
        <v>2761118</v>
      </c>
      <c r="N201" s="10" t="s">
        <v>31</v>
      </c>
      <c r="O201" s="10" t="s">
        <v>51</v>
      </c>
      <c r="P201" s="10">
        <v>1301</v>
      </c>
      <c r="Q201" s="10">
        <v>4353</v>
      </c>
      <c r="R201" s="12">
        <v>171.67</v>
      </c>
    </row>
    <row r="202" spans="1:18" x14ac:dyDescent="0.25">
      <c r="A202" s="7" t="s">
        <v>26</v>
      </c>
      <c r="B202" s="7" t="s">
        <v>44</v>
      </c>
      <c r="C202" s="7" t="s">
        <v>26</v>
      </c>
      <c r="D202" s="8" t="s">
        <v>90</v>
      </c>
      <c r="E202" s="9">
        <v>1.24</v>
      </c>
      <c r="F202" s="10">
        <v>3</v>
      </c>
      <c r="G202" s="10" t="s">
        <v>29</v>
      </c>
      <c r="H202" s="10" t="s">
        <v>29</v>
      </c>
      <c r="I202" s="9">
        <v>6166.1043239528726</v>
      </c>
      <c r="J202" s="11">
        <v>24706</v>
      </c>
      <c r="K202" s="11">
        <v>28739</v>
      </c>
      <c r="L202" s="10">
        <v>9056076</v>
      </c>
      <c r="M202" s="10">
        <v>2761118</v>
      </c>
      <c r="N202" s="10" t="s">
        <v>31</v>
      </c>
      <c r="O202" s="10" t="s">
        <v>51</v>
      </c>
      <c r="P202" s="10">
        <v>1539</v>
      </c>
      <c r="Q202" s="10">
        <v>7749</v>
      </c>
      <c r="R202" s="12">
        <v>246.1</v>
      </c>
    </row>
    <row r="203" spans="1:18" x14ac:dyDescent="0.25">
      <c r="A203" s="7" t="s">
        <v>35</v>
      </c>
      <c r="B203" s="7" t="s">
        <v>36</v>
      </c>
      <c r="C203" s="7" t="s">
        <v>26</v>
      </c>
      <c r="D203" s="8" t="s">
        <v>45</v>
      </c>
      <c r="E203" s="9">
        <v>1.02</v>
      </c>
      <c r="F203" s="10">
        <v>3</v>
      </c>
      <c r="G203" s="10" t="s">
        <v>29</v>
      </c>
      <c r="H203" s="10" t="s">
        <v>30</v>
      </c>
      <c r="I203" s="9">
        <v>3463.9607341313867</v>
      </c>
      <c r="J203" s="11">
        <v>29260</v>
      </c>
      <c r="K203" s="11">
        <v>25995</v>
      </c>
      <c r="L203" s="10">
        <v>7830332</v>
      </c>
      <c r="M203" s="10">
        <v>1115048</v>
      </c>
      <c r="N203" s="10" t="s">
        <v>37</v>
      </c>
      <c r="O203" s="10" t="s">
        <v>31</v>
      </c>
      <c r="P203" s="10">
        <v>401</v>
      </c>
      <c r="Q203" s="10">
        <v>10902</v>
      </c>
      <c r="R203" s="12">
        <v>84.21</v>
      </c>
    </row>
    <row r="204" spans="1:18" x14ac:dyDescent="0.25">
      <c r="A204" s="7" t="s">
        <v>38</v>
      </c>
      <c r="B204" s="7" t="s">
        <v>36</v>
      </c>
      <c r="C204" s="7" t="s">
        <v>26</v>
      </c>
      <c r="D204" s="8" t="s">
        <v>45</v>
      </c>
      <c r="E204" s="9">
        <v>1.02</v>
      </c>
      <c r="F204" s="10">
        <v>3</v>
      </c>
      <c r="G204" s="10" t="s">
        <v>29</v>
      </c>
      <c r="H204" s="10" t="s">
        <v>30</v>
      </c>
      <c r="I204" s="9">
        <v>3463.9607341313867</v>
      </c>
      <c r="J204" s="11">
        <v>29260</v>
      </c>
      <c r="K204" s="11">
        <v>25995</v>
      </c>
      <c r="L204" s="10">
        <v>7830332</v>
      </c>
      <c r="M204" s="10">
        <v>1115048</v>
      </c>
      <c r="N204" s="10" t="s">
        <v>31</v>
      </c>
      <c r="O204" s="10" t="s">
        <v>31</v>
      </c>
      <c r="P204" s="10">
        <v>401</v>
      </c>
      <c r="Q204" s="10">
        <v>10902</v>
      </c>
      <c r="R204" s="12">
        <v>84.21</v>
      </c>
    </row>
    <row r="205" spans="1:18" x14ac:dyDescent="0.25">
      <c r="A205" s="7" t="s">
        <v>26</v>
      </c>
      <c r="B205" s="7" t="s">
        <v>27</v>
      </c>
      <c r="C205" s="7" t="s">
        <v>26</v>
      </c>
      <c r="D205" s="8" t="s">
        <v>45</v>
      </c>
      <c r="E205" s="9">
        <v>1.1000000000000001</v>
      </c>
      <c r="F205" s="10">
        <v>3</v>
      </c>
      <c r="G205" s="10" t="s">
        <v>29</v>
      </c>
      <c r="H205" s="10" t="s">
        <v>29</v>
      </c>
      <c r="I205" s="9">
        <v>7138.3408818578773</v>
      </c>
      <c r="J205" s="11">
        <v>28637</v>
      </c>
      <c r="K205" s="11">
        <v>25995</v>
      </c>
      <c r="L205" s="10">
        <v>3036732</v>
      </c>
      <c r="M205" s="10">
        <v>1115048</v>
      </c>
      <c r="N205" s="10" t="s">
        <v>31</v>
      </c>
      <c r="O205" s="10" t="s">
        <v>31</v>
      </c>
      <c r="P205" s="10">
        <v>634</v>
      </c>
      <c r="Q205" s="10">
        <v>4632</v>
      </c>
      <c r="R205" s="12">
        <v>181.99</v>
      </c>
    </row>
    <row r="206" spans="1:18" x14ac:dyDescent="0.25">
      <c r="A206" s="7" t="s">
        <v>26</v>
      </c>
      <c r="B206" s="7" t="s">
        <v>75</v>
      </c>
      <c r="C206" s="7" t="s">
        <v>26</v>
      </c>
      <c r="D206" s="8" t="s">
        <v>45</v>
      </c>
      <c r="E206" s="9">
        <v>1.1599999999999999</v>
      </c>
      <c r="F206" s="10">
        <v>2</v>
      </c>
      <c r="G206" s="10" t="s">
        <v>29</v>
      </c>
      <c r="H206" s="10" t="s">
        <v>30</v>
      </c>
      <c r="I206" s="9">
        <v>7746.6266517316672</v>
      </c>
      <c r="J206" s="11">
        <v>26506</v>
      </c>
      <c r="K206" s="11">
        <v>25995</v>
      </c>
      <c r="L206" s="10">
        <v>4459144</v>
      </c>
      <c r="M206" s="10">
        <v>1115048</v>
      </c>
      <c r="N206" s="10" t="s">
        <v>31</v>
      </c>
      <c r="O206" s="10" t="s">
        <v>51</v>
      </c>
      <c r="P206" s="10">
        <v>466</v>
      </c>
      <c r="Q206" s="10">
        <v>6143</v>
      </c>
      <c r="R206" s="12">
        <v>166.25</v>
      </c>
    </row>
    <row r="207" spans="1:18" x14ac:dyDescent="0.25">
      <c r="A207" s="7" t="s">
        <v>26</v>
      </c>
      <c r="B207" s="7" t="s">
        <v>41</v>
      </c>
      <c r="C207" s="7" t="s">
        <v>26</v>
      </c>
      <c r="D207" s="8" t="s">
        <v>45</v>
      </c>
      <c r="E207" s="9">
        <v>1.08</v>
      </c>
      <c r="F207" s="10">
        <v>3</v>
      </c>
      <c r="G207" s="10" t="s">
        <v>29</v>
      </c>
      <c r="H207" s="10" t="s">
        <v>30</v>
      </c>
      <c r="I207" s="9">
        <v>4722.1748580228386</v>
      </c>
      <c r="J207" s="11">
        <v>27211</v>
      </c>
      <c r="K207" s="11">
        <v>25995</v>
      </c>
      <c r="L207" s="10">
        <v>3770125</v>
      </c>
      <c r="M207" s="10">
        <v>1115048</v>
      </c>
      <c r="N207" s="10" t="s">
        <v>31</v>
      </c>
      <c r="O207" s="10" t="s">
        <v>31</v>
      </c>
      <c r="P207" s="10">
        <v>671</v>
      </c>
      <c r="Q207" s="10">
        <v>5772</v>
      </c>
      <c r="R207" s="12">
        <v>107.86</v>
      </c>
    </row>
    <row r="208" spans="1:18" x14ac:dyDescent="0.25">
      <c r="A208" s="7" t="s">
        <v>26</v>
      </c>
      <c r="B208" s="7" t="s">
        <v>44</v>
      </c>
      <c r="C208" s="7" t="s">
        <v>26</v>
      </c>
      <c r="D208" s="8" t="s">
        <v>45</v>
      </c>
      <c r="E208" s="9">
        <v>1.57</v>
      </c>
      <c r="F208" s="10">
        <v>2</v>
      </c>
      <c r="G208" s="10" t="s">
        <v>29</v>
      </c>
      <c r="H208" s="10" t="s">
        <v>30</v>
      </c>
      <c r="I208" s="9">
        <v>3106.3833583363371</v>
      </c>
      <c r="J208" s="11">
        <v>24706</v>
      </c>
      <c r="K208" s="11">
        <v>25995</v>
      </c>
      <c r="L208" s="10">
        <v>9056076</v>
      </c>
      <c r="M208" s="10">
        <v>1115048</v>
      </c>
      <c r="N208" s="10" t="s">
        <v>31</v>
      </c>
      <c r="O208" s="10" t="s">
        <v>31</v>
      </c>
      <c r="P208" s="10">
        <v>1798</v>
      </c>
      <c r="Q208" s="10">
        <v>4462</v>
      </c>
      <c r="R208" s="12">
        <v>181.02</v>
      </c>
    </row>
    <row r="209" spans="1:18" x14ac:dyDescent="0.25">
      <c r="A209" s="7" t="s">
        <v>47</v>
      </c>
      <c r="B209" s="7" t="s">
        <v>48</v>
      </c>
      <c r="C209" s="7" t="s">
        <v>26</v>
      </c>
      <c r="D209" s="8" t="s">
        <v>45</v>
      </c>
      <c r="E209" s="9">
        <v>1.26</v>
      </c>
      <c r="F209" s="10">
        <v>3</v>
      </c>
      <c r="G209" s="10" t="s">
        <v>29</v>
      </c>
      <c r="H209" s="10" t="s">
        <v>29</v>
      </c>
      <c r="I209" s="9">
        <v>3647.2715818246843</v>
      </c>
      <c r="J209" s="11">
        <v>32991</v>
      </c>
      <c r="K209" s="11">
        <v>25995</v>
      </c>
      <c r="L209" s="10">
        <v>8621121</v>
      </c>
      <c r="M209" s="10">
        <v>1115048</v>
      </c>
      <c r="N209" s="10" t="s">
        <v>37</v>
      </c>
      <c r="O209" s="10" t="s">
        <v>31</v>
      </c>
      <c r="P209" s="10">
        <v>760</v>
      </c>
      <c r="Q209" s="10">
        <v>7387</v>
      </c>
      <c r="R209" s="12">
        <v>215.01</v>
      </c>
    </row>
    <row r="210" spans="1:18" x14ac:dyDescent="0.25">
      <c r="A210" s="7" t="s">
        <v>49</v>
      </c>
      <c r="B210" s="7" t="s">
        <v>48</v>
      </c>
      <c r="C210" s="7" t="s">
        <v>26</v>
      </c>
      <c r="D210" s="8" t="s">
        <v>45</v>
      </c>
      <c r="E210" s="9">
        <v>1.26</v>
      </c>
      <c r="F210" s="10">
        <v>3</v>
      </c>
      <c r="G210" s="10" t="s">
        <v>29</v>
      </c>
      <c r="H210" s="10" t="s">
        <v>29</v>
      </c>
      <c r="I210" s="9">
        <v>3647.2715818246843</v>
      </c>
      <c r="J210" s="11">
        <v>32991</v>
      </c>
      <c r="K210" s="11">
        <v>25995</v>
      </c>
      <c r="L210" s="10">
        <v>8621121</v>
      </c>
      <c r="M210" s="10">
        <v>1115048</v>
      </c>
      <c r="N210" s="10" t="s">
        <v>37</v>
      </c>
      <c r="O210" s="10" t="s">
        <v>31</v>
      </c>
      <c r="P210" s="10">
        <v>760</v>
      </c>
      <c r="Q210" s="10">
        <v>7387</v>
      </c>
      <c r="R210" s="12">
        <v>215.01</v>
      </c>
    </row>
    <row r="211" spans="1:18" x14ac:dyDescent="0.25">
      <c r="A211" s="7" t="s">
        <v>50</v>
      </c>
      <c r="B211" s="7" t="s">
        <v>48</v>
      </c>
      <c r="C211" s="7" t="s">
        <v>26</v>
      </c>
      <c r="D211" s="8" t="s">
        <v>45</v>
      </c>
      <c r="E211" s="9">
        <v>1.26</v>
      </c>
      <c r="F211" s="10">
        <v>3</v>
      </c>
      <c r="G211" s="10" t="s">
        <v>29</v>
      </c>
      <c r="H211" s="10" t="s">
        <v>29</v>
      </c>
      <c r="I211" s="9">
        <v>3647.2715818246843</v>
      </c>
      <c r="J211" s="11">
        <v>32991</v>
      </c>
      <c r="K211" s="11">
        <v>25995</v>
      </c>
      <c r="L211" s="10">
        <v>8621121</v>
      </c>
      <c r="M211" s="10">
        <v>1115048</v>
      </c>
      <c r="N211" s="10" t="s">
        <v>31</v>
      </c>
      <c r="O211" s="10" t="s">
        <v>51</v>
      </c>
      <c r="P211" s="10">
        <v>760</v>
      </c>
      <c r="Q211" s="10">
        <v>7387</v>
      </c>
      <c r="R211" s="12">
        <v>215.01</v>
      </c>
    </row>
    <row r="212" spans="1:18" x14ac:dyDescent="0.25">
      <c r="A212" s="7" t="s">
        <v>26</v>
      </c>
      <c r="B212" s="7" t="s">
        <v>52</v>
      </c>
      <c r="C212" s="7" t="s">
        <v>26</v>
      </c>
      <c r="D212" s="8" t="s">
        <v>45</v>
      </c>
      <c r="E212" s="9">
        <v>1.17</v>
      </c>
      <c r="F212" s="10">
        <v>1</v>
      </c>
      <c r="G212" s="10" t="s">
        <v>30</v>
      </c>
      <c r="H212" s="10" t="s">
        <v>30</v>
      </c>
      <c r="I212" s="9">
        <v>2173.4525267216536</v>
      </c>
      <c r="J212" s="11">
        <v>22360</v>
      </c>
      <c r="K212" s="11">
        <v>25995</v>
      </c>
      <c r="L212" s="10">
        <v>1421287</v>
      </c>
      <c r="M212" s="10">
        <v>1115048</v>
      </c>
      <c r="N212" s="10" t="s">
        <v>31</v>
      </c>
      <c r="O212" s="10" t="s">
        <v>31</v>
      </c>
      <c r="P212" s="10">
        <v>615</v>
      </c>
      <c r="Q212" s="10">
        <v>6224</v>
      </c>
      <c r="R212" s="12">
        <v>87.8</v>
      </c>
    </row>
    <row r="213" spans="1:18" x14ac:dyDescent="0.25">
      <c r="A213" s="7" t="s">
        <v>26</v>
      </c>
      <c r="B213" s="7" t="s">
        <v>32</v>
      </c>
      <c r="C213" s="7" t="s">
        <v>26</v>
      </c>
      <c r="D213" s="8" t="s">
        <v>46</v>
      </c>
      <c r="E213" s="9">
        <v>1.02</v>
      </c>
      <c r="F213" s="10">
        <v>3</v>
      </c>
      <c r="G213" s="10" t="s">
        <v>29</v>
      </c>
      <c r="H213" s="10" t="s">
        <v>29</v>
      </c>
      <c r="I213" s="9">
        <v>6269.7459690327887</v>
      </c>
      <c r="J213" s="11">
        <v>26993</v>
      </c>
      <c r="K213" s="11">
        <v>22038</v>
      </c>
      <c r="L213" s="10">
        <v>3532657</v>
      </c>
      <c r="M213" s="10">
        <v>1308499</v>
      </c>
      <c r="N213" s="10" t="s">
        <v>31</v>
      </c>
      <c r="O213" s="10" t="s">
        <v>31</v>
      </c>
      <c r="P213" s="10">
        <v>419</v>
      </c>
      <c r="Q213" s="10">
        <v>7796</v>
      </c>
      <c r="R213" s="12">
        <v>120.7</v>
      </c>
    </row>
    <row r="214" spans="1:18" x14ac:dyDescent="0.25">
      <c r="A214" s="7" t="s">
        <v>35</v>
      </c>
      <c r="B214" s="7" t="s">
        <v>36</v>
      </c>
      <c r="C214" s="7" t="s">
        <v>26</v>
      </c>
      <c r="D214" s="8" t="s">
        <v>46</v>
      </c>
      <c r="E214" s="9">
        <v>1.2</v>
      </c>
      <c r="F214" s="10">
        <v>3</v>
      </c>
      <c r="G214" s="10" t="s">
        <v>29</v>
      </c>
      <c r="H214" s="10" t="s">
        <v>30</v>
      </c>
      <c r="I214" s="9">
        <v>2621.0076957231709</v>
      </c>
      <c r="J214" s="11">
        <v>29260</v>
      </c>
      <c r="K214" s="11">
        <v>22038</v>
      </c>
      <c r="L214" s="10">
        <v>7830332</v>
      </c>
      <c r="M214" s="10">
        <v>1308499</v>
      </c>
      <c r="N214" s="10" t="s">
        <v>37</v>
      </c>
      <c r="O214" s="10" t="s">
        <v>31</v>
      </c>
      <c r="P214" s="10">
        <v>829</v>
      </c>
      <c r="Q214" s="10">
        <v>8356</v>
      </c>
      <c r="R214" s="12">
        <v>132.85</v>
      </c>
    </row>
    <row r="215" spans="1:18" x14ac:dyDescent="0.25">
      <c r="A215" s="7" t="s">
        <v>38</v>
      </c>
      <c r="B215" s="7" t="s">
        <v>36</v>
      </c>
      <c r="C215" s="7" t="s">
        <v>26</v>
      </c>
      <c r="D215" s="8" t="s">
        <v>46</v>
      </c>
      <c r="E215" s="9">
        <v>1.2</v>
      </c>
      <c r="F215" s="10">
        <v>3</v>
      </c>
      <c r="G215" s="10" t="s">
        <v>29</v>
      </c>
      <c r="H215" s="10" t="s">
        <v>30</v>
      </c>
      <c r="I215" s="9">
        <v>2621.0076957231709</v>
      </c>
      <c r="J215" s="11">
        <v>29260</v>
      </c>
      <c r="K215" s="11">
        <v>22038</v>
      </c>
      <c r="L215" s="10">
        <v>7830332</v>
      </c>
      <c r="M215" s="10">
        <v>1308499</v>
      </c>
      <c r="N215" s="10" t="s">
        <v>31</v>
      </c>
      <c r="O215" s="10" t="s">
        <v>31</v>
      </c>
      <c r="P215" s="10">
        <v>829</v>
      </c>
      <c r="Q215" s="10">
        <v>8356</v>
      </c>
      <c r="R215" s="12">
        <v>132.85</v>
      </c>
    </row>
    <row r="216" spans="1:18" x14ac:dyDescent="0.25">
      <c r="A216" s="7" t="s">
        <v>26</v>
      </c>
      <c r="B216" s="7" t="s">
        <v>27</v>
      </c>
      <c r="C216" s="7" t="s">
        <v>26</v>
      </c>
      <c r="D216" s="8" t="s">
        <v>46</v>
      </c>
      <c r="E216" s="9">
        <v>1.05</v>
      </c>
      <c r="F216" s="10">
        <v>3</v>
      </c>
      <c r="G216" s="10" t="s">
        <v>29</v>
      </c>
      <c r="H216" s="10" t="s">
        <v>30</v>
      </c>
      <c r="I216" s="9">
        <v>4060.6541484144659</v>
      </c>
      <c r="J216" s="11">
        <v>28637</v>
      </c>
      <c r="K216" s="11">
        <v>22038</v>
      </c>
      <c r="L216" s="10">
        <v>3036732</v>
      </c>
      <c r="M216" s="10">
        <v>1308499</v>
      </c>
      <c r="N216" s="10" t="s">
        <v>31</v>
      </c>
      <c r="O216" s="10" t="s">
        <v>31</v>
      </c>
      <c r="P216" s="10">
        <v>455</v>
      </c>
      <c r="Q216" s="10">
        <v>12717</v>
      </c>
      <c r="R216" s="12">
        <v>84.53</v>
      </c>
    </row>
    <row r="217" spans="1:18" x14ac:dyDescent="0.25">
      <c r="A217" s="7" t="s">
        <v>26</v>
      </c>
      <c r="B217" s="7" t="s">
        <v>41</v>
      </c>
      <c r="C217" s="7" t="s">
        <v>26</v>
      </c>
      <c r="D217" s="8" t="s">
        <v>46</v>
      </c>
      <c r="E217" s="9">
        <v>1.01</v>
      </c>
      <c r="F217" s="10">
        <v>3</v>
      </c>
      <c r="G217" s="10" t="s">
        <v>29</v>
      </c>
      <c r="H217" s="10" t="s">
        <v>30</v>
      </c>
      <c r="I217" s="9">
        <v>5117.4922187687635</v>
      </c>
      <c r="J217" s="11">
        <v>27211</v>
      </c>
      <c r="K217" s="11">
        <v>22038</v>
      </c>
      <c r="L217" s="10">
        <v>3770125</v>
      </c>
      <c r="M217" s="10">
        <v>1308499</v>
      </c>
      <c r="N217" s="10" t="s">
        <v>31</v>
      </c>
      <c r="O217" s="10" t="s">
        <v>31</v>
      </c>
      <c r="P217" s="10">
        <v>319</v>
      </c>
      <c r="Q217" s="10">
        <v>19894</v>
      </c>
      <c r="R217" s="12">
        <v>76.81</v>
      </c>
    </row>
    <row r="218" spans="1:18" x14ac:dyDescent="0.25">
      <c r="A218" s="7" t="s">
        <v>26</v>
      </c>
      <c r="B218" s="7" t="s">
        <v>44</v>
      </c>
      <c r="C218" s="7" t="s">
        <v>26</v>
      </c>
      <c r="D218" s="8" t="s">
        <v>46</v>
      </c>
      <c r="E218" s="9">
        <v>1.43</v>
      </c>
      <c r="F218" s="10">
        <v>3</v>
      </c>
      <c r="G218" s="10" t="s">
        <v>29</v>
      </c>
      <c r="H218" s="10" t="s">
        <v>30</v>
      </c>
      <c r="I218" s="9">
        <v>2605.0543893682961</v>
      </c>
      <c r="J218" s="11">
        <v>24706</v>
      </c>
      <c r="K218" s="11">
        <v>22038</v>
      </c>
      <c r="L218" s="10">
        <v>9056076</v>
      </c>
      <c r="M218" s="10">
        <v>1308499</v>
      </c>
      <c r="N218" s="10" t="s">
        <v>31</v>
      </c>
      <c r="O218" s="10" t="s">
        <v>31</v>
      </c>
      <c r="P218" s="10">
        <v>1678</v>
      </c>
      <c r="Q218" s="10">
        <v>5559</v>
      </c>
      <c r="R218" s="12">
        <v>202</v>
      </c>
    </row>
    <row r="219" spans="1:18" x14ac:dyDescent="0.25">
      <c r="A219" s="7" t="s">
        <v>26</v>
      </c>
      <c r="B219" s="7" t="s">
        <v>72</v>
      </c>
      <c r="C219" s="7" t="s">
        <v>47</v>
      </c>
      <c r="D219" s="8" t="s">
        <v>48</v>
      </c>
      <c r="E219" s="9">
        <v>1.92</v>
      </c>
      <c r="F219" s="10">
        <v>3</v>
      </c>
      <c r="G219" s="10" t="s">
        <v>29</v>
      </c>
      <c r="H219" s="10" t="s">
        <v>29</v>
      </c>
      <c r="I219" s="9">
        <v>1940.172196969148</v>
      </c>
      <c r="J219" s="11">
        <v>22089</v>
      </c>
      <c r="K219" s="11">
        <v>32991</v>
      </c>
      <c r="L219" s="10">
        <v>668159</v>
      </c>
      <c r="M219" s="10">
        <v>8621121</v>
      </c>
      <c r="N219" s="10" t="s">
        <v>37</v>
      </c>
      <c r="O219" s="10" t="s">
        <v>31</v>
      </c>
      <c r="P219" s="10">
        <v>1822</v>
      </c>
      <c r="Q219" s="10">
        <v>4002</v>
      </c>
      <c r="R219" s="12">
        <v>208.79</v>
      </c>
    </row>
    <row r="220" spans="1:18" x14ac:dyDescent="0.25">
      <c r="A220" s="7" t="s">
        <v>26</v>
      </c>
      <c r="B220" s="7" t="s">
        <v>72</v>
      </c>
      <c r="C220" s="7" t="s">
        <v>49</v>
      </c>
      <c r="D220" s="8" t="s">
        <v>48</v>
      </c>
      <c r="E220" s="9">
        <v>1.92</v>
      </c>
      <c r="F220" s="10">
        <v>3</v>
      </c>
      <c r="G220" s="10" t="s">
        <v>29</v>
      </c>
      <c r="H220" s="10" t="s">
        <v>29</v>
      </c>
      <c r="I220" s="9">
        <v>1940.172196969148</v>
      </c>
      <c r="J220" s="11">
        <v>22089</v>
      </c>
      <c r="K220" s="11">
        <v>32991</v>
      </c>
      <c r="L220" s="10">
        <v>668159</v>
      </c>
      <c r="M220" s="10">
        <v>8621121</v>
      </c>
      <c r="N220" s="10" t="s">
        <v>37</v>
      </c>
      <c r="O220" s="10" t="s">
        <v>31</v>
      </c>
      <c r="P220" s="10">
        <v>1822</v>
      </c>
      <c r="Q220" s="10">
        <v>4002</v>
      </c>
      <c r="R220" s="12">
        <v>208.79</v>
      </c>
    </row>
    <row r="221" spans="1:18" x14ac:dyDescent="0.25">
      <c r="A221" s="7" t="s">
        <v>26</v>
      </c>
      <c r="B221" s="7" t="s">
        <v>72</v>
      </c>
      <c r="C221" s="7" t="s">
        <v>50</v>
      </c>
      <c r="D221" s="8" t="s">
        <v>48</v>
      </c>
      <c r="E221" s="9">
        <v>1.92</v>
      </c>
      <c r="F221" s="10">
        <v>3</v>
      </c>
      <c r="G221" s="10" t="s">
        <v>29</v>
      </c>
      <c r="H221" s="10" t="s">
        <v>29</v>
      </c>
      <c r="I221" s="9">
        <v>1940.172196969148</v>
      </c>
      <c r="J221" s="11">
        <v>22089</v>
      </c>
      <c r="K221" s="11">
        <v>32991</v>
      </c>
      <c r="L221" s="10">
        <v>668159</v>
      </c>
      <c r="M221" s="10">
        <v>8621121</v>
      </c>
      <c r="N221" s="10" t="s">
        <v>31</v>
      </c>
      <c r="O221" s="10" t="s">
        <v>51</v>
      </c>
      <c r="P221" s="10">
        <v>1822</v>
      </c>
      <c r="Q221" s="10">
        <v>4002</v>
      </c>
      <c r="R221" s="12">
        <v>208.79</v>
      </c>
    </row>
    <row r="222" spans="1:18" x14ac:dyDescent="0.25">
      <c r="A222" s="7" t="s">
        <v>26</v>
      </c>
      <c r="B222" s="7" t="s">
        <v>32</v>
      </c>
      <c r="C222" s="7" t="s">
        <v>47</v>
      </c>
      <c r="D222" s="8" t="s">
        <v>48</v>
      </c>
      <c r="E222" s="9">
        <v>1.06</v>
      </c>
      <c r="F222" s="10">
        <v>3</v>
      </c>
      <c r="G222" s="10" t="s">
        <v>29</v>
      </c>
      <c r="H222" s="10" t="s">
        <v>29</v>
      </c>
      <c r="I222" s="9">
        <v>4593.3830776520581</v>
      </c>
      <c r="J222" s="11">
        <v>26993</v>
      </c>
      <c r="K222" s="11">
        <v>32991</v>
      </c>
      <c r="L222" s="10">
        <v>3532657</v>
      </c>
      <c r="M222" s="10">
        <v>8621121</v>
      </c>
      <c r="N222" s="10" t="s">
        <v>37</v>
      </c>
      <c r="O222" s="10" t="s">
        <v>31</v>
      </c>
      <c r="P222" s="10">
        <v>756</v>
      </c>
      <c r="Q222" s="10">
        <v>48642</v>
      </c>
      <c r="R222" s="12">
        <v>162.28</v>
      </c>
    </row>
    <row r="223" spans="1:18" x14ac:dyDescent="0.25">
      <c r="A223" s="7" t="s">
        <v>26</v>
      </c>
      <c r="B223" s="7" t="s">
        <v>32</v>
      </c>
      <c r="C223" s="7" t="s">
        <v>49</v>
      </c>
      <c r="D223" s="8" t="s">
        <v>48</v>
      </c>
      <c r="E223" s="9">
        <v>1.06</v>
      </c>
      <c r="F223" s="10">
        <v>3</v>
      </c>
      <c r="G223" s="10" t="s">
        <v>29</v>
      </c>
      <c r="H223" s="10" t="s">
        <v>29</v>
      </c>
      <c r="I223" s="9">
        <v>4593.3830776520581</v>
      </c>
      <c r="J223" s="11">
        <v>26993</v>
      </c>
      <c r="K223" s="11">
        <v>32991</v>
      </c>
      <c r="L223" s="10">
        <v>3532657</v>
      </c>
      <c r="M223" s="10">
        <v>8621121</v>
      </c>
      <c r="N223" s="10" t="s">
        <v>37</v>
      </c>
      <c r="O223" s="10" t="s">
        <v>31</v>
      </c>
      <c r="P223" s="10">
        <v>756</v>
      </c>
      <c r="Q223" s="10">
        <v>48642</v>
      </c>
      <c r="R223" s="12">
        <v>162.28</v>
      </c>
    </row>
    <row r="224" spans="1:18" x14ac:dyDescent="0.25">
      <c r="A224" s="7" t="s">
        <v>26</v>
      </c>
      <c r="B224" s="7" t="s">
        <v>32</v>
      </c>
      <c r="C224" s="7" t="s">
        <v>50</v>
      </c>
      <c r="D224" s="8" t="s">
        <v>48</v>
      </c>
      <c r="E224" s="9">
        <v>1.06</v>
      </c>
      <c r="F224" s="10">
        <v>3</v>
      </c>
      <c r="G224" s="10" t="s">
        <v>29</v>
      </c>
      <c r="H224" s="10" t="s">
        <v>29</v>
      </c>
      <c r="I224" s="9">
        <v>4593.3830776520581</v>
      </c>
      <c r="J224" s="11">
        <v>26993</v>
      </c>
      <c r="K224" s="11">
        <v>32991</v>
      </c>
      <c r="L224" s="10">
        <v>3532657</v>
      </c>
      <c r="M224" s="10">
        <v>8621121</v>
      </c>
      <c r="N224" s="10" t="s">
        <v>31</v>
      </c>
      <c r="O224" s="10" t="s">
        <v>51</v>
      </c>
      <c r="P224" s="10">
        <v>756</v>
      </c>
      <c r="Q224" s="10">
        <v>48642</v>
      </c>
      <c r="R224" s="12">
        <v>162.28</v>
      </c>
    </row>
    <row r="225" spans="1:18" x14ac:dyDescent="0.25">
      <c r="A225" s="7" t="s">
        <v>26</v>
      </c>
      <c r="B225" s="7" t="s">
        <v>65</v>
      </c>
      <c r="C225" s="7" t="s">
        <v>47</v>
      </c>
      <c r="D225" s="8" t="s">
        <v>48</v>
      </c>
      <c r="E225" s="9">
        <v>1.69</v>
      </c>
      <c r="F225" s="10">
        <v>3</v>
      </c>
      <c r="G225" s="10" t="s">
        <v>29</v>
      </c>
      <c r="H225" s="10" t="s">
        <v>29</v>
      </c>
      <c r="I225" s="9">
        <v>3447.6275135021101</v>
      </c>
      <c r="J225" s="11">
        <v>23665</v>
      </c>
      <c r="K225" s="11">
        <v>32991</v>
      </c>
      <c r="L225" s="10">
        <v>1038660</v>
      </c>
      <c r="M225" s="10">
        <v>8621121</v>
      </c>
      <c r="N225" s="10" t="s">
        <v>37</v>
      </c>
      <c r="O225" s="10" t="s">
        <v>31</v>
      </c>
      <c r="P225" s="10">
        <v>1515</v>
      </c>
      <c r="Q225" s="10">
        <v>3802</v>
      </c>
      <c r="R225" s="12">
        <v>287.23</v>
      </c>
    </row>
    <row r="226" spans="1:18" x14ac:dyDescent="0.25">
      <c r="A226" s="7" t="s">
        <v>26</v>
      </c>
      <c r="B226" s="7" t="s">
        <v>65</v>
      </c>
      <c r="C226" s="7" t="s">
        <v>49</v>
      </c>
      <c r="D226" s="8" t="s">
        <v>48</v>
      </c>
      <c r="E226" s="9">
        <v>1.69</v>
      </c>
      <c r="F226" s="10">
        <v>3</v>
      </c>
      <c r="G226" s="10" t="s">
        <v>29</v>
      </c>
      <c r="H226" s="10" t="s">
        <v>29</v>
      </c>
      <c r="I226" s="9">
        <v>3447.6275135021101</v>
      </c>
      <c r="J226" s="11">
        <v>23665</v>
      </c>
      <c r="K226" s="11">
        <v>32991</v>
      </c>
      <c r="L226" s="10">
        <v>1038660</v>
      </c>
      <c r="M226" s="10">
        <v>8621121</v>
      </c>
      <c r="N226" s="10" t="s">
        <v>37</v>
      </c>
      <c r="O226" s="10" t="s">
        <v>31</v>
      </c>
      <c r="P226" s="10">
        <v>1515</v>
      </c>
      <c r="Q226" s="10">
        <v>3802</v>
      </c>
      <c r="R226" s="12">
        <v>287.23</v>
      </c>
    </row>
    <row r="227" spans="1:18" x14ac:dyDescent="0.25">
      <c r="A227" s="7" t="s">
        <v>26</v>
      </c>
      <c r="B227" s="7" t="s">
        <v>65</v>
      </c>
      <c r="C227" s="7" t="s">
        <v>50</v>
      </c>
      <c r="D227" s="8" t="s">
        <v>48</v>
      </c>
      <c r="E227" s="9">
        <v>1.69</v>
      </c>
      <c r="F227" s="10">
        <v>3</v>
      </c>
      <c r="G227" s="10" t="s">
        <v>29</v>
      </c>
      <c r="H227" s="10" t="s">
        <v>29</v>
      </c>
      <c r="I227" s="9">
        <v>3447.6275135021101</v>
      </c>
      <c r="J227" s="11">
        <v>23665</v>
      </c>
      <c r="K227" s="11">
        <v>32991</v>
      </c>
      <c r="L227" s="10">
        <v>1038660</v>
      </c>
      <c r="M227" s="10">
        <v>8621121</v>
      </c>
      <c r="N227" s="10" t="s">
        <v>31</v>
      </c>
      <c r="O227" s="10" t="s">
        <v>51</v>
      </c>
      <c r="P227" s="10">
        <v>1515</v>
      </c>
      <c r="Q227" s="10">
        <v>3802</v>
      </c>
      <c r="R227" s="12">
        <v>287.23</v>
      </c>
    </row>
    <row r="228" spans="1:18" x14ac:dyDescent="0.25">
      <c r="A228" s="7" t="s">
        <v>26</v>
      </c>
      <c r="B228" s="7" t="s">
        <v>34</v>
      </c>
      <c r="C228" s="7" t="s">
        <v>47</v>
      </c>
      <c r="D228" s="8" t="s">
        <v>48</v>
      </c>
      <c r="E228" s="9">
        <v>1</v>
      </c>
      <c r="F228" s="10">
        <v>3</v>
      </c>
      <c r="G228" s="10" t="s">
        <v>29</v>
      </c>
      <c r="H228" s="10" t="s">
        <v>29</v>
      </c>
      <c r="I228" s="9">
        <v>2850.3280731598775</v>
      </c>
      <c r="J228" s="11">
        <v>30124</v>
      </c>
      <c r="K228" s="11">
        <v>32991</v>
      </c>
      <c r="L228" s="10">
        <v>5787293</v>
      </c>
      <c r="M228" s="10">
        <v>8621121</v>
      </c>
      <c r="N228" s="10" t="s">
        <v>37</v>
      </c>
      <c r="O228" s="10" t="s">
        <v>31</v>
      </c>
      <c r="P228" s="10">
        <v>183</v>
      </c>
      <c r="Q228" s="10">
        <v>66820</v>
      </c>
      <c r="R228" s="12">
        <v>116.78</v>
      </c>
    </row>
    <row r="229" spans="1:18" x14ac:dyDescent="0.25">
      <c r="A229" s="7" t="s">
        <v>26</v>
      </c>
      <c r="B229" s="7" t="s">
        <v>34</v>
      </c>
      <c r="C229" s="7" t="s">
        <v>49</v>
      </c>
      <c r="D229" s="8" t="s">
        <v>48</v>
      </c>
      <c r="E229" s="9">
        <v>1</v>
      </c>
      <c r="F229" s="10">
        <v>3</v>
      </c>
      <c r="G229" s="10" t="s">
        <v>29</v>
      </c>
      <c r="H229" s="10" t="s">
        <v>29</v>
      </c>
      <c r="I229" s="9">
        <v>2850.3280731598775</v>
      </c>
      <c r="J229" s="11">
        <v>30124</v>
      </c>
      <c r="K229" s="11">
        <v>32991</v>
      </c>
      <c r="L229" s="10">
        <v>5787293</v>
      </c>
      <c r="M229" s="10">
        <v>8621121</v>
      </c>
      <c r="N229" s="10" t="s">
        <v>37</v>
      </c>
      <c r="O229" s="10" t="s">
        <v>31</v>
      </c>
      <c r="P229" s="10">
        <v>183</v>
      </c>
      <c r="Q229" s="10">
        <v>66820</v>
      </c>
      <c r="R229" s="12">
        <v>116.78</v>
      </c>
    </row>
    <row r="230" spans="1:18" x14ac:dyDescent="0.25">
      <c r="A230" s="7" t="s">
        <v>26</v>
      </c>
      <c r="B230" s="7" t="s">
        <v>34</v>
      </c>
      <c r="C230" s="7" t="s">
        <v>50</v>
      </c>
      <c r="D230" s="8" t="s">
        <v>48</v>
      </c>
      <c r="E230" s="9">
        <v>1</v>
      </c>
      <c r="F230" s="10">
        <v>3</v>
      </c>
      <c r="G230" s="10" t="s">
        <v>29</v>
      </c>
      <c r="H230" s="10" t="s">
        <v>29</v>
      </c>
      <c r="I230" s="9">
        <v>2850.3280731598775</v>
      </c>
      <c r="J230" s="11">
        <v>30124</v>
      </c>
      <c r="K230" s="11">
        <v>32991</v>
      </c>
      <c r="L230" s="10">
        <v>5787293</v>
      </c>
      <c r="M230" s="10">
        <v>8621121</v>
      </c>
      <c r="N230" s="10" t="s">
        <v>31</v>
      </c>
      <c r="O230" s="10" t="s">
        <v>51</v>
      </c>
      <c r="P230" s="10">
        <v>183</v>
      </c>
      <c r="Q230" s="10">
        <v>66820</v>
      </c>
      <c r="R230" s="12">
        <v>116.78</v>
      </c>
    </row>
    <row r="231" spans="1:18" x14ac:dyDescent="0.25">
      <c r="A231" s="7" t="s">
        <v>35</v>
      </c>
      <c r="B231" s="7" t="s">
        <v>36</v>
      </c>
      <c r="C231" s="7" t="s">
        <v>47</v>
      </c>
      <c r="D231" s="8" t="s">
        <v>48</v>
      </c>
      <c r="E231" s="9">
        <v>1.05</v>
      </c>
      <c r="F231" s="10">
        <v>3</v>
      </c>
      <c r="G231" s="10" t="s">
        <v>29</v>
      </c>
      <c r="H231" s="10" t="s">
        <v>29</v>
      </c>
      <c r="I231" s="9">
        <v>3316.8950188559716</v>
      </c>
      <c r="J231" s="11">
        <v>29260</v>
      </c>
      <c r="K231" s="11">
        <v>32991</v>
      </c>
      <c r="L231" s="10">
        <v>7830332</v>
      </c>
      <c r="M231" s="10">
        <v>8621121</v>
      </c>
      <c r="N231" s="10" t="s">
        <v>37</v>
      </c>
      <c r="O231" s="10" t="s">
        <v>31</v>
      </c>
      <c r="P231" s="10">
        <v>723</v>
      </c>
      <c r="Q231" s="10">
        <v>73892</v>
      </c>
      <c r="R231" s="12">
        <v>159.71</v>
      </c>
    </row>
    <row r="232" spans="1:18" x14ac:dyDescent="0.25">
      <c r="A232" s="7" t="s">
        <v>35</v>
      </c>
      <c r="B232" s="7" t="s">
        <v>36</v>
      </c>
      <c r="C232" s="7" t="s">
        <v>49</v>
      </c>
      <c r="D232" s="8" t="s">
        <v>48</v>
      </c>
      <c r="E232" s="9">
        <v>1.05</v>
      </c>
      <c r="F232" s="10">
        <v>3</v>
      </c>
      <c r="G232" s="10" t="s">
        <v>29</v>
      </c>
      <c r="H232" s="10" t="s">
        <v>29</v>
      </c>
      <c r="I232" s="9">
        <v>3316.8950188559716</v>
      </c>
      <c r="J232" s="11">
        <v>29260</v>
      </c>
      <c r="K232" s="11">
        <v>32991</v>
      </c>
      <c r="L232" s="10">
        <v>7830332</v>
      </c>
      <c r="M232" s="10">
        <v>8621121</v>
      </c>
      <c r="N232" s="10" t="s">
        <v>37</v>
      </c>
      <c r="O232" s="10" t="s">
        <v>31</v>
      </c>
      <c r="P232" s="10">
        <v>723</v>
      </c>
      <c r="Q232" s="10">
        <v>73892</v>
      </c>
      <c r="R232" s="12">
        <v>159.71</v>
      </c>
    </row>
    <row r="233" spans="1:18" x14ac:dyDescent="0.25">
      <c r="A233" s="7" t="s">
        <v>35</v>
      </c>
      <c r="B233" s="7" t="s">
        <v>36</v>
      </c>
      <c r="C233" s="7" t="s">
        <v>50</v>
      </c>
      <c r="D233" s="8" t="s">
        <v>48</v>
      </c>
      <c r="E233" s="9">
        <v>1.05</v>
      </c>
      <c r="F233" s="10">
        <v>3</v>
      </c>
      <c r="G233" s="10" t="s">
        <v>29</v>
      </c>
      <c r="H233" s="10" t="s">
        <v>29</v>
      </c>
      <c r="I233" s="9">
        <v>3316.8950188559716</v>
      </c>
      <c r="J233" s="11">
        <v>29260</v>
      </c>
      <c r="K233" s="11">
        <v>32991</v>
      </c>
      <c r="L233" s="10">
        <v>7830332</v>
      </c>
      <c r="M233" s="10">
        <v>8621121</v>
      </c>
      <c r="N233" s="10" t="s">
        <v>37</v>
      </c>
      <c r="O233" s="10" t="s">
        <v>51</v>
      </c>
      <c r="P233" s="10">
        <v>723</v>
      </c>
      <c r="Q233" s="10">
        <v>73892</v>
      </c>
      <c r="R233" s="12">
        <v>159.71</v>
      </c>
    </row>
    <row r="234" spans="1:18" x14ac:dyDescent="0.25">
      <c r="A234" s="7" t="s">
        <v>38</v>
      </c>
      <c r="B234" s="7" t="s">
        <v>36</v>
      </c>
      <c r="C234" s="7" t="s">
        <v>47</v>
      </c>
      <c r="D234" s="8" t="s">
        <v>48</v>
      </c>
      <c r="E234" s="9">
        <v>1.05</v>
      </c>
      <c r="F234" s="10">
        <v>3</v>
      </c>
      <c r="G234" s="10" t="s">
        <v>29</v>
      </c>
      <c r="H234" s="10" t="s">
        <v>29</v>
      </c>
      <c r="I234" s="9">
        <v>3316.8950188559716</v>
      </c>
      <c r="J234" s="11">
        <v>29260</v>
      </c>
      <c r="K234" s="11">
        <v>32991</v>
      </c>
      <c r="L234" s="10">
        <v>7830332</v>
      </c>
      <c r="M234" s="10">
        <v>8621121</v>
      </c>
      <c r="N234" s="10" t="s">
        <v>37</v>
      </c>
      <c r="O234" s="10" t="s">
        <v>31</v>
      </c>
      <c r="P234" s="10">
        <v>723</v>
      </c>
      <c r="Q234" s="10">
        <v>73892</v>
      </c>
      <c r="R234" s="12">
        <v>159.71</v>
      </c>
    </row>
    <row r="235" spans="1:18" x14ac:dyDescent="0.25">
      <c r="A235" s="7" t="s">
        <v>38</v>
      </c>
      <c r="B235" s="7" t="s">
        <v>36</v>
      </c>
      <c r="C235" s="7" t="s">
        <v>49</v>
      </c>
      <c r="D235" s="8" t="s">
        <v>48</v>
      </c>
      <c r="E235" s="9">
        <v>1.05</v>
      </c>
      <c r="F235" s="10">
        <v>3</v>
      </c>
      <c r="G235" s="10" t="s">
        <v>29</v>
      </c>
      <c r="H235" s="10" t="s">
        <v>29</v>
      </c>
      <c r="I235" s="9">
        <v>3316.8950188559716</v>
      </c>
      <c r="J235" s="11">
        <v>29260</v>
      </c>
      <c r="K235" s="11">
        <v>32991</v>
      </c>
      <c r="L235" s="10">
        <v>7830332</v>
      </c>
      <c r="M235" s="10">
        <v>8621121</v>
      </c>
      <c r="N235" s="10" t="s">
        <v>37</v>
      </c>
      <c r="O235" s="10" t="s">
        <v>31</v>
      </c>
      <c r="P235" s="10">
        <v>723</v>
      </c>
      <c r="Q235" s="10">
        <v>73892</v>
      </c>
      <c r="R235" s="12">
        <v>159.71</v>
      </c>
    </row>
    <row r="236" spans="1:18" x14ac:dyDescent="0.25">
      <c r="A236" s="7" t="s">
        <v>38</v>
      </c>
      <c r="B236" s="7" t="s">
        <v>36</v>
      </c>
      <c r="C236" s="7" t="s">
        <v>50</v>
      </c>
      <c r="D236" s="8" t="s">
        <v>48</v>
      </c>
      <c r="E236" s="9">
        <v>1.05</v>
      </c>
      <c r="F236" s="10">
        <v>3</v>
      </c>
      <c r="G236" s="10" t="s">
        <v>29</v>
      </c>
      <c r="H236" s="10" t="s">
        <v>29</v>
      </c>
      <c r="I236" s="9">
        <v>3316.8950188559716</v>
      </c>
      <c r="J236" s="11">
        <v>29260</v>
      </c>
      <c r="K236" s="11">
        <v>32991</v>
      </c>
      <c r="L236" s="10">
        <v>7830332</v>
      </c>
      <c r="M236" s="10">
        <v>8621121</v>
      </c>
      <c r="N236" s="10" t="s">
        <v>31</v>
      </c>
      <c r="O236" s="10" t="s">
        <v>51</v>
      </c>
      <c r="P236" s="10">
        <v>723</v>
      </c>
      <c r="Q236" s="10">
        <v>73892</v>
      </c>
      <c r="R236" s="12">
        <v>159.71</v>
      </c>
    </row>
    <row r="237" spans="1:18" x14ac:dyDescent="0.25">
      <c r="A237" s="7" t="s">
        <v>26</v>
      </c>
      <c r="B237" s="7" t="s">
        <v>66</v>
      </c>
      <c r="C237" s="7" t="s">
        <v>47</v>
      </c>
      <c r="D237" s="8" t="s">
        <v>48</v>
      </c>
      <c r="E237" s="9">
        <v>1.1000000000000001</v>
      </c>
      <c r="F237" s="10">
        <v>3</v>
      </c>
      <c r="G237" s="10" t="s">
        <v>29</v>
      </c>
      <c r="H237" s="10" t="s">
        <v>29</v>
      </c>
      <c r="I237" s="9">
        <v>6102.030387937506</v>
      </c>
      <c r="J237" s="11">
        <v>25059</v>
      </c>
      <c r="K237" s="11">
        <v>32991</v>
      </c>
      <c r="L237" s="10">
        <v>1595139</v>
      </c>
      <c r="M237" s="10">
        <v>8621121</v>
      </c>
      <c r="N237" s="10" t="s">
        <v>37</v>
      </c>
      <c r="O237" s="10" t="s">
        <v>51</v>
      </c>
      <c r="P237" s="10">
        <v>582</v>
      </c>
      <c r="Q237" s="10">
        <v>9567</v>
      </c>
      <c r="R237" s="12">
        <v>205</v>
      </c>
    </row>
    <row r="238" spans="1:18" x14ac:dyDescent="0.25">
      <c r="A238" s="7" t="s">
        <v>26</v>
      </c>
      <c r="B238" s="7" t="s">
        <v>66</v>
      </c>
      <c r="C238" s="7" t="s">
        <v>49</v>
      </c>
      <c r="D238" s="8" t="s">
        <v>48</v>
      </c>
      <c r="E238" s="9">
        <v>1.1000000000000001</v>
      </c>
      <c r="F238" s="10">
        <v>3</v>
      </c>
      <c r="G238" s="10" t="s">
        <v>29</v>
      </c>
      <c r="H238" s="10" t="s">
        <v>29</v>
      </c>
      <c r="I238" s="9">
        <v>6102.030387937506</v>
      </c>
      <c r="J238" s="11">
        <v>25059</v>
      </c>
      <c r="K238" s="11">
        <v>32991</v>
      </c>
      <c r="L238" s="10">
        <v>1595139</v>
      </c>
      <c r="M238" s="10">
        <v>8621121</v>
      </c>
      <c r="N238" s="10" t="s">
        <v>37</v>
      </c>
      <c r="O238" s="10" t="s">
        <v>51</v>
      </c>
      <c r="P238" s="10">
        <v>582</v>
      </c>
      <c r="Q238" s="10">
        <v>9567</v>
      </c>
      <c r="R238" s="12">
        <v>205</v>
      </c>
    </row>
    <row r="239" spans="1:18" x14ac:dyDescent="0.25">
      <c r="A239" s="7" t="s">
        <v>26</v>
      </c>
      <c r="B239" s="7" t="s">
        <v>66</v>
      </c>
      <c r="C239" s="7" t="s">
        <v>50</v>
      </c>
      <c r="D239" s="8" t="s">
        <v>48</v>
      </c>
      <c r="E239" s="9">
        <v>1.1000000000000001</v>
      </c>
      <c r="F239" s="10">
        <v>3</v>
      </c>
      <c r="G239" s="10" t="s">
        <v>29</v>
      </c>
      <c r="H239" s="10" t="s">
        <v>29</v>
      </c>
      <c r="I239" s="9">
        <v>6102.030387937506</v>
      </c>
      <c r="J239" s="11">
        <v>25059</v>
      </c>
      <c r="K239" s="11">
        <v>32991</v>
      </c>
      <c r="L239" s="10">
        <v>1595139</v>
      </c>
      <c r="M239" s="10">
        <v>8621121</v>
      </c>
      <c r="N239" s="10" t="s">
        <v>31</v>
      </c>
      <c r="O239" s="10" t="s">
        <v>51</v>
      </c>
      <c r="P239" s="10">
        <v>582</v>
      </c>
      <c r="Q239" s="10">
        <v>9567</v>
      </c>
      <c r="R239" s="12">
        <v>205</v>
      </c>
    </row>
    <row r="240" spans="1:18" x14ac:dyDescent="0.25">
      <c r="A240" s="7" t="s">
        <v>26</v>
      </c>
      <c r="B240" s="7" t="s">
        <v>39</v>
      </c>
      <c r="C240" s="7" t="s">
        <v>47</v>
      </c>
      <c r="D240" s="8" t="s">
        <v>48</v>
      </c>
      <c r="E240" s="9">
        <v>1.07</v>
      </c>
      <c r="F240" s="10">
        <v>3</v>
      </c>
      <c r="G240" s="10" t="s">
        <v>29</v>
      </c>
      <c r="H240" s="10" t="s">
        <v>29</v>
      </c>
      <c r="I240" s="9">
        <v>6798.937657455991</v>
      </c>
      <c r="J240" s="11">
        <v>26046</v>
      </c>
      <c r="K240" s="11">
        <v>32991</v>
      </c>
      <c r="L240" s="10">
        <v>2230955</v>
      </c>
      <c r="M240" s="10">
        <v>8621121</v>
      </c>
      <c r="N240" s="10" t="s">
        <v>37</v>
      </c>
      <c r="O240" s="10" t="s">
        <v>31</v>
      </c>
      <c r="P240" s="10">
        <v>408</v>
      </c>
      <c r="Q240" s="10">
        <v>13252</v>
      </c>
      <c r="R240" s="12">
        <v>143.44</v>
      </c>
    </row>
    <row r="241" spans="1:18" x14ac:dyDescent="0.25">
      <c r="A241" s="7" t="s">
        <v>26</v>
      </c>
      <c r="B241" s="7" t="s">
        <v>39</v>
      </c>
      <c r="C241" s="7" t="s">
        <v>49</v>
      </c>
      <c r="D241" s="8" t="s">
        <v>48</v>
      </c>
      <c r="E241" s="9">
        <v>1.07</v>
      </c>
      <c r="F241" s="10">
        <v>3</v>
      </c>
      <c r="G241" s="10" t="s">
        <v>29</v>
      </c>
      <c r="H241" s="10" t="s">
        <v>29</v>
      </c>
      <c r="I241" s="9">
        <v>6798.937657455991</v>
      </c>
      <c r="J241" s="11">
        <v>26046</v>
      </c>
      <c r="K241" s="11">
        <v>32991</v>
      </c>
      <c r="L241" s="10">
        <v>2230955</v>
      </c>
      <c r="M241" s="10">
        <v>8621121</v>
      </c>
      <c r="N241" s="10" t="s">
        <v>37</v>
      </c>
      <c r="O241" s="10" t="s">
        <v>31</v>
      </c>
      <c r="P241" s="10">
        <v>408</v>
      </c>
      <c r="Q241" s="10">
        <v>13252</v>
      </c>
      <c r="R241" s="12">
        <v>143.44</v>
      </c>
    </row>
    <row r="242" spans="1:18" x14ac:dyDescent="0.25">
      <c r="A242" s="7" t="s">
        <v>26</v>
      </c>
      <c r="B242" s="7" t="s">
        <v>39</v>
      </c>
      <c r="C242" s="7" t="s">
        <v>50</v>
      </c>
      <c r="D242" s="8" t="s">
        <v>48</v>
      </c>
      <c r="E242" s="9">
        <v>1.07</v>
      </c>
      <c r="F242" s="10">
        <v>3</v>
      </c>
      <c r="G242" s="10" t="s">
        <v>29</v>
      </c>
      <c r="H242" s="10" t="s">
        <v>29</v>
      </c>
      <c r="I242" s="9">
        <v>6798.937657455991</v>
      </c>
      <c r="J242" s="11">
        <v>26046</v>
      </c>
      <c r="K242" s="11">
        <v>32991</v>
      </c>
      <c r="L242" s="10">
        <v>2230955</v>
      </c>
      <c r="M242" s="10">
        <v>8621121</v>
      </c>
      <c r="N242" s="10" t="s">
        <v>31</v>
      </c>
      <c r="O242" s="10" t="s">
        <v>51</v>
      </c>
      <c r="P242" s="10">
        <v>408</v>
      </c>
      <c r="Q242" s="10">
        <v>13252</v>
      </c>
      <c r="R242" s="12">
        <v>143.44</v>
      </c>
    </row>
    <row r="243" spans="1:18" x14ac:dyDescent="0.25">
      <c r="A243" s="7" t="s">
        <v>26</v>
      </c>
      <c r="B243" s="7" t="s">
        <v>71</v>
      </c>
      <c r="C243" s="7" t="s">
        <v>47</v>
      </c>
      <c r="D243" s="8" t="s">
        <v>48</v>
      </c>
      <c r="E243" s="9">
        <v>1.1100000000000001</v>
      </c>
      <c r="F243" s="10">
        <v>0</v>
      </c>
      <c r="G243" s="10" t="s">
        <v>29</v>
      </c>
      <c r="H243" s="10" t="s">
        <v>29</v>
      </c>
      <c r="I243" s="9">
        <v>3046.4531154031924</v>
      </c>
      <c r="J243" s="11">
        <v>24502</v>
      </c>
      <c r="K243" s="11">
        <v>32991</v>
      </c>
      <c r="L243" s="10">
        <v>125722</v>
      </c>
      <c r="M243" s="10">
        <v>8621121</v>
      </c>
      <c r="N243" s="10" t="s">
        <v>37</v>
      </c>
      <c r="O243" s="10" t="s">
        <v>31</v>
      </c>
      <c r="P243" s="10">
        <v>475</v>
      </c>
      <c r="Q243" s="10">
        <v>10168</v>
      </c>
      <c r="R243" s="12">
        <v>174.87</v>
      </c>
    </row>
    <row r="244" spans="1:18" x14ac:dyDescent="0.25">
      <c r="A244" s="7" t="s">
        <v>26</v>
      </c>
      <c r="B244" s="7" t="s">
        <v>71</v>
      </c>
      <c r="C244" s="7" t="s">
        <v>49</v>
      </c>
      <c r="D244" s="8" t="s">
        <v>48</v>
      </c>
      <c r="E244" s="9">
        <v>1.1100000000000001</v>
      </c>
      <c r="F244" s="10">
        <v>3</v>
      </c>
      <c r="G244" s="10" t="s">
        <v>29</v>
      </c>
      <c r="H244" s="10" t="s">
        <v>29</v>
      </c>
      <c r="I244" s="9">
        <v>3046.4531154031924</v>
      </c>
      <c r="J244" s="11">
        <v>24502</v>
      </c>
      <c r="K244" s="11">
        <v>32991</v>
      </c>
      <c r="L244" s="10">
        <v>125722</v>
      </c>
      <c r="M244" s="10">
        <v>8621121</v>
      </c>
      <c r="N244" s="10" t="s">
        <v>37</v>
      </c>
      <c r="O244" s="10" t="s">
        <v>31</v>
      </c>
      <c r="P244" s="10">
        <v>475</v>
      </c>
      <c r="Q244" s="10">
        <v>10168</v>
      </c>
      <c r="R244" s="12">
        <v>174.87</v>
      </c>
    </row>
    <row r="245" spans="1:18" x14ac:dyDescent="0.25">
      <c r="A245" s="7" t="s">
        <v>26</v>
      </c>
      <c r="B245" s="7" t="s">
        <v>71</v>
      </c>
      <c r="C245" s="7" t="s">
        <v>50</v>
      </c>
      <c r="D245" s="8" t="s">
        <v>48</v>
      </c>
      <c r="E245" s="9">
        <v>1.1100000000000001</v>
      </c>
      <c r="F245" s="10">
        <v>3</v>
      </c>
      <c r="G245" s="10" t="s">
        <v>29</v>
      </c>
      <c r="H245" s="10" t="s">
        <v>29</v>
      </c>
      <c r="I245" s="9">
        <v>3046.4531154031924</v>
      </c>
      <c r="J245" s="11">
        <v>24502</v>
      </c>
      <c r="K245" s="11">
        <v>32991</v>
      </c>
      <c r="L245" s="10">
        <v>125722</v>
      </c>
      <c r="M245" s="10">
        <v>8621121</v>
      </c>
      <c r="N245" s="10" t="s">
        <v>31</v>
      </c>
      <c r="O245" s="10" t="s">
        <v>51</v>
      </c>
      <c r="P245" s="10">
        <v>475</v>
      </c>
      <c r="Q245" s="10">
        <v>10168</v>
      </c>
      <c r="R245" s="12">
        <v>174.87</v>
      </c>
    </row>
    <row r="246" spans="1:18" x14ac:dyDescent="0.25">
      <c r="A246" s="7" t="s">
        <v>26</v>
      </c>
      <c r="B246" s="7" t="s">
        <v>27</v>
      </c>
      <c r="C246" s="7" t="s">
        <v>47</v>
      </c>
      <c r="D246" s="8" t="s">
        <v>48</v>
      </c>
      <c r="E246" s="9">
        <v>1.1200000000000001</v>
      </c>
      <c r="F246" s="10">
        <v>3</v>
      </c>
      <c r="G246" s="10" t="s">
        <v>29</v>
      </c>
      <c r="H246" s="10" t="s">
        <v>29</v>
      </c>
      <c r="I246" s="9">
        <v>6583.7194344572945</v>
      </c>
      <c r="J246" s="11">
        <v>28637</v>
      </c>
      <c r="K246" s="11">
        <v>32991</v>
      </c>
      <c r="L246" s="10">
        <v>3036732</v>
      </c>
      <c r="M246" s="10">
        <v>8621121</v>
      </c>
      <c r="N246" s="10" t="s">
        <v>37</v>
      </c>
      <c r="O246" s="10" t="s">
        <v>31</v>
      </c>
      <c r="P246" s="10">
        <v>1389</v>
      </c>
      <c r="Q246" s="10">
        <v>24082</v>
      </c>
      <c r="R246" s="12">
        <v>304.18</v>
      </c>
    </row>
    <row r="247" spans="1:18" x14ac:dyDescent="0.25">
      <c r="A247" s="7" t="s">
        <v>26</v>
      </c>
      <c r="B247" s="7" t="s">
        <v>27</v>
      </c>
      <c r="C247" s="7" t="s">
        <v>49</v>
      </c>
      <c r="D247" s="8" t="s">
        <v>48</v>
      </c>
      <c r="E247" s="9">
        <v>1.1200000000000001</v>
      </c>
      <c r="F247" s="10">
        <v>3</v>
      </c>
      <c r="G247" s="10" t="s">
        <v>29</v>
      </c>
      <c r="H247" s="10" t="s">
        <v>29</v>
      </c>
      <c r="I247" s="9">
        <v>6583.7194344572945</v>
      </c>
      <c r="J247" s="11">
        <v>28637</v>
      </c>
      <c r="K247" s="11">
        <v>32991</v>
      </c>
      <c r="L247" s="10">
        <v>3036732</v>
      </c>
      <c r="M247" s="10">
        <v>8621121</v>
      </c>
      <c r="N247" s="10" t="s">
        <v>37</v>
      </c>
      <c r="O247" s="10" t="s">
        <v>31</v>
      </c>
      <c r="P247" s="10">
        <v>1389</v>
      </c>
      <c r="Q247" s="10">
        <v>24082</v>
      </c>
      <c r="R247" s="12">
        <v>304.18</v>
      </c>
    </row>
    <row r="248" spans="1:18" x14ac:dyDescent="0.25">
      <c r="A248" s="7" t="s">
        <v>26</v>
      </c>
      <c r="B248" s="7" t="s">
        <v>27</v>
      </c>
      <c r="C248" s="7" t="s">
        <v>50</v>
      </c>
      <c r="D248" s="8" t="s">
        <v>48</v>
      </c>
      <c r="E248" s="9">
        <v>1.1200000000000001</v>
      </c>
      <c r="F248" s="10">
        <v>3</v>
      </c>
      <c r="G248" s="10" t="s">
        <v>29</v>
      </c>
      <c r="H248" s="10" t="s">
        <v>29</v>
      </c>
      <c r="I248" s="9">
        <v>6583.7194344572945</v>
      </c>
      <c r="J248" s="11">
        <v>28637</v>
      </c>
      <c r="K248" s="11">
        <v>32991</v>
      </c>
      <c r="L248" s="10">
        <v>3036732</v>
      </c>
      <c r="M248" s="10">
        <v>8621121</v>
      </c>
      <c r="N248" s="10" t="s">
        <v>31</v>
      </c>
      <c r="O248" s="10" t="s">
        <v>51</v>
      </c>
      <c r="P248" s="10">
        <v>1389</v>
      </c>
      <c r="Q248" s="10">
        <v>24082</v>
      </c>
      <c r="R248" s="12">
        <v>304.18</v>
      </c>
    </row>
    <row r="249" spans="1:18" x14ac:dyDescent="0.25">
      <c r="A249" s="7" t="s">
        <v>26</v>
      </c>
      <c r="B249" s="7" t="s">
        <v>74</v>
      </c>
      <c r="C249" s="7" t="s">
        <v>47</v>
      </c>
      <c r="D249" s="8" t="s">
        <v>48</v>
      </c>
      <c r="E249" s="9">
        <v>1.25</v>
      </c>
      <c r="F249" s="10">
        <v>3</v>
      </c>
      <c r="G249" s="10" t="s">
        <v>29</v>
      </c>
      <c r="H249" s="10" t="s">
        <v>29</v>
      </c>
      <c r="I249" s="9">
        <v>4809.098341641843</v>
      </c>
      <c r="J249" s="11">
        <v>29055</v>
      </c>
      <c r="K249" s="11">
        <v>32991</v>
      </c>
      <c r="L249" s="10">
        <v>1862106</v>
      </c>
      <c r="M249" s="10">
        <v>8621121</v>
      </c>
      <c r="N249" s="10" t="s">
        <v>37</v>
      </c>
      <c r="O249" s="10" t="s">
        <v>31</v>
      </c>
      <c r="P249" s="10">
        <v>1624</v>
      </c>
      <c r="Q249" s="10">
        <v>16240</v>
      </c>
      <c r="R249" s="12">
        <v>270.36</v>
      </c>
    </row>
    <row r="250" spans="1:18" x14ac:dyDescent="0.25">
      <c r="A250" s="7" t="s">
        <v>26</v>
      </c>
      <c r="B250" s="7" t="s">
        <v>74</v>
      </c>
      <c r="C250" s="7" t="s">
        <v>49</v>
      </c>
      <c r="D250" s="8" t="s">
        <v>48</v>
      </c>
      <c r="E250" s="9">
        <v>1.25</v>
      </c>
      <c r="F250" s="10">
        <v>3</v>
      </c>
      <c r="G250" s="10" t="s">
        <v>29</v>
      </c>
      <c r="H250" s="10" t="s">
        <v>29</v>
      </c>
      <c r="I250" s="9">
        <v>4809.098341641843</v>
      </c>
      <c r="J250" s="11">
        <v>29055</v>
      </c>
      <c r="K250" s="11">
        <v>32991</v>
      </c>
      <c r="L250" s="10">
        <v>1862106</v>
      </c>
      <c r="M250" s="10">
        <v>8621121</v>
      </c>
      <c r="N250" s="10" t="s">
        <v>37</v>
      </c>
      <c r="O250" s="10" t="s">
        <v>31</v>
      </c>
      <c r="P250" s="10">
        <v>1624</v>
      </c>
      <c r="Q250" s="10">
        <v>16240</v>
      </c>
      <c r="R250" s="12">
        <v>270.36</v>
      </c>
    </row>
    <row r="251" spans="1:18" x14ac:dyDescent="0.25">
      <c r="A251" s="7" t="s">
        <v>26</v>
      </c>
      <c r="B251" s="7" t="s">
        <v>74</v>
      </c>
      <c r="C251" s="7" t="s">
        <v>50</v>
      </c>
      <c r="D251" s="8" t="s">
        <v>48</v>
      </c>
      <c r="E251" s="9">
        <v>1.25</v>
      </c>
      <c r="F251" s="10">
        <v>3</v>
      </c>
      <c r="G251" s="10" t="s">
        <v>29</v>
      </c>
      <c r="H251" s="10" t="s">
        <v>29</v>
      </c>
      <c r="I251" s="9">
        <v>4809.098341641843</v>
      </c>
      <c r="J251" s="11">
        <v>29055</v>
      </c>
      <c r="K251" s="11">
        <v>32991</v>
      </c>
      <c r="L251" s="10">
        <v>1862106</v>
      </c>
      <c r="M251" s="10">
        <v>8621121</v>
      </c>
      <c r="N251" s="10" t="s">
        <v>31</v>
      </c>
      <c r="O251" s="10" t="s">
        <v>51</v>
      </c>
      <c r="P251" s="10">
        <v>1624</v>
      </c>
      <c r="Q251" s="10">
        <v>16240</v>
      </c>
      <c r="R251" s="12">
        <v>270.36</v>
      </c>
    </row>
    <row r="252" spans="1:18" x14ac:dyDescent="0.25">
      <c r="A252" s="7" t="s">
        <v>26</v>
      </c>
      <c r="B252" s="7" t="s">
        <v>75</v>
      </c>
      <c r="C252" s="7" t="s">
        <v>47</v>
      </c>
      <c r="D252" s="8" t="s">
        <v>48</v>
      </c>
      <c r="E252" s="9">
        <v>1.06</v>
      </c>
      <c r="F252" s="10">
        <v>3</v>
      </c>
      <c r="G252" s="10" t="s">
        <v>29</v>
      </c>
      <c r="H252" s="10" t="s">
        <v>29</v>
      </c>
      <c r="I252" s="9">
        <v>5430.5244122480526</v>
      </c>
      <c r="J252" s="11">
        <v>26506</v>
      </c>
      <c r="K252" s="11">
        <v>32991</v>
      </c>
      <c r="L252" s="10">
        <v>4459144</v>
      </c>
      <c r="M252" s="10">
        <v>8621121</v>
      </c>
      <c r="N252" s="10" t="s">
        <v>37</v>
      </c>
      <c r="O252" s="10" t="s">
        <v>51</v>
      </c>
      <c r="P252" s="10">
        <v>492</v>
      </c>
      <c r="Q252" s="10">
        <v>17775</v>
      </c>
      <c r="R252" s="12">
        <v>209.35</v>
      </c>
    </row>
    <row r="253" spans="1:18" x14ac:dyDescent="0.25">
      <c r="A253" s="7" t="s">
        <v>26</v>
      </c>
      <c r="B253" s="7" t="s">
        <v>75</v>
      </c>
      <c r="C253" s="7" t="s">
        <v>49</v>
      </c>
      <c r="D253" s="8" t="s">
        <v>48</v>
      </c>
      <c r="E253" s="9">
        <v>1.06</v>
      </c>
      <c r="F253" s="10">
        <v>3</v>
      </c>
      <c r="G253" s="10" t="s">
        <v>29</v>
      </c>
      <c r="H253" s="10" t="s">
        <v>29</v>
      </c>
      <c r="I253" s="9">
        <v>5430.5244122480526</v>
      </c>
      <c r="J253" s="11">
        <v>26506</v>
      </c>
      <c r="K253" s="11">
        <v>32991</v>
      </c>
      <c r="L253" s="10">
        <v>4459144</v>
      </c>
      <c r="M253" s="10">
        <v>8621121</v>
      </c>
      <c r="N253" s="10" t="s">
        <v>37</v>
      </c>
      <c r="O253" s="10" t="s">
        <v>51</v>
      </c>
      <c r="P253" s="10">
        <v>492</v>
      </c>
      <c r="Q253" s="10">
        <v>17775</v>
      </c>
      <c r="R253" s="12">
        <v>209.35</v>
      </c>
    </row>
    <row r="254" spans="1:18" x14ac:dyDescent="0.25">
      <c r="A254" s="7" t="s">
        <v>26</v>
      </c>
      <c r="B254" s="7" t="s">
        <v>75</v>
      </c>
      <c r="C254" s="7" t="s">
        <v>50</v>
      </c>
      <c r="D254" s="8" t="s">
        <v>48</v>
      </c>
      <c r="E254" s="9">
        <v>1.06</v>
      </c>
      <c r="F254" s="10">
        <v>3</v>
      </c>
      <c r="G254" s="10" t="s">
        <v>29</v>
      </c>
      <c r="H254" s="10" t="s">
        <v>29</v>
      </c>
      <c r="I254" s="9">
        <v>5430.5244122480526</v>
      </c>
      <c r="J254" s="11">
        <v>26506</v>
      </c>
      <c r="K254" s="11">
        <v>32991</v>
      </c>
      <c r="L254" s="10">
        <v>4459144</v>
      </c>
      <c r="M254" s="10">
        <v>8621121</v>
      </c>
      <c r="N254" s="10" t="s">
        <v>31</v>
      </c>
      <c r="O254" s="10" t="s">
        <v>51</v>
      </c>
      <c r="P254" s="10">
        <v>492</v>
      </c>
      <c r="Q254" s="10">
        <v>17775</v>
      </c>
      <c r="R254" s="12">
        <v>209.35</v>
      </c>
    </row>
    <row r="255" spans="1:18" x14ac:dyDescent="0.25">
      <c r="A255" s="7" t="s">
        <v>26</v>
      </c>
      <c r="B255" s="7" t="s">
        <v>40</v>
      </c>
      <c r="C255" s="7" t="s">
        <v>47</v>
      </c>
      <c r="D255" s="8" t="s">
        <v>48</v>
      </c>
      <c r="E255" s="9">
        <v>1.06</v>
      </c>
      <c r="F255" s="10">
        <v>3</v>
      </c>
      <c r="G255" s="10" t="s">
        <v>30</v>
      </c>
      <c r="H255" s="10" t="s">
        <v>29</v>
      </c>
      <c r="I255" s="9">
        <v>2828.160659455335</v>
      </c>
      <c r="J255" s="11">
        <v>26752</v>
      </c>
      <c r="K255" s="11">
        <v>32991</v>
      </c>
      <c r="L255" s="10">
        <v>1440377</v>
      </c>
      <c r="M255" s="10">
        <v>8621121</v>
      </c>
      <c r="N255" s="10" t="s">
        <v>37</v>
      </c>
      <c r="O255" s="10" t="s">
        <v>31</v>
      </c>
      <c r="P255" s="10">
        <v>1068</v>
      </c>
      <c r="Q255" s="10">
        <v>40159</v>
      </c>
      <c r="R255" s="12">
        <v>123.18</v>
      </c>
    </row>
    <row r="256" spans="1:18" x14ac:dyDescent="0.25">
      <c r="A256" s="7" t="s">
        <v>26</v>
      </c>
      <c r="B256" s="7" t="s">
        <v>40</v>
      </c>
      <c r="C256" s="7" t="s">
        <v>49</v>
      </c>
      <c r="D256" s="8" t="s">
        <v>48</v>
      </c>
      <c r="E256" s="9">
        <v>1.06</v>
      </c>
      <c r="F256" s="10">
        <v>3</v>
      </c>
      <c r="G256" s="10" t="s">
        <v>30</v>
      </c>
      <c r="H256" s="10" t="s">
        <v>29</v>
      </c>
      <c r="I256" s="9">
        <v>2828.160659455335</v>
      </c>
      <c r="J256" s="11">
        <v>26752</v>
      </c>
      <c r="K256" s="11">
        <v>32991</v>
      </c>
      <c r="L256" s="10">
        <v>1440377</v>
      </c>
      <c r="M256" s="10">
        <v>8621121</v>
      </c>
      <c r="N256" s="10" t="s">
        <v>37</v>
      </c>
      <c r="O256" s="10" t="s">
        <v>31</v>
      </c>
      <c r="P256" s="10">
        <v>1068</v>
      </c>
      <c r="Q256" s="10">
        <v>40159</v>
      </c>
      <c r="R256" s="12">
        <v>123.18</v>
      </c>
    </row>
    <row r="257" spans="1:18" x14ac:dyDescent="0.25">
      <c r="A257" s="7" t="s">
        <v>26</v>
      </c>
      <c r="B257" s="7" t="s">
        <v>40</v>
      </c>
      <c r="C257" s="7" t="s">
        <v>50</v>
      </c>
      <c r="D257" s="8" t="s">
        <v>48</v>
      </c>
      <c r="E257" s="9">
        <v>1.06</v>
      </c>
      <c r="F257" s="10">
        <v>3</v>
      </c>
      <c r="G257" s="10" t="s">
        <v>30</v>
      </c>
      <c r="H257" s="10" t="s">
        <v>29</v>
      </c>
      <c r="I257" s="9">
        <v>2828.160659455335</v>
      </c>
      <c r="J257" s="11">
        <v>26752</v>
      </c>
      <c r="K257" s="11">
        <v>32991</v>
      </c>
      <c r="L257" s="10">
        <v>1440377</v>
      </c>
      <c r="M257" s="10">
        <v>8621121</v>
      </c>
      <c r="N257" s="10" t="s">
        <v>31</v>
      </c>
      <c r="O257" s="10" t="s">
        <v>51</v>
      </c>
      <c r="P257" s="10">
        <v>1068</v>
      </c>
      <c r="Q257" s="10">
        <v>40159</v>
      </c>
      <c r="R257" s="12">
        <v>123.18</v>
      </c>
    </row>
    <row r="258" spans="1:18" x14ac:dyDescent="0.25">
      <c r="A258" s="7" t="s">
        <v>26</v>
      </c>
      <c r="B258" s="7" t="s">
        <v>77</v>
      </c>
      <c r="C258" s="7" t="s">
        <v>47</v>
      </c>
      <c r="D258" s="8" t="s">
        <v>48</v>
      </c>
      <c r="E258" s="9">
        <v>1.22</v>
      </c>
      <c r="F258" s="10">
        <v>3</v>
      </c>
      <c r="G258" s="10" t="s">
        <v>30</v>
      </c>
      <c r="H258" s="10" t="s">
        <v>29</v>
      </c>
      <c r="I258" s="9">
        <v>3536.1626452171945</v>
      </c>
      <c r="J258" s="11">
        <v>24510</v>
      </c>
      <c r="K258" s="11">
        <v>32991</v>
      </c>
      <c r="L258" s="10">
        <v>379566</v>
      </c>
      <c r="M258" s="10">
        <v>8621121</v>
      </c>
      <c r="N258" s="10" t="s">
        <v>37</v>
      </c>
      <c r="O258" s="10" t="s">
        <v>31</v>
      </c>
      <c r="P258" s="10">
        <v>1076</v>
      </c>
      <c r="Q258" s="10">
        <v>9399</v>
      </c>
      <c r="R258" s="12">
        <v>143.19999999999999</v>
      </c>
    </row>
    <row r="259" spans="1:18" x14ac:dyDescent="0.25">
      <c r="A259" s="7" t="s">
        <v>26</v>
      </c>
      <c r="B259" s="7" t="s">
        <v>77</v>
      </c>
      <c r="C259" s="7" t="s">
        <v>49</v>
      </c>
      <c r="D259" s="8" t="s">
        <v>48</v>
      </c>
      <c r="E259" s="9">
        <v>1.22</v>
      </c>
      <c r="F259" s="10">
        <v>3</v>
      </c>
      <c r="G259" s="10" t="s">
        <v>30</v>
      </c>
      <c r="H259" s="10" t="s">
        <v>29</v>
      </c>
      <c r="I259" s="9">
        <v>3536.1626452171945</v>
      </c>
      <c r="J259" s="11">
        <v>24510</v>
      </c>
      <c r="K259" s="11">
        <v>32991</v>
      </c>
      <c r="L259" s="10">
        <v>379566</v>
      </c>
      <c r="M259" s="10">
        <v>8621121</v>
      </c>
      <c r="N259" s="10" t="s">
        <v>37</v>
      </c>
      <c r="O259" s="10" t="s">
        <v>31</v>
      </c>
      <c r="P259" s="10">
        <v>1076</v>
      </c>
      <c r="Q259" s="10">
        <v>9399</v>
      </c>
      <c r="R259" s="12">
        <v>143.19999999999999</v>
      </c>
    </row>
    <row r="260" spans="1:18" x14ac:dyDescent="0.25">
      <c r="A260" s="7" t="s">
        <v>26</v>
      </c>
      <c r="B260" s="7" t="s">
        <v>77</v>
      </c>
      <c r="C260" s="7" t="s">
        <v>50</v>
      </c>
      <c r="D260" s="8" t="s">
        <v>48</v>
      </c>
      <c r="E260" s="9">
        <v>1.22</v>
      </c>
      <c r="F260" s="10">
        <v>3</v>
      </c>
      <c r="G260" s="10" t="s">
        <v>30</v>
      </c>
      <c r="H260" s="10" t="s">
        <v>29</v>
      </c>
      <c r="I260" s="9">
        <v>3536.1626452171945</v>
      </c>
      <c r="J260" s="11">
        <v>24510</v>
      </c>
      <c r="K260" s="11">
        <v>32991</v>
      </c>
      <c r="L260" s="10">
        <v>379566</v>
      </c>
      <c r="M260" s="10">
        <v>8621121</v>
      </c>
      <c r="N260" s="10" t="s">
        <v>31</v>
      </c>
      <c r="O260" s="10" t="s">
        <v>51</v>
      </c>
      <c r="P260" s="10">
        <v>1076</v>
      </c>
      <c r="Q260" s="10">
        <v>9399</v>
      </c>
      <c r="R260" s="12">
        <v>143.19999999999999</v>
      </c>
    </row>
    <row r="261" spans="1:18" x14ac:dyDescent="0.25">
      <c r="A261" s="7" t="s">
        <v>26</v>
      </c>
      <c r="B261" s="7" t="s">
        <v>91</v>
      </c>
      <c r="C261" s="7" t="s">
        <v>47</v>
      </c>
      <c r="D261" s="8" t="s">
        <v>48</v>
      </c>
      <c r="E261" s="9">
        <v>1.29</v>
      </c>
      <c r="F261" s="10">
        <v>0</v>
      </c>
      <c r="G261" s="10" t="s">
        <v>29</v>
      </c>
      <c r="H261" s="10" t="s">
        <v>29</v>
      </c>
      <c r="I261" s="9">
        <v>3151.99939982876</v>
      </c>
      <c r="J261" s="11">
        <v>21081</v>
      </c>
      <c r="K261" s="11">
        <v>32991</v>
      </c>
      <c r="L261" s="10">
        <v>895123</v>
      </c>
      <c r="M261" s="10">
        <v>8621121</v>
      </c>
      <c r="N261" s="10" t="s">
        <v>37</v>
      </c>
      <c r="O261" s="10" t="s">
        <v>31</v>
      </c>
      <c r="P261" s="10">
        <v>613</v>
      </c>
      <c r="Q261" s="10">
        <v>3806</v>
      </c>
      <c r="R261" s="12">
        <v>144.6</v>
      </c>
    </row>
    <row r="262" spans="1:18" x14ac:dyDescent="0.25">
      <c r="A262" s="7" t="s">
        <v>26</v>
      </c>
      <c r="B262" s="7" t="s">
        <v>91</v>
      </c>
      <c r="C262" s="7" t="s">
        <v>49</v>
      </c>
      <c r="D262" s="8" t="s">
        <v>48</v>
      </c>
      <c r="E262" s="9">
        <v>1.29</v>
      </c>
      <c r="F262" s="10">
        <v>3</v>
      </c>
      <c r="G262" s="10" t="s">
        <v>29</v>
      </c>
      <c r="H262" s="10" t="s">
        <v>29</v>
      </c>
      <c r="I262" s="9">
        <v>3151.99939982876</v>
      </c>
      <c r="J262" s="11">
        <v>21081</v>
      </c>
      <c r="K262" s="11">
        <v>32991</v>
      </c>
      <c r="L262" s="10">
        <v>895123</v>
      </c>
      <c r="M262" s="10">
        <v>8621121</v>
      </c>
      <c r="N262" s="10" t="s">
        <v>37</v>
      </c>
      <c r="O262" s="10" t="s">
        <v>31</v>
      </c>
      <c r="P262" s="10">
        <v>613</v>
      </c>
      <c r="Q262" s="10">
        <v>3806</v>
      </c>
      <c r="R262" s="12">
        <v>144.6</v>
      </c>
    </row>
    <row r="263" spans="1:18" x14ac:dyDescent="0.25">
      <c r="A263" s="7" t="s">
        <v>26</v>
      </c>
      <c r="B263" s="7" t="s">
        <v>91</v>
      </c>
      <c r="C263" s="7" t="s">
        <v>50</v>
      </c>
      <c r="D263" s="8" t="s">
        <v>48</v>
      </c>
      <c r="E263" s="9">
        <v>1.29</v>
      </c>
      <c r="F263" s="10">
        <v>3</v>
      </c>
      <c r="G263" s="10" t="s">
        <v>29</v>
      </c>
      <c r="H263" s="10" t="s">
        <v>29</v>
      </c>
      <c r="I263" s="9">
        <v>3151.99939982876</v>
      </c>
      <c r="J263" s="11">
        <v>21081</v>
      </c>
      <c r="K263" s="11">
        <v>32991</v>
      </c>
      <c r="L263" s="10">
        <v>895123</v>
      </c>
      <c r="M263" s="10">
        <v>8621121</v>
      </c>
      <c r="N263" s="10" t="s">
        <v>31</v>
      </c>
      <c r="O263" s="10" t="s">
        <v>51</v>
      </c>
      <c r="P263" s="10">
        <v>613</v>
      </c>
      <c r="Q263" s="10">
        <v>3806</v>
      </c>
      <c r="R263" s="12">
        <v>144.6</v>
      </c>
    </row>
    <row r="264" spans="1:18" x14ac:dyDescent="0.25">
      <c r="A264" s="7" t="s">
        <v>26</v>
      </c>
      <c r="B264" s="7" t="s">
        <v>41</v>
      </c>
      <c r="C264" s="7" t="s">
        <v>47</v>
      </c>
      <c r="D264" s="8" t="s">
        <v>48</v>
      </c>
      <c r="E264" s="9">
        <v>1.29</v>
      </c>
      <c r="F264" s="10">
        <v>1</v>
      </c>
      <c r="G264" s="10" t="s">
        <v>29</v>
      </c>
      <c r="H264" s="10" t="s">
        <v>29</v>
      </c>
      <c r="I264" s="9">
        <v>6438.2670930209088</v>
      </c>
      <c r="J264" s="11">
        <v>27211</v>
      </c>
      <c r="K264" s="11">
        <v>32991</v>
      </c>
      <c r="L264" s="10">
        <v>3770125</v>
      </c>
      <c r="M264" s="10">
        <v>8621121</v>
      </c>
      <c r="N264" s="10" t="s">
        <v>37</v>
      </c>
      <c r="O264" s="10" t="s">
        <v>31</v>
      </c>
      <c r="P264" s="10">
        <v>1426</v>
      </c>
      <c r="Q264" s="10">
        <v>15711</v>
      </c>
      <c r="R264" s="12">
        <v>349.53</v>
      </c>
    </row>
    <row r="265" spans="1:18" x14ac:dyDescent="0.25">
      <c r="A265" s="7" t="s">
        <v>26</v>
      </c>
      <c r="B265" s="7" t="s">
        <v>41</v>
      </c>
      <c r="C265" s="7" t="s">
        <v>49</v>
      </c>
      <c r="D265" s="8" t="s">
        <v>48</v>
      </c>
      <c r="E265" s="9">
        <v>1.29</v>
      </c>
      <c r="F265" s="10">
        <v>3</v>
      </c>
      <c r="G265" s="10" t="s">
        <v>29</v>
      </c>
      <c r="H265" s="10" t="s">
        <v>29</v>
      </c>
      <c r="I265" s="9">
        <v>6438.2670930209088</v>
      </c>
      <c r="J265" s="11">
        <v>27211</v>
      </c>
      <c r="K265" s="11">
        <v>32991</v>
      </c>
      <c r="L265" s="10">
        <v>3770125</v>
      </c>
      <c r="M265" s="10">
        <v>8621121</v>
      </c>
      <c r="N265" s="10" t="s">
        <v>37</v>
      </c>
      <c r="O265" s="10" t="s">
        <v>31</v>
      </c>
      <c r="P265" s="10">
        <v>1426</v>
      </c>
      <c r="Q265" s="10">
        <v>15711</v>
      </c>
      <c r="R265" s="12">
        <v>349.53</v>
      </c>
    </row>
    <row r="266" spans="1:18" x14ac:dyDescent="0.25">
      <c r="A266" s="7" t="s">
        <v>26</v>
      </c>
      <c r="B266" s="7" t="s">
        <v>41</v>
      </c>
      <c r="C266" s="7" t="s">
        <v>50</v>
      </c>
      <c r="D266" s="8" t="s">
        <v>48</v>
      </c>
      <c r="E266" s="9">
        <v>1.29</v>
      </c>
      <c r="F266" s="10">
        <v>3</v>
      </c>
      <c r="G266" s="10" t="s">
        <v>29</v>
      </c>
      <c r="H266" s="10" t="s">
        <v>29</v>
      </c>
      <c r="I266" s="9">
        <v>6438.2670930209088</v>
      </c>
      <c r="J266" s="11">
        <v>27211</v>
      </c>
      <c r="K266" s="11">
        <v>32991</v>
      </c>
      <c r="L266" s="10">
        <v>3770125</v>
      </c>
      <c r="M266" s="10">
        <v>8621121</v>
      </c>
      <c r="N266" s="10" t="s">
        <v>31</v>
      </c>
      <c r="O266" s="10" t="s">
        <v>51</v>
      </c>
      <c r="P266" s="10">
        <v>1426</v>
      </c>
      <c r="Q266" s="10">
        <v>15711</v>
      </c>
      <c r="R266" s="12">
        <v>349.53</v>
      </c>
    </row>
    <row r="267" spans="1:18" x14ac:dyDescent="0.25">
      <c r="A267" s="7" t="s">
        <v>26</v>
      </c>
      <c r="B267" s="7" t="s">
        <v>82</v>
      </c>
      <c r="C267" s="7" t="s">
        <v>47</v>
      </c>
      <c r="D267" s="8" t="s">
        <v>48</v>
      </c>
      <c r="E267" s="9">
        <v>1.34</v>
      </c>
      <c r="F267" s="10">
        <v>3</v>
      </c>
      <c r="G267" s="10" t="s">
        <v>30</v>
      </c>
      <c r="H267" s="10" t="s">
        <v>29</v>
      </c>
      <c r="I267" s="9">
        <v>3840.2769216607498</v>
      </c>
      <c r="J267" s="11">
        <v>23614</v>
      </c>
      <c r="K267" s="11">
        <v>32991</v>
      </c>
      <c r="L267" s="10">
        <v>1008768</v>
      </c>
      <c r="M267" s="10">
        <v>8621121</v>
      </c>
      <c r="N267" s="10" t="s">
        <v>37</v>
      </c>
      <c r="O267" s="10" t="s">
        <v>31</v>
      </c>
      <c r="P267" s="10">
        <v>842</v>
      </c>
      <c r="Q267" s="10">
        <v>7098</v>
      </c>
      <c r="R267" s="12">
        <v>183.43</v>
      </c>
    </row>
    <row r="268" spans="1:18" x14ac:dyDescent="0.25">
      <c r="A268" s="7" t="s">
        <v>26</v>
      </c>
      <c r="B268" s="7" t="s">
        <v>82</v>
      </c>
      <c r="C268" s="7" t="s">
        <v>49</v>
      </c>
      <c r="D268" s="8" t="s">
        <v>48</v>
      </c>
      <c r="E268" s="9">
        <v>1.34</v>
      </c>
      <c r="F268" s="10">
        <v>3</v>
      </c>
      <c r="G268" s="10" t="s">
        <v>30</v>
      </c>
      <c r="H268" s="10" t="s">
        <v>29</v>
      </c>
      <c r="I268" s="9">
        <v>3840.2769216607498</v>
      </c>
      <c r="J268" s="11">
        <v>23614</v>
      </c>
      <c r="K268" s="11">
        <v>32991</v>
      </c>
      <c r="L268" s="10">
        <v>1008768</v>
      </c>
      <c r="M268" s="10">
        <v>8621121</v>
      </c>
      <c r="N268" s="10" t="s">
        <v>37</v>
      </c>
      <c r="O268" s="10" t="s">
        <v>31</v>
      </c>
      <c r="P268" s="10">
        <v>842</v>
      </c>
      <c r="Q268" s="10">
        <v>7098</v>
      </c>
      <c r="R268" s="12">
        <v>183.43</v>
      </c>
    </row>
    <row r="269" spans="1:18" x14ac:dyDescent="0.25">
      <c r="A269" s="7" t="s">
        <v>26</v>
      </c>
      <c r="B269" s="7" t="s">
        <v>82</v>
      </c>
      <c r="C269" s="7" t="s">
        <v>50</v>
      </c>
      <c r="D269" s="8" t="s">
        <v>48</v>
      </c>
      <c r="E269" s="9">
        <v>1.34</v>
      </c>
      <c r="F269" s="10">
        <v>3</v>
      </c>
      <c r="G269" s="10" t="s">
        <v>30</v>
      </c>
      <c r="H269" s="10" t="s">
        <v>29</v>
      </c>
      <c r="I269" s="9">
        <v>3840.2769216607498</v>
      </c>
      <c r="J269" s="11">
        <v>23614</v>
      </c>
      <c r="K269" s="11">
        <v>32991</v>
      </c>
      <c r="L269" s="10">
        <v>1008768</v>
      </c>
      <c r="M269" s="10">
        <v>8621121</v>
      </c>
      <c r="N269" s="10" t="s">
        <v>31</v>
      </c>
      <c r="O269" s="10" t="s">
        <v>51</v>
      </c>
      <c r="P269" s="10">
        <v>842</v>
      </c>
      <c r="Q269" s="10">
        <v>7098</v>
      </c>
      <c r="R269" s="12">
        <v>183.43</v>
      </c>
    </row>
    <row r="270" spans="1:18" x14ac:dyDescent="0.25">
      <c r="A270" s="7" t="s">
        <v>26</v>
      </c>
      <c r="B270" s="7" t="s">
        <v>42</v>
      </c>
      <c r="C270" s="7" t="s">
        <v>47</v>
      </c>
      <c r="D270" s="8" t="s">
        <v>48</v>
      </c>
      <c r="E270" s="9">
        <v>1.4</v>
      </c>
      <c r="F270" s="10">
        <v>3</v>
      </c>
      <c r="G270" s="10" t="s">
        <v>29</v>
      </c>
      <c r="H270" s="10" t="s">
        <v>29</v>
      </c>
      <c r="I270" s="9">
        <v>2617.8693541400389</v>
      </c>
      <c r="J270" s="11">
        <v>25450</v>
      </c>
      <c r="K270" s="11">
        <v>32991</v>
      </c>
      <c r="L270" s="10">
        <v>1694803</v>
      </c>
      <c r="M270" s="10">
        <v>8621121</v>
      </c>
      <c r="N270" s="10" t="s">
        <v>37</v>
      </c>
      <c r="O270" s="10" t="s">
        <v>31</v>
      </c>
      <c r="P270" s="10">
        <v>1103</v>
      </c>
      <c r="Q270" s="10">
        <v>7543</v>
      </c>
      <c r="R270" s="12">
        <v>223.99</v>
      </c>
    </row>
    <row r="271" spans="1:18" x14ac:dyDescent="0.25">
      <c r="A271" s="7" t="s">
        <v>26</v>
      </c>
      <c r="B271" s="7" t="s">
        <v>42</v>
      </c>
      <c r="C271" s="7" t="s">
        <v>49</v>
      </c>
      <c r="D271" s="8" t="s">
        <v>48</v>
      </c>
      <c r="E271" s="9">
        <v>1.4</v>
      </c>
      <c r="F271" s="10">
        <v>0</v>
      </c>
      <c r="G271" s="10" t="s">
        <v>29</v>
      </c>
      <c r="H271" s="10" t="s">
        <v>29</v>
      </c>
      <c r="I271" s="9">
        <v>2617.8693541400389</v>
      </c>
      <c r="J271" s="11">
        <v>25450</v>
      </c>
      <c r="K271" s="11">
        <v>32991</v>
      </c>
      <c r="L271" s="10">
        <v>1694803</v>
      </c>
      <c r="M271" s="10">
        <v>8621121</v>
      </c>
      <c r="N271" s="10" t="s">
        <v>37</v>
      </c>
      <c r="O271" s="10" t="s">
        <v>31</v>
      </c>
      <c r="P271" s="10">
        <v>1103</v>
      </c>
      <c r="Q271" s="10">
        <v>7543</v>
      </c>
      <c r="R271" s="12">
        <v>223.99</v>
      </c>
    </row>
    <row r="272" spans="1:18" x14ac:dyDescent="0.25">
      <c r="A272" s="7" t="s">
        <v>26</v>
      </c>
      <c r="B272" s="7" t="s">
        <v>42</v>
      </c>
      <c r="C272" s="7" t="s">
        <v>50</v>
      </c>
      <c r="D272" s="8" t="s">
        <v>48</v>
      </c>
      <c r="E272" s="9">
        <v>1.4</v>
      </c>
      <c r="F272" s="10">
        <v>3</v>
      </c>
      <c r="G272" s="10" t="s">
        <v>29</v>
      </c>
      <c r="H272" s="10" t="s">
        <v>29</v>
      </c>
      <c r="I272" s="9">
        <v>2617.8693541400389</v>
      </c>
      <c r="J272" s="11">
        <v>25450</v>
      </c>
      <c r="K272" s="11">
        <v>32991</v>
      </c>
      <c r="L272" s="10">
        <v>1694803</v>
      </c>
      <c r="M272" s="10">
        <v>8621121</v>
      </c>
      <c r="N272" s="10" t="s">
        <v>31</v>
      </c>
      <c r="O272" s="10" t="s">
        <v>51</v>
      </c>
      <c r="P272" s="10">
        <v>1103</v>
      </c>
      <c r="Q272" s="10">
        <v>7543</v>
      </c>
      <c r="R272" s="12">
        <v>223.99</v>
      </c>
    </row>
    <row r="273" spans="1:18" x14ac:dyDescent="0.25">
      <c r="A273" s="7" t="s">
        <v>26</v>
      </c>
      <c r="B273" s="7" t="s">
        <v>43</v>
      </c>
      <c r="C273" s="7" t="s">
        <v>47</v>
      </c>
      <c r="D273" s="8" t="s">
        <v>48</v>
      </c>
      <c r="E273" s="9">
        <v>1.36</v>
      </c>
      <c r="F273" s="10">
        <v>3</v>
      </c>
      <c r="G273" s="10" t="s">
        <v>30</v>
      </c>
      <c r="H273" s="10" t="s">
        <v>29</v>
      </c>
      <c r="I273" s="9">
        <v>2263.8090940922743</v>
      </c>
      <c r="J273" s="11">
        <v>24575</v>
      </c>
      <c r="K273" s="11">
        <v>32991</v>
      </c>
      <c r="L273" s="10">
        <v>1197234</v>
      </c>
      <c r="M273" s="10">
        <v>8621121</v>
      </c>
      <c r="N273" s="10" t="s">
        <v>37</v>
      </c>
      <c r="O273" s="10" t="s">
        <v>31</v>
      </c>
      <c r="P273" s="10">
        <v>2237</v>
      </c>
      <c r="Q273" s="10">
        <v>26582</v>
      </c>
      <c r="R273" s="12">
        <v>169.41</v>
      </c>
    </row>
    <row r="274" spans="1:18" x14ac:dyDescent="0.25">
      <c r="A274" s="7" t="s">
        <v>26</v>
      </c>
      <c r="B274" s="7" t="s">
        <v>43</v>
      </c>
      <c r="C274" s="7" t="s">
        <v>49</v>
      </c>
      <c r="D274" s="8" t="s">
        <v>48</v>
      </c>
      <c r="E274" s="9">
        <v>1.36</v>
      </c>
      <c r="F274" s="10">
        <v>3</v>
      </c>
      <c r="G274" s="10" t="s">
        <v>30</v>
      </c>
      <c r="H274" s="10" t="s">
        <v>29</v>
      </c>
      <c r="I274" s="9">
        <v>2263.8090940922743</v>
      </c>
      <c r="J274" s="11">
        <v>24575</v>
      </c>
      <c r="K274" s="11">
        <v>32991</v>
      </c>
      <c r="L274" s="10">
        <v>1197234</v>
      </c>
      <c r="M274" s="10">
        <v>8621121</v>
      </c>
      <c r="N274" s="10" t="s">
        <v>37</v>
      </c>
      <c r="O274" s="10" t="s">
        <v>31</v>
      </c>
      <c r="P274" s="10">
        <v>2237</v>
      </c>
      <c r="Q274" s="10">
        <v>26582</v>
      </c>
      <c r="R274" s="12">
        <v>169.41</v>
      </c>
    </row>
    <row r="275" spans="1:18" x14ac:dyDescent="0.25">
      <c r="A275" s="7" t="s">
        <v>26</v>
      </c>
      <c r="B275" s="7" t="s">
        <v>43</v>
      </c>
      <c r="C275" s="7" t="s">
        <v>50</v>
      </c>
      <c r="D275" s="8" t="s">
        <v>48</v>
      </c>
      <c r="E275" s="9">
        <v>1.36</v>
      </c>
      <c r="F275" s="10">
        <v>3</v>
      </c>
      <c r="G275" s="10" t="s">
        <v>30</v>
      </c>
      <c r="H275" s="10" t="s">
        <v>29</v>
      </c>
      <c r="I275" s="9">
        <v>2263.8090940922743</v>
      </c>
      <c r="J275" s="11">
        <v>24575</v>
      </c>
      <c r="K275" s="11">
        <v>32991</v>
      </c>
      <c r="L275" s="10">
        <v>1197234</v>
      </c>
      <c r="M275" s="10">
        <v>8621121</v>
      </c>
      <c r="N275" s="10" t="s">
        <v>31</v>
      </c>
      <c r="O275" s="10" t="s">
        <v>51</v>
      </c>
      <c r="P275" s="10">
        <v>2237</v>
      </c>
      <c r="Q275" s="10">
        <v>26582</v>
      </c>
      <c r="R275" s="12">
        <v>169.41</v>
      </c>
    </row>
    <row r="276" spans="1:18" x14ac:dyDescent="0.25">
      <c r="A276" s="7" t="s">
        <v>26</v>
      </c>
      <c r="B276" s="7" t="s">
        <v>44</v>
      </c>
      <c r="C276" s="7" t="s">
        <v>47</v>
      </c>
      <c r="D276" s="8" t="s">
        <v>48</v>
      </c>
      <c r="E276" s="9">
        <v>1.17</v>
      </c>
      <c r="F276" s="10">
        <v>3</v>
      </c>
      <c r="G276" s="10" t="s">
        <v>29</v>
      </c>
      <c r="H276" s="10" t="s">
        <v>29</v>
      </c>
      <c r="I276" s="9">
        <v>2517.7356418390173</v>
      </c>
      <c r="J276" s="11">
        <v>24706</v>
      </c>
      <c r="K276" s="11">
        <v>32991</v>
      </c>
      <c r="L276" s="10">
        <v>9056076</v>
      </c>
      <c r="M276" s="10">
        <v>8621121</v>
      </c>
      <c r="N276" s="10" t="s">
        <v>37</v>
      </c>
      <c r="O276" s="10" t="s">
        <v>31</v>
      </c>
      <c r="P276" s="10">
        <v>2467</v>
      </c>
      <c r="Q276" s="10">
        <v>60435</v>
      </c>
      <c r="R276" s="12">
        <v>326.47000000000003</v>
      </c>
    </row>
    <row r="277" spans="1:18" x14ac:dyDescent="0.25">
      <c r="A277" s="7" t="s">
        <v>26</v>
      </c>
      <c r="B277" s="7" t="s">
        <v>44</v>
      </c>
      <c r="C277" s="7" t="s">
        <v>49</v>
      </c>
      <c r="D277" s="8" t="s">
        <v>48</v>
      </c>
      <c r="E277" s="9">
        <v>1.17</v>
      </c>
      <c r="F277" s="10">
        <v>3</v>
      </c>
      <c r="G277" s="10" t="s">
        <v>29</v>
      </c>
      <c r="H277" s="10" t="s">
        <v>29</v>
      </c>
      <c r="I277" s="9">
        <v>2517.7356418390173</v>
      </c>
      <c r="J277" s="11">
        <v>24706</v>
      </c>
      <c r="K277" s="11">
        <v>32991</v>
      </c>
      <c r="L277" s="10">
        <v>9056076</v>
      </c>
      <c r="M277" s="10">
        <v>8621121</v>
      </c>
      <c r="N277" s="10" t="s">
        <v>37</v>
      </c>
      <c r="O277" s="10" t="s">
        <v>31</v>
      </c>
      <c r="P277" s="10">
        <v>2467</v>
      </c>
      <c r="Q277" s="10">
        <v>60435</v>
      </c>
      <c r="R277" s="12">
        <v>326.47000000000003</v>
      </c>
    </row>
    <row r="278" spans="1:18" x14ac:dyDescent="0.25">
      <c r="A278" s="7" t="s">
        <v>26</v>
      </c>
      <c r="B278" s="7" t="s">
        <v>44</v>
      </c>
      <c r="C278" s="7" t="s">
        <v>50</v>
      </c>
      <c r="D278" s="8" t="s">
        <v>48</v>
      </c>
      <c r="E278" s="9">
        <v>1.17</v>
      </c>
      <c r="F278" s="10">
        <v>3</v>
      </c>
      <c r="G278" s="10" t="s">
        <v>29</v>
      </c>
      <c r="H278" s="10" t="s">
        <v>29</v>
      </c>
      <c r="I278" s="9">
        <v>2517.7356418390173</v>
      </c>
      <c r="J278" s="11">
        <v>24706</v>
      </c>
      <c r="K278" s="11">
        <v>32991</v>
      </c>
      <c r="L278" s="10">
        <v>9056076</v>
      </c>
      <c r="M278" s="10">
        <v>8621121</v>
      </c>
      <c r="N278" s="10" t="s">
        <v>31</v>
      </c>
      <c r="O278" s="10" t="s">
        <v>51</v>
      </c>
      <c r="P278" s="10">
        <v>2467</v>
      </c>
      <c r="Q278" s="10">
        <v>60435</v>
      </c>
      <c r="R278" s="12">
        <v>326.47000000000003</v>
      </c>
    </row>
    <row r="279" spans="1:18" x14ac:dyDescent="0.25">
      <c r="A279" s="7" t="s">
        <v>26</v>
      </c>
      <c r="B279" s="7" t="s">
        <v>87</v>
      </c>
      <c r="C279" s="7" t="s">
        <v>47</v>
      </c>
      <c r="D279" s="8" t="s">
        <v>48</v>
      </c>
      <c r="E279" s="9">
        <v>1.29</v>
      </c>
      <c r="F279" s="10">
        <v>3</v>
      </c>
      <c r="G279" s="10" t="s">
        <v>29</v>
      </c>
      <c r="H279" s="10" t="s">
        <v>29</v>
      </c>
      <c r="I279" s="9">
        <v>6317.5549937916912</v>
      </c>
      <c r="J279" s="11">
        <v>24725</v>
      </c>
      <c r="K279" s="11">
        <v>32991</v>
      </c>
      <c r="L279" s="10">
        <v>1074558</v>
      </c>
      <c r="M279" s="10">
        <v>8621121</v>
      </c>
      <c r="N279" s="10" t="s">
        <v>37</v>
      </c>
      <c r="O279" s="10" t="s">
        <v>31</v>
      </c>
      <c r="P279" s="10">
        <v>951</v>
      </c>
      <c r="Q279" s="10">
        <v>4614</v>
      </c>
      <c r="R279" s="12">
        <v>234.31</v>
      </c>
    </row>
    <row r="280" spans="1:18" x14ac:dyDescent="0.25">
      <c r="A280" s="7" t="s">
        <v>26</v>
      </c>
      <c r="B280" s="7" t="s">
        <v>87</v>
      </c>
      <c r="C280" s="7" t="s">
        <v>49</v>
      </c>
      <c r="D280" s="8" t="s">
        <v>48</v>
      </c>
      <c r="E280" s="9">
        <v>1.29</v>
      </c>
      <c r="F280" s="10">
        <v>3</v>
      </c>
      <c r="G280" s="10" t="s">
        <v>29</v>
      </c>
      <c r="H280" s="10" t="s">
        <v>29</v>
      </c>
      <c r="I280" s="9">
        <v>6317.5549937916912</v>
      </c>
      <c r="J280" s="11">
        <v>24725</v>
      </c>
      <c r="K280" s="11">
        <v>32991</v>
      </c>
      <c r="L280" s="10">
        <v>1074558</v>
      </c>
      <c r="M280" s="10">
        <v>8621121</v>
      </c>
      <c r="N280" s="10" t="s">
        <v>37</v>
      </c>
      <c r="O280" s="10" t="s">
        <v>31</v>
      </c>
      <c r="P280" s="10">
        <v>951</v>
      </c>
      <c r="Q280" s="10">
        <v>4614</v>
      </c>
      <c r="R280" s="12">
        <v>234.31</v>
      </c>
    </row>
    <row r="281" spans="1:18" x14ac:dyDescent="0.25">
      <c r="A281" s="7" t="s">
        <v>26</v>
      </c>
      <c r="B281" s="7" t="s">
        <v>87</v>
      </c>
      <c r="C281" s="7" t="s">
        <v>50</v>
      </c>
      <c r="D281" s="8" t="s">
        <v>48</v>
      </c>
      <c r="E281" s="9">
        <v>1.29</v>
      </c>
      <c r="F281" s="10">
        <v>3</v>
      </c>
      <c r="G281" s="10" t="s">
        <v>29</v>
      </c>
      <c r="H281" s="10" t="s">
        <v>29</v>
      </c>
      <c r="I281" s="9">
        <v>6317.5549937916912</v>
      </c>
      <c r="J281" s="11">
        <v>24725</v>
      </c>
      <c r="K281" s="11">
        <v>32991</v>
      </c>
      <c r="L281" s="10">
        <v>1074558</v>
      </c>
      <c r="M281" s="10">
        <v>8621121</v>
      </c>
      <c r="N281" s="10" t="s">
        <v>31</v>
      </c>
      <c r="O281" s="10" t="s">
        <v>51</v>
      </c>
      <c r="P281" s="10">
        <v>951</v>
      </c>
      <c r="Q281" s="10">
        <v>4614</v>
      </c>
      <c r="R281" s="12">
        <v>234.31</v>
      </c>
    </row>
    <row r="282" spans="1:18" x14ac:dyDescent="0.25">
      <c r="A282" s="7" t="s">
        <v>26</v>
      </c>
      <c r="B282" s="7" t="s">
        <v>88</v>
      </c>
      <c r="C282" s="7" t="s">
        <v>47</v>
      </c>
      <c r="D282" s="8" t="s">
        <v>48</v>
      </c>
      <c r="E282" s="9">
        <v>1.05</v>
      </c>
      <c r="F282" s="10">
        <v>3</v>
      </c>
      <c r="G282" s="10" t="s">
        <v>30</v>
      </c>
      <c r="H282" s="10" t="s">
        <v>29</v>
      </c>
      <c r="I282" s="9">
        <v>3042.0856986021427</v>
      </c>
      <c r="J282" s="11">
        <v>21207</v>
      </c>
      <c r="K282" s="11">
        <v>32991</v>
      </c>
      <c r="L282" s="10">
        <v>2105604</v>
      </c>
      <c r="M282" s="10">
        <v>8621121</v>
      </c>
      <c r="N282" s="10" t="s">
        <v>37</v>
      </c>
      <c r="O282" s="10" t="s">
        <v>31</v>
      </c>
      <c r="P282" s="10">
        <v>1097</v>
      </c>
      <c r="Q282" s="10">
        <v>51122</v>
      </c>
      <c r="R282" s="12">
        <v>124.92</v>
      </c>
    </row>
    <row r="283" spans="1:18" x14ac:dyDescent="0.25">
      <c r="A283" s="7" t="s">
        <v>26</v>
      </c>
      <c r="B283" s="7" t="s">
        <v>88</v>
      </c>
      <c r="C283" s="7" t="s">
        <v>49</v>
      </c>
      <c r="D283" s="8" t="s">
        <v>48</v>
      </c>
      <c r="E283" s="9">
        <v>1.05</v>
      </c>
      <c r="F283" s="10">
        <v>3</v>
      </c>
      <c r="G283" s="10" t="s">
        <v>30</v>
      </c>
      <c r="H283" s="10" t="s">
        <v>29</v>
      </c>
      <c r="I283" s="9">
        <v>3042.0856986021427</v>
      </c>
      <c r="J283" s="11">
        <v>21207</v>
      </c>
      <c r="K283" s="11">
        <v>32991</v>
      </c>
      <c r="L283" s="10">
        <v>2105604</v>
      </c>
      <c r="M283" s="10">
        <v>8621121</v>
      </c>
      <c r="N283" s="10" t="s">
        <v>37</v>
      </c>
      <c r="O283" s="10" t="s">
        <v>31</v>
      </c>
      <c r="P283" s="10">
        <v>1097</v>
      </c>
      <c r="Q283" s="10">
        <v>51122</v>
      </c>
      <c r="R283" s="12">
        <v>124.92</v>
      </c>
    </row>
    <row r="284" spans="1:18" x14ac:dyDescent="0.25">
      <c r="A284" s="7" t="s">
        <v>26</v>
      </c>
      <c r="B284" s="7" t="s">
        <v>88</v>
      </c>
      <c r="C284" s="7" t="s">
        <v>50</v>
      </c>
      <c r="D284" s="8" t="s">
        <v>48</v>
      </c>
      <c r="E284" s="9">
        <v>1.05</v>
      </c>
      <c r="F284" s="10">
        <v>3</v>
      </c>
      <c r="G284" s="10" t="s">
        <v>30</v>
      </c>
      <c r="H284" s="10" t="s">
        <v>29</v>
      </c>
      <c r="I284" s="9">
        <v>3042.0856986021427</v>
      </c>
      <c r="J284" s="11">
        <v>21207</v>
      </c>
      <c r="K284" s="11">
        <v>32991</v>
      </c>
      <c r="L284" s="10">
        <v>2105604</v>
      </c>
      <c r="M284" s="10">
        <v>8621121</v>
      </c>
      <c r="N284" s="10" t="s">
        <v>31</v>
      </c>
      <c r="O284" s="10" t="s">
        <v>51</v>
      </c>
      <c r="P284" s="10">
        <v>1097</v>
      </c>
      <c r="Q284" s="10">
        <v>51122</v>
      </c>
      <c r="R284" s="12">
        <v>124.92</v>
      </c>
    </row>
    <row r="285" spans="1:18" x14ac:dyDescent="0.25">
      <c r="A285" s="7" t="s">
        <v>26</v>
      </c>
      <c r="B285" s="7" t="s">
        <v>90</v>
      </c>
      <c r="C285" s="7" t="s">
        <v>47</v>
      </c>
      <c r="D285" s="8" t="s">
        <v>48</v>
      </c>
      <c r="E285" s="9">
        <v>1.1499999999999999</v>
      </c>
      <c r="F285" s="10">
        <v>3</v>
      </c>
      <c r="G285" s="10" t="s">
        <v>29</v>
      </c>
      <c r="H285" s="10" t="s">
        <v>29</v>
      </c>
      <c r="I285" s="9">
        <v>6143.2043000711419</v>
      </c>
      <c r="J285" s="11">
        <v>28739</v>
      </c>
      <c r="K285" s="11">
        <v>32991</v>
      </c>
      <c r="L285" s="10">
        <v>2761118</v>
      </c>
      <c r="M285" s="10">
        <v>8621121</v>
      </c>
      <c r="N285" s="10" t="s">
        <v>37</v>
      </c>
      <c r="O285" s="10" t="s">
        <v>51</v>
      </c>
      <c r="P285" s="10">
        <v>1015</v>
      </c>
      <c r="Q285" s="10">
        <v>13123</v>
      </c>
      <c r="R285" s="12">
        <v>278.39</v>
      </c>
    </row>
    <row r="286" spans="1:18" x14ac:dyDescent="0.25">
      <c r="A286" s="7" t="s">
        <v>26</v>
      </c>
      <c r="B286" s="7" t="s">
        <v>90</v>
      </c>
      <c r="C286" s="7" t="s">
        <v>49</v>
      </c>
      <c r="D286" s="8" t="s">
        <v>48</v>
      </c>
      <c r="E286" s="9">
        <v>1.1499999999999999</v>
      </c>
      <c r="F286" s="10">
        <v>3</v>
      </c>
      <c r="G286" s="10" t="s">
        <v>29</v>
      </c>
      <c r="H286" s="10" t="s">
        <v>29</v>
      </c>
      <c r="I286" s="9">
        <v>6143.2043000711419</v>
      </c>
      <c r="J286" s="11">
        <v>28739</v>
      </c>
      <c r="K286" s="11">
        <v>32991</v>
      </c>
      <c r="L286" s="10">
        <v>2761118</v>
      </c>
      <c r="M286" s="10">
        <v>8621121</v>
      </c>
      <c r="N286" s="10" t="s">
        <v>37</v>
      </c>
      <c r="O286" s="10" t="s">
        <v>51</v>
      </c>
      <c r="P286" s="10">
        <v>1015</v>
      </c>
      <c r="Q286" s="10">
        <v>13123</v>
      </c>
      <c r="R286" s="12">
        <v>278.39</v>
      </c>
    </row>
    <row r="287" spans="1:18" x14ac:dyDescent="0.25">
      <c r="A287" s="7" t="s">
        <v>26</v>
      </c>
      <c r="B287" s="7" t="s">
        <v>90</v>
      </c>
      <c r="C287" s="7" t="s">
        <v>50</v>
      </c>
      <c r="D287" s="8" t="s">
        <v>48</v>
      </c>
      <c r="E287" s="9">
        <v>1.1499999999999999</v>
      </c>
      <c r="F287" s="10">
        <v>3</v>
      </c>
      <c r="G287" s="10" t="s">
        <v>29</v>
      </c>
      <c r="H287" s="10" t="s">
        <v>29</v>
      </c>
      <c r="I287" s="9">
        <v>6143.2043000711419</v>
      </c>
      <c r="J287" s="11">
        <v>28739</v>
      </c>
      <c r="K287" s="11">
        <v>32991</v>
      </c>
      <c r="L287" s="10">
        <v>2761118</v>
      </c>
      <c r="M287" s="10">
        <v>8621121</v>
      </c>
      <c r="N287" s="10" t="s">
        <v>31</v>
      </c>
      <c r="O287" s="10" t="s">
        <v>51</v>
      </c>
      <c r="P287" s="10">
        <v>1015</v>
      </c>
      <c r="Q287" s="10">
        <v>13123</v>
      </c>
      <c r="R287" s="12">
        <v>278.39</v>
      </c>
    </row>
    <row r="288" spans="1:18" x14ac:dyDescent="0.25">
      <c r="A288" s="7" t="s">
        <v>26</v>
      </c>
      <c r="B288" s="7" t="s">
        <v>46</v>
      </c>
      <c r="C288" s="7" t="s">
        <v>47</v>
      </c>
      <c r="D288" s="8" t="s">
        <v>48</v>
      </c>
      <c r="E288" s="9">
        <v>1.42</v>
      </c>
      <c r="F288" s="10">
        <v>3</v>
      </c>
      <c r="G288" s="10" t="s">
        <v>29</v>
      </c>
      <c r="H288" s="10" t="s">
        <v>29</v>
      </c>
      <c r="I288" s="9">
        <v>2995.0996908769416</v>
      </c>
      <c r="J288" s="11">
        <v>22038</v>
      </c>
      <c r="K288" s="11">
        <v>32991</v>
      </c>
      <c r="L288" s="10">
        <v>1308499</v>
      </c>
      <c r="M288" s="10">
        <v>8621121</v>
      </c>
      <c r="N288" s="10" t="s">
        <v>37</v>
      </c>
      <c r="O288" s="10" t="s">
        <v>31</v>
      </c>
      <c r="P288" s="10">
        <v>1173</v>
      </c>
      <c r="Q288" s="10">
        <v>10334</v>
      </c>
      <c r="R288" s="12">
        <v>208.71</v>
      </c>
    </row>
    <row r="289" spans="1:18" x14ac:dyDescent="0.25">
      <c r="A289" s="7" t="s">
        <v>26</v>
      </c>
      <c r="B289" s="7" t="s">
        <v>46</v>
      </c>
      <c r="C289" s="7" t="s">
        <v>49</v>
      </c>
      <c r="D289" s="8" t="s">
        <v>48</v>
      </c>
      <c r="E289" s="9">
        <v>1.42</v>
      </c>
      <c r="F289" s="10">
        <v>3</v>
      </c>
      <c r="G289" s="10" t="s">
        <v>29</v>
      </c>
      <c r="H289" s="10" t="s">
        <v>29</v>
      </c>
      <c r="I289" s="9">
        <v>2995.0996908769416</v>
      </c>
      <c r="J289" s="11">
        <v>22038</v>
      </c>
      <c r="K289" s="11">
        <v>32991</v>
      </c>
      <c r="L289" s="10">
        <v>1308499</v>
      </c>
      <c r="M289" s="10">
        <v>8621121</v>
      </c>
      <c r="N289" s="10" t="s">
        <v>37</v>
      </c>
      <c r="O289" s="10" t="s">
        <v>31</v>
      </c>
      <c r="P289" s="10">
        <v>1173</v>
      </c>
      <c r="Q289" s="10">
        <v>10334</v>
      </c>
      <c r="R289" s="12">
        <v>208.71</v>
      </c>
    </row>
    <row r="290" spans="1:18" x14ac:dyDescent="0.25">
      <c r="A290" s="7" t="s">
        <v>26</v>
      </c>
      <c r="B290" s="7" t="s">
        <v>46</v>
      </c>
      <c r="C290" s="7" t="s">
        <v>50</v>
      </c>
      <c r="D290" s="8" t="s">
        <v>48</v>
      </c>
      <c r="E290" s="9">
        <v>1.42</v>
      </c>
      <c r="F290" s="10">
        <v>3</v>
      </c>
      <c r="G290" s="10" t="s">
        <v>29</v>
      </c>
      <c r="H290" s="10" t="s">
        <v>29</v>
      </c>
      <c r="I290" s="9">
        <v>2995.0996908769416</v>
      </c>
      <c r="J290" s="11">
        <v>22038</v>
      </c>
      <c r="K290" s="11">
        <v>32991</v>
      </c>
      <c r="L290" s="10">
        <v>1308499</v>
      </c>
      <c r="M290" s="10">
        <v>8621121</v>
      </c>
      <c r="N290" s="10" t="s">
        <v>31</v>
      </c>
      <c r="O290" s="10" t="s">
        <v>51</v>
      </c>
      <c r="P290" s="10">
        <v>1173</v>
      </c>
      <c r="Q290" s="10">
        <v>10334</v>
      </c>
      <c r="R290" s="12">
        <v>208.71</v>
      </c>
    </row>
    <row r="291" spans="1:18" x14ac:dyDescent="0.25">
      <c r="A291" s="7" t="s">
        <v>26</v>
      </c>
      <c r="B291" s="7" t="s">
        <v>92</v>
      </c>
      <c r="C291" s="7" t="s">
        <v>47</v>
      </c>
      <c r="D291" s="8" t="s">
        <v>48</v>
      </c>
      <c r="E291" s="9">
        <v>1.02</v>
      </c>
      <c r="F291" s="10">
        <v>0</v>
      </c>
      <c r="G291" s="10" t="s">
        <v>29</v>
      </c>
      <c r="H291" s="10" t="s">
        <v>29</v>
      </c>
      <c r="I291" s="9">
        <v>3585.8600460483435</v>
      </c>
      <c r="J291" s="11">
        <v>21125</v>
      </c>
      <c r="K291" s="11">
        <v>32991</v>
      </c>
      <c r="L291" s="10">
        <v>1536012</v>
      </c>
      <c r="M291" s="10">
        <v>8621121</v>
      </c>
      <c r="N291" s="10" t="s">
        <v>37</v>
      </c>
      <c r="O291" s="10" t="s">
        <v>31</v>
      </c>
      <c r="P291" s="10">
        <v>291</v>
      </c>
      <c r="Q291" s="10">
        <v>6295</v>
      </c>
      <c r="R291" s="12">
        <v>150.13</v>
      </c>
    </row>
    <row r="292" spans="1:18" x14ac:dyDescent="0.25">
      <c r="A292" s="7" t="s">
        <v>26</v>
      </c>
      <c r="B292" s="7" t="s">
        <v>92</v>
      </c>
      <c r="C292" s="7" t="s">
        <v>49</v>
      </c>
      <c r="D292" s="8" t="s">
        <v>48</v>
      </c>
      <c r="E292" s="9">
        <v>1.02</v>
      </c>
      <c r="F292" s="10">
        <v>3</v>
      </c>
      <c r="G292" s="10" t="s">
        <v>29</v>
      </c>
      <c r="H292" s="10" t="s">
        <v>29</v>
      </c>
      <c r="I292" s="9">
        <v>3585.8600460483435</v>
      </c>
      <c r="J292" s="11">
        <v>21125</v>
      </c>
      <c r="K292" s="11">
        <v>32991</v>
      </c>
      <c r="L292" s="10">
        <v>1536012</v>
      </c>
      <c r="M292" s="10">
        <v>8621121</v>
      </c>
      <c r="N292" s="10" t="s">
        <v>37</v>
      </c>
      <c r="O292" s="10" t="s">
        <v>31</v>
      </c>
      <c r="P292" s="10">
        <v>291</v>
      </c>
      <c r="Q292" s="10">
        <v>6295</v>
      </c>
      <c r="R292" s="12">
        <v>150.13</v>
      </c>
    </row>
    <row r="293" spans="1:18" x14ac:dyDescent="0.25">
      <c r="A293" s="7" t="s">
        <v>26</v>
      </c>
      <c r="B293" s="7" t="s">
        <v>92</v>
      </c>
      <c r="C293" s="7" t="s">
        <v>50</v>
      </c>
      <c r="D293" s="8" t="s">
        <v>48</v>
      </c>
      <c r="E293" s="9">
        <v>1.02</v>
      </c>
      <c r="F293" s="10">
        <v>3</v>
      </c>
      <c r="G293" s="10" t="s">
        <v>29</v>
      </c>
      <c r="H293" s="10" t="s">
        <v>29</v>
      </c>
      <c r="I293" s="9">
        <v>3585.8600460483435</v>
      </c>
      <c r="J293" s="11">
        <v>21125</v>
      </c>
      <c r="K293" s="11">
        <v>32991</v>
      </c>
      <c r="L293" s="10">
        <v>1536012</v>
      </c>
      <c r="M293" s="10">
        <v>8621121</v>
      </c>
      <c r="N293" s="10" t="s">
        <v>31</v>
      </c>
      <c r="O293" s="10" t="s">
        <v>51</v>
      </c>
      <c r="P293" s="10">
        <v>291</v>
      </c>
      <c r="Q293" s="10">
        <v>6295</v>
      </c>
      <c r="R293" s="12">
        <v>150.13</v>
      </c>
    </row>
    <row r="294" spans="1:18" x14ac:dyDescent="0.25">
      <c r="A294" s="7" t="s">
        <v>26</v>
      </c>
      <c r="B294" s="7" t="s">
        <v>83</v>
      </c>
      <c r="C294" s="7" t="s">
        <v>26</v>
      </c>
      <c r="D294" s="8" t="s">
        <v>93</v>
      </c>
      <c r="E294" s="9">
        <v>1</v>
      </c>
      <c r="F294" s="10">
        <v>3</v>
      </c>
      <c r="G294" s="10" t="s">
        <v>29</v>
      </c>
      <c r="H294" s="10" t="s">
        <v>30</v>
      </c>
      <c r="I294" s="9">
        <v>8795.7275792756554</v>
      </c>
      <c r="J294" s="11">
        <v>24706</v>
      </c>
      <c r="K294" s="11">
        <v>29846</v>
      </c>
      <c r="L294" s="10">
        <v>9056076</v>
      </c>
      <c r="M294" s="10">
        <v>2237227</v>
      </c>
      <c r="N294" s="10" t="s">
        <v>31</v>
      </c>
      <c r="O294" s="10" t="s">
        <v>31</v>
      </c>
      <c r="P294" s="10">
        <v>325</v>
      </c>
      <c r="Q294" s="10">
        <v>23041</v>
      </c>
      <c r="R294" s="12">
        <v>56.43</v>
      </c>
    </row>
    <row r="295" spans="1:18" x14ac:dyDescent="0.25">
      <c r="A295" s="7" t="s">
        <v>26</v>
      </c>
      <c r="B295" s="7" t="s">
        <v>43</v>
      </c>
      <c r="C295" s="7" t="s">
        <v>26</v>
      </c>
      <c r="D295" s="8" t="s">
        <v>93</v>
      </c>
      <c r="E295" s="9">
        <v>1.05</v>
      </c>
      <c r="F295" s="10">
        <v>0</v>
      </c>
      <c r="G295" s="10" t="s">
        <v>30</v>
      </c>
      <c r="H295" s="10" t="s">
        <v>30</v>
      </c>
      <c r="I295" s="9">
        <v>9062.9471188073167</v>
      </c>
      <c r="J295" s="11">
        <v>24575</v>
      </c>
      <c r="K295" s="11">
        <v>29846</v>
      </c>
      <c r="L295" s="10">
        <v>1197234</v>
      </c>
      <c r="M295" s="10">
        <v>2237227</v>
      </c>
      <c r="N295" s="10" t="s">
        <v>31</v>
      </c>
      <c r="O295" s="10" t="s">
        <v>31</v>
      </c>
      <c r="P295" s="10">
        <v>407</v>
      </c>
      <c r="Q295" s="10">
        <v>13356</v>
      </c>
      <c r="R295" s="12">
        <v>58.03</v>
      </c>
    </row>
    <row r="296" spans="1:18" x14ac:dyDescent="0.25">
      <c r="A296" s="7" t="s">
        <v>26</v>
      </c>
      <c r="B296" s="7" t="s">
        <v>44</v>
      </c>
      <c r="C296" s="7" t="s">
        <v>26</v>
      </c>
      <c r="D296" s="8" t="s">
        <v>93</v>
      </c>
      <c r="E296" s="9">
        <v>1</v>
      </c>
      <c r="F296" s="10">
        <v>3</v>
      </c>
      <c r="G296" s="10" t="s">
        <v>29</v>
      </c>
      <c r="H296" s="10" t="s">
        <v>30</v>
      </c>
      <c r="I296" s="9">
        <v>5391.0766763968622</v>
      </c>
      <c r="J296" s="11">
        <v>24706</v>
      </c>
      <c r="K296" s="11">
        <v>29846</v>
      </c>
      <c r="L296" s="10">
        <v>9056076</v>
      </c>
      <c r="M296" s="10">
        <v>2237227</v>
      </c>
      <c r="N296" s="10" t="s">
        <v>31</v>
      </c>
      <c r="O296" s="10" t="s">
        <v>31</v>
      </c>
      <c r="P296" s="10">
        <v>334</v>
      </c>
      <c r="Q296" s="10">
        <v>43884</v>
      </c>
      <c r="R296" s="12">
        <v>53.8</v>
      </c>
    </row>
    <row r="297" spans="1:18" x14ac:dyDescent="0.25">
      <c r="A297" s="7" t="s">
        <v>26</v>
      </c>
      <c r="B297" s="7" t="s">
        <v>27</v>
      </c>
      <c r="C297" s="7" t="s">
        <v>26</v>
      </c>
      <c r="D297" s="8" t="s">
        <v>94</v>
      </c>
      <c r="E297" s="9">
        <v>1</v>
      </c>
      <c r="F297" s="10">
        <v>1</v>
      </c>
      <c r="G297" s="10" t="s">
        <v>29</v>
      </c>
      <c r="H297" s="10" t="s">
        <v>30</v>
      </c>
      <c r="I297" s="9">
        <v>5149.025673002564</v>
      </c>
      <c r="J297" s="11">
        <v>28637</v>
      </c>
      <c r="K297" s="11">
        <v>20927</v>
      </c>
      <c r="L297" s="10">
        <v>3036732</v>
      </c>
      <c r="M297" s="10">
        <v>1021733</v>
      </c>
      <c r="N297" s="10" t="s">
        <v>31</v>
      </c>
      <c r="O297" s="10" t="s">
        <v>31</v>
      </c>
      <c r="P297" s="10">
        <v>180</v>
      </c>
      <c r="Q297" s="10">
        <v>7646</v>
      </c>
      <c r="R297" s="12">
        <v>66.14</v>
      </c>
    </row>
    <row r="298" spans="1:18" x14ac:dyDescent="0.25">
      <c r="A298" s="7" t="s">
        <v>26</v>
      </c>
      <c r="B298" s="7" t="s">
        <v>41</v>
      </c>
      <c r="C298" s="7" t="s">
        <v>26</v>
      </c>
      <c r="D298" s="8" t="s">
        <v>94</v>
      </c>
      <c r="E298" s="9">
        <v>1.0900000000000001</v>
      </c>
      <c r="F298" s="10">
        <v>3</v>
      </c>
      <c r="G298" s="10" t="s">
        <v>29</v>
      </c>
      <c r="H298" s="10" t="s">
        <v>30</v>
      </c>
      <c r="I298" s="9">
        <v>4897.6419821066766</v>
      </c>
      <c r="J298" s="11">
        <v>27211</v>
      </c>
      <c r="K298" s="11">
        <v>20927</v>
      </c>
      <c r="L298" s="10">
        <v>3770125</v>
      </c>
      <c r="M298" s="10">
        <v>1021733</v>
      </c>
      <c r="N298" s="10" t="s">
        <v>31</v>
      </c>
      <c r="O298" s="10" t="s">
        <v>31</v>
      </c>
      <c r="P298" s="10">
        <v>410</v>
      </c>
      <c r="Q298" s="10">
        <v>5425</v>
      </c>
      <c r="R298" s="12">
        <v>96.18</v>
      </c>
    </row>
    <row r="299" spans="1:18" x14ac:dyDescent="0.25">
      <c r="A299" s="7" t="s">
        <v>35</v>
      </c>
      <c r="B299" s="7" t="s">
        <v>36</v>
      </c>
      <c r="C299" s="7" t="s">
        <v>26</v>
      </c>
      <c r="D299" s="8" t="s">
        <v>95</v>
      </c>
      <c r="E299" s="9">
        <v>1.02</v>
      </c>
      <c r="F299" s="10">
        <v>3</v>
      </c>
      <c r="G299" s="10" t="s">
        <v>29</v>
      </c>
      <c r="H299" s="10" t="s">
        <v>30</v>
      </c>
      <c r="I299" s="9">
        <v>5230.3170516522232</v>
      </c>
      <c r="J299" s="11">
        <v>29260</v>
      </c>
      <c r="K299" s="11">
        <v>25127</v>
      </c>
      <c r="L299" s="10">
        <v>7830332</v>
      </c>
      <c r="M299" s="10">
        <v>679984</v>
      </c>
      <c r="N299" s="10" t="s">
        <v>37</v>
      </c>
      <c r="O299" s="10" t="s">
        <v>31</v>
      </c>
      <c r="P299" s="10">
        <v>428</v>
      </c>
      <c r="Q299" s="10">
        <v>8724</v>
      </c>
      <c r="R299" s="12">
        <v>67.77</v>
      </c>
    </row>
    <row r="300" spans="1:18" x14ac:dyDescent="0.25">
      <c r="A300" s="7" t="s">
        <v>38</v>
      </c>
      <c r="B300" s="7" t="s">
        <v>36</v>
      </c>
      <c r="C300" s="7" t="s">
        <v>26</v>
      </c>
      <c r="D300" s="8" t="s">
        <v>95</v>
      </c>
      <c r="E300" s="9">
        <v>1.02</v>
      </c>
      <c r="F300" s="10">
        <v>3</v>
      </c>
      <c r="G300" s="10" t="s">
        <v>29</v>
      </c>
      <c r="H300" s="10" t="s">
        <v>30</v>
      </c>
      <c r="I300" s="9">
        <v>5230.3170516522232</v>
      </c>
      <c r="J300" s="11">
        <v>29260</v>
      </c>
      <c r="K300" s="11">
        <v>25127</v>
      </c>
      <c r="L300" s="10">
        <v>7830332</v>
      </c>
      <c r="M300" s="10">
        <v>679984</v>
      </c>
      <c r="N300" s="10" t="s">
        <v>31</v>
      </c>
      <c r="O300" s="10" t="s">
        <v>31</v>
      </c>
      <c r="P300" s="10">
        <v>428</v>
      </c>
      <c r="Q300" s="10">
        <v>8724</v>
      </c>
      <c r="R300" s="12">
        <v>67.77</v>
      </c>
    </row>
    <row r="301" spans="1:18" x14ac:dyDescent="0.25">
      <c r="A301" s="7" t="s">
        <v>26</v>
      </c>
      <c r="B301" s="7" t="s">
        <v>74</v>
      </c>
      <c r="C301" s="7" t="s">
        <v>26</v>
      </c>
      <c r="D301" s="8" t="s">
        <v>95</v>
      </c>
      <c r="E301" s="9">
        <v>1</v>
      </c>
      <c r="F301" s="10">
        <v>3</v>
      </c>
      <c r="G301" s="10" t="s">
        <v>29</v>
      </c>
      <c r="H301" s="10" t="s">
        <v>29</v>
      </c>
      <c r="I301" s="9">
        <v>6131.5992003665788</v>
      </c>
      <c r="J301" s="11">
        <v>29055</v>
      </c>
      <c r="K301" s="11">
        <v>25127</v>
      </c>
      <c r="L301" s="10">
        <v>1862106</v>
      </c>
      <c r="M301" s="10">
        <v>679984</v>
      </c>
      <c r="N301" s="10" t="s">
        <v>31</v>
      </c>
      <c r="O301" s="10" t="s">
        <v>31</v>
      </c>
      <c r="P301" s="10">
        <v>474</v>
      </c>
      <c r="Q301" s="10">
        <v>3734</v>
      </c>
      <c r="R301" s="12">
        <v>139.81</v>
      </c>
    </row>
    <row r="302" spans="1:18" x14ac:dyDescent="0.25">
      <c r="A302" s="7" t="s">
        <v>26</v>
      </c>
      <c r="B302" s="7" t="s">
        <v>32</v>
      </c>
      <c r="C302" s="7" t="s">
        <v>26</v>
      </c>
      <c r="D302" s="8" t="s">
        <v>52</v>
      </c>
      <c r="E302" s="9">
        <v>1.01</v>
      </c>
      <c r="F302" s="10">
        <v>3</v>
      </c>
      <c r="G302" s="10" t="s">
        <v>30</v>
      </c>
      <c r="H302" s="10" t="s">
        <v>29</v>
      </c>
      <c r="I302" s="9">
        <v>4581.0335143757948</v>
      </c>
      <c r="J302" s="11">
        <v>26993</v>
      </c>
      <c r="K302" s="11">
        <v>22360</v>
      </c>
      <c r="L302" s="10">
        <v>3532657</v>
      </c>
      <c r="M302" s="10">
        <v>1421287</v>
      </c>
      <c r="N302" s="10" t="s">
        <v>31</v>
      </c>
      <c r="O302" s="10" t="s">
        <v>31</v>
      </c>
      <c r="P302" s="10">
        <v>404</v>
      </c>
      <c r="Q302" s="10">
        <v>18673</v>
      </c>
      <c r="R302" s="12">
        <v>92.78</v>
      </c>
    </row>
    <row r="303" spans="1:18" x14ac:dyDescent="0.25">
      <c r="A303" s="7" t="s">
        <v>26</v>
      </c>
      <c r="B303" s="7" t="s">
        <v>34</v>
      </c>
      <c r="C303" s="7" t="s">
        <v>26</v>
      </c>
      <c r="D303" s="8" t="s">
        <v>52</v>
      </c>
      <c r="E303" s="9">
        <v>1.24</v>
      </c>
      <c r="F303" s="10">
        <v>3</v>
      </c>
      <c r="G303" s="10" t="s">
        <v>30</v>
      </c>
      <c r="H303" s="10" t="s">
        <v>29</v>
      </c>
      <c r="I303" s="9">
        <v>3123.3458156118977</v>
      </c>
      <c r="J303" s="11">
        <v>30124</v>
      </c>
      <c r="K303" s="11">
        <v>22360</v>
      </c>
      <c r="L303" s="10">
        <v>5787293</v>
      </c>
      <c r="M303" s="10">
        <v>1421287</v>
      </c>
      <c r="N303" s="10" t="s">
        <v>31</v>
      </c>
      <c r="O303" s="10" t="s">
        <v>31</v>
      </c>
      <c r="P303" s="10">
        <v>1119</v>
      </c>
      <c r="Q303" s="10">
        <v>23222</v>
      </c>
      <c r="R303" s="12">
        <v>117.97</v>
      </c>
    </row>
    <row r="304" spans="1:18" x14ac:dyDescent="0.25">
      <c r="A304" s="7" t="s">
        <v>35</v>
      </c>
      <c r="B304" s="7" t="s">
        <v>36</v>
      </c>
      <c r="C304" s="7" t="s">
        <v>26</v>
      </c>
      <c r="D304" s="8" t="s">
        <v>52</v>
      </c>
      <c r="E304" s="9">
        <v>1.0900000000000001</v>
      </c>
      <c r="F304" s="10">
        <v>3</v>
      </c>
      <c r="G304" s="10" t="s">
        <v>30</v>
      </c>
      <c r="H304" s="10" t="s">
        <v>30</v>
      </c>
      <c r="I304" s="9">
        <v>1853.5340588293639</v>
      </c>
      <c r="J304" s="11">
        <v>29260</v>
      </c>
      <c r="K304" s="11">
        <v>22360</v>
      </c>
      <c r="L304" s="10">
        <v>7830332</v>
      </c>
      <c r="M304" s="10">
        <v>1421287</v>
      </c>
      <c r="N304" s="10" t="s">
        <v>37</v>
      </c>
      <c r="O304" s="10" t="s">
        <v>31</v>
      </c>
      <c r="P304" s="10">
        <v>995</v>
      </c>
      <c r="Q304" s="10">
        <v>26034</v>
      </c>
      <c r="R304" s="12">
        <v>121.67</v>
      </c>
    </row>
    <row r="305" spans="1:18" x14ac:dyDescent="0.25">
      <c r="A305" s="7" t="s">
        <v>38</v>
      </c>
      <c r="B305" s="7" t="s">
        <v>36</v>
      </c>
      <c r="C305" s="7" t="s">
        <v>26</v>
      </c>
      <c r="D305" s="8" t="s">
        <v>52</v>
      </c>
      <c r="E305" s="9">
        <v>1.0900000000000001</v>
      </c>
      <c r="F305" s="10">
        <v>3</v>
      </c>
      <c r="G305" s="10" t="s">
        <v>30</v>
      </c>
      <c r="H305" s="10" t="s">
        <v>30</v>
      </c>
      <c r="I305" s="9">
        <v>1853.5340588293639</v>
      </c>
      <c r="J305" s="11">
        <v>29260</v>
      </c>
      <c r="K305" s="11">
        <v>22360</v>
      </c>
      <c r="L305" s="10">
        <v>7830332</v>
      </c>
      <c r="M305" s="10">
        <v>1421287</v>
      </c>
      <c r="N305" s="10" t="s">
        <v>31</v>
      </c>
      <c r="O305" s="10" t="s">
        <v>31</v>
      </c>
      <c r="P305" s="10">
        <v>995</v>
      </c>
      <c r="Q305" s="10">
        <v>26034</v>
      </c>
      <c r="R305" s="12">
        <v>121.67</v>
      </c>
    </row>
    <row r="306" spans="1:18" x14ac:dyDescent="0.25">
      <c r="A306" s="7" t="s">
        <v>26</v>
      </c>
      <c r="B306" s="7" t="s">
        <v>66</v>
      </c>
      <c r="C306" s="7" t="s">
        <v>26</v>
      </c>
      <c r="D306" s="8" t="s">
        <v>52</v>
      </c>
      <c r="E306" s="9">
        <v>1.17</v>
      </c>
      <c r="F306" s="10">
        <v>3</v>
      </c>
      <c r="G306" s="10" t="s">
        <v>30</v>
      </c>
      <c r="H306" s="10" t="s">
        <v>29</v>
      </c>
      <c r="I306" s="9">
        <v>5313.074834665169</v>
      </c>
      <c r="J306" s="11">
        <v>25059</v>
      </c>
      <c r="K306" s="11">
        <v>22360</v>
      </c>
      <c r="L306" s="10">
        <v>1595139</v>
      </c>
      <c r="M306" s="10">
        <v>1421287</v>
      </c>
      <c r="N306" s="10" t="s">
        <v>31</v>
      </c>
      <c r="O306" s="10" t="s">
        <v>51</v>
      </c>
      <c r="P306" s="10">
        <v>756</v>
      </c>
      <c r="Q306" s="10">
        <v>5235</v>
      </c>
      <c r="R306" s="12">
        <v>138.88</v>
      </c>
    </row>
    <row r="307" spans="1:18" x14ac:dyDescent="0.25">
      <c r="A307" s="7" t="s">
        <v>26</v>
      </c>
      <c r="B307" s="7" t="s">
        <v>39</v>
      </c>
      <c r="C307" s="7" t="s">
        <v>26</v>
      </c>
      <c r="D307" s="8" t="s">
        <v>52</v>
      </c>
      <c r="E307" s="9">
        <v>1.34</v>
      </c>
      <c r="F307" s="10">
        <v>3</v>
      </c>
      <c r="G307" s="10" t="s">
        <v>30</v>
      </c>
      <c r="H307" s="10" t="s">
        <v>29</v>
      </c>
      <c r="I307" s="9">
        <v>4568.5772226602267</v>
      </c>
      <c r="J307" s="11">
        <v>26046</v>
      </c>
      <c r="K307" s="11">
        <v>22360</v>
      </c>
      <c r="L307" s="10">
        <v>2230955</v>
      </c>
      <c r="M307" s="10">
        <v>1421287</v>
      </c>
      <c r="N307" s="10" t="s">
        <v>31</v>
      </c>
      <c r="O307" s="10" t="s">
        <v>31</v>
      </c>
      <c r="P307" s="10">
        <v>902</v>
      </c>
      <c r="Q307" s="10">
        <v>5696</v>
      </c>
      <c r="R307" s="12">
        <v>140.9</v>
      </c>
    </row>
    <row r="308" spans="1:18" x14ac:dyDescent="0.25">
      <c r="A308" s="7" t="s">
        <v>26</v>
      </c>
      <c r="B308" s="7" t="s">
        <v>71</v>
      </c>
      <c r="C308" s="7" t="s">
        <v>26</v>
      </c>
      <c r="D308" s="8" t="s">
        <v>52</v>
      </c>
      <c r="E308" s="9">
        <v>1.5</v>
      </c>
      <c r="F308" s="10">
        <v>0</v>
      </c>
      <c r="G308" s="10" t="s">
        <v>30</v>
      </c>
      <c r="H308" s="10" t="s">
        <v>30</v>
      </c>
      <c r="I308" s="9">
        <v>2082.2267976851513</v>
      </c>
      <c r="J308" s="11">
        <v>24502</v>
      </c>
      <c r="K308" s="11">
        <v>22360</v>
      </c>
      <c r="L308" s="10">
        <v>125722</v>
      </c>
      <c r="M308" s="10">
        <v>1421287</v>
      </c>
      <c r="N308" s="10" t="s">
        <v>31</v>
      </c>
      <c r="O308" s="10" t="s">
        <v>31</v>
      </c>
      <c r="P308" s="10">
        <v>802</v>
      </c>
      <c r="Q308" s="10">
        <v>6399</v>
      </c>
      <c r="R308" s="12">
        <v>104.33</v>
      </c>
    </row>
    <row r="309" spans="1:18" x14ac:dyDescent="0.25">
      <c r="A309" s="7" t="s">
        <v>26</v>
      </c>
      <c r="B309" s="7" t="s">
        <v>27</v>
      </c>
      <c r="C309" s="7" t="s">
        <v>26</v>
      </c>
      <c r="D309" s="8" t="s">
        <v>52</v>
      </c>
      <c r="E309" s="9">
        <v>1.08</v>
      </c>
      <c r="F309" s="10">
        <v>3</v>
      </c>
      <c r="G309" s="10" t="s">
        <v>30</v>
      </c>
      <c r="H309" s="10" t="s">
        <v>29</v>
      </c>
      <c r="I309" s="9">
        <v>3819.5198691295577</v>
      </c>
      <c r="J309" s="11">
        <v>28637</v>
      </c>
      <c r="K309" s="11">
        <v>22360</v>
      </c>
      <c r="L309" s="10">
        <v>3036732</v>
      </c>
      <c r="M309" s="10">
        <v>1421287</v>
      </c>
      <c r="N309" s="10" t="s">
        <v>31</v>
      </c>
      <c r="O309" s="10" t="s">
        <v>31</v>
      </c>
      <c r="P309" s="10">
        <v>984</v>
      </c>
      <c r="Q309" s="10">
        <v>11392</v>
      </c>
      <c r="R309" s="12">
        <v>153.58000000000001</v>
      </c>
    </row>
    <row r="310" spans="1:18" x14ac:dyDescent="0.25">
      <c r="A310" s="7" t="s">
        <v>26</v>
      </c>
      <c r="B310" s="7" t="s">
        <v>74</v>
      </c>
      <c r="C310" s="7" t="s">
        <v>26</v>
      </c>
      <c r="D310" s="8" t="s">
        <v>52</v>
      </c>
      <c r="E310" s="9">
        <v>1.55</v>
      </c>
      <c r="F310" s="10">
        <v>3</v>
      </c>
      <c r="G310" s="10" t="s">
        <v>30</v>
      </c>
      <c r="H310" s="10" t="s">
        <v>29</v>
      </c>
      <c r="I310" s="9">
        <v>3651.9084341852194</v>
      </c>
      <c r="J310" s="11">
        <v>29055</v>
      </c>
      <c r="K310" s="11">
        <v>22360</v>
      </c>
      <c r="L310" s="10">
        <v>1862106</v>
      </c>
      <c r="M310" s="10">
        <v>1421287</v>
      </c>
      <c r="N310" s="10" t="s">
        <v>31</v>
      </c>
      <c r="O310" s="10" t="s">
        <v>31</v>
      </c>
      <c r="P310" s="10">
        <v>1545</v>
      </c>
      <c r="Q310" s="10">
        <v>5820</v>
      </c>
      <c r="R310" s="12">
        <v>201.43</v>
      </c>
    </row>
    <row r="311" spans="1:18" x14ac:dyDescent="0.25">
      <c r="A311" s="7" t="s">
        <v>26</v>
      </c>
      <c r="B311" s="7" t="s">
        <v>75</v>
      </c>
      <c r="C311" s="7" t="s">
        <v>26</v>
      </c>
      <c r="D311" s="8" t="s">
        <v>52</v>
      </c>
      <c r="E311" s="9">
        <v>1.1599999999999999</v>
      </c>
      <c r="F311" s="10">
        <v>3</v>
      </c>
      <c r="G311" s="10" t="s">
        <v>30</v>
      </c>
      <c r="H311" s="10" t="s">
        <v>29</v>
      </c>
      <c r="I311" s="9">
        <v>5790.8801603250649</v>
      </c>
      <c r="J311" s="11">
        <v>26506</v>
      </c>
      <c r="K311" s="11">
        <v>22360</v>
      </c>
      <c r="L311" s="10">
        <v>4459144</v>
      </c>
      <c r="M311" s="10">
        <v>1421287</v>
      </c>
      <c r="N311" s="10" t="s">
        <v>31</v>
      </c>
      <c r="O311" s="10" t="s">
        <v>51</v>
      </c>
      <c r="P311" s="10">
        <v>963</v>
      </c>
      <c r="Q311" s="10">
        <v>16414</v>
      </c>
      <c r="R311" s="12">
        <v>102.95</v>
      </c>
    </row>
    <row r="312" spans="1:18" x14ac:dyDescent="0.25">
      <c r="A312" s="7" t="s">
        <v>26</v>
      </c>
      <c r="B312" s="7" t="s">
        <v>40</v>
      </c>
      <c r="C312" s="7" t="s">
        <v>26</v>
      </c>
      <c r="D312" s="8" t="s">
        <v>52</v>
      </c>
      <c r="E312" s="9">
        <v>1</v>
      </c>
      <c r="F312" s="10">
        <v>3</v>
      </c>
      <c r="G312" s="10" t="s">
        <v>30</v>
      </c>
      <c r="H312" s="10" t="s">
        <v>30</v>
      </c>
      <c r="I312" s="9">
        <v>4144.0110928733429</v>
      </c>
      <c r="J312" s="11">
        <v>26752</v>
      </c>
      <c r="K312" s="11">
        <v>22360</v>
      </c>
      <c r="L312" s="10">
        <v>1440377</v>
      </c>
      <c r="M312" s="10">
        <v>1421287</v>
      </c>
      <c r="N312" s="10" t="s">
        <v>31</v>
      </c>
      <c r="O312" s="10" t="s">
        <v>31</v>
      </c>
      <c r="P312" s="10">
        <v>174</v>
      </c>
      <c r="Q312" s="10">
        <v>9216</v>
      </c>
      <c r="R312" s="12">
        <v>45.55</v>
      </c>
    </row>
    <row r="313" spans="1:18" x14ac:dyDescent="0.25">
      <c r="A313" s="7" t="s">
        <v>26</v>
      </c>
      <c r="B313" s="7" t="s">
        <v>79</v>
      </c>
      <c r="C313" s="7" t="s">
        <v>26</v>
      </c>
      <c r="D313" s="8" t="s">
        <v>52</v>
      </c>
      <c r="E313" s="9">
        <v>1.36</v>
      </c>
      <c r="F313" s="10">
        <v>3</v>
      </c>
      <c r="G313" s="10" t="s">
        <v>30</v>
      </c>
      <c r="H313" s="10" t="s">
        <v>29</v>
      </c>
      <c r="I313" s="9">
        <v>3217.3697223342683</v>
      </c>
      <c r="J313" s="11">
        <v>30268</v>
      </c>
      <c r="K313" s="11">
        <v>22360</v>
      </c>
      <c r="L313" s="10">
        <v>1106780</v>
      </c>
      <c r="M313" s="10">
        <v>1421287</v>
      </c>
      <c r="N313" s="10" t="s">
        <v>31</v>
      </c>
      <c r="O313" s="10" t="s">
        <v>31</v>
      </c>
      <c r="P313" s="10">
        <v>1045</v>
      </c>
      <c r="Q313" s="10">
        <v>9823</v>
      </c>
      <c r="R313" s="12">
        <v>114.5</v>
      </c>
    </row>
    <row r="314" spans="1:18" x14ac:dyDescent="0.25">
      <c r="A314" s="7" t="s">
        <v>26</v>
      </c>
      <c r="B314" s="7" t="s">
        <v>41</v>
      </c>
      <c r="C314" s="7" t="s">
        <v>26</v>
      </c>
      <c r="D314" s="8" t="s">
        <v>52</v>
      </c>
      <c r="E314" s="9">
        <v>1.28</v>
      </c>
      <c r="F314" s="10">
        <v>3</v>
      </c>
      <c r="G314" s="10" t="s">
        <v>30</v>
      </c>
      <c r="H314" s="10" t="s">
        <v>30</v>
      </c>
      <c r="I314" s="9">
        <v>4843.939839648996</v>
      </c>
      <c r="J314" s="11">
        <v>27211</v>
      </c>
      <c r="K314" s="11">
        <v>22360</v>
      </c>
      <c r="L314" s="10">
        <v>3770125</v>
      </c>
      <c r="M314" s="10">
        <v>1421287</v>
      </c>
      <c r="N314" s="10" t="s">
        <v>31</v>
      </c>
      <c r="O314" s="10" t="s">
        <v>31</v>
      </c>
      <c r="P314" s="10">
        <v>856</v>
      </c>
      <c r="Q314" s="10">
        <v>5798</v>
      </c>
      <c r="R314" s="12">
        <v>150.04</v>
      </c>
    </row>
    <row r="315" spans="1:18" x14ac:dyDescent="0.25">
      <c r="A315" s="7" t="s">
        <v>26</v>
      </c>
      <c r="B315" s="7" t="s">
        <v>42</v>
      </c>
      <c r="C315" s="7" t="s">
        <v>26</v>
      </c>
      <c r="D315" s="8" t="s">
        <v>52</v>
      </c>
      <c r="E315" s="9">
        <v>1.68</v>
      </c>
      <c r="F315" s="10">
        <v>0</v>
      </c>
      <c r="G315" s="10" t="s">
        <v>30</v>
      </c>
      <c r="H315" s="10" t="s">
        <v>30</v>
      </c>
      <c r="I315" s="9">
        <v>1771.850445030414</v>
      </c>
      <c r="J315" s="11">
        <v>25450</v>
      </c>
      <c r="K315" s="11">
        <v>22360</v>
      </c>
      <c r="L315" s="10">
        <v>1694803</v>
      </c>
      <c r="M315" s="10">
        <v>1421287</v>
      </c>
      <c r="N315" s="10" t="s">
        <v>31</v>
      </c>
      <c r="O315" s="10" t="s">
        <v>31</v>
      </c>
      <c r="P315" s="10">
        <v>1064</v>
      </c>
      <c r="Q315" s="10">
        <v>5610</v>
      </c>
      <c r="R315" s="12">
        <v>121.35</v>
      </c>
    </row>
    <row r="316" spans="1:18" x14ac:dyDescent="0.25">
      <c r="A316" s="7" t="s">
        <v>26</v>
      </c>
      <c r="B316" s="7" t="s">
        <v>43</v>
      </c>
      <c r="C316" s="7" t="s">
        <v>26</v>
      </c>
      <c r="D316" s="8" t="s">
        <v>52</v>
      </c>
      <c r="E316" s="9">
        <v>1.48</v>
      </c>
      <c r="F316" s="10">
        <v>3</v>
      </c>
      <c r="G316" s="10" t="s">
        <v>30</v>
      </c>
      <c r="H316" s="10" t="s">
        <v>29</v>
      </c>
      <c r="I316" s="9">
        <v>3285.2933949718049</v>
      </c>
      <c r="J316" s="11">
        <v>24575</v>
      </c>
      <c r="K316" s="11">
        <v>22360</v>
      </c>
      <c r="L316" s="10">
        <v>1197234</v>
      </c>
      <c r="M316" s="10">
        <v>1421287</v>
      </c>
      <c r="N316" s="10" t="s">
        <v>31</v>
      </c>
      <c r="O316" s="10" t="s">
        <v>31</v>
      </c>
      <c r="P316" s="10">
        <v>2035</v>
      </c>
      <c r="Q316" s="10">
        <v>5829</v>
      </c>
      <c r="R316" s="12">
        <v>117.59</v>
      </c>
    </row>
    <row r="317" spans="1:18" x14ac:dyDescent="0.25">
      <c r="A317" s="7" t="s">
        <v>26</v>
      </c>
      <c r="B317" s="7" t="s">
        <v>44</v>
      </c>
      <c r="C317" s="7" t="s">
        <v>26</v>
      </c>
      <c r="D317" s="8" t="s">
        <v>52</v>
      </c>
      <c r="E317" s="9">
        <v>1.4</v>
      </c>
      <c r="F317" s="10">
        <v>3</v>
      </c>
      <c r="G317" s="10" t="s">
        <v>30</v>
      </c>
      <c r="H317" s="10" t="s">
        <v>29</v>
      </c>
      <c r="I317" s="9">
        <v>4628.9364329727423</v>
      </c>
      <c r="J317" s="11">
        <v>24706</v>
      </c>
      <c r="K317" s="11">
        <v>22360</v>
      </c>
      <c r="L317" s="10">
        <v>9056076</v>
      </c>
      <c r="M317" s="10">
        <v>1421287</v>
      </c>
      <c r="N317" s="10" t="s">
        <v>31</v>
      </c>
      <c r="O317" s="10" t="s">
        <v>31</v>
      </c>
      <c r="P317" s="10">
        <v>2216</v>
      </c>
      <c r="Q317" s="10">
        <v>8084</v>
      </c>
      <c r="R317" s="12">
        <v>258.43</v>
      </c>
    </row>
    <row r="318" spans="1:18" x14ac:dyDescent="0.25">
      <c r="A318" s="7" t="s">
        <v>26</v>
      </c>
      <c r="B318" s="7" t="s">
        <v>88</v>
      </c>
      <c r="C318" s="7" t="s">
        <v>26</v>
      </c>
      <c r="D318" s="8" t="s">
        <v>52</v>
      </c>
      <c r="E318" s="9">
        <v>1</v>
      </c>
      <c r="F318" s="10">
        <v>0</v>
      </c>
      <c r="G318" s="10" t="s">
        <v>30</v>
      </c>
      <c r="H318" s="10" t="s">
        <v>29</v>
      </c>
      <c r="I318" s="9">
        <v>5149.701940210155</v>
      </c>
      <c r="J318" s="11">
        <v>21207</v>
      </c>
      <c r="K318" s="11">
        <v>22360</v>
      </c>
      <c r="L318" s="10">
        <v>2105604</v>
      </c>
      <c r="M318" s="10">
        <v>1421287</v>
      </c>
      <c r="N318" s="10" t="s">
        <v>31</v>
      </c>
      <c r="O318" s="10" t="s">
        <v>31</v>
      </c>
      <c r="P318" s="10">
        <v>192</v>
      </c>
      <c r="Q318" s="10">
        <v>7967</v>
      </c>
      <c r="R318" s="12">
        <v>96.53</v>
      </c>
    </row>
    <row r="319" spans="1:18" x14ac:dyDescent="0.25">
      <c r="A319" s="7" t="s">
        <v>26</v>
      </c>
      <c r="B319" s="7" t="s">
        <v>88</v>
      </c>
      <c r="C319" s="7" t="s">
        <v>26</v>
      </c>
      <c r="D319" s="8" t="s">
        <v>52</v>
      </c>
      <c r="E319" s="9">
        <v>1</v>
      </c>
      <c r="F319" s="10">
        <v>0</v>
      </c>
      <c r="G319" s="10" t="s">
        <v>30</v>
      </c>
      <c r="H319" s="10" t="s">
        <v>29</v>
      </c>
      <c r="I319" s="9">
        <v>5149.701940210155</v>
      </c>
      <c r="J319" s="11">
        <v>21207</v>
      </c>
      <c r="K319" s="11">
        <v>22360</v>
      </c>
      <c r="L319" s="10">
        <v>2105604</v>
      </c>
      <c r="M319" s="10">
        <v>1421287</v>
      </c>
      <c r="N319" s="10" t="s">
        <v>31</v>
      </c>
      <c r="O319" s="10" t="s">
        <v>31</v>
      </c>
      <c r="P319" s="10">
        <v>192</v>
      </c>
      <c r="Q319" s="10">
        <v>7967</v>
      </c>
      <c r="R319" s="12">
        <v>96.53</v>
      </c>
    </row>
    <row r="320" spans="1:18" x14ac:dyDescent="0.25">
      <c r="A320" s="7" t="s">
        <v>26</v>
      </c>
      <c r="B320" s="7" t="s">
        <v>90</v>
      </c>
      <c r="C320" s="7" t="s">
        <v>26</v>
      </c>
      <c r="D320" s="8" t="s">
        <v>52</v>
      </c>
      <c r="E320" s="9">
        <v>1.34</v>
      </c>
      <c r="F320" s="10">
        <v>3</v>
      </c>
      <c r="G320" s="10" t="s">
        <v>30</v>
      </c>
      <c r="H320" s="10" t="s">
        <v>29</v>
      </c>
      <c r="I320" s="9">
        <v>6037.8415140611387</v>
      </c>
      <c r="J320" s="11">
        <v>28739</v>
      </c>
      <c r="K320" s="11">
        <v>22360</v>
      </c>
      <c r="L320" s="10">
        <v>2761118</v>
      </c>
      <c r="M320" s="10">
        <v>1421287</v>
      </c>
      <c r="N320" s="10" t="s">
        <v>31</v>
      </c>
      <c r="O320" s="10" t="s">
        <v>51</v>
      </c>
      <c r="P320" s="10">
        <v>1308</v>
      </c>
      <c r="Q320" s="10">
        <v>4978</v>
      </c>
      <c r="R320" s="12">
        <v>204.62</v>
      </c>
    </row>
    <row r="321" spans="1:18" x14ac:dyDescent="0.25">
      <c r="A321" s="7" t="s">
        <v>26</v>
      </c>
      <c r="B321" s="7" t="s">
        <v>46</v>
      </c>
      <c r="C321" s="7" t="s">
        <v>26</v>
      </c>
      <c r="D321" s="8" t="s">
        <v>52</v>
      </c>
      <c r="E321" s="9">
        <v>1.3</v>
      </c>
      <c r="F321" s="10">
        <v>3</v>
      </c>
      <c r="G321" s="10" t="s">
        <v>30</v>
      </c>
      <c r="H321" s="10" t="s">
        <v>30</v>
      </c>
      <c r="I321" s="9">
        <v>2424.6118975684321</v>
      </c>
      <c r="J321" s="11">
        <v>22038</v>
      </c>
      <c r="K321" s="11">
        <v>22360</v>
      </c>
      <c r="L321" s="10">
        <v>1308499</v>
      </c>
      <c r="M321" s="10">
        <v>1421287</v>
      </c>
      <c r="N321" s="10" t="s">
        <v>31</v>
      </c>
      <c r="O321" s="10" t="s">
        <v>31</v>
      </c>
      <c r="P321" s="10">
        <v>541</v>
      </c>
      <c r="Q321" s="10">
        <v>5057</v>
      </c>
      <c r="R321" s="12">
        <v>92.35</v>
      </c>
    </row>
    <row r="322" spans="1:18" x14ac:dyDescent="0.25">
      <c r="A322" s="7" t="s">
        <v>47</v>
      </c>
      <c r="B322" s="7" t="s">
        <v>48</v>
      </c>
      <c r="C322" s="7" t="s">
        <v>26</v>
      </c>
      <c r="D322" s="8" t="s">
        <v>52</v>
      </c>
      <c r="E322" s="9">
        <v>1.08</v>
      </c>
      <c r="F322" s="10">
        <v>3</v>
      </c>
      <c r="G322" s="10" t="s">
        <v>30</v>
      </c>
      <c r="H322" s="10" t="s">
        <v>29</v>
      </c>
      <c r="I322" s="9">
        <v>2386.8522273122426</v>
      </c>
      <c r="J322" s="11">
        <v>32991</v>
      </c>
      <c r="K322" s="11">
        <v>22360</v>
      </c>
      <c r="L322" s="10">
        <v>8621121</v>
      </c>
      <c r="M322" s="10">
        <v>1421287</v>
      </c>
      <c r="N322" s="10" t="s">
        <v>37</v>
      </c>
      <c r="O322" s="10" t="s">
        <v>31</v>
      </c>
      <c r="P322" s="10">
        <v>947</v>
      </c>
      <c r="Q322" s="10">
        <v>54990</v>
      </c>
      <c r="R322" s="12">
        <v>123.97</v>
      </c>
    </row>
    <row r="323" spans="1:18" x14ac:dyDescent="0.25">
      <c r="A323" s="7" t="s">
        <v>49</v>
      </c>
      <c r="B323" s="7" t="s">
        <v>48</v>
      </c>
      <c r="C323" s="7" t="s">
        <v>26</v>
      </c>
      <c r="D323" s="8" t="s">
        <v>52</v>
      </c>
      <c r="E323" s="9">
        <v>1.08</v>
      </c>
      <c r="F323" s="10">
        <v>3</v>
      </c>
      <c r="G323" s="10" t="s">
        <v>30</v>
      </c>
      <c r="H323" s="10" t="s">
        <v>29</v>
      </c>
      <c r="I323" s="9">
        <v>2386.8522273122426</v>
      </c>
      <c r="J323" s="11">
        <v>32991</v>
      </c>
      <c r="K323" s="11">
        <v>22360</v>
      </c>
      <c r="L323" s="10">
        <v>8621121</v>
      </c>
      <c r="M323" s="10">
        <v>1421287</v>
      </c>
      <c r="N323" s="10" t="s">
        <v>37</v>
      </c>
      <c r="O323" s="10" t="s">
        <v>31</v>
      </c>
      <c r="P323" s="10">
        <v>947</v>
      </c>
      <c r="Q323" s="10">
        <v>54990</v>
      </c>
      <c r="R323" s="12">
        <v>123.97</v>
      </c>
    </row>
    <row r="324" spans="1:18" x14ac:dyDescent="0.25">
      <c r="A324" s="7" t="s">
        <v>50</v>
      </c>
      <c r="B324" s="7" t="s">
        <v>48</v>
      </c>
      <c r="C324" s="7" t="s">
        <v>26</v>
      </c>
      <c r="D324" s="8" t="s">
        <v>52</v>
      </c>
      <c r="E324" s="9">
        <v>1.08</v>
      </c>
      <c r="F324" s="10">
        <v>3</v>
      </c>
      <c r="G324" s="10" t="s">
        <v>30</v>
      </c>
      <c r="H324" s="10" t="s">
        <v>29</v>
      </c>
      <c r="I324" s="9">
        <v>2386.8522273122426</v>
      </c>
      <c r="J324" s="11">
        <v>32991</v>
      </c>
      <c r="K324" s="11">
        <v>22360</v>
      </c>
      <c r="L324" s="10">
        <v>8621121</v>
      </c>
      <c r="M324" s="10">
        <v>1421287</v>
      </c>
      <c r="N324" s="10" t="s">
        <v>31</v>
      </c>
      <c r="O324" s="10" t="s">
        <v>51</v>
      </c>
      <c r="P324" s="10">
        <v>947</v>
      </c>
      <c r="Q324" s="10">
        <v>54990</v>
      </c>
      <c r="R324" s="12">
        <v>123.97</v>
      </c>
    </row>
    <row r="325" spans="1:18" x14ac:dyDescent="0.25">
      <c r="A325" s="7" t="s">
        <v>26</v>
      </c>
      <c r="B325" s="7" t="s">
        <v>32</v>
      </c>
      <c r="C325" s="7" t="s">
        <v>26</v>
      </c>
      <c r="D325" s="8" t="s">
        <v>96</v>
      </c>
      <c r="E325" s="9">
        <v>1.06</v>
      </c>
      <c r="F325" s="10">
        <v>3</v>
      </c>
      <c r="G325" s="10" t="s">
        <v>29</v>
      </c>
      <c r="H325" s="10" t="s">
        <v>29</v>
      </c>
      <c r="I325" s="9">
        <v>4248.4721072264938</v>
      </c>
      <c r="J325" s="11">
        <v>26993</v>
      </c>
      <c r="K325" s="11">
        <v>27994</v>
      </c>
      <c r="L325" s="10">
        <v>3532657</v>
      </c>
      <c r="M325" s="10">
        <v>4948339</v>
      </c>
      <c r="N325" s="10" t="s">
        <v>31</v>
      </c>
      <c r="O325" s="10" t="s">
        <v>31</v>
      </c>
      <c r="P325" s="10">
        <v>674</v>
      </c>
      <c r="Q325" s="10">
        <v>16512</v>
      </c>
      <c r="R325" s="12">
        <v>125.09</v>
      </c>
    </row>
    <row r="326" spans="1:18" x14ac:dyDescent="0.25">
      <c r="A326" s="7" t="s">
        <v>26</v>
      </c>
      <c r="B326" s="7" t="s">
        <v>34</v>
      </c>
      <c r="C326" s="7" t="s">
        <v>26</v>
      </c>
      <c r="D326" s="8" t="s">
        <v>96</v>
      </c>
      <c r="E326" s="9">
        <v>1.02</v>
      </c>
      <c r="F326" s="10">
        <v>0</v>
      </c>
      <c r="G326" s="10" t="s">
        <v>29</v>
      </c>
      <c r="H326" s="10" t="s">
        <v>29</v>
      </c>
      <c r="I326" s="9">
        <v>9649.0123402035406</v>
      </c>
      <c r="J326" s="11">
        <v>30124</v>
      </c>
      <c r="K326" s="11">
        <v>27994</v>
      </c>
      <c r="L326" s="10">
        <v>5787293</v>
      </c>
      <c r="M326" s="10">
        <v>4948339</v>
      </c>
      <c r="N326" s="10" t="s">
        <v>31</v>
      </c>
      <c r="O326" s="10" t="s">
        <v>31</v>
      </c>
      <c r="P326" s="10">
        <v>265</v>
      </c>
      <c r="Q326" s="10">
        <v>17196</v>
      </c>
      <c r="R326" s="12">
        <v>138.56</v>
      </c>
    </row>
    <row r="327" spans="1:18" x14ac:dyDescent="0.25">
      <c r="A327" s="7" t="s">
        <v>35</v>
      </c>
      <c r="B327" s="7" t="s">
        <v>36</v>
      </c>
      <c r="C327" s="7" t="s">
        <v>26</v>
      </c>
      <c r="D327" s="8" t="s">
        <v>96</v>
      </c>
      <c r="E327" s="9">
        <v>1.08</v>
      </c>
      <c r="F327" s="10">
        <v>3</v>
      </c>
      <c r="G327" s="10" t="s">
        <v>29</v>
      </c>
      <c r="H327" s="10" t="s">
        <v>29</v>
      </c>
      <c r="I327" s="9">
        <v>3748.6010304901547</v>
      </c>
      <c r="J327" s="11">
        <v>29260</v>
      </c>
      <c r="K327" s="11">
        <v>27994</v>
      </c>
      <c r="L327" s="10">
        <v>7830332</v>
      </c>
      <c r="M327" s="10">
        <v>4948339</v>
      </c>
      <c r="N327" s="10" t="s">
        <v>37</v>
      </c>
      <c r="O327" s="10" t="s">
        <v>31</v>
      </c>
      <c r="P327" s="10">
        <v>673</v>
      </c>
      <c r="Q327" s="10">
        <v>16559</v>
      </c>
      <c r="R327" s="12">
        <v>215.06</v>
      </c>
    </row>
    <row r="328" spans="1:18" x14ac:dyDescent="0.25">
      <c r="A328" s="7" t="s">
        <v>38</v>
      </c>
      <c r="B328" s="7" t="s">
        <v>36</v>
      </c>
      <c r="C328" s="7" t="s">
        <v>26</v>
      </c>
      <c r="D328" s="8" t="s">
        <v>96</v>
      </c>
      <c r="E328" s="9">
        <v>1.08</v>
      </c>
      <c r="F328" s="10">
        <v>3</v>
      </c>
      <c r="G328" s="10" t="s">
        <v>29</v>
      </c>
      <c r="H328" s="10" t="s">
        <v>29</v>
      </c>
      <c r="I328" s="9">
        <v>3748.6010304901547</v>
      </c>
      <c r="J328" s="11">
        <v>29260</v>
      </c>
      <c r="K328" s="11">
        <v>27994</v>
      </c>
      <c r="L328" s="10">
        <v>7830332</v>
      </c>
      <c r="M328" s="10">
        <v>4948339</v>
      </c>
      <c r="N328" s="10" t="s">
        <v>31</v>
      </c>
      <c r="O328" s="10" t="s">
        <v>31</v>
      </c>
      <c r="P328" s="10">
        <v>673</v>
      </c>
      <c r="Q328" s="10">
        <v>16559</v>
      </c>
      <c r="R328" s="12">
        <v>215.06</v>
      </c>
    </row>
    <row r="329" spans="1:18" x14ac:dyDescent="0.25">
      <c r="A329" s="7" t="s">
        <v>26</v>
      </c>
      <c r="B329" s="7" t="s">
        <v>27</v>
      </c>
      <c r="C329" s="7" t="s">
        <v>26</v>
      </c>
      <c r="D329" s="8" t="s">
        <v>96</v>
      </c>
      <c r="E329" s="9">
        <v>1.17</v>
      </c>
      <c r="F329" s="10">
        <v>3</v>
      </c>
      <c r="G329" s="10" t="s">
        <v>29</v>
      </c>
      <c r="H329" s="10" t="s">
        <v>29</v>
      </c>
      <c r="I329" s="9">
        <v>5921.7335970246468</v>
      </c>
      <c r="J329" s="11">
        <v>28637</v>
      </c>
      <c r="K329" s="11">
        <v>27994</v>
      </c>
      <c r="L329" s="10">
        <v>3036732</v>
      </c>
      <c r="M329" s="10">
        <v>4948339</v>
      </c>
      <c r="N329" s="10" t="s">
        <v>31</v>
      </c>
      <c r="O329" s="10" t="s">
        <v>31</v>
      </c>
      <c r="P329" s="10">
        <v>1314</v>
      </c>
      <c r="Q329" s="10">
        <v>7630</v>
      </c>
      <c r="R329" s="12">
        <v>249.45</v>
      </c>
    </row>
    <row r="330" spans="1:18" x14ac:dyDescent="0.25">
      <c r="A330" s="7" t="s">
        <v>26</v>
      </c>
      <c r="B330" s="7" t="s">
        <v>74</v>
      </c>
      <c r="C330" s="7" t="s">
        <v>26</v>
      </c>
      <c r="D330" s="8" t="s">
        <v>96</v>
      </c>
      <c r="E330" s="9">
        <v>1.35</v>
      </c>
      <c r="F330" s="10">
        <v>3</v>
      </c>
      <c r="G330" s="10" t="s">
        <v>29</v>
      </c>
      <c r="H330" s="10" t="s">
        <v>29</v>
      </c>
      <c r="I330" s="9">
        <v>5840.9413105695785</v>
      </c>
      <c r="J330" s="11">
        <v>29055</v>
      </c>
      <c r="K330" s="11">
        <v>27994</v>
      </c>
      <c r="L330" s="10">
        <v>1862106</v>
      </c>
      <c r="M330" s="10">
        <v>4948339</v>
      </c>
      <c r="N330" s="10" t="s">
        <v>31</v>
      </c>
      <c r="O330" s="10" t="s">
        <v>31</v>
      </c>
      <c r="P330" s="10">
        <v>1568</v>
      </c>
      <c r="Q330" s="10">
        <v>3599</v>
      </c>
      <c r="R330" s="12">
        <v>335.55</v>
      </c>
    </row>
    <row r="331" spans="1:18" x14ac:dyDescent="0.25">
      <c r="A331" s="7" t="s">
        <v>26</v>
      </c>
      <c r="B331" s="7" t="s">
        <v>75</v>
      </c>
      <c r="C331" s="7" t="s">
        <v>26</v>
      </c>
      <c r="D331" s="8" t="s">
        <v>96</v>
      </c>
      <c r="E331" s="9">
        <v>1.05</v>
      </c>
      <c r="F331" s="10">
        <v>3</v>
      </c>
      <c r="G331" s="10" t="s">
        <v>29</v>
      </c>
      <c r="H331" s="10" t="s">
        <v>29</v>
      </c>
      <c r="I331" s="9">
        <v>4597.2869973787601</v>
      </c>
      <c r="J331" s="11">
        <v>26506</v>
      </c>
      <c r="K331" s="11">
        <v>27994</v>
      </c>
      <c r="L331" s="10">
        <v>4459144</v>
      </c>
      <c r="M331" s="10">
        <v>4948339</v>
      </c>
      <c r="N331" s="10" t="s">
        <v>31</v>
      </c>
      <c r="O331" s="10" t="s">
        <v>51</v>
      </c>
      <c r="P331" s="10">
        <v>450</v>
      </c>
      <c r="Q331" s="10">
        <v>7899</v>
      </c>
      <c r="R331" s="12">
        <v>175.66</v>
      </c>
    </row>
    <row r="332" spans="1:18" x14ac:dyDescent="0.25">
      <c r="A332" s="7" t="s">
        <v>26</v>
      </c>
      <c r="B332" s="7" t="s">
        <v>40</v>
      </c>
      <c r="C332" s="7" t="s">
        <v>26</v>
      </c>
      <c r="D332" s="8" t="s">
        <v>96</v>
      </c>
      <c r="E332" s="9">
        <v>1.21</v>
      </c>
      <c r="F332" s="10">
        <v>3</v>
      </c>
      <c r="G332" s="10" t="s">
        <v>30</v>
      </c>
      <c r="H332" s="10" t="s">
        <v>29</v>
      </c>
      <c r="I332" s="9">
        <v>7577.5605665037083</v>
      </c>
      <c r="J332" s="11">
        <v>26752</v>
      </c>
      <c r="K332" s="11">
        <v>27994</v>
      </c>
      <c r="L332" s="10">
        <v>1440377</v>
      </c>
      <c r="M332" s="10">
        <v>4948339</v>
      </c>
      <c r="N332" s="10" t="s">
        <v>31</v>
      </c>
      <c r="O332" s="10" t="s">
        <v>31</v>
      </c>
      <c r="P332" s="10">
        <v>997</v>
      </c>
      <c r="Q332" s="10">
        <v>6541</v>
      </c>
      <c r="R332" s="12">
        <v>132.77000000000001</v>
      </c>
    </row>
    <row r="333" spans="1:18" x14ac:dyDescent="0.25">
      <c r="A333" s="7" t="s">
        <v>26</v>
      </c>
      <c r="B333" s="7" t="s">
        <v>41</v>
      </c>
      <c r="C333" s="7" t="s">
        <v>26</v>
      </c>
      <c r="D333" s="8" t="s">
        <v>96</v>
      </c>
      <c r="E333" s="9">
        <v>1.36</v>
      </c>
      <c r="F333" s="10">
        <v>3</v>
      </c>
      <c r="G333" s="10" t="s">
        <v>29</v>
      </c>
      <c r="H333" s="10" t="s">
        <v>29</v>
      </c>
      <c r="I333" s="9">
        <v>5679.2450920073416</v>
      </c>
      <c r="J333" s="11">
        <v>27211</v>
      </c>
      <c r="K333" s="11">
        <v>27994</v>
      </c>
      <c r="L333" s="10">
        <v>3770125</v>
      </c>
      <c r="M333" s="10">
        <v>4948339</v>
      </c>
      <c r="N333" s="10" t="s">
        <v>31</v>
      </c>
      <c r="O333" s="10" t="s">
        <v>31</v>
      </c>
      <c r="P333" s="10">
        <v>1347</v>
      </c>
      <c r="Q333" s="10">
        <v>4023</v>
      </c>
      <c r="R333" s="12">
        <v>353.56</v>
      </c>
    </row>
    <row r="334" spans="1:18" x14ac:dyDescent="0.25">
      <c r="A334" s="7" t="s">
        <v>26</v>
      </c>
      <c r="B334" s="7" t="s">
        <v>43</v>
      </c>
      <c r="C334" s="7" t="s">
        <v>26</v>
      </c>
      <c r="D334" s="8" t="s">
        <v>96</v>
      </c>
      <c r="E334" s="9">
        <v>1.36</v>
      </c>
      <c r="F334" s="10">
        <v>3</v>
      </c>
      <c r="G334" s="10" t="s">
        <v>30</v>
      </c>
      <c r="H334" s="10" t="s">
        <v>29</v>
      </c>
      <c r="I334" s="9">
        <v>2494.4463565324559</v>
      </c>
      <c r="J334" s="11">
        <v>24575</v>
      </c>
      <c r="K334" s="11">
        <v>27994</v>
      </c>
      <c r="L334" s="10">
        <v>1197234</v>
      </c>
      <c r="M334" s="10">
        <v>4948339</v>
      </c>
      <c r="N334" s="10" t="s">
        <v>31</v>
      </c>
      <c r="O334" s="10" t="s">
        <v>31</v>
      </c>
      <c r="P334" s="10">
        <v>2179</v>
      </c>
      <c r="Q334" s="10">
        <v>6948</v>
      </c>
      <c r="R334" s="12">
        <v>165.9</v>
      </c>
    </row>
    <row r="335" spans="1:18" x14ac:dyDescent="0.25">
      <c r="A335" s="7" t="s">
        <v>26</v>
      </c>
      <c r="B335" s="7" t="s">
        <v>44</v>
      </c>
      <c r="C335" s="7" t="s">
        <v>26</v>
      </c>
      <c r="D335" s="8" t="s">
        <v>96</v>
      </c>
      <c r="E335" s="9">
        <v>1.37</v>
      </c>
      <c r="F335" s="10">
        <v>3</v>
      </c>
      <c r="G335" s="10" t="s">
        <v>29</v>
      </c>
      <c r="H335" s="10" t="s">
        <v>29</v>
      </c>
      <c r="I335" s="9">
        <v>3264.9381027214076</v>
      </c>
      <c r="J335" s="11">
        <v>24706</v>
      </c>
      <c r="K335" s="11">
        <v>27994</v>
      </c>
      <c r="L335" s="10">
        <v>9056076</v>
      </c>
      <c r="M335" s="10">
        <v>4948339</v>
      </c>
      <c r="N335" s="10" t="s">
        <v>31</v>
      </c>
      <c r="O335" s="10" t="s">
        <v>31</v>
      </c>
      <c r="P335" s="10">
        <v>2407</v>
      </c>
      <c r="Q335" s="10">
        <v>8981</v>
      </c>
      <c r="R335" s="12">
        <v>293.20999999999998</v>
      </c>
    </row>
    <row r="336" spans="1:18" x14ac:dyDescent="0.25">
      <c r="A336" s="7" t="s">
        <v>26</v>
      </c>
      <c r="B336" s="7" t="s">
        <v>88</v>
      </c>
      <c r="C336" s="7" t="s">
        <v>26</v>
      </c>
      <c r="D336" s="8" t="s">
        <v>96</v>
      </c>
      <c r="E336" s="9">
        <v>1.1499999999999999</v>
      </c>
      <c r="F336" s="10">
        <v>3</v>
      </c>
      <c r="G336" s="10" t="s">
        <v>30</v>
      </c>
      <c r="H336" s="10" t="s">
        <v>29</v>
      </c>
      <c r="I336" s="9">
        <v>4191.1397226009412</v>
      </c>
      <c r="J336" s="11">
        <v>21207</v>
      </c>
      <c r="K336" s="11">
        <v>27994</v>
      </c>
      <c r="L336" s="10">
        <v>2105604</v>
      </c>
      <c r="M336" s="10">
        <v>4948339</v>
      </c>
      <c r="N336" s="10" t="s">
        <v>31</v>
      </c>
      <c r="O336" s="10" t="s">
        <v>31</v>
      </c>
      <c r="P336" s="10">
        <v>1026</v>
      </c>
      <c r="Q336" s="10">
        <v>5725</v>
      </c>
      <c r="R336" s="12">
        <v>152.66999999999999</v>
      </c>
    </row>
    <row r="337" spans="1:18" x14ac:dyDescent="0.25">
      <c r="A337" s="7" t="s">
        <v>26</v>
      </c>
      <c r="B337" s="7" t="s">
        <v>90</v>
      </c>
      <c r="C337" s="7" t="s">
        <v>26</v>
      </c>
      <c r="D337" s="8" t="s">
        <v>96</v>
      </c>
      <c r="E337" s="9">
        <v>1.18</v>
      </c>
      <c r="F337" s="10">
        <v>3</v>
      </c>
      <c r="G337" s="10" t="s">
        <v>29</v>
      </c>
      <c r="H337" s="10" t="s">
        <v>29</v>
      </c>
      <c r="I337" s="9">
        <v>7362.5300678395733</v>
      </c>
      <c r="J337" s="11">
        <v>28739</v>
      </c>
      <c r="K337" s="11">
        <v>27994</v>
      </c>
      <c r="L337" s="10">
        <v>2761118</v>
      </c>
      <c r="M337" s="10">
        <v>4948339</v>
      </c>
      <c r="N337" s="10" t="s">
        <v>31</v>
      </c>
      <c r="O337" s="10" t="s">
        <v>51</v>
      </c>
      <c r="P337" s="10">
        <v>979</v>
      </c>
      <c r="Q337" s="10">
        <v>4149</v>
      </c>
      <c r="R337" s="12">
        <v>295.45999999999998</v>
      </c>
    </row>
    <row r="338" spans="1:18" x14ac:dyDescent="0.25">
      <c r="A338" s="7" t="s">
        <v>26</v>
      </c>
      <c r="B338" s="7" t="s">
        <v>52</v>
      </c>
      <c r="C338" s="7" t="s">
        <v>26</v>
      </c>
      <c r="D338" s="8" t="s">
        <v>96</v>
      </c>
      <c r="E338" s="9">
        <v>1.1399999999999999</v>
      </c>
      <c r="F338" s="10">
        <v>3</v>
      </c>
      <c r="G338" s="10" t="s">
        <v>30</v>
      </c>
      <c r="H338" s="10" t="s">
        <v>29</v>
      </c>
      <c r="I338" s="9">
        <v>5335.3210742883939</v>
      </c>
      <c r="J338" s="11">
        <v>22360</v>
      </c>
      <c r="K338" s="11">
        <v>27994</v>
      </c>
      <c r="L338" s="10">
        <v>1421287</v>
      </c>
      <c r="M338" s="10">
        <v>4948339</v>
      </c>
      <c r="N338" s="10" t="s">
        <v>31</v>
      </c>
      <c r="O338" s="10" t="s">
        <v>31</v>
      </c>
      <c r="P338" s="10">
        <v>872</v>
      </c>
      <c r="Q338" s="10">
        <v>17853</v>
      </c>
      <c r="R338" s="12">
        <v>114.28</v>
      </c>
    </row>
    <row r="339" spans="1:18" x14ac:dyDescent="0.25">
      <c r="A339" s="7" t="s">
        <v>26</v>
      </c>
      <c r="B339" s="7" t="s">
        <v>72</v>
      </c>
      <c r="C339" s="7" t="s">
        <v>26</v>
      </c>
      <c r="D339" s="8" t="s">
        <v>53</v>
      </c>
      <c r="E339" s="9">
        <v>1</v>
      </c>
      <c r="F339" s="10">
        <v>3</v>
      </c>
      <c r="G339" s="10" t="s">
        <v>29</v>
      </c>
      <c r="H339" s="10" t="s">
        <v>30</v>
      </c>
      <c r="I339" s="9">
        <v>6362.2404698206183</v>
      </c>
      <c r="J339" s="11">
        <v>22089</v>
      </c>
      <c r="K339" s="11">
        <v>23025</v>
      </c>
      <c r="L339" s="10">
        <v>668159</v>
      </c>
      <c r="M339" s="10">
        <v>2753373</v>
      </c>
      <c r="N339" s="10" t="s">
        <v>31</v>
      </c>
      <c r="O339" s="10" t="s">
        <v>31</v>
      </c>
      <c r="P339" s="10">
        <v>327</v>
      </c>
      <c r="Q339" s="10">
        <v>13947</v>
      </c>
      <c r="R339" s="12">
        <v>57.05</v>
      </c>
    </row>
    <row r="340" spans="1:18" x14ac:dyDescent="0.25">
      <c r="A340" s="7" t="s">
        <v>26</v>
      </c>
      <c r="B340" s="7" t="s">
        <v>32</v>
      </c>
      <c r="C340" s="7" t="s">
        <v>26</v>
      </c>
      <c r="D340" s="8" t="s">
        <v>53</v>
      </c>
      <c r="E340" s="9">
        <v>1.25</v>
      </c>
      <c r="F340" s="10">
        <v>3</v>
      </c>
      <c r="G340" s="10" t="s">
        <v>29</v>
      </c>
      <c r="H340" s="10" t="s">
        <v>29</v>
      </c>
      <c r="I340" s="9">
        <v>4275.3522653454011</v>
      </c>
      <c r="J340" s="11">
        <v>26993</v>
      </c>
      <c r="K340" s="11">
        <v>23025</v>
      </c>
      <c r="L340" s="10">
        <v>3532657</v>
      </c>
      <c r="M340" s="10">
        <v>2753373</v>
      </c>
      <c r="N340" s="10" t="s">
        <v>31</v>
      </c>
      <c r="O340" s="10" t="s">
        <v>31</v>
      </c>
      <c r="P340" s="10">
        <v>1591</v>
      </c>
      <c r="Q340" s="10">
        <v>5944</v>
      </c>
      <c r="R340" s="12">
        <v>200.09</v>
      </c>
    </row>
    <row r="341" spans="1:18" x14ac:dyDescent="0.25">
      <c r="A341" s="7" t="s">
        <v>26</v>
      </c>
      <c r="B341" s="7" t="s">
        <v>65</v>
      </c>
      <c r="C341" s="7" t="s">
        <v>26</v>
      </c>
      <c r="D341" s="8" t="s">
        <v>53</v>
      </c>
      <c r="E341" s="9">
        <v>1.1000000000000001</v>
      </c>
      <c r="F341" s="10">
        <v>3</v>
      </c>
      <c r="G341" s="10" t="s">
        <v>29</v>
      </c>
      <c r="H341" s="10" t="s">
        <v>30</v>
      </c>
      <c r="I341" s="9">
        <v>4252.0853242403828</v>
      </c>
      <c r="J341" s="11">
        <v>23665</v>
      </c>
      <c r="K341" s="11">
        <v>23025</v>
      </c>
      <c r="L341" s="10">
        <v>1038660</v>
      </c>
      <c r="M341" s="10">
        <v>2753373</v>
      </c>
      <c r="N341" s="10" t="s">
        <v>31</v>
      </c>
      <c r="O341" s="10" t="s">
        <v>31</v>
      </c>
      <c r="P341" s="10">
        <v>876</v>
      </c>
      <c r="Q341" s="10">
        <v>4511</v>
      </c>
      <c r="R341" s="12">
        <v>105.41</v>
      </c>
    </row>
    <row r="342" spans="1:18" x14ac:dyDescent="0.25">
      <c r="A342" s="7" t="s">
        <v>26</v>
      </c>
      <c r="B342" s="7" t="s">
        <v>34</v>
      </c>
      <c r="C342" s="7" t="s">
        <v>26</v>
      </c>
      <c r="D342" s="8" t="s">
        <v>53</v>
      </c>
      <c r="E342" s="9">
        <v>1.7</v>
      </c>
      <c r="F342" s="10">
        <v>3</v>
      </c>
      <c r="G342" s="10" t="s">
        <v>29</v>
      </c>
      <c r="H342" s="10" t="s">
        <v>29</v>
      </c>
      <c r="I342" s="9">
        <v>1710.8959201225377</v>
      </c>
      <c r="J342" s="11">
        <v>30124</v>
      </c>
      <c r="K342" s="11">
        <v>23025</v>
      </c>
      <c r="L342" s="10">
        <v>5787293</v>
      </c>
      <c r="M342" s="10">
        <v>2753373</v>
      </c>
      <c r="N342" s="10" t="s">
        <v>31</v>
      </c>
      <c r="O342" s="10" t="s">
        <v>31</v>
      </c>
      <c r="P342" s="10">
        <v>2295</v>
      </c>
      <c r="Q342" s="10">
        <v>7130</v>
      </c>
      <c r="R342" s="12">
        <v>197.42</v>
      </c>
    </row>
    <row r="343" spans="1:18" x14ac:dyDescent="0.25">
      <c r="A343" s="7" t="s">
        <v>26</v>
      </c>
      <c r="B343" s="7" t="s">
        <v>83</v>
      </c>
      <c r="C343" s="7" t="s">
        <v>26</v>
      </c>
      <c r="D343" s="8" t="s">
        <v>53</v>
      </c>
      <c r="E343" s="9">
        <v>1</v>
      </c>
      <c r="F343" s="10">
        <v>3</v>
      </c>
      <c r="G343" s="10" t="s">
        <v>29</v>
      </c>
      <c r="H343" s="10" t="s">
        <v>30</v>
      </c>
      <c r="I343" s="9">
        <v>5266.7156643627914</v>
      </c>
      <c r="J343" s="11">
        <v>24706</v>
      </c>
      <c r="K343" s="11">
        <v>23025</v>
      </c>
      <c r="L343" s="10">
        <v>9056076</v>
      </c>
      <c r="M343" s="10">
        <v>2753373</v>
      </c>
      <c r="N343" s="10" t="s">
        <v>31</v>
      </c>
      <c r="O343" s="10" t="s">
        <v>31</v>
      </c>
      <c r="P343" s="10">
        <v>363</v>
      </c>
      <c r="Q343" s="10">
        <v>10529</v>
      </c>
      <c r="R343" s="12">
        <v>57.33</v>
      </c>
    </row>
    <row r="344" spans="1:18" x14ac:dyDescent="0.25">
      <c r="A344" s="7" t="s">
        <v>35</v>
      </c>
      <c r="B344" s="7" t="s">
        <v>36</v>
      </c>
      <c r="C344" s="7" t="s">
        <v>26</v>
      </c>
      <c r="D344" s="8" t="s">
        <v>53</v>
      </c>
      <c r="E344" s="9">
        <v>1.1100000000000001</v>
      </c>
      <c r="F344" s="10">
        <v>3</v>
      </c>
      <c r="G344" s="10" t="s">
        <v>29</v>
      </c>
      <c r="H344" s="10" t="s">
        <v>30</v>
      </c>
      <c r="I344" s="9">
        <v>2297.8463761196081</v>
      </c>
      <c r="J344" s="11">
        <v>29260</v>
      </c>
      <c r="K344" s="11">
        <v>23025</v>
      </c>
      <c r="L344" s="10">
        <v>7830332</v>
      </c>
      <c r="M344" s="10">
        <v>2753373</v>
      </c>
      <c r="N344" s="10" t="s">
        <v>37</v>
      </c>
      <c r="O344" s="10" t="s">
        <v>31</v>
      </c>
      <c r="P344" s="10">
        <v>1446</v>
      </c>
      <c r="Q344" s="10">
        <v>23009</v>
      </c>
      <c r="R344" s="12">
        <v>152.1</v>
      </c>
    </row>
    <row r="345" spans="1:18" x14ac:dyDescent="0.25">
      <c r="A345" s="7" t="s">
        <v>38</v>
      </c>
      <c r="B345" s="7" t="s">
        <v>36</v>
      </c>
      <c r="C345" s="7" t="s">
        <v>26</v>
      </c>
      <c r="D345" s="8" t="s">
        <v>53</v>
      </c>
      <c r="E345" s="9">
        <v>1.1100000000000001</v>
      </c>
      <c r="F345" s="10">
        <v>3</v>
      </c>
      <c r="G345" s="10" t="s">
        <v>29</v>
      </c>
      <c r="H345" s="10" t="s">
        <v>30</v>
      </c>
      <c r="I345" s="9">
        <v>2297.8463761196081</v>
      </c>
      <c r="J345" s="11">
        <v>29260</v>
      </c>
      <c r="K345" s="11">
        <v>23025</v>
      </c>
      <c r="L345" s="10">
        <v>7830332</v>
      </c>
      <c r="M345" s="10">
        <v>2753373</v>
      </c>
      <c r="N345" s="10" t="s">
        <v>31</v>
      </c>
      <c r="O345" s="10" t="s">
        <v>31</v>
      </c>
      <c r="P345" s="10">
        <v>1446</v>
      </c>
      <c r="Q345" s="10">
        <v>23009</v>
      </c>
      <c r="R345" s="12">
        <v>152.1</v>
      </c>
    </row>
    <row r="346" spans="1:18" x14ac:dyDescent="0.25">
      <c r="A346" s="7" t="s">
        <v>26</v>
      </c>
      <c r="B346" s="7" t="s">
        <v>39</v>
      </c>
      <c r="C346" s="7" t="s">
        <v>26</v>
      </c>
      <c r="D346" s="8" t="s">
        <v>53</v>
      </c>
      <c r="E346" s="9">
        <v>1.56</v>
      </c>
      <c r="F346" s="10">
        <v>0</v>
      </c>
      <c r="G346" s="10" t="s">
        <v>29</v>
      </c>
      <c r="H346" s="10" t="s">
        <v>30</v>
      </c>
      <c r="I346" s="9">
        <v>2659.9353974534538</v>
      </c>
      <c r="J346" s="11">
        <v>26046</v>
      </c>
      <c r="K346" s="11">
        <v>23025</v>
      </c>
      <c r="L346" s="10">
        <v>2230955</v>
      </c>
      <c r="M346" s="10">
        <v>2753373</v>
      </c>
      <c r="N346" s="10" t="s">
        <v>31</v>
      </c>
      <c r="O346" s="10" t="s">
        <v>31</v>
      </c>
      <c r="P346" s="10">
        <v>1749</v>
      </c>
      <c r="Q346" s="10">
        <v>4272</v>
      </c>
      <c r="R346" s="12">
        <v>166.66</v>
      </c>
    </row>
    <row r="347" spans="1:18" x14ac:dyDescent="0.25">
      <c r="A347" s="7" t="s">
        <v>26</v>
      </c>
      <c r="B347" s="7" t="s">
        <v>71</v>
      </c>
      <c r="C347" s="7" t="s">
        <v>26</v>
      </c>
      <c r="D347" s="8" t="s">
        <v>53</v>
      </c>
      <c r="E347" s="9">
        <v>1.56</v>
      </c>
      <c r="F347" s="10">
        <v>3</v>
      </c>
      <c r="G347" s="10" t="s">
        <v>29</v>
      </c>
      <c r="H347" s="10" t="s">
        <v>30</v>
      </c>
      <c r="I347" s="9">
        <v>3391.8694986185424</v>
      </c>
      <c r="J347" s="11">
        <v>24502</v>
      </c>
      <c r="K347" s="11">
        <v>23025</v>
      </c>
      <c r="L347" s="10">
        <v>125722</v>
      </c>
      <c r="M347" s="10">
        <v>2753373</v>
      </c>
      <c r="N347" s="10" t="s">
        <v>31</v>
      </c>
      <c r="O347" s="10" t="s">
        <v>31</v>
      </c>
      <c r="P347" s="10">
        <v>1673</v>
      </c>
      <c r="Q347" s="10">
        <v>4780</v>
      </c>
      <c r="R347" s="12">
        <v>158</v>
      </c>
    </row>
    <row r="348" spans="1:18" x14ac:dyDescent="0.25">
      <c r="A348" s="7" t="s">
        <v>26</v>
      </c>
      <c r="B348" s="7" t="s">
        <v>27</v>
      </c>
      <c r="C348" s="7" t="s">
        <v>26</v>
      </c>
      <c r="D348" s="8" t="s">
        <v>53</v>
      </c>
      <c r="E348" s="9">
        <v>1.1000000000000001</v>
      </c>
      <c r="F348" s="10">
        <v>0</v>
      </c>
      <c r="G348" s="10" t="s">
        <v>29</v>
      </c>
      <c r="H348" s="10" t="s">
        <v>29</v>
      </c>
      <c r="I348" s="9">
        <v>4711.4689436678709</v>
      </c>
      <c r="J348" s="11">
        <v>28637</v>
      </c>
      <c r="K348" s="11">
        <v>23025</v>
      </c>
      <c r="L348" s="10">
        <v>3036732</v>
      </c>
      <c r="M348" s="10">
        <v>2753373</v>
      </c>
      <c r="N348" s="10" t="s">
        <v>31</v>
      </c>
      <c r="O348" s="10" t="s">
        <v>31</v>
      </c>
      <c r="P348" s="10">
        <v>870</v>
      </c>
      <c r="Q348" s="10">
        <v>7060</v>
      </c>
      <c r="R348" s="12">
        <v>229.84</v>
      </c>
    </row>
    <row r="349" spans="1:18" x14ac:dyDescent="0.25">
      <c r="A349" s="7" t="s">
        <v>26</v>
      </c>
      <c r="B349" s="7" t="s">
        <v>74</v>
      </c>
      <c r="C349" s="7" t="s">
        <v>26</v>
      </c>
      <c r="D349" s="8" t="s">
        <v>53</v>
      </c>
      <c r="E349" s="9">
        <v>1.02</v>
      </c>
      <c r="F349" s="10">
        <v>0</v>
      </c>
      <c r="G349" s="10" t="s">
        <v>29</v>
      </c>
      <c r="H349" s="10" t="s">
        <v>29</v>
      </c>
      <c r="I349" s="9">
        <v>3959.0743026706105</v>
      </c>
      <c r="J349" s="11">
        <v>29055</v>
      </c>
      <c r="K349" s="11">
        <v>23025</v>
      </c>
      <c r="L349" s="10">
        <v>1862106</v>
      </c>
      <c r="M349" s="10">
        <v>2753373</v>
      </c>
      <c r="N349" s="10" t="s">
        <v>31</v>
      </c>
      <c r="O349" s="10" t="s">
        <v>31</v>
      </c>
      <c r="P349" s="10">
        <v>590</v>
      </c>
      <c r="Q349" s="10">
        <v>11723</v>
      </c>
      <c r="R349" s="12">
        <v>133.04</v>
      </c>
    </row>
    <row r="350" spans="1:18" x14ac:dyDescent="0.25">
      <c r="A350" s="7" t="s">
        <v>26</v>
      </c>
      <c r="B350" s="7" t="s">
        <v>75</v>
      </c>
      <c r="C350" s="7" t="s">
        <v>26</v>
      </c>
      <c r="D350" s="8" t="s">
        <v>53</v>
      </c>
      <c r="E350" s="9">
        <v>1.22</v>
      </c>
      <c r="F350" s="10">
        <v>3</v>
      </c>
      <c r="G350" s="10" t="s">
        <v>29</v>
      </c>
      <c r="H350" s="10" t="s">
        <v>30</v>
      </c>
      <c r="I350" s="9">
        <v>4116.0782530068172</v>
      </c>
      <c r="J350" s="11">
        <v>26506</v>
      </c>
      <c r="K350" s="11">
        <v>23025</v>
      </c>
      <c r="L350" s="10">
        <v>4459144</v>
      </c>
      <c r="M350" s="10">
        <v>2753373</v>
      </c>
      <c r="N350" s="10" t="s">
        <v>31</v>
      </c>
      <c r="O350" s="10" t="s">
        <v>51</v>
      </c>
      <c r="P350" s="10">
        <v>1682</v>
      </c>
      <c r="Q350" s="10">
        <v>8384</v>
      </c>
      <c r="R350" s="12">
        <v>191.66</v>
      </c>
    </row>
    <row r="351" spans="1:18" x14ac:dyDescent="0.25">
      <c r="A351" s="7" t="s">
        <v>26</v>
      </c>
      <c r="B351" s="7" t="s">
        <v>76</v>
      </c>
      <c r="C351" s="7" t="s">
        <v>26</v>
      </c>
      <c r="D351" s="8" t="s">
        <v>53</v>
      </c>
      <c r="E351" s="9">
        <v>1</v>
      </c>
      <c r="F351" s="10">
        <v>3</v>
      </c>
      <c r="G351" s="10" t="s">
        <v>29</v>
      </c>
      <c r="H351" s="10" t="s">
        <v>30</v>
      </c>
      <c r="I351" s="9">
        <v>7231.6241691149489</v>
      </c>
      <c r="J351" s="11">
        <v>14600</v>
      </c>
      <c r="K351" s="11">
        <v>23025</v>
      </c>
      <c r="L351" s="10">
        <v>677757</v>
      </c>
      <c r="M351" s="10">
        <v>2753373</v>
      </c>
      <c r="N351" s="10" t="s">
        <v>31</v>
      </c>
      <c r="O351" s="10" t="s">
        <v>31</v>
      </c>
      <c r="P351" s="10">
        <v>353</v>
      </c>
      <c r="Q351" s="10">
        <v>6211</v>
      </c>
      <c r="R351" s="12">
        <v>60.73</v>
      </c>
    </row>
    <row r="352" spans="1:18" x14ac:dyDescent="0.25">
      <c r="A352" s="7" t="s">
        <v>26</v>
      </c>
      <c r="B352" s="7" t="s">
        <v>41</v>
      </c>
      <c r="C352" s="7" t="s">
        <v>26</v>
      </c>
      <c r="D352" s="8" t="s">
        <v>53</v>
      </c>
      <c r="E352" s="9">
        <v>1.08</v>
      </c>
      <c r="F352" s="10">
        <v>3</v>
      </c>
      <c r="G352" s="10" t="s">
        <v>29</v>
      </c>
      <c r="H352" s="10" t="s">
        <v>30</v>
      </c>
      <c r="I352" s="9">
        <v>3100.4125235663314</v>
      </c>
      <c r="J352" s="11">
        <v>27211</v>
      </c>
      <c r="K352" s="11">
        <v>23025</v>
      </c>
      <c r="L352" s="10">
        <v>3770125</v>
      </c>
      <c r="M352" s="10">
        <v>2753373</v>
      </c>
      <c r="N352" s="10" t="s">
        <v>31</v>
      </c>
      <c r="O352" s="10" t="s">
        <v>31</v>
      </c>
      <c r="P352" s="10">
        <v>1014</v>
      </c>
      <c r="Q352" s="10">
        <v>6277</v>
      </c>
      <c r="R352" s="12">
        <v>148.28</v>
      </c>
    </row>
    <row r="353" spans="1:18" x14ac:dyDescent="0.25">
      <c r="A353" s="7" t="s">
        <v>26</v>
      </c>
      <c r="B353" s="7" t="s">
        <v>42</v>
      </c>
      <c r="C353" s="7" t="s">
        <v>26</v>
      </c>
      <c r="D353" s="8" t="s">
        <v>53</v>
      </c>
      <c r="E353" s="9">
        <v>1.18</v>
      </c>
      <c r="F353" s="10">
        <v>3</v>
      </c>
      <c r="G353" s="10" t="s">
        <v>29</v>
      </c>
      <c r="H353" s="10" t="s">
        <v>30</v>
      </c>
      <c r="I353" s="9">
        <v>3725.9589169338483</v>
      </c>
      <c r="J353" s="11">
        <v>25450</v>
      </c>
      <c r="K353" s="11">
        <v>23025</v>
      </c>
      <c r="L353" s="10">
        <v>1694803</v>
      </c>
      <c r="M353" s="10">
        <v>2753373</v>
      </c>
      <c r="N353" s="10" t="s">
        <v>31</v>
      </c>
      <c r="O353" s="10" t="s">
        <v>31</v>
      </c>
      <c r="P353" s="10">
        <v>1046</v>
      </c>
      <c r="Q353" s="10">
        <v>8478</v>
      </c>
      <c r="R353" s="12">
        <v>85.48</v>
      </c>
    </row>
    <row r="354" spans="1:18" x14ac:dyDescent="0.25">
      <c r="A354" s="7" t="s">
        <v>26</v>
      </c>
      <c r="B354" s="7" t="s">
        <v>43</v>
      </c>
      <c r="C354" s="7" t="s">
        <v>26</v>
      </c>
      <c r="D354" s="8" t="s">
        <v>53</v>
      </c>
      <c r="E354" s="9">
        <v>1</v>
      </c>
      <c r="F354" s="10">
        <v>3</v>
      </c>
      <c r="G354" s="10" t="s">
        <v>30</v>
      </c>
      <c r="H354" s="10" t="s">
        <v>30</v>
      </c>
      <c r="I354" s="9">
        <v>5619.0170294904747</v>
      </c>
      <c r="J354" s="11">
        <v>24575</v>
      </c>
      <c r="K354" s="11">
        <v>23025</v>
      </c>
      <c r="L354" s="10">
        <v>1197234</v>
      </c>
      <c r="M354" s="10">
        <v>2753373</v>
      </c>
      <c r="N354" s="10" t="s">
        <v>31</v>
      </c>
      <c r="O354" s="10" t="s">
        <v>31</v>
      </c>
      <c r="P354" s="10">
        <v>248</v>
      </c>
      <c r="Q354" s="10">
        <v>22995</v>
      </c>
      <c r="R354" s="12">
        <v>53.07</v>
      </c>
    </row>
    <row r="355" spans="1:18" x14ac:dyDescent="0.25">
      <c r="A355" s="7" t="s">
        <v>26</v>
      </c>
      <c r="B355" s="7" t="s">
        <v>44</v>
      </c>
      <c r="C355" s="7" t="s">
        <v>26</v>
      </c>
      <c r="D355" s="8" t="s">
        <v>53</v>
      </c>
      <c r="E355" s="9">
        <v>1.01</v>
      </c>
      <c r="F355" s="10">
        <v>3</v>
      </c>
      <c r="G355" s="10" t="s">
        <v>29</v>
      </c>
      <c r="H355" s="10" t="s">
        <v>30</v>
      </c>
      <c r="I355" s="9">
        <v>3923.9431182650496</v>
      </c>
      <c r="J355" s="11">
        <v>24706</v>
      </c>
      <c r="K355" s="11">
        <v>23025</v>
      </c>
      <c r="L355" s="10">
        <v>9056076</v>
      </c>
      <c r="M355" s="10">
        <v>2753373</v>
      </c>
      <c r="N355" s="10" t="s">
        <v>31</v>
      </c>
      <c r="O355" s="10" t="s">
        <v>31</v>
      </c>
      <c r="P355" s="10">
        <v>366</v>
      </c>
      <c r="Q355" s="10">
        <v>35471</v>
      </c>
      <c r="R355" s="12">
        <v>51.73</v>
      </c>
    </row>
    <row r="356" spans="1:18" x14ac:dyDescent="0.25">
      <c r="A356" s="7" t="s">
        <v>26</v>
      </c>
      <c r="B356" s="7" t="s">
        <v>90</v>
      </c>
      <c r="C356" s="7" t="s">
        <v>26</v>
      </c>
      <c r="D356" s="8" t="s">
        <v>53</v>
      </c>
      <c r="E356" s="9">
        <v>1.1200000000000001</v>
      </c>
      <c r="F356" s="10">
        <v>0</v>
      </c>
      <c r="G356" s="10" t="s">
        <v>29</v>
      </c>
      <c r="H356" s="10" t="s">
        <v>29</v>
      </c>
      <c r="I356" s="9">
        <v>4317.4869245646441</v>
      </c>
      <c r="J356" s="11">
        <v>28739</v>
      </c>
      <c r="K356" s="11">
        <v>23025</v>
      </c>
      <c r="L356" s="10">
        <v>2761118</v>
      </c>
      <c r="M356" s="10">
        <v>2753373</v>
      </c>
      <c r="N356" s="10" t="s">
        <v>31</v>
      </c>
      <c r="O356" s="10" t="s">
        <v>51</v>
      </c>
      <c r="P356" s="10">
        <v>1279</v>
      </c>
      <c r="Q356" s="10">
        <v>8730</v>
      </c>
      <c r="R356" s="12">
        <v>195.91</v>
      </c>
    </row>
    <row r="357" spans="1:18" x14ac:dyDescent="0.25">
      <c r="A357" s="7" t="s">
        <v>47</v>
      </c>
      <c r="B357" s="7" t="s">
        <v>48</v>
      </c>
      <c r="C357" s="7" t="s">
        <v>26</v>
      </c>
      <c r="D357" s="8" t="s">
        <v>53</v>
      </c>
      <c r="E357" s="9">
        <v>1.39</v>
      </c>
      <c r="F357" s="10">
        <v>3</v>
      </c>
      <c r="G357" s="10" t="s">
        <v>29</v>
      </c>
      <c r="H357" s="10" t="s">
        <v>29</v>
      </c>
      <c r="I357" s="9">
        <v>2892.9025339339132</v>
      </c>
      <c r="J357" s="11">
        <v>32991</v>
      </c>
      <c r="K357" s="11">
        <v>23025</v>
      </c>
      <c r="L357" s="10">
        <v>8621121</v>
      </c>
      <c r="M357" s="10">
        <v>2753373</v>
      </c>
      <c r="N357" s="10" t="s">
        <v>37</v>
      </c>
      <c r="O357" s="10" t="s">
        <v>31</v>
      </c>
      <c r="P357" s="10">
        <v>2148</v>
      </c>
      <c r="Q357" s="10">
        <v>14830</v>
      </c>
      <c r="R357" s="12">
        <v>273.12</v>
      </c>
    </row>
    <row r="358" spans="1:18" x14ac:dyDescent="0.25">
      <c r="A358" s="7" t="s">
        <v>49</v>
      </c>
      <c r="B358" s="7" t="s">
        <v>48</v>
      </c>
      <c r="C358" s="7" t="s">
        <v>26</v>
      </c>
      <c r="D358" s="8" t="s">
        <v>53</v>
      </c>
      <c r="E358" s="9">
        <v>1.39</v>
      </c>
      <c r="F358" s="10">
        <v>3</v>
      </c>
      <c r="G358" s="10" t="s">
        <v>29</v>
      </c>
      <c r="H358" s="10" t="s">
        <v>29</v>
      </c>
      <c r="I358" s="9">
        <v>2892.9025339339132</v>
      </c>
      <c r="J358" s="11">
        <v>32991</v>
      </c>
      <c r="K358" s="11">
        <v>23025</v>
      </c>
      <c r="L358" s="10">
        <v>8621121</v>
      </c>
      <c r="M358" s="10">
        <v>2753373</v>
      </c>
      <c r="N358" s="10" t="s">
        <v>37</v>
      </c>
      <c r="O358" s="10" t="s">
        <v>31</v>
      </c>
      <c r="P358" s="10">
        <v>2148</v>
      </c>
      <c r="Q358" s="10">
        <v>14830</v>
      </c>
      <c r="R358" s="12">
        <v>273.12</v>
      </c>
    </row>
    <row r="359" spans="1:18" x14ac:dyDescent="0.25">
      <c r="A359" s="7" t="s">
        <v>50</v>
      </c>
      <c r="B359" s="7" t="s">
        <v>48</v>
      </c>
      <c r="C359" s="7" t="s">
        <v>26</v>
      </c>
      <c r="D359" s="8" t="s">
        <v>53</v>
      </c>
      <c r="E359" s="9">
        <v>1.39</v>
      </c>
      <c r="F359" s="10">
        <v>3</v>
      </c>
      <c r="G359" s="10" t="s">
        <v>29</v>
      </c>
      <c r="H359" s="10" t="s">
        <v>29</v>
      </c>
      <c r="I359" s="9">
        <v>2892.9025339339132</v>
      </c>
      <c r="J359" s="11">
        <v>32991</v>
      </c>
      <c r="K359" s="11">
        <v>23025</v>
      </c>
      <c r="L359" s="10">
        <v>8621121</v>
      </c>
      <c r="M359" s="10">
        <v>2753373</v>
      </c>
      <c r="N359" s="10" t="s">
        <v>31</v>
      </c>
      <c r="O359" s="10" t="s">
        <v>51</v>
      </c>
      <c r="P359" s="10">
        <v>2148</v>
      </c>
      <c r="Q359" s="10">
        <v>14830</v>
      </c>
      <c r="R359" s="12">
        <v>273.12</v>
      </c>
    </row>
    <row r="360" spans="1:18" x14ac:dyDescent="0.25">
      <c r="A360" s="7" t="s">
        <v>26</v>
      </c>
      <c r="B360" s="7" t="s">
        <v>93</v>
      </c>
      <c r="C360" s="7" t="s">
        <v>26</v>
      </c>
      <c r="D360" s="8" t="s">
        <v>53</v>
      </c>
      <c r="E360" s="9">
        <v>1.03</v>
      </c>
      <c r="F360" s="10">
        <v>3</v>
      </c>
      <c r="G360" s="10" t="s">
        <v>29</v>
      </c>
      <c r="H360" s="10" t="s">
        <v>30</v>
      </c>
      <c r="I360" s="9">
        <v>4787.5514933563409</v>
      </c>
      <c r="J360" s="11">
        <v>29846</v>
      </c>
      <c r="K360" s="11">
        <v>23025</v>
      </c>
      <c r="L360" s="10">
        <v>2237227</v>
      </c>
      <c r="M360" s="10">
        <v>2753373</v>
      </c>
      <c r="N360" s="10" t="s">
        <v>31</v>
      </c>
      <c r="O360" s="10" t="s">
        <v>31</v>
      </c>
      <c r="P360" s="10">
        <v>638</v>
      </c>
      <c r="Q360" s="10">
        <v>8271</v>
      </c>
      <c r="R360" s="12">
        <v>84.15</v>
      </c>
    </row>
    <row r="361" spans="1:18" x14ac:dyDescent="0.25">
      <c r="A361" s="7" t="s">
        <v>26</v>
      </c>
      <c r="B361" s="7" t="s">
        <v>95</v>
      </c>
      <c r="C361" s="7" t="s">
        <v>26</v>
      </c>
      <c r="D361" s="8" t="s">
        <v>53</v>
      </c>
      <c r="E361" s="9">
        <v>1.34</v>
      </c>
      <c r="F361" s="10">
        <v>3</v>
      </c>
      <c r="G361" s="10" t="s">
        <v>29</v>
      </c>
      <c r="H361" s="10" t="s">
        <v>30</v>
      </c>
      <c r="I361" s="9">
        <v>3442.9812628619466</v>
      </c>
      <c r="J361" s="11">
        <v>25127</v>
      </c>
      <c r="K361" s="11">
        <v>23025</v>
      </c>
      <c r="L361" s="10">
        <v>679984</v>
      </c>
      <c r="M361" s="10">
        <v>2753373</v>
      </c>
      <c r="N361" s="10" t="s">
        <v>31</v>
      </c>
      <c r="O361" s="10" t="s">
        <v>31</v>
      </c>
      <c r="P361" s="10">
        <v>1031</v>
      </c>
      <c r="Q361" s="10">
        <v>5953</v>
      </c>
      <c r="R361" s="12">
        <v>81.319999999999993</v>
      </c>
    </row>
    <row r="362" spans="1:18" x14ac:dyDescent="0.25">
      <c r="A362" s="7" t="s">
        <v>26</v>
      </c>
      <c r="B362" s="7" t="s">
        <v>52</v>
      </c>
      <c r="C362" s="7" t="s">
        <v>26</v>
      </c>
      <c r="D362" s="8" t="s">
        <v>53</v>
      </c>
      <c r="E362" s="9">
        <v>1.78</v>
      </c>
      <c r="F362" s="10">
        <v>3</v>
      </c>
      <c r="G362" s="10" t="s">
        <v>30</v>
      </c>
      <c r="H362" s="10" t="s">
        <v>30</v>
      </c>
      <c r="I362" s="9">
        <v>2275.2411082104491</v>
      </c>
      <c r="J362" s="11">
        <v>22360</v>
      </c>
      <c r="K362" s="11">
        <v>23025</v>
      </c>
      <c r="L362" s="10">
        <v>1421287</v>
      </c>
      <c r="M362" s="10">
        <v>2753373</v>
      </c>
      <c r="N362" s="10" t="s">
        <v>31</v>
      </c>
      <c r="O362" s="10" t="s">
        <v>31</v>
      </c>
      <c r="P362" s="10">
        <v>1851</v>
      </c>
      <c r="Q362" s="10">
        <v>4099</v>
      </c>
      <c r="R362" s="12">
        <v>162.53</v>
      </c>
    </row>
    <row r="363" spans="1:18" x14ac:dyDescent="0.25">
      <c r="A363" s="7" t="s">
        <v>26</v>
      </c>
      <c r="B363" s="7" t="s">
        <v>96</v>
      </c>
      <c r="C363" s="7" t="s">
        <v>26</v>
      </c>
      <c r="D363" s="8" t="s">
        <v>53</v>
      </c>
      <c r="E363" s="9">
        <v>1.55</v>
      </c>
      <c r="F363" s="10">
        <v>3</v>
      </c>
      <c r="G363" s="10" t="s">
        <v>29</v>
      </c>
      <c r="H363" s="10" t="s">
        <v>29</v>
      </c>
      <c r="I363" s="9">
        <v>3127.5894604591626</v>
      </c>
      <c r="J363" s="11">
        <v>27994</v>
      </c>
      <c r="K363" s="11">
        <v>23025</v>
      </c>
      <c r="L363" s="10">
        <v>4948339</v>
      </c>
      <c r="M363" s="10">
        <v>2753373</v>
      </c>
      <c r="N363" s="10" t="s">
        <v>31</v>
      </c>
      <c r="O363" s="10" t="s">
        <v>31</v>
      </c>
      <c r="P363" s="10">
        <v>2083</v>
      </c>
      <c r="Q363" s="10">
        <v>3891</v>
      </c>
      <c r="R363" s="12">
        <v>291.77999999999997</v>
      </c>
    </row>
    <row r="364" spans="1:18" x14ac:dyDescent="0.25">
      <c r="A364" s="7" t="s">
        <v>26</v>
      </c>
      <c r="B364" s="7" t="s">
        <v>32</v>
      </c>
      <c r="C364" s="7" t="s">
        <v>26</v>
      </c>
      <c r="D364" s="8" t="s">
        <v>97</v>
      </c>
      <c r="E364" s="9">
        <v>1.04</v>
      </c>
      <c r="F364" s="10">
        <v>3</v>
      </c>
      <c r="G364" s="10" t="s">
        <v>29</v>
      </c>
      <c r="H364" s="10" t="s">
        <v>29</v>
      </c>
      <c r="I364" s="9">
        <v>4215.0120338933284</v>
      </c>
      <c r="J364" s="11">
        <v>26993</v>
      </c>
      <c r="K364" s="11">
        <v>25054</v>
      </c>
      <c r="L364" s="10">
        <v>3532657</v>
      </c>
      <c r="M364" s="10">
        <v>2374260</v>
      </c>
      <c r="N364" s="10" t="s">
        <v>31</v>
      </c>
      <c r="O364" s="10" t="s">
        <v>51</v>
      </c>
      <c r="P364" s="10">
        <v>525</v>
      </c>
      <c r="Q364" s="10">
        <v>7664</v>
      </c>
      <c r="R364" s="12">
        <v>93.55</v>
      </c>
    </row>
    <row r="365" spans="1:18" x14ac:dyDescent="0.25">
      <c r="A365" s="7" t="s">
        <v>26</v>
      </c>
      <c r="B365" s="7" t="s">
        <v>34</v>
      </c>
      <c r="C365" s="7" t="s">
        <v>26</v>
      </c>
      <c r="D365" s="8" t="s">
        <v>97</v>
      </c>
      <c r="E365" s="9">
        <v>1.1000000000000001</v>
      </c>
      <c r="F365" s="10">
        <v>3</v>
      </c>
      <c r="G365" s="10" t="s">
        <v>29</v>
      </c>
      <c r="H365" s="10" t="s">
        <v>29</v>
      </c>
      <c r="I365" s="9">
        <v>9174.8292338919964</v>
      </c>
      <c r="J365" s="11">
        <v>30124</v>
      </c>
      <c r="K365" s="11">
        <v>25054</v>
      </c>
      <c r="L365" s="10">
        <v>5787293</v>
      </c>
      <c r="M365" s="10">
        <v>2374260</v>
      </c>
      <c r="N365" s="10" t="s">
        <v>31</v>
      </c>
      <c r="O365" s="10" t="s">
        <v>51</v>
      </c>
      <c r="P365" s="10">
        <v>483</v>
      </c>
      <c r="Q365" s="10">
        <v>5539</v>
      </c>
      <c r="R365" s="12">
        <v>186.28</v>
      </c>
    </row>
    <row r="366" spans="1:18" x14ac:dyDescent="0.25">
      <c r="A366" s="7" t="s">
        <v>35</v>
      </c>
      <c r="B366" s="7" t="s">
        <v>36</v>
      </c>
      <c r="C366" s="7" t="s">
        <v>26</v>
      </c>
      <c r="D366" s="8" t="s">
        <v>97</v>
      </c>
      <c r="E366" s="9">
        <v>1.05</v>
      </c>
      <c r="F366" s="10">
        <v>3</v>
      </c>
      <c r="G366" s="10" t="s">
        <v>29</v>
      </c>
      <c r="H366" s="10" t="s">
        <v>29</v>
      </c>
      <c r="I366" s="9">
        <v>4947.279665305563</v>
      </c>
      <c r="J366" s="11">
        <v>29260</v>
      </c>
      <c r="K366" s="11">
        <v>25054</v>
      </c>
      <c r="L366" s="10">
        <v>7830332</v>
      </c>
      <c r="M366" s="10">
        <v>2374260</v>
      </c>
      <c r="N366" s="10" t="s">
        <v>37</v>
      </c>
      <c r="O366" s="10" t="s">
        <v>51</v>
      </c>
      <c r="P366" s="10">
        <v>412</v>
      </c>
      <c r="Q366" s="10">
        <v>6585</v>
      </c>
      <c r="R366" s="12">
        <v>208.86</v>
      </c>
    </row>
    <row r="367" spans="1:18" x14ac:dyDescent="0.25">
      <c r="A367" s="7" t="s">
        <v>38</v>
      </c>
      <c r="B367" s="7" t="s">
        <v>36</v>
      </c>
      <c r="C367" s="7" t="s">
        <v>26</v>
      </c>
      <c r="D367" s="8" t="s">
        <v>97</v>
      </c>
      <c r="E367" s="9">
        <v>1.05</v>
      </c>
      <c r="F367" s="10">
        <v>3</v>
      </c>
      <c r="G367" s="10" t="s">
        <v>29</v>
      </c>
      <c r="H367" s="10" t="s">
        <v>29</v>
      </c>
      <c r="I367" s="9">
        <v>4947.279665305563</v>
      </c>
      <c r="J367" s="11">
        <v>29260</v>
      </c>
      <c r="K367" s="11">
        <v>25054</v>
      </c>
      <c r="L367" s="10">
        <v>7830332</v>
      </c>
      <c r="M367" s="10">
        <v>2374260</v>
      </c>
      <c r="N367" s="10" t="s">
        <v>31</v>
      </c>
      <c r="O367" s="10" t="s">
        <v>51</v>
      </c>
      <c r="P367" s="10">
        <v>412</v>
      </c>
      <c r="Q367" s="10">
        <v>6585</v>
      </c>
      <c r="R367" s="12">
        <v>208.86</v>
      </c>
    </row>
    <row r="368" spans="1:18" x14ac:dyDescent="0.25">
      <c r="A368" s="7" t="s">
        <v>47</v>
      </c>
      <c r="B368" s="7" t="s">
        <v>48</v>
      </c>
      <c r="C368" s="7" t="s">
        <v>26</v>
      </c>
      <c r="D368" s="8" t="s">
        <v>97</v>
      </c>
      <c r="E368" s="9">
        <v>1.02</v>
      </c>
      <c r="F368" s="10">
        <v>3</v>
      </c>
      <c r="G368" s="10" t="s">
        <v>29</v>
      </c>
      <c r="H368" s="10" t="s">
        <v>29</v>
      </c>
      <c r="I368" s="9">
        <v>5898.7392514049689</v>
      </c>
      <c r="J368" s="11">
        <v>32991</v>
      </c>
      <c r="K368" s="11">
        <v>25054</v>
      </c>
      <c r="L368" s="10">
        <v>8621121</v>
      </c>
      <c r="M368" s="10">
        <v>2374260</v>
      </c>
      <c r="N368" s="10" t="s">
        <v>37</v>
      </c>
      <c r="O368" s="10" t="s">
        <v>51</v>
      </c>
      <c r="P368" s="10">
        <v>325</v>
      </c>
      <c r="Q368" s="10">
        <v>13957</v>
      </c>
      <c r="R368" s="12">
        <v>169.9</v>
      </c>
    </row>
    <row r="369" spans="1:18" x14ac:dyDescent="0.25">
      <c r="A369" s="7" t="s">
        <v>49</v>
      </c>
      <c r="B369" s="7" t="s">
        <v>48</v>
      </c>
      <c r="C369" s="7" t="s">
        <v>26</v>
      </c>
      <c r="D369" s="8" t="s">
        <v>97</v>
      </c>
      <c r="E369" s="9">
        <v>1.02</v>
      </c>
      <c r="F369" s="10">
        <v>3</v>
      </c>
      <c r="G369" s="10" t="s">
        <v>29</v>
      </c>
      <c r="H369" s="10" t="s">
        <v>29</v>
      </c>
      <c r="I369" s="9">
        <v>5898.7392514049689</v>
      </c>
      <c r="J369" s="11">
        <v>32991</v>
      </c>
      <c r="K369" s="11">
        <v>25054</v>
      </c>
      <c r="L369" s="10">
        <v>8621121</v>
      </c>
      <c r="M369" s="10">
        <v>2374260</v>
      </c>
      <c r="N369" s="10" t="s">
        <v>37</v>
      </c>
      <c r="O369" s="10" t="s">
        <v>51</v>
      </c>
      <c r="P369" s="10">
        <v>325</v>
      </c>
      <c r="Q369" s="10">
        <v>13957</v>
      </c>
      <c r="R369" s="12">
        <v>169.9</v>
      </c>
    </row>
    <row r="370" spans="1:18" x14ac:dyDescent="0.25">
      <c r="A370" s="7" t="s">
        <v>50</v>
      </c>
      <c r="B370" s="7" t="s">
        <v>48</v>
      </c>
      <c r="C370" s="7" t="s">
        <v>26</v>
      </c>
      <c r="D370" s="8" t="s">
        <v>97</v>
      </c>
      <c r="E370" s="9">
        <v>1.02</v>
      </c>
      <c r="F370" s="10">
        <v>3</v>
      </c>
      <c r="G370" s="10" t="s">
        <v>29</v>
      </c>
      <c r="H370" s="10" t="s">
        <v>29</v>
      </c>
      <c r="I370" s="9">
        <v>5898.7392514049689</v>
      </c>
      <c r="J370" s="11">
        <v>32991</v>
      </c>
      <c r="K370" s="11">
        <v>25054</v>
      </c>
      <c r="L370" s="10">
        <v>8621121</v>
      </c>
      <c r="M370" s="10">
        <v>2374260</v>
      </c>
      <c r="N370" s="10" t="s">
        <v>31</v>
      </c>
      <c r="O370" s="10" t="s">
        <v>51</v>
      </c>
      <c r="P370" s="10">
        <v>325</v>
      </c>
      <c r="Q370" s="10">
        <v>13957</v>
      </c>
      <c r="R370" s="12">
        <v>169.9</v>
      </c>
    </row>
    <row r="371" spans="1:18" x14ac:dyDescent="0.25">
      <c r="A371" s="7" t="s">
        <v>50</v>
      </c>
      <c r="B371" s="7" t="s">
        <v>48</v>
      </c>
      <c r="C371" s="7" t="s">
        <v>26</v>
      </c>
      <c r="D371" s="8" t="s">
        <v>97</v>
      </c>
      <c r="E371" s="9">
        <v>1.02</v>
      </c>
      <c r="F371" s="10">
        <v>3</v>
      </c>
      <c r="G371" s="10" t="s">
        <v>29</v>
      </c>
      <c r="H371" s="10" t="s">
        <v>29</v>
      </c>
      <c r="I371" s="9">
        <v>5898.7392514049689</v>
      </c>
      <c r="J371" s="11">
        <v>32991</v>
      </c>
      <c r="K371" s="11">
        <v>25054</v>
      </c>
      <c r="L371" s="10">
        <v>8621121</v>
      </c>
      <c r="M371" s="10">
        <v>2374260</v>
      </c>
      <c r="N371" s="10" t="s">
        <v>31</v>
      </c>
      <c r="O371" s="10" t="s">
        <v>51</v>
      </c>
      <c r="P371" s="10">
        <v>325</v>
      </c>
      <c r="Q371" s="10">
        <v>13957</v>
      </c>
      <c r="R371" s="12">
        <v>169.9</v>
      </c>
    </row>
    <row r="372" spans="1:18" x14ac:dyDescent="0.25">
      <c r="A372" s="7" t="s">
        <v>26</v>
      </c>
      <c r="B372" s="7" t="s">
        <v>52</v>
      </c>
      <c r="C372" s="7" t="s">
        <v>26</v>
      </c>
      <c r="D372" s="8" t="s">
        <v>97</v>
      </c>
      <c r="E372" s="9">
        <v>1.23</v>
      </c>
      <c r="F372" s="10">
        <v>3</v>
      </c>
      <c r="G372" s="10" t="s">
        <v>30</v>
      </c>
      <c r="H372" s="10" t="s">
        <v>29</v>
      </c>
      <c r="I372" s="9">
        <v>6166.3267735455611</v>
      </c>
      <c r="J372" s="11">
        <v>22360</v>
      </c>
      <c r="K372" s="11">
        <v>25054</v>
      </c>
      <c r="L372" s="10">
        <v>1421287</v>
      </c>
      <c r="M372" s="10">
        <v>2374260</v>
      </c>
      <c r="N372" s="10" t="s">
        <v>31</v>
      </c>
      <c r="O372" s="10" t="s">
        <v>51</v>
      </c>
      <c r="P372" s="10">
        <v>831</v>
      </c>
      <c r="Q372" s="10">
        <v>7121</v>
      </c>
      <c r="R372" s="12">
        <v>122.62</v>
      </c>
    </row>
    <row r="373" spans="1:18" x14ac:dyDescent="0.25">
      <c r="A373" s="7" t="s">
        <v>26</v>
      </c>
      <c r="B373" s="7" t="s">
        <v>96</v>
      </c>
      <c r="C373" s="7" t="s">
        <v>26</v>
      </c>
      <c r="D373" s="8" t="s">
        <v>97</v>
      </c>
      <c r="E373" s="9">
        <v>1.02</v>
      </c>
      <c r="F373" s="10">
        <v>0</v>
      </c>
      <c r="G373" s="10" t="s">
        <v>29</v>
      </c>
      <c r="H373" s="10" t="s">
        <v>29</v>
      </c>
      <c r="I373" s="9">
        <v>9935.0717993126509</v>
      </c>
      <c r="J373" s="11">
        <v>27994</v>
      </c>
      <c r="K373" s="11">
        <v>25054</v>
      </c>
      <c r="L373" s="10">
        <v>4948339</v>
      </c>
      <c r="M373" s="10">
        <v>2374260</v>
      </c>
      <c r="N373" s="10" t="s">
        <v>31</v>
      </c>
      <c r="O373" s="10" t="s">
        <v>51</v>
      </c>
      <c r="P373" s="10">
        <v>264</v>
      </c>
      <c r="Q373" s="10">
        <v>9515</v>
      </c>
      <c r="R373" s="12">
        <v>134.09</v>
      </c>
    </row>
    <row r="374" spans="1:18" x14ac:dyDescent="0.25">
      <c r="A374" s="7" t="s">
        <v>26</v>
      </c>
      <c r="B374" s="7" t="s">
        <v>61</v>
      </c>
      <c r="C374" s="7" t="s">
        <v>26</v>
      </c>
      <c r="D374" s="8" t="s">
        <v>98</v>
      </c>
      <c r="E374" s="9">
        <v>1.01</v>
      </c>
      <c r="F374" s="10">
        <v>1</v>
      </c>
      <c r="G374" s="10" t="s">
        <v>29</v>
      </c>
      <c r="H374" s="10" t="s">
        <v>30</v>
      </c>
      <c r="I374" s="9">
        <v>4315.9209528029223</v>
      </c>
      <c r="J374" s="11">
        <v>23901</v>
      </c>
      <c r="K374" s="11">
        <v>26409</v>
      </c>
      <c r="L374" s="10">
        <v>372606</v>
      </c>
      <c r="M374" s="10">
        <v>249561</v>
      </c>
      <c r="N374" s="10" t="s">
        <v>31</v>
      </c>
      <c r="O374" s="10" t="s">
        <v>31</v>
      </c>
      <c r="P374" s="10">
        <v>344</v>
      </c>
      <c r="Q374" s="10">
        <v>5899</v>
      </c>
      <c r="R374" s="12">
        <v>66.88</v>
      </c>
    </row>
    <row r="375" spans="1:18" x14ac:dyDescent="0.25">
      <c r="A375" s="7" t="s">
        <v>35</v>
      </c>
      <c r="B375" s="7" t="s">
        <v>36</v>
      </c>
      <c r="C375" s="7" t="s">
        <v>26</v>
      </c>
      <c r="D375" s="8" t="s">
        <v>98</v>
      </c>
      <c r="E375" s="9">
        <v>1.34</v>
      </c>
      <c r="F375" s="10">
        <v>3</v>
      </c>
      <c r="G375" s="10" t="s">
        <v>29</v>
      </c>
      <c r="H375" s="10" t="s">
        <v>29</v>
      </c>
      <c r="I375" s="9">
        <v>4409.4234013139276</v>
      </c>
      <c r="J375" s="11">
        <v>29260</v>
      </c>
      <c r="K375" s="11">
        <v>26409</v>
      </c>
      <c r="L375" s="10">
        <v>7830332</v>
      </c>
      <c r="M375" s="10">
        <v>249561</v>
      </c>
      <c r="N375" s="10" t="s">
        <v>37</v>
      </c>
      <c r="O375" s="10" t="s">
        <v>31</v>
      </c>
      <c r="P375" s="10">
        <v>1749</v>
      </c>
      <c r="Q375" s="10">
        <v>5025</v>
      </c>
      <c r="R375" s="12">
        <v>279.61</v>
      </c>
    </row>
    <row r="376" spans="1:18" x14ac:dyDescent="0.25">
      <c r="A376" s="7" t="s">
        <v>38</v>
      </c>
      <c r="B376" s="7" t="s">
        <v>36</v>
      </c>
      <c r="C376" s="7" t="s">
        <v>26</v>
      </c>
      <c r="D376" s="8" t="s">
        <v>98</v>
      </c>
      <c r="E376" s="9">
        <v>1.34</v>
      </c>
      <c r="F376" s="10">
        <v>3</v>
      </c>
      <c r="G376" s="10" t="s">
        <v>29</v>
      </c>
      <c r="H376" s="10" t="s">
        <v>29</v>
      </c>
      <c r="I376" s="9">
        <v>4409.4234013139276</v>
      </c>
      <c r="J376" s="11">
        <v>29260</v>
      </c>
      <c r="K376" s="11">
        <v>26409</v>
      </c>
      <c r="L376" s="10">
        <v>7830332</v>
      </c>
      <c r="M376" s="10">
        <v>249561</v>
      </c>
      <c r="N376" s="10" t="s">
        <v>31</v>
      </c>
      <c r="O376" s="10" t="s">
        <v>31</v>
      </c>
      <c r="P376" s="10">
        <v>1749</v>
      </c>
      <c r="Q376" s="10">
        <v>5025</v>
      </c>
      <c r="R376" s="12">
        <v>279.61</v>
      </c>
    </row>
    <row r="377" spans="1:18" x14ac:dyDescent="0.25">
      <c r="A377" s="7" t="s">
        <v>26</v>
      </c>
      <c r="B377" s="7" t="s">
        <v>74</v>
      </c>
      <c r="C377" s="7" t="s">
        <v>26</v>
      </c>
      <c r="D377" s="8" t="s">
        <v>98</v>
      </c>
      <c r="E377" s="9">
        <v>1.3</v>
      </c>
      <c r="F377" s="10">
        <v>3</v>
      </c>
      <c r="G377" s="10" t="s">
        <v>29</v>
      </c>
      <c r="H377" s="10" t="s">
        <v>29</v>
      </c>
      <c r="I377" s="9">
        <v>6769.3114214749003</v>
      </c>
      <c r="J377" s="11">
        <v>29055</v>
      </c>
      <c r="K377" s="11">
        <v>26409</v>
      </c>
      <c r="L377" s="10">
        <v>1862106</v>
      </c>
      <c r="M377" s="10">
        <v>249561</v>
      </c>
      <c r="N377" s="10" t="s">
        <v>31</v>
      </c>
      <c r="O377" s="10" t="s">
        <v>31</v>
      </c>
      <c r="P377" s="10">
        <v>992</v>
      </c>
      <c r="Q377" s="10">
        <v>4701</v>
      </c>
      <c r="R377" s="12">
        <v>188.46</v>
      </c>
    </row>
    <row r="378" spans="1:18" x14ac:dyDescent="0.25">
      <c r="A378" s="7" t="s">
        <v>26</v>
      </c>
      <c r="B378" s="7" t="s">
        <v>80</v>
      </c>
      <c r="C378" s="7" t="s">
        <v>26</v>
      </c>
      <c r="D378" s="8" t="s">
        <v>98</v>
      </c>
      <c r="E378" s="9">
        <v>1.63</v>
      </c>
      <c r="F378" s="10">
        <v>3</v>
      </c>
      <c r="G378" s="10" t="s">
        <v>30</v>
      </c>
      <c r="H378" s="10" t="s">
        <v>29</v>
      </c>
      <c r="I378" s="9">
        <v>3784.9418960892849</v>
      </c>
      <c r="J378" s="11">
        <v>26681</v>
      </c>
      <c r="K378" s="11">
        <v>26409</v>
      </c>
      <c r="L378" s="10">
        <v>873131</v>
      </c>
      <c r="M378" s="10">
        <v>249561</v>
      </c>
      <c r="N378" s="10" t="s">
        <v>31</v>
      </c>
      <c r="O378" s="10" t="s">
        <v>31</v>
      </c>
      <c r="P378" s="10">
        <v>2603</v>
      </c>
      <c r="Q378" s="10">
        <v>2746</v>
      </c>
      <c r="R378" s="12">
        <v>205.51</v>
      </c>
    </row>
    <row r="379" spans="1:18" x14ac:dyDescent="0.25">
      <c r="A379" s="7" t="s">
        <v>26</v>
      </c>
      <c r="B379" s="7" t="s">
        <v>43</v>
      </c>
      <c r="C379" s="7" t="s">
        <v>26</v>
      </c>
      <c r="D379" s="8" t="s">
        <v>98</v>
      </c>
      <c r="E379" s="9">
        <v>1.1599999999999999</v>
      </c>
      <c r="F379" s="10">
        <v>3</v>
      </c>
      <c r="G379" s="10" t="s">
        <v>30</v>
      </c>
      <c r="H379" s="10" t="s">
        <v>30</v>
      </c>
      <c r="I379" s="9">
        <v>2318.2785976840041</v>
      </c>
      <c r="J379" s="11">
        <v>24575</v>
      </c>
      <c r="K379" s="11">
        <v>26409</v>
      </c>
      <c r="L379" s="10">
        <v>1197234</v>
      </c>
      <c r="M379" s="10">
        <v>249561</v>
      </c>
      <c r="N379" s="10" t="s">
        <v>31</v>
      </c>
      <c r="O379" s="10" t="s">
        <v>31</v>
      </c>
      <c r="P379" s="10">
        <v>760</v>
      </c>
      <c r="Q379" s="10">
        <v>9497</v>
      </c>
      <c r="R379" s="12">
        <v>69.19</v>
      </c>
    </row>
    <row r="380" spans="1:18" x14ac:dyDescent="0.25">
      <c r="A380" s="7" t="s">
        <v>26</v>
      </c>
      <c r="B380" s="7" t="s">
        <v>44</v>
      </c>
      <c r="C380" s="7" t="s">
        <v>26</v>
      </c>
      <c r="D380" s="8" t="s">
        <v>98</v>
      </c>
      <c r="E380" s="9">
        <v>1.06</v>
      </c>
      <c r="F380" s="10">
        <v>0</v>
      </c>
      <c r="G380" s="10" t="s">
        <v>29</v>
      </c>
      <c r="H380" s="10" t="s">
        <v>30</v>
      </c>
      <c r="I380" s="9">
        <v>3153.6774889279372</v>
      </c>
      <c r="J380" s="11">
        <v>24706</v>
      </c>
      <c r="K380" s="11">
        <v>26409</v>
      </c>
      <c r="L380" s="10">
        <v>9056076</v>
      </c>
      <c r="M380" s="10">
        <v>249561</v>
      </c>
      <c r="N380" s="10" t="s">
        <v>31</v>
      </c>
      <c r="O380" s="10" t="s">
        <v>31</v>
      </c>
      <c r="P380" s="10">
        <v>831</v>
      </c>
      <c r="Q380" s="10">
        <v>16784</v>
      </c>
      <c r="R380" s="12">
        <v>91.97</v>
      </c>
    </row>
    <row r="381" spans="1:18" x14ac:dyDescent="0.25">
      <c r="A381" s="7" t="s">
        <v>47</v>
      </c>
      <c r="B381" s="7" t="s">
        <v>48</v>
      </c>
      <c r="C381" s="7" t="s">
        <v>26</v>
      </c>
      <c r="D381" s="8" t="s">
        <v>98</v>
      </c>
      <c r="E381" s="9">
        <v>1.77</v>
      </c>
      <c r="F381" s="10">
        <v>3</v>
      </c>
      <c r="G381" s="10" t="s">
        <v>29</v>
      </c>
      <c r="H381" s="10" t="s">
        <v>29</v>
      </c>
      <c r="I381" s="9">
        <v>2548.4620251978567</v>
      </c>
      <c r="J381" s="11">
        <v>32991</v>
      </c>
      <c r="K381" s="11">
        <v>26409</v>
      </c>
      <c r="L381" s="10">
        <v>8621121</v>
      </c>
      <c r="M381" s="10">
        <v>249561</v>
      </c>
      <c r="N381" s="10" t="s">
        <v>37</v>
      </c>
      <c r="O381" s="10" t="s">
        <v>31</v>
      </c>
      <c r="P381" s="10">
        <v>2444</v>
      </c>
      <c r="Q381" s="10">
        <v>4455</v>
      </c>
      <c r="R381" s="12">
        <v>302.33</v>
      </c>
    </row>
    <row r="382" spans="1:18" x14ac:dyDescent="0.25">
      <c r="A382" s="7" t="s">
        <v>49</v>
      </c>
      <c r="B382" s="7" t="s">
        <v>48</v>
      </c>
      <c r="C382" s="7" t="s">
        <v>26</v>
      </c>
      <c r="D382" s="8" t="s">
        <v>98</v>
      </c>
      <c r="E382" s="9">
        <v>1.77</v>
      </c>
      <c r="F382" s="10">
        <v>3</v>
      </c>
      <c r="G382" s="10" t="s">
        <v>29</v>
      </c>
      <c r="H382" s="10" t="s">
        <v>29</v>
      </c>
      <c r="I382" s="9">
        <v>2548.4620251978567</v>
      </c>
      <c r="J382" s="11">
        <v>32991</v>
      </c>
      <c r="K382" s="11">
        <v>26409</v>
      </c>
      <c r="L382" s="10">
        <v>8621121</v>
      </c>
      <c r="M382" s="10">
        <v>249561</v>
      </c>
      <c r="N382" s="10" t="s">
        <v>37</v>
      </c>
      <c r="O382" s="10" t="s">
        <v>31</v>
      </c>
      <c r="P382" s="10">
        <v>2444</v>
      </c>
      <c r="Q382" s="10">
        <v>4455</v>
      </c>
      <c r="R382" s="12">
        <v>302.33</v>
      </c>
    </row>
    <row r="383" spans="1:18" x14ac:dyDescent="0.25">
      <c r="A383" s="7" t="s">
        <v>50</v>
      </c>
      <c r="B383" s="7" t="s">
        <v>48</v>
      </c>
      <c r="C383" s="7" t="s">
        <v>26</v>
      </c>
      <c r="D383" s="8" t="s">
        <v>98</v>
      </c>
      <c r="E383" s="9">
        <v>1.77</v>
      </c>
      <c r="F383" s="10">
        <v>1</v>
      </c>
      <c r="G383" s="10" t="s">
        <v>29</v>
      </c>
      <c r="H383" s="10" t="s">
        <v>29</v>
      </c>
      <c r="I383" s="9">
        <v>2548.4620251978567</v>
      </c>
      <c r="J383" s="11">
        <v>32991</v>
      </c>
      <c r="K383" s="11">
        <v>26409</v>
      </c>
      <c r="L383" s="10">
        <v>8621121</v>
      </c>
      <c r="M383" s="10">
        <v>249561</v>
      </c>
      <c r="N383" s="10" t="s">
        <v>31</v>
      </c>
      <c r="O383" s="10" t="s">
        <v>51</v>
      </c>
      <c r="P383" s="10">
        <v>2444</v>
      </c>
      <c r="Q383" s="10">
        <v>4455</v>
      </c>
      <c r="R383" s="12">
        <v>302.33</v>
      </c>
    </row>
    <row r="384" spans="1:18" x14ac:dyDescent="0.25">
      <c r="A384" s="7" t="s">
        <v>26</v>
      </c>
      <c r="B384" s="7" t="s">
        <v>93</v>
      </c>
      <c r="C384" s="7" t="s">
        <v>26</v>
      </c>
      <c r="D384" s="8" t="s">
        <v>98</v>
      </c>
      <c r="E384" s="9">
        <v>1.01</v>
      </c>
      <c r="F384" s="10">
        <v>3</v>
      </c>
      <c r="G384" s="10" t="s">
        <v>29</v>
      </c>
      <c r="H384" s="10" t="s">
        <v>30</v>
      </c>
      <c r="I384" s="9">
        <v>5281.5619998862485</v>
      </c>
      <c r="J384" s="11">
        <v>29846</v>
      </c>
      <c r="K384" s="11">
        <v>26409</v>
      </c>
      <c r="L384" s="10">
        <v>2237227</v>
      </c>
      <c r="M384" s="10">
        <v>249561</v>
      </c>
      <c r="N384" s="10" t="s">
        <v>31</v>
      </c>
      <c r="O384" s="10" t="s">
        <v>31</v>
      </c>
      <c r="P384" s="10">
        <v>543</v>
      </c>
      <c r="Q384" s="10">
        <v>10016</v>
      </c>
      <c r="R384" s="12">
        <v>63.76</v>
      </c>
    </row>
    <row r="385" spans="1:18" x14ac:dyDescent="0.25">
      <c r="A385" s="7" t="s">
        <v>26</v>
      </c>
      <c r="B385" s="7" t="s">
        <v>53</v>
      </c>
      <c r="C385" s="7" t="s">
        <v>26</v>
      </c>
      <c r="D385" s="8" t="s">
        <v>98</v>
      </c>
      <c r="E385" s="9">
        <v>1.31</v>
      </c>
      <c r="F385" s="10">
        <v>3</v>
      </c>
      <c r="G385" s="10" t="s">
        <v>29</v>
      </c>
      <c r="H385" s="10" t="s">
        <v>30</v>
      </c>
      <c r="I385" s="9">
        <v>2710.3832511265423</v>
      </c>
      <c r="J385" s="11">
        <v>23025</v>
      </c>
      <c r="K385" s="11">
        <v>26409</v>
      </c>
      <c r="L385" s="10">
        <v>2753373</v>
      </c>
      <c r="M385" s="10">
        <v>249561</v>
      </c>
      <c r="N385" s="10" t="s">
        <v>31</v>
      </c>
      <c r="O385" s="10" t="s">
        <v>31</v>
      </c>
      <c r="P385" s="10">
        <v>1001</v>
      </c>
      <c r="Q385" s="10">
        <v>8292</v>
      </c>
      <c r="R385" s="12">
        <v>114.95</v>
      </c>
    </row>
    <row r="386" spans="1:18" x14ac:dyDescent="0.25">
      <c r="A386" s="7" t="s">
        <v>26</v>
      </c>
      <c r="B386" s="7" t="s">
        <v>99</v>
      </c>
      <c r="C386" s="7" t="s">
        <v>26</v>
      </c>
      <c r="D386" s="8" t="s">
        <v>98</v>
      </c>
      <c r="E386" s="9">
        <v>1.04</v>
      </c>
      <c r="F386" s="10">
        <v>3</v>
      </c>
      <c r="G386" s="10" t="s">
        <v>29</v>
      </c>
      <c r="H386" s="10" t="s">
        <v>30</v>
      </c>
      <c r="I386" s="9">
        <v>5198.8540325663844</v>
      </c>
      <c r="J386" s="11">
        <v>24236</v>
      </c>
      <c r="K386" s="11">
        <v>26409</v>
      </c>
      <c r="L386" s="10">
        <v>1481076</v>
      </c>
      <c r="M386" s="10">
        <v>249561</v>
      </c>
      <c r="N386" s="10" t="s">
        <v>31</v>
      </c>
      <c r="O386" s="10" t="s">
        <v>31</v>
      </c>
      <c r="P386" s="10">
        <v>485</v>
      </c>
      <c r="Q386" s="10">
        <v>7070</v>
      </c>
      <c r="R386" s="12">
        <v>65.8</v>
      </c>
    </row>
    <row r="387" spans="1:18" x14ac:dyDescent="0.25">
      <c r="A387" s="7" t="s">
        <v>26</v>
      </c>
      <c r="B387" s="7" t="s">
        <v>54</v>
      </c>
      <c r="C387" s="7" t="s">
        <v>26</v>
      </c>
      <c r="D387" s="8" t="s">
        <v>98</v>
      </c>
      <c r="E387" s="9">
        <v>1.03</v>
      </c>
      <c r="F387" s="10">
        <v>3</v>
      </c>
      <c r="G387" s="10" t="s">
        <v>29</v>
      </c>
      <c r="H387" s="10" t="s">
        <v>30</v>
      </c>
      <c r="I387" s="9">
        <v>5680.533864075308</v>
      </c>
      <c r="J387" s="11">
        <v>21121</v>
      </c>
      <c r="K387" s="11">
        <v>26409</v>
      </c>
      <c r="L387" s="10">
        <v>1228816</v>
      </c>
      <c r="M387" s="10">
        <v>249561</v>
      </c>
      <c r="N387" s="10" t="s">
        <v>31</v>
      </c>
      <c r="O387" s="10" t="s">
        <v>31</v>
      </c>
      <c r="P387" s="10">
        <v>633</v>
      </c>
      <c r="Q387" s="10">
        <v>6602</v>
      </c>
      <c r="R387" s="12">
        <v>79.48</v>
      </c>
    </row>
    <row r="388" spans="1:18" x14ac:dyDescent="0.25">
      <c r="A388" s="7" t="s">
        <v>26</v>
      </c>
      <c r="B388" s="7" t="s">
        <v>55</v>
      </c>
      <c r="C388" s="7" t="s">
        <v>26</v>
      </c>
      <c r="D388" s="8" t="s">
        <v>98</v>
      </c>
      <c r="E388" s="9">
        <v>1.26</v>
      </c>
      <c r="F388" s="10">
        <v>3</v>
      </c>
      <c r="G388" s="10" t="s">
        <v>29</v>
      </c>
      <c r="H388" s="10" t="s">
        <v>30</v>
      </c>
      <c r="I388" s="9">
        <v>4876.6844705170406</v>
      </c>
      <c r="J388" s="11">
        <v>23903</v>
      </c>
      <c r="K388" s="11">
        <v>26409</v>
      </c>
      <c r="L388" s="10">
        <v>2673620</v>
      </c>
      <c r="M388" s="10">
        <v>249561</v>
      </c>
      <c r="N388" s="10" t="s">
        <v>31</v>
      </c>
      <c r="O388" s="10" t="s">
        <v>31</v>
      </c>
      <c r="P388" s="10">
        <v>933</v>
      </c>
      <c r="Q388" s="10">
        <v>6302</v>
      </c>
      <c r="R388" s="12">
        <v>96.58</v>
      </c>
    </row>
    <row r="389" spans="1:18" x14ac:dyDescent="0.25">
      <c r="A389" s="7" t="s">
        <v>26</v>
      </c>
      <c r="B389" s="7" t="s">
        <v>56</v>
      </c>
      <c r="C389" s="7" t="s">
        <v>26</v>
      </c>
      <c r="D389" s="8" t="s">
        <v>98</v>
      </c>
      <c r="E389" s="9">
        <v>1.01</v>
      </c>
      <c r="F389" s="10">
        <v>3</v>
      </c>
      <c r="G389" s="10" t="s">
        <v>29</v>
      </c>
      <c r="H389" s="10" t="s">
        <v>29</v>
      </c>
      <c r="I389" s="9">
        <v>5144.1691163860332</v>
      </c>
      <c r="J389" s="11">
        <v>38813</v>
      </c>
      <c r="K389" s="11">
        <v>26409</v>
      </c>
      <c r="L389" s="10">
        <v>1653017</v>
      </c>
      <c r="M389" s="10">
        <v>249561</v>
      </c>
      <c r="N389" s="10" t="s">
        <v>31</v>
      </c>
      <c r="O389" s="10" t="s">
        <v>31</v>
      </c>
      <c r="P389" s="10">
        <v>542</v>
      </c>
      <c r="Q389" s="10">
        <v>13527</v>
      </c>
      <c r="R389" s="12">
        <v>68.41</v>
      </c>
    </row>
    <row r="390" spans="1:18" x14ac:dyDescent="0.25">
      <c r="A390" s="7" t="s">
        <v>26</v>
      </c>
      <c r="B390" s="7" t="s">
        <v>100</v>
      </c>
      <c r="C390" s="7" t="s">
        <v>26</v>
      </c>
      <c r="D390" s="8" t="s">
        <v>98</v>
      </c>
      <c r="E390" s="9">
        <v>1</v>
      </c>
      <c r="F390" s="10">
        <v>3</v>
      </c>
      <c r="G390" s="10" t="s">
        <v>29</v>
      </c>
      <c r="H390" s="10" t="s">
        <v>30</v>
      </c>
      <c r="I390" s="9">
        <v>4730.9601488511698</v>
      </c>
      <c r="J390" s="11">
        <v>34880</v>
      </c>
      <c r="K390" s="11">
        <v>26409</v>
      </c>
      <c r="L390" s="10">
        <v>1594251</v>
      </c>
      <c r="M390" s="10">
        <v>249561</v>
      </c>
      <c r="N390" s="10" t="s">
        <v>31</v>
      </c>
      <c r="O390" s="10" t="s">
        <v>31</v>
      </c>
      <c r="P390" s="10">
        <v>569</v>
      </c>
      <c r="Q390" s="10">
        <v>11593</v>
      </c>
      <c r="R390" s="12">
        <v>65.84</v>
      </c>
    </row>
    <row r="391" spans="1:18" x14ac:dyDescent="0.25">
      <c r="A391" s="7" t="s">
        <v>26</v>
      </c>
      <c r="B391" s="7" t="s">
        <v>60</v>
      </c>
      <c r="C391" s="7" t="s">
        <v>26</v>
      </c>
      <c r="D391" s="8" t="s">
        <v>98</v>
      </c>
      <c r="E391" s="9">
        <v>1</v>
      </c>
      <c r="F391" s="10">
        <v>0</v>
      </c>
      <c r="G391" s="10" t="s">
        <v>29</v>
      </c>
      <c r="H391" s="10" t="s">
        <v>29</v>
      </c>
      <c r="I391" s="9">
        <v>6397.4041731555808</v>
      </c>
      <c r="J391" s="11">
        <v>30916</v>
      </c>
      <c r="K391" s="11">
        <v>26409</v>
      </c>
      <c r="L391" s="10">
        <v>2230831</v>
      </c>
      <c r="M391" s="10">
        <v>249561</v>
      </c>
      <c r="N391" s="10" t="s">
        <v>31</v>
      </c>
      <c r="O391" s="10" t="s">
        <v>31</v>
      </c>
      <c r="P391" s="10">
        <v>135</v>
      </c>
      <c r="Q391" s="10">
        <v>11415</v>
      </c>
      <c r="R391" s="12">
        <v>88.46</v>
      </c>
    </row>
    <row r="392" spans="1:18" x14ac:dyDescent="0.25">
      <c r="A392" s="7" t="s">
        <v>26</v>
      </c>
      <c r="B392" s="7" t="s">
        <v>101</v>
      </c>
      <c r="C392" s="7" t="s">
        <v>26</v>
      </c>
      <c r="D392" s="8" t="s">
        <v>98</v>
      </c>
      <c r="E392" s="9">
        <v>1.01</v>
      </c>
      <c r="F392" s="10">
        <v>3</v>
      </c>
      <c r="G392" s="10" t="s">
        <v>29</v>
      </c>
      <c r="H392" s="10" t="s">
        <v>30</v>
      </c>
      <c r="I392" s="9">
        <v>5020.7193629085223</v>
      </c>
      <c r="J392" s="11">
        <v>21300</v>
      </c>
      <c r="K392" s="11">
        <v>26409</v>
      </c>
      <c r="L392" s="10">
        <v>403939</v>
      </c>
      <c r="M392" s="10">
        <v>249561</v>
      </c>
      <c r="N392" s="10" t="s">
        <v>31</v>
      </c>
      <c r="O392" s="10" t="s">
        <v>31</v>
      </c>
      <c r="P392" s="10">
        <v>281</v>
      </c>
      <c r="Q392" s="10">
        <v>6760</v>
      </c>
      <c r="R392" s="12">
        <v>50.38</v>
      </c>
    </row>
    <row r="393" spans="1:18" x14ac:dyDescent="0.25">
      <c r="A393" s="7" t="s">
        <v>26</v>
      </c>
      <c r="B393" s="7" t="s">
        <v>33</v>
      </c>
      <c r="C393" s="7" t="s">
        <v>26</v>
      </c>
      <c r="D393" s="8" t="s">
        <v>102</v>
      </c>
      <c r="E393" s="9">
        <v>1.1100000000000001</v>
      </c>
      <c r="F393" s="10">
        <v>2</v>
      </c>
      <c r="G393" s="10" t="s">
        <v>29</v>
      </c>
      <c r="H393" s="10" t="s">
        <v>29</v>
      </c>
      <c r="I393" s="9">
        <v>9129.663371077284</v>
      </c>
      <c r="J393" s="11">
        <v>29838</v>
      </c>
      <c r="K393" s="11">
        <v>24205</v>
      </c>
      <c r="L393" s="10">
        <v>29838</v>
      </c>
      <c r="M393" s="10">
        <v>905329</v>
      </c>
      <c r="N393" s="10" t="s">
        <v>31</v>
      </c>
      <c r="O393" s="10" t="s">
        <v>31</v>
      </c>
      <c r="P393" s="10">
        <v>328</v>
      </c>
      <c r="Q393" s="10">
        <v>1504</v>
      </c>
      <c r="R393" s="12">
        <v>176.88</v>
      </c>
    </row>
    <row r="394" spans="1:18" x14ac:dyDescent="0.25">
      <c r="A394" s="7" t="s">
        <v>35</v>
      </c>
      <c r="B394" s="7" t="s">
        <v>36</v>
      </c>
      <c r="C394" s="7" t="s">
        <v>26</v>
      </c>
      <c r="D394" s="8" t="s">
        <v>102</v>
      </c>
      <c r="E394" s="9">
        <v>1.1100000000000001</v>
      </c>
      <c r="F394" s="10">
        <v>3</v>
      </c>
      <c r="G394" s="10" t="s">
        <v>29</v>
      </c>
      <c r="H394" s="10" t="s">
        <v>29</v>
      </c>
      <c r="I394" s="9">
        <v>4124.5474626520054</v>
      </c>
      <c r="J394" s="11">
        <v>29260</v>
      </c>
      <c r="K394" s="11">
        <v>24205</v>
      </c>
      <c r="L394" s="10">
        <v>7830332</v>
      </c>
      <c r="M394" s="10">
        <v>905329</v>
      </c>
      <c r="N394" s="10" t="s">
        <v>37</v>
      </c>
      <c r="O394" s="10" t="s">
        <v>31</v>
      </c>
      <c r="P394" s="10">
        <v>842</v>
      </c>
      <c r="Q394" s="10">
        <v>2874</v>
      </c>
      <c r="R394" s="12">
        <v>219.38</v>
      </c>
    </row>
    <row r="395" spans="1:18" x14ac:dyDescent="0.25">
      <c r="A395" s="7" t="s">
        <v>38</v>
      </c>
      <c r="B395" s="7" t="s">
        <v>36</v>
      </c>
      <c r="C395" s="7" t="s">
        <v>26</v>
      </c>
      <c r="D395" s="8" t="s">
        <v>102</v>
      </c>
      <c r="E395" s="9">
        <v>1.1100000000000001</v>
      </c>
      <c r="F395" s="10">
        <v>2</v>
      </c>
      <c r="G395" s="10" t="s">
        <v>29</v>
      </c>
      <c r="H395" s="10" t="s">
        <v>29</v>
      </c>
      <c r="I395" s="9">
        <v>4124.5474626520054</v>
      </c>
      <c r="J395" s="11">
        <v>29260</v>
      </c>
      <c r="K395" s="11">
        <v>24205</v>
      </c>
      <c r="L395" s="10">
        <v>7830332</v>
      </c>
      <c r="M395" s="10">
        <v>905329</v>
      </c>
      <c r="N395" s="10" t="s">
        <v>31</v>
      </c>
      <c r="O395" s="10" t="s">
        <v>31</v>
      </c>
      <c r="P395" s="10">
        <v>842</v>
      </c>
      <c r="Q395" s="10">
        <v>2874</v>
      </c>
      <c r="R395" s="12">
        <v>219.38</v>
      </c>
    </row>
    <row r="396" spans="1:18" x14ac:dyDescent="0.25">
      <c r="A396" s="7" t="s">
        <v>47</v>
      </c>
      <c r="B396" s="7" t="s">
        <v>48</v>
      </c>
      <c r="C396" s="7" t="s">
        <v>26</v>
      </c>
      <c r="D396" s="8" t="s">
        <v>102</v>
      </c>
      <c r="E396" s="9">
        <v>1</v>
      </c>
      <c r="F396" s="10">
        <v>3</v>
      </c>
      <c r="G396" s="10" t="s">
        <v>29</v>
      </c>
      <c r="H396" s="10" t="s">
        <v>29</v>
      </c>
      <c r="I396" s="9">
        <v>4449.7578800284691</v>
      </c>
      <c r="J396" s="11">
        <v>32991</v>
      </c>
      <c r="K396" s="11">
        <v>24205</v>
      </c>
      <c r="L396" s="10">
        <v>8621121</v>
      </c>
      <c r="M396" s="10">
        <v>905329</v>
      </c>
      <c r="N396" s="10" t="s">
        <v>37</v>
      </c>
      <c r="O396" s="10" t="s">
        <v>31</v>
      </c>
      <c r="P396" s="10">
        <v>147</v>
      </c>
      <c r="Q396" s="10">
        <v>4158</v>
      </c>
      <c r="R396" s="12">
        <v>106.29</v>
      </c>
    </row>
    <row r="397" spans="1:18" x14ac:dyDescent="0.25">
      <c r="A397" s="7" t="s">
        <v>49</v>
      </c>
      <c r="B397" s="7" t="s">
        <v>48</v>
      </c>
      <c r="C397" s="7" t="s">
        <v>26</v>
      </c>
      <c r="D397" s="8" t="s">
        <v>102</v>
      </c>
      <c r="E397" s="9">
        <v>1</v>
      </c>
      <c r="F397" s="10">
        <v>3</v>
      </c>
      <c r="G397" s="10" t="s">
        <v>29</v>
      </c>
      <c r="H397" s="10" t="s">
        <v>29</v>
      </c>
      <c r="I397" s="9">
        <v>4449.7578800284691</v>
      </c>
      <c r="J397" s="11">
        <v>32991</v>
      </c>
      <c r="K397" s="11">
        <v>24205</v>
      </c>
      <c r="L397" s="10">
        <v>8621121</v>
      </c>
      <c r="M397" s="10">
        <v>905329</v>
      </c>
      <c r="N397" s="10" t="s">
        <v>37</v>
      </c>
      <c r="O397" s="10" t="s">
        <v>31</v>
      </c>
      <c r="P397" s="10">
        <v>147</v>
      </c>
      <c r="Q397" s="10">
        <v>4158</v>
      </c>
      <c r="R397" s="12">
        <v>106.29</v>
      </c>
    </row>
    <row r="398" spans="1:18" x14ac:dyDescent="0.25">
      <c r="A398" s="7" t="s">
        <v>50</v>
      </c>
      <c r="B398" s="7" t="s">
        <v>48</v>
      </c>
      <c r="C398" s="7" t="s">
        <v>26</v>
      </c>
      <c r="D398" s="8" t="s">
        <v>102</v>
      </c>
      <c r="E398" s="9">
        <v>1</v>
      </c>
      <c r="F398" s="10">
        <v>3</v>
      </c>
      <c r="G398" s="10" t="s">
        <v>29</v>
      </c>
      <c r="H398" s="10" t="s">
        <v>29</v>
      </c>
      <c r="I398" s="9">
        <v>4449.7578800284691</v>
      </c>
      <c r="J398" s="11">
        <v>32991</v>
      </c>
      <c r="K398" s="11">
        <v>24205</v>
      </c>
      <c r="L398" s="10">
        <v>8621121</v>
      </c>
      <c r="M398" s="10">
        <v>905329</v>
      </c>
      <c r="N398" s="10" t="s">
        <v>31</v>
      </c>
      <c r="O398" s="10" t="s">
        <v>51</v>
      </c>
      <c r="P398" s="10">
        <v>147</v>
      </c>
      <c r="Q398" s="10">
        <v>4158</v>
      </c>
      <c r="R398" s="12">
        <v>106.29</v>
      </c>
    </row>
    <row r="399" spans="1:18" x14ac:dyDescent="0.25">
      <c r="A399" s="7" t="s">
        <v>26</v>
      </c>
      <c r="B399" s="7" t="s">
        <v>52</v>
      </c>
      <c r="C399" s="7" t="s">
        <v>26</v>
      </c>
      <c r="D399" s="8" t="s">
        <v>102</v>
      </c>
      <c r="E399" s="9">
        <v>1.55</v>
      </c>
      <c r="F399" s="10">
        <v>2</v>
      </c>
      <c r="G399" s="10" t="s">
        <v>30</v>
      </c>
      <c r="H399" s="10" t="s">
        <v>29</v>
      </c>
      <c r="I399" s="9">
        <v>3087.2702051311858</v>
      </c>
      <c r="J399" s="11">
        <v>22360</v>
      </c>
      <c r="K399" s="11">
        <v>24205</v>
      </c>
      <c r="L399" s="10">
        <v>1421287</v>
      </c>
      <c r="M399" s="10">
        <v>905329</v>
      </c>
      <c r="N399" s="10" t="s">
        <v>31</v>
      </c>
      <c r="O399" s="10" t="s">
        <v>31</v>
      </c>
      <c r="P399" s="10">
        <v>1075</v>
      </c>
      <c r="Q399" s="10">
        <v>4771</v>
      </c>
      <c r="R399" s="12">
        <v>108.96</v>
      </c>
    </row>
    <row r="400" spans="1:18" x14ac:dyDescent="0.25">
      <c r="A400" s="7" t="s">
        <v>26</v>
      </c>
      <c r="B400" s="7" t="s">
        <v>32</v>
      </c>
      <c r="C400" s="7" t="s">
        <v>26</v>
      </c>
      <c r="D400" s="8" t="s">
        <v>103</v>
      </c>
      <c r="E400" s="9">
        <v>1.03</v>
      </c>
      <c r="F400" s="10">
        <v>3</v>
      </c>
      <c r="G400" s="10" t="s">
        <v>29</v>
      </c>
      <c r="H400" s="10" t="s">
        <v>29</v>
      </c>
      <c r="I400" s="9">
        <v>7046.114980000043</v>
      </c>
      <c r="J400" s="11">
        <v>26993</v>
      </c>
      <c r="K400" s="11">
        <v>26101</v>
      </c>
      <c r="L400" s="10">
        <v>3532657</v>
      </c>
      <c r="M400" s="10">
        <v>1021830</v>
      </c>
      <c r="N400" s="10" t="s">
        <v>31</v>
      </c>
      <c r="O400" s="10" t="s">
        <v>31</v>
      </c>
      <c r="P400" s="10">
        <v>356</v>
      </c>
      <c r="Q400" s="10">
        <v>9307</v>
      </c>
      <c r="R400" s="12">
        <v>123.44</v>
      </c>
    </row>
    <row r="401" spans="1:18" x14ac:dyDescent="0.25">
      <c r="A401" s="7" t="s">
        <v>26</v>
      </c>
      <c r="B401" s="7" t="s">
        <v>34</v>
      </c>
      <c r="C401" s="7" t="s">
        <v>26</v>
      </c>
      <c r="D401" s="8" t="s">
        <v>103</v>
      </c>
      <c r="E401" s="9">
        <v>1.26</v>
      </c>
      <c r="F401" s="10">
        <v>3</v>
      </c>
      <c r="G401" s="10" t="s">
        <v>29</v>
      </c>
      <c r="H401" s="10" t="s">
        <v>29</v>
      </c>
      <c r="I401" s="9">
        <v>4542.8321833273831</v>
      </c>
      <c r="J401" s="11">
        <v>30124</v>
      </c>
      <c r="K401" s="11">
        <v>26101</v>
      </c>
      <c r="L401" s="10">
        <v>5787293</v>
      </c>
      <c r="M401" s="10">
        <v>1021830</v>
      </c>
      <c r="N401" s="10" t="s">
        <v>31</v>
      </c>
      <c r="O401" s="10" t="s">
        <v>31</v>
      </c>
      <c r="P401" s="10">
        <v>606</v>
      </c>
      <c r="Q401" s="10">
        <v>5598</v>
      </c>
      <c r="R401" s="12">
        <v>140.07</v>
      </c>
    </row>
    <row r="402" spans="1:18" x14ac:dyDescent="0.25">
      <c r="A402" s="7" t="s">
        <v>35</v>
      </c>
      <c r="B402" s="7" t="s">
        <v>36</v>
      </c>
      <c r="C402" s="7" t="s">
        <v>26</v>
      </c>
      <c r="D402" s="8" t="s">
        <v>103</v>
      </c>
      <c r="E402" s="9">
        <v>1.1200000000000001</v>
      </c>
      <c r="F402" s="10">
        <v>3</v>
      </c>
      <c r="G402" s="10" t="s">
        <v>29</v>
      </c>
      <c r="H402" s="10" t="s">
        <v>29</v>
      </c>
      <c r="I402" s="9">
        <v>4579.8239489457519</v>
      </c>
      <c r="J402" s="11">
        <v>29260</v>
      </c>
      <c r="K402" s="11">
        <v>26101</v>
      </c>
      <c r="L402" s="10">
        <v>7830332</v>
      </c>
      <c r="M402" s="10">
        <v>1021830</v>
      </c>
      <c r="N402" s="10" t="s">
        <v>37</v>
      </c>
      <c r="O402" s="10" t="s">
        <v>31</v>
      </c>
      <c r="P402" s="10">
        <v>636</v>
      </c>
      <c r="Q402" s="10">
        <v>6123</v>
      </c>
      <c r="R402" s="12">
        <v>193.67</v>
      </c>
    </row>
    <row r="403" spans="1:18" x14ac:dyDescent="0.25">
      <c r="A403" s="7" t="s">
        <v>38</v>
      </c>
      <c r="B403" s="7" t="s">
        <v>36</v>
      </c>
      <c r="C403" s="7" t="s">
        <v>26</v>
      </c>
      <c r="D403" s="8" t="s">
        <v>103</v>
      </c>
      <c r="E403" s="9">
        <v>1.1200000000000001</v>
      </c>
      <c r="F403" s="10">
        <v>3</v>
      </c>
      <c r="G403" s="10" t="s">
        <v>29</v>
      </c>
      <c r="H403" s="10" t="s">
        <v>29</v>
      </c>
      <c r="I403" s="9">
        <v>4579.8239489457519</v>
      </c>
      <c r="J403" s="11">
        <v>29260</v>
      </c>
      <c r="K403" s="11">
        <v>26101</v>
      </c>
      <c r="L403" s="10">
        <v>7830332</v>
      </c>
      <c r="M403" s="10">
        <v>1021830</v>
      </c>
      <c r="N403" s="10" t="s">
        <v>31</v>
      </c>
      <c r="O403" s="10" t="s">
        <v>31</v>
      </c>
      <c r="P403" s="10">
        <v>636</v>
      </c>
      <c r="Q403" s="10">
        <v>6123</v>
      </c>
      <c r="R403" s="12">
        <v>193.67</v>
      </c>
    </row>
    <row r="404" spans="1:18" x14ac:dyDescent="0.25">
      <c r="A404" s="7" t="s">
        <v>26</v>
      </c>
      <c r="B404" s="7" t="s">
        <v>27</v>
      </c>
      <c r="C404" s="7" t="s">
        <v>26</v>
      </c>
      <c r="D404" s="8" t="s">
        <v>103</v>
      </c>
      <c r="E404" s="9">
        <v>1.19</v>
      </c>
      <c r="F404" s="10">
        <v>3</v>
      </c>
      <c r="G404" s="10" t="s">
        <v>29</v>
      </c>
      <c r="H404" s="10" t="s">
        <v>29</v>
      </c>
      <c r="I404" s="9">
        <v>7617.6900008100611</v>
      </c>
      <c r="J404" s="11">
        <v>28637</v>
      </c>
      <c r="K404" s="11">
        <v>26101</v>
      </c>
      <c r="L404" s="10">
        <v>3036732</v>
      </c>
      <c r="M404" s="10">
        <v>1021830</v>
      </c>
      <c r="N404" s="10" t="s">
        <v>31</v>
      </c>
      <c r="O404" s="10" t="s">
        <v>31</v>
      </c>
      <c r="P404" s="10">
        <v>1065</v>
      </c>
      <c r="Q404" s="10">
        <v>4285</v>
      </c>
      <c r="R404" s="12">
        <v>230.56</v>
      </c>
    </row>
    <row r="405" spans="1:18" x14ac:dyDescent="0.25">
      <c r="A405" s="7" t="s">
        <v>47</v>
      </c>
      <c r="B405" s="7" t="s">
        <v>48</v>
      </c>
      <c r="C405" s="7" t="s">
        <v>26</v>
      </c>
      <c r="D405" s="8" t="s">
        <v>103</v>
      </c>
      <c r="E405" s="9">
        <v>1.06</v>
      </c>
      <c r="F405" s="10">
        <v>3</v>
      </c>
      <c r="G405" s="10" t="s">
        <v>29</v>
      </c>
      <c r="H405" s="10" t="s">
        <v>29</v>
      </c>
      <c r="I405" s="9">
        <v>3474.227894725127</v>
      </c>
      <c r="J405" s="11">
        <v>32991</v>
      </c>
      <c r="K405" s="11">
        <v>26101</v>
      </c>
      <c r="L405" s="10">
        <v>8621121</v>
      </c>
      <c r="M405" s="10">
        <v>1021830</v>
      </c>
      <c r="N405" s="10" t="s">
        <v>37</v>
      </c>
      <c r="O405" s="10" t="s">
        <v>31</v>
      </c>
      <c r="P405" s="10">
        <v>426</v>
      </c>
      <c r="Q405" s="10">
        <v>12883</v>
      </c>
      <c r="R405" s="12">
        <v>154.72999999999999</v>
      </c>
    </row>
    <row r="406" spans="1:18" x14ac:dyDescent="0.25">
      <c r="A406" s="7" t="s">
        <v>49</v>
      </c>
      <c r="B406" s="7" t="s">
        <v>48</v>
      </c>
      <c r="C406" s="7" t="s">
        <v>26</v>
      </c>
      <c r="D406" s="8" t="s">
        <v>103</v>
      </c>
      <c r="E406" s="9">
        <v>1.06</v>
      </c>
      <c r="F406" s="10">
        <v>3</v>
      </c>
      <c r="G406" s="10" t="s">
        <v>29</v>
      </c>
      <c r="H406" s="10" t="s">
        <v>29</v>
      </c>
      <c r="I406" s="9">
        <v>3474.227894725127</v>
      </c>
      <c r="J406" s="11">
        <v>32991</v>
      </c>
      <c r="K406" s="11">
        <v>26101</v>
      </c>
      <c r="L406" s="10">
        <v>8621121</v>
      </c>
      <c r="M406" s="10">
        <v>1021830</v>
      </c>
      <c r="N406" s="10" t="s">
        <v>37</v>
      </c>
      <c r="O406" s="10" t="s">
        <v>31</v>
      </c>
      <c r="P406" s="10">
        <v>426</v>
      </c>
      <c r="Q406" s="10">
        <v>12883</v>
      </c>
      <c r="R406" s="12">
        <v>154.72999999999999</v>
      </c>
    </row>
    <row r="407" spans="1:18" x14ac:dyDescent="0.25">
      <c r="A407" s="7" t="s">
        <v>50</v>
      </c>
      <c r="B407" s="7" t="s">
        <v>48</v>
      </c>
      <c r="C407" s="7" t="s">
        <v>26</v>
      </c>
      <c r="D407" s="8" t="s">
        <v>103</v>
      </c>
      <c r="E407" s="9">
        <v>1.06</v>
      </c>
      <c r="F407" s="10">
        <v>3</v>
      </c>
      <c r="G407" s="10" t="s">
        <v>29</v>
      </c>
      <c r="H407" s="10" t="s">
        <v>29</v>
      </c>
      <c r="I407" s="9">
        <v>3474.227894725127</v>
      </c>
      <c r="J407" s="11">
        <v>32991</v>
      </c>
      <c r="K407" s="11">
        <v>26101</v>
      </c>
      <c r="L407" s="10">
        <v>8621121</v>
      </c>
      <c r="M407" s="10">
        <v>1021830</v>
      </c>
      <c r="N407" s="10" t="s">
        <v>31</v>
      </c>
      <c r="O407" s="10" t="s">
        <v>51</v>
      </c>
      <c r="P407" s="10">
        <v>426</v>
      </c>
      <c r="Q407" s="10">
        <v>12883</v>
      </c>
      <c r="R407" s="12">
        <v>154.72999999999999</v>
      </c>
    </row>
    <row r="408" spans="1:18" x14ac:dyDescent="0.25">
      <c r="A408" s="7" t="s">
        <v>26</v>
      </c>
      <c r="B408" s="7" t="s">
        <v>96</v>
      </c>
      <c r="C408" s="7" t="s">
        <v>26</v>
      </c>
      <c r="D408" s="8" t="s">
        <v>103</v>
      </c>
      <c r="E408" s="9">
        <v>1.02</v>
      </c>
      <c r="F408" s="10">
        <v>3</v>
      </c>
      <c r="G408" s="10" t="s">
        <v>29</v>
      </c>
      <c r="H408" s="10" t="s">
        <v>29</v>
      </c>
      <c r="I408" s="9">
        <v>5317.3595653000557</v>
      </c>
      <c r="J408" s="11">
        <v>27994</v>
      </c>
      <c r="K408" s="11">
        <v>26101</v>
      </c>
      <c r="L408" s="10">
        <v>4948339</v>
      </c>
      <c r="M408" s="10">
        <v>1021830</v>
      </c>
      <c r="N408" s="10" t="s">
        <v>31</v>
      </c>
      <c r="O408" s="10" t="s">
        <v>31</v>
      </c>
      <c r="P408" s="10">
        <v>346</v>
      </c>
      <c r="Q408" s="10">
        <v>4288</v>
      </c>
      <c r="R408" s="12">
        <v>144.86000000000001</v>
      </c>
    </row>
    <row r="409" spans="1:18" x14ac:dyDescent="0.25">
      <c r="A409" s="7" t="s">
        <v>68</v>
      </c>
      <c r="B409" s="7" t="s">
        <v>69</v>
      </c>
      <c r="C409" s="7" t="s">
        <v>26</v>
      </c>
      <c r="D409" s="8" t="s">
        <v>103</v>
      </c>
      <c r="E409" s="9">
        <v>1.01</v>
      </c>
      <c r="F409" s="10">
        <v>3</v>
      </c>
      <c r="G409" s="10" t="s">
        <v>29</v>
      </c>
      <c r="H409" s="10" t="s">
        <v>29</v>
      </c>
      <c r="I409" s="9">
        <v>3266.440987655702</v>
      </c>
      <c r="J409" s="11">
        <v>31981</v>
      </c>
      <c r="K409" s="11">
        <v>26101</v>
      </c>
      <c r="L409" s="10">
        <v>4549784</v>
      </c>
      <c r="M409" s="10">
        <v>1021830</v>
      </c>
      <c r="N409" s="10" t="s">
        <v>31</v>
      </c>
      <c r="O409" s="10" t="s">
        <v>31</v>
      </c>
      <c r="P409" s="10">
        <v>225</v>
      </c>
      <c r="Q409" s="10">
        <v>7241</v>
      </c>
      <c r="R409" s="12">
        <v>109.44</v>
      </c>
    </row>
    <row r="410" spans="1:18" x14ac:dyDescent="0.25">
      <c r="A410" s="7" t="s">
        <v>70</v>
      </c>
      <c r="B410" s="7" t="s">
        <v>69</v>
      </c>
      <c r="C410" s="7" t="s">
        <v>26</v>
      </c>
      <c r="D410" s="8" t="s">
        <v>103</v>
      </c>
      <c r="E410" s="9">
        <v>1.01</v>
      </c>
      <c r="F410" s="10">
        <v>3</v>
      </c>
      <c r="G410" s="10" t="s">
        <v>29</v>
      </c>
      <c r="H410" s="10" t="s">
        <v>29</v>
      </c>
      <c r="I410" s="9">
        <v>3266.440987655702</v>
      </c>
      <c r="J410" s="11">
        <v>31981</v>
      </c>
      <c r="K410" s="11">
        <v>26101</v>
      </c>
      <c r="L410" s="10">
        <v>4549784</v>
      </c>
      <c r="M410" s="10">
        <v>1021830</v>
      </c>
      <c r="N410" s="10" t="s">
        <v>37</v>
      </c>
      <c r="O410" s="10" t="s">
        <v>31</v>
      </c>
      <c r="P410" s="10">
        <v>225</v>
      </c>
      <c r="Q410" s="10">
        <v>7241</v>
      </c>
      <c r="R410" s="12">
        <v>109.44</v>
      </c>
    </row>
    <row r="411" spans="1:18" x14ac:dyDescent="0.25">
      <c r="A411" s="7" t="s">
        <v>35</v>
      </c>
      <c r="B411" s="7" t="s">
        <v>36</v>
      </c>
      <c r="C411" s="7" t="s">
        <v>26</v>
      </c>
      <c r="D411" s="8" t="s">
        <v>104</v>
      </c>
      <c r="E411" s="9">
        <v>1.41</v>
      </c>
      <c r="F411" s="10">
        <v>3</v>
      </c>
      <c r="G411" s="10" t="s">
        <v>30</v>
      </c>
      <c r="H411" s="10" t="s">
        <v>29</v>
      </c>
      <c r="I411" s="9">
        <v>4014.7921175504575</v>
      </c>
      <c r="J411" s="11">
        <v>29260</v>
      </c>
      <c r="K411" s="11">
        <v>29284</v>
      </c>
      <c r="L411" s="10">
        <v>7830332</v>
      </c>
      <c r="M411" s="10">
        <v>298680</v>
      </c>
      <c r="N411" s="10" t="s">
        <v>37</v>
      </c>
      <c r="O411" s="10" t="s">
        <v>31</v>
      </c>
      <c r="P411" s="10">
        <v>1680</v>
      </c>
      <c r="Q411" s="10">
        <v>3926</v>
      </c>
      <c r="R411" s="12">
        <v>125.9</v>
      </c>
    </row>
    <row r="412" spans="1:18" x14ac:dyDescent="0.25">
      <c r="A412" s="7" t="s">
        <v>38</v>
      </c>
      <c r="B412" s="7" t="s">
        <v>36</v>
      </c>
      <c r="C412" s="7" t="s">
        <v>26</v>
      </c>
      <c r="D412" s="8" t="s">
        <v>104</v>
      </c>
      <c r="E412" s="9">
        <v>1.41</v>
      </c>
      <c r="F412" s="10">
        <v>3</v>
      </c>
      <c r="G412" s="10" t="s">
        <v>30</v>
      </c>
      <c r="H412" s="10" t="s">
        <v>29</v>
      </c>
      <c r="I412" s="9">
        <v>4014.7921175504575</v>
      </c>
      <c r="J412" s="11">
        <v>29260</v>
      </c>
      <c r="K412" s="11">
        <v>29284</v>
      </c>
      <c r="L412" s="10">
        <v>7830332</v>
      </c>
      <c r="M412" s="10">
        <v>298680</v>
      </c>
      <c r="N412" s="10" t="s">
        <v>31</v>
      </c>
      <c r="O412" s="10" t="s">
        <v>31</v>
      </c>
      <c r="P412" s="10">
        <v>1680</v>
      </c>
      <c r="Q412" s="10">
        <v>3926</v>
      </c>
      <c r="R412" s="12">
        <v>125.9</v>
      </c>
    </row>
    <row r="413" spans="1:18" x14ac:dyDescent="0.25">
      <c r="A413" s="7" t="s">
        <v>26</v>
      </c>
      <c r="B413" s="7" t="s">
        <v>43</v>
      </c>
      <c r="C413" s="7" t="s">
        <v>26</v>
      </c>
      <c r="D413" s="8" t="s">
        <v>104</v>
      </c>
      <c r="E413" s="9">
        <v>1</v>
      </c>
      <c r="F413" s="10">
        <v>3</v>
      </c>
      <c r="G413" s="10" t="s">
        <v>30</v>
      </c>
      <c r="H413" s="10" t="s">
        <v>30</v>
      </c>
      <c r="I413" s="9">
        <v>5182.3683186846383</v>
      </c>
      <c r="J413" s="11">
        <v>24575</v>
      </c>
      <c r="K413" s="11">
        <v>29284</v>
      </c>
      <c r="L413" s="10">
        <v>1197234</v>
      </c>
      <c r="M413" s="10">
        <v>298680</v>
      </c>
      <c r="N413" s="10" t="s">
        <v>31</v>
      </c>
      <c r="O413" s="10" t="s">
        <v>31</v>
      </c>
      <c r="P413" s="10">
        <v>344</v>
      </c>
      <c r="Q413" s="10">
        <v>13102</v>
      </c>
      <c r="R413" s="12">
        <v>54.38</v>
      </c>
    </row>
    <row r="414" spans="1:18" x14ac:dyDescent="0.25">
      <c r="A414" s="7" t="s">
        <v>26</v>
      </c>
      <c r="B414" s="7" t="s">
        <v>44</v>
      </c>
      <c r="C414" s="7" t="s">
        <v>26</v>
      </c>
      <c r="D414" s="8" t="s">
        <v>104</v>
      </c>
      <c r="E414" s="9">
        <v>1.0900000000000001</v>
      </c>
      <c r="F414" s="10">
        <v>3</v>
      </c>
      <c r="G414" s="10" t="s">
        <v>30</v>
      </c>
      <c r="H414" s="10" t="s">
        <v>30</v>
      </c>
      <c r="I414" s="9">
        <v>5265.154268940817</v>
      </c>
      <c r="J414" s="11">
        <v>24706</v>
      </c>
      <c r="K414" s="11">
        <v>29284</v>
      </c>
      <c r="L414" s="10">
        <v>9056076</v>
      </c>
      <c r="M414" s="10">
        <v>298680</v>
      </c>
      <c r="N414" s="10" t="s">
        <v>31</v>
      </c>
      <c r="O414" s="10" t="s">
        <v>31</v>
      </c>
      <c r="P414" s="10">
        <v>388</v>
      </c>
      <c r="Q414" s="10">
        <v>10213</v>
      </c>
      <c r="R414" s="12">
        <v>60.28</v>
      </c>
    </row>
    <row r="415" spans="1:18" x14ac:dyDescent="0.25">
      <c r="A415" s="7" t="s">
        <v>26</v>
      </c>
      <c r="B415" s="7" t="s">
        <v>93</v>
      </c>
      <c r="C415" s="7" t="s">
        <v>26</v>
      </c>
      <c r="D415" s="8" t="s">
        <v>104</v>
      </c>
      <c r="E415" s="9">
        <v>1</v>
      </c>
      <c r="F415" s="10">
        <v>3</v>
      </c>
      <c r="G415" s="10" t="s">
        <v>30</v>
      </c>
      <c r="H415" s="10" t="s">
        <v>30</v>
      </c>
      <c r="I415" s="9">
        <v>10000</v>
      </c>
      <c r="J415" s="11">
        <v>29846</v>
      </c>
      <c r="K415" s="11">
        <v>29284</v>
      </c>
      <c r="L415" s="10">
        <v>2237227</v>
      </c>
      <c r="M415" s="10">
        <v>298680</v>
      </c>
      <c r="N415" s="10" t="s">
        <v>31</v>
      </c>
      <c r="O415" s="10" t="s">
        <v>31</v>
      </c>
      <c r="P415" s="10">
        <v>180</v>
      </c>
      <c r="Q415" s="10">
        <v>5220</v>
      </c>
      <c r="R415" s="12">
        <v>47.85</v>
      </c>
    </row>
    <row r="416" spans="1:18" x14ac:dyDescent="0.25">
      <c r="A416" s="7" t="s">
        <v>26</v>
      </c>
      <c r="B416" s="7" t="s">
        <v>53</v>
      </c>
      <c r="C416" s="7" t="s">
        <v>26</v>
      </c>
      <c r="D416" s="8" t="s">
        <v>104</v>
      </c>
      <c r="E416" s="9">
        <v>1.07</v>
      </c>
      <c r="F416" s="10">
        <v>3</v>
      </c>
      <c r="G416" s="10" t="s">
        <v>30</v>
      </c>
      <c r="H416" s="10" t="s">
        <v>30</v>
      </c>
      <c r="I416" s="9">
        <v>4860.3570505925263</v>
      </c>
      <c r="J416" s="11">
        <v>23025</v>
      </c>
      <c r="K416" s="11">
        <v>29284</v>
      </c>
      <c r="L416" s="10">
        <v>2753373</v>
      </c>
      <c r="M416" s="10">
        <v>298680</v>
      </c>
      <c r="N416" s="10" t="s">
        <v>31</v>
      </c>
      <c r="O416" s="10" t="s">
        <v>31</v>
      </c>
      <c r="P416" s="10">
        <v>592</v>
      </c>
      <c r="Q416" s="10">
        <v>4517</v>
      </c>
      <c r="R416" s="12">
        <v>72.42</v>
      </c>
    </row>
    <row r="417" spans="1:18" x14ac:dyDescent="0.25">
      <c r="A417" s="7" t="s">
        <v>26</v>
      </c>
      <c r="B417" s="7" t="s">
        <v>98</v>
      </c>
      <c r="C417" s="7" t="s">
        <v>26</v>
      </c>
      <c r="D417" s="8" t="s">
        <v>104</v>
      </c>
      <c r="E417" s="9">
        <v>1.06</v>
      </c>
      <c r="F417" s="10">
        <v>3</v>
      </c>
      <c r="G417" s="10" t="s">
        <v>30</v>
      </c>
      <c r="H417" s="10" t="s">
        <v>30</v>
      </c>
      <c r="I417" s="9">
        <v>5296.5143386656191</v>
      </c>
      <c r="J417" s="11">
        <v>26409</v>
      </c>
      <c r="K417" s="11">
        <v>29284</v>
      </c>
      <c r="L417" s="10">
        <v>249561</v>
      </c>
      <c r="M417" s="10">
        <v>298680</v>
      </c>
      <c r="N417" s="10" t="s">
        <v>31</v>
      </c>
      <c r="O417" s="10" t="s">
        <v>31</v>
      </c>
      <c r="P417" s="10">
        <v>444</v>
      </c>
      <c r="Q417" s="10">
        <v>9368</v>
      </c>
      <c r="R417" s="12">
        <v>44.89</v>
      </c>
    </row>
    <row r="418" spans="1:18" x14ac:dyDescent="0.25">
      <c r="A418" s="7" t="s">
        <v>26</v>
      </c>
      <c r="B418" s="7" t="s">
        <v>55</v>
      </c>
      <c r="C418" s="7" t="s">
        <v>26</v>
      </c>
      <c r="D418" s="8" t="s">
        <v>104</v>
      </c>
      <c r="E418" s="9">
        <v>1.1499999999999999</v>
      </c>
      <c r="F418" s="10">
        <v>3</v>
      </c>
      <c r="G418" s="10" t="s">
        <v>30</v>
      </c>
      <c r="H418" s="10" t="s">
        <v>30</v>
      </c>
      <c r="I418" s="9">
        <v>5550.5596232097632</v>
      </c>
      <c r="J418" s="11">
        <v>23903</v>
      </c>
      <c r="K418" s="11">
        <v>29284</v>
      </c>
      <c r="L418" s="10">
        <v>2673620</v>
      </c>
      <c r="M418" s="10">
        <v>298680</v>
      </c>
      <c r="N418" s="10" t="s">
        <v>31</v>
      </c>
      <c r="O418" s="10" t="s">
        <v>31</v>
      </c>
      <c r="P418" s="10">
        <v>488</v>
      </c>
      <c r="Q418" s="10">
        <v>3958</v>
      </c>
      <c r="R418" s="12">
        <v>68.59</v>
      </c>
    </row>
    <row r="419" spans="1:18" x14ac:dyDescent="0.25">
      <c r="A419" s="7" t="s">
        <v>26</v>
      </c>
      <c r="B419" s="7" t="s">
        <v>100</v>
      </c>
      <c r="C419" s="7" t="s">
        <v>26</v>
      </c>
      <c r="D419" s="8" t="s">
        <v>104</v>
      </c>
      <c r="E419" s="9">
        <v>1</v>
      </c>
      <c r="F419" s="10">
        <v>3</v>
      </c>
      <c r="G419" s="10" t="s">
        <v>30</v>
      </c>
      <c r="H419" s="10" t="s">
        <v>30</v>
      </c>
      <c r="I419" s="9">
        <v>5454.1945849025051</v>
      </c>
      <c r="J419" s="11">
        <v>34880</v>
      </c>
      <c r="K419" s="11">
        <v>29284</v>
      </c>
      <c r="L419" s="10">
        <v>1594251</v>
      </c>
      <c r="M419" s="10">
        <v>298680</v>
      </c>
      <c r="N419" s="10" t="s">
        <v>31</v>
      </c>
      <c r="O419" s="10" t="s">
        <v>31</v>
      </c>
      <c r="P419" s="10">
        <v>188</v>
      </c>
      <c r="Q419" s="10">
        <v>6394</v>
      </c>
      <c r="R419" s="12">
        <v>42.47</v>
      </c>
    </row>
    <row r="420" spans="1:18" x14ac:dyDescent="0.25">
      <c r="A420" s="7" t="s">
        <v>26</v>
      </c>
      <c r="B420" s="7" t="s">
        <v>60</v>
      </c>
      <c r="C420" s="7" t="s">
        <v>26</v>
      </c>
      <c r="D420" s="8" t="s">
        <v>104</v>
      </c>
      <c r="E420" s="9">
        <v>1.02</v>
      </c>
      <c r="F420" s="10">
        <v>3</v>
      </c>
      <c r="G420" s="10" t="s">
        <v>30</v>
      </c>
      <c r="H420" s="10" t="s">
        <v>30</v>
      </c>
      <c r="I420" s="9">
        <v>3802.7357980846296</v>
      </c>
      <c r="J420" s="11">
        <v>30916</v>
      </c>
      <c r="K420" s="11">
        <v>29284</v>
      </c>
      <c r="L420" s="10">
        <v>2230831</v>
      </c>
      <c r="M420" s="10">
        <v>298680</v>
      </c>
      <c r="N420" s="10" t="s">
        <v>31</v>
      </c>
      <c r="O420" s="10" t="s">
        <v>31</v>
      </c>
      <c r="P420" s="10">
        <v>569</v>
      </c>
      <c r="Q420" s="10">
        <v>14609</v>
      </c>
      <c r="R420" s="12">
        <v>45.11</v>
      </c>
    </row>
    <row r="421" spans="1:18" x14ac:dyDescent="0.25">
      <c r="A421" s="7" t="s">
        <v>47</v>
      </c>
      <c r="B421" s="7" t="s">
        <v>48</v>
      </c>
      <c r="C421" s="7" t="s">
        <v>26</v>
      </c>
      <c r="D421" s="8" t="s">
        <v>105</v>
      </c>
      <c r="E421" s="9">
        <v>1.04</v>
      </c>
      <c r="F421" s="10">
        <v>3</v>
      </c>
      <c r="G421" s="10" t="s">
        <v>29</v>
      </c>
      <c r="H421" s="10" t="s">
        <v>29</v>
      </c>
      <c r="I421" s="9">
        <v>5006.4478473075651</v>
      </c>
      <c r="J421" s="11">
        <v>32991</v>
      </c>
      <c r="K421" s="11">
        <v>26553</v>
      </c>
      <c r="L421" s="10">
        <v>8621121</v>
      </c>
      <c r="M421" s="10">
        <v>936107</v>
      </c>
      <c r="N421" s="10" t="s">
        <v>37</v>
      </c>
      <c r="O421" s="10" t="s">
        <v>31</v>
      </c>
      <c r="P421" s="10">
        <v>287</v>
      </c>
      <c r="Q421" s="10">
        <v>4472</v>
      </c>
      <c r="R421" s="12">
        <v>218.54</v>
      </c>
    </row>
    <row r="422" spans="1:18" x14ac:dyDescent="0.25">
      <c r="A422" s="7" t="s">
        <v>49</v>
      </c>
      <c r="B422" s="7" t="s">
        <v>48</v>
      </c>
      <c r="C422" s="7" t="s">
        <v>26</v>
      </c>
      <c r="D422" s="8" t="s">
        <v>105</v>
      </c>
      <c r="E422" s="9">
        <v>1.04</v>
      </c>
      <c r="F422" s="10">
        <v>3</v>
      </c>
      <c r="G422" s="10" t="s">
        <v>29</v>
      </c>
      <c r="H422" s="10" t="s">
        <v>29</v>
      </c>
      <c r="I422" s="9">
        <v>5006.4478473075651</v>
      </c>
      <c r="J422" s="11">
        <v>32991</v>
      </c>
      <c r="K422" s="11">
        <v>26553</v>
      </c>
      <c r="L422" s="10">
        <v>8621121</v>
      </c>
      <c r="M422" s="10">
        <v>936107</v>
      </c>
      <c r="N422" s="10" t="s">
        <v>37</v>
      </c>
      <c r="O422" s="10" t="s">
        <v>31</v>
      </c>
      <c r="P422" s="10">
        <v>287</v>
      </c>
      <c r="Q422" s="10">
        <v>4472</v>
      </c>
      <c r="R422" s="12">
        <v>218.54</v>
      </c>
    </row>
    <row r="423" spans="1:18" x14ac:dyDescent="0.25">
      <c r="A423" s="7" t="s">
        <v>50</v>
      </c>
      <c r="B423" s="7" t="s">
        <v>48</v>
      </c>
      <c r="C423" s="7" t="s">
        <v>26</v>
      </c>
      <c r="D423" s="8" t="s">
        <v>105</v>
      </c>
      <c r="E423" s="9">
        <v>1.04</v>
      </c>
      <c r="F423" s="10">
        <v>3</v>
      </c>
      <c r="G423" s="10" t="s">
        <v>29</v>
      </c>
      <c r="H423" s="10" t="s">
        <v>29</v>
      </c>
      <c r="I423" s="9">
        <v>5006.4478473075651</v>
      </c>
      <c r="J423" s="11">
        <v>32991</v>
      </c>
      <c r="K423" s="11">
        <v>26553</v>
      </c>
      <c r="L423" s="10">
        <v>8621121</v>
      </c>
      <c r="M423" s="10">
        <v>936107</v>
      </c>
      <c r="N423" s="10" t="s">
        <v>31</v>
      </c>
      <c r="O423" s="10" t="s">
        <v>51</v>
      </c>
      <c r="P423" s="10">
        <v>287</v>
      </c>
      <c r="Q423" s="10">
        <v>4472</v>
      </c>
      <c r="R423" s="12">
        <v>218.54</v>
      </c>
    </row>
    <row r="424" spans="1:18" x14ac:dyDescent="0.25">
      <c r="A424" s="7" t="s">
        <v>47</v>
      </c>
      <c r="B424" s="7" t="s">
        <v>48</v>
      </c>
      <c r="C424" s="7" t="s">
        <v>26</v>
      </c>
      <c r="D424" s="8" t="s">
        <v>106</v>
      </c>
      <c r="E424" s="9">
        <v>1.01</v>
      </c>
      <c r="F424" s="10">
        <v>3</v>
      </c>
      <c r="G424" s="10" t="s">
        <v>29</v>
      </c>
      <c r="H424" s="10" t="s">
        <v>29</v>
      </c>
      <c r="I424" s="9">
        <v>3428.6401582798603</v>
      </c>
      <c r="J424" s="11">
        <v>32991</v>
      </c>
      <c r="K424" s="11">
        <v>26044</v>
      </c>
      <c r="L424" s="10">
        <v>8621121</v>
      </c>
      <c r="M424" s="10">
        <v>113091</v>
      </c>
      <c r="N424" s="10" t="s">
        <v>37</v>
      </c>
      <c r="O424" s="10" t="s">
        <v>31</v>
      </c>
      <c r="P424" s="10">
        <v>254</v>
      </c>
      <c r="Q424" s="10">
        <v>8469</v>
      </c>
      <c r="R424" s="12">
        <v>127.38</v>
      </c>
    </row>
    <row r="425" spans="1:18" x14ac:dyDescent="0.25">
      <c r="A425" s="7" t="s">
        <v>49</v>
      </c>
      <c r="B425" s="7" t="s">
        <v>48</v>
      </c>
      <c r="C425" s="7" t="s">
        <v>26</v>
      </c>
      <c r="D425" s="8" t="s">
        <v>106</v>
      </c>
      <c r="E425" s="9">
        <v>1.01</v>
      </c>
      <c r="F425" s="10">
        <v>3</v>
      </c>
      <c r="G425" s="10" t="s">
        <v>29</v>
      </c>
      <c r="H425" s="10" t="s">
        <v>29</v>
      </c>
      <c r="I425" s="9">
        <v>3428.6401582798603</v>
      </c>
      <c r="J425" s="11">
        <v>32991</v>
      </c>
      <c r="K425" s="11">
        <v>26044</v>
      </c>
      <c r="L425" s="10">
        <v>8621121</v>
      </c>
      <c r="M425" s="10">
        <v>113091</v>
      </c>
      <c r="N425" s="10" t="s">
        <v>37</v>
      </c>
      <c r="O425" s="10" t="s">
        <v>31</v>
      </c>
      <c r="P425" s="10">
        <v>254</v>
      </c>
      <c r="Q425" s="10">
        <v>8469</v>
      </c>
      <c r="R425" s="12">
        <v>127.38</v>
      </c>
    </row>
    <row r="426" spans="1:18" x14ac:dyDescent="0.25">
      <c r="A426" s="7" t="s">
        <v>50</v>
      </c>
      <c r="B426" s="7" t="s">
        <v>48</v>
      </c>
      <c r="C426" s="7" t="s">
        <v>26</v>
      </c>
      <c r="D426" s="8" t="s">
        <v>106</v>
      </c>
      <c r="E426" s="9">
        <v>1.01</v>
      </c>
      <c r="F426" s="10">
        <v>3</v>
      </c>
      <c r="G426" s="10" t="s">
        <v>29</v>
      </c>
      <c r="H426" s="10" t="s">
        <v>29</v>
      </c>
      <c r="I426" s="9">
        <v>3428.6401582798603</v>
      </c>
      <c r="J426" s="11">
        <v>32991</v>
      </c>
      <c r="K426" s="11">
        <v>26044</v>
      </c>
      <c r="L426" s="10">
        <v>8621121</v>
      </c>
      <c r="M426" s="10">
        <v>113091</v>
      </c>
      <c r="N426" s="10" t="s">
        <v>31</v>
      </c>
      <c r="O426" s="10" t="s">
        <v>51</v>
      </c>
      <c r="P426" s="10">
        <v>254</v>
      </c>
      <c r="Q426" s="10">
        <v>8469</v>
      </c>
      <c r="R426" s="12">
        <v>127.38</v>
      </c>
    </row>
    <row r="427" spans="1:18" x14ac:dyDescent="0.25">
      <c r="A427" s="7" t="s">
        <v>26</v>
      </c>
      <c r="B427" s="7" t="s">
        <v>83</v>
      </c>
      <c r="C427" s="7" t="s">
        <v>26</v>
      </c>
      <c r="D427" s="8" t="s">
        <v>99</v>
      </c>
      <c r="E427" s="9">
        <v>1.01</v>
      </c>
      <c r="F427" s="10">
        <v>3</v>
      </c>
      <c r="G427" s="10" t="s">
        <v>29</v>
      </c>
      <c r="H427" s="10" t="s">
        <v>30</v>
      </c>
      <c r="I427" s="9">
        <v>9819.5560997799221</v>
      </c>
      <c r="J427" s="11">
        <v>24706</v>
      </c>
      <c r="K427" s="11">
        <v>24236</v>
      </c>
      <c r="L427" s="10">
        <v>9056076</v>
      </c>
      <c r="M427" s="10">
        <v>1481076</v>
      </c>
      <c r="N427" s="10" t="s">
        <v>31</v>
      </c>
      <c r="O427" s="10" t="s">
        <v>31</v>
      </c>
      <c r="P427" s="10">
        <v>349</v>
      </c>
      <c r="Q427" s="10">
        <v>15444</v>
      </c>
      <c r="R427" s="12">
        <v>52.53</v>
      </c>
    </row>
    <row r="428" spans="1:18" x14ac:dyDescent="0.25">
      <c r="A428" s="7" t="s">
        <v>26</v>
      </c>
      <c r="B428" s="7" t="s">
        <v>43</v>
      </c>
      <c r="C428" s="7" t="s">
        <v>26</v>
      </c>
      <c r="D428" s="8" t="s">
        <v>99</v>
      </c>
      <c r="E428" s="9">
        <v>1.18</v>
      </c>
      <c r="F428" s="10">
        <v>3</v>
      </c>
      <c r="G428" s="10" t="s">
        <v>30</v>
      </c>
      <c r="H428" s="10" t="s">
        <v>30</v>
      </c>
      <c r="I428" s="9">
        <v>8072.2565168780657</v>
      </c>
      <c r="J428" s="11">
        <v>24575</v>
      </c>
      <c r="K428" s="11">
        <v>24236</v>
      </c>
      <c r="L428" s="10">
        <v>1197234</v>
      </c>
      <c r="M428" s="10">
        <v>1481076</v>
      </c>
      <c r="N428" s="10" t="s">
        <v>31</v>
      </c>
      <c r="O428" s="10" t="s">
        <v>31</v>
      </c>
      <c r="P428" s="10">
        <v>387</v>
      </c>
      <c r="Q428" s="10">
        <v>7985</v>
      </c>
      <c r="R428" s="12">
        <v>56.91</v>
      </c>
    </row>
    <row r="429" spans="1:18" x14ac:dyDescent="0.25">
      <c r="A429" s="7" t="s">
        <v>26</v>
      </c>
      <c r="B429" s="7" t="s">
        <v>44</v>
      </c>
      <c r="C429" s="7" t="s">
        <v>26</v>
      </c>
      <c r="D429" s="8" t="s">
        <v>99</v>
      </c>
      <c r="E429" s="9">
        <v>1.01</v>
      </c>
      <c r="F429" s="10">
        <v>3</v>
      </c>
      <c r="G429" s="10" t="s">
        <v>29</v>
      </c>
      <c r="H429" s="10" t="s">
        <v>30</v>
      </c>
      <c r="I429" s="9">
        <v>4729.1052768055915</v>
      </c>
      <c r="J429" s="11">
        <v>24706</v>
      </c>
      <c r="K429" s="11">
        <v>24236</v>
      </c>
      <c r="L429" s="10">
        <v>9056076</v>
      </c>
      <c r="M429" s="10">
        <v>1481076</v>
      </c>
      <c r="N429" s="10" t="s">
        <v>31</v>
      </c>
      <c r="O429" s="10" t="s">
        <v>31</v>
      </c>
      <c r="P429" s="10">
        <v>361</v>
      </c>
      <c r="Q429" s="10">
        <v>18833</v>
      </c>
      <c r="R429" s="12">
        <v>56.79</v>
      </c>
    </row>
    <row r="430" spans="1:18" x14ac:dyDescent="0.25">
      <c r="A430" s="7" t="s">
        <v>26</v>
      </c>
      <c r="B430" s="7" t="s">
        <v>53</v>
      </c>
      <c r="C430" s="7" t="s">
        <v>26</v>
      </c>
      <c r="D430" s="8" t="s">
        <v>99</v>
      </c>
      <c r="E430" s="9">
        <v>1.1000000000000001</v>
      </c>
      <c r="F430" s="10">
        <v>3</v>
      </c>
      <c r="G430" s="10" t="s">
        <v>29</v>
      </c>
      <c r="H430" s="10" t="s">
        <v>30</v>
      </c>
      <c r="I430" s="9">
        <v>4450.6657295667555</v>
      </c>
      <c r="J430" s="11">
        <v>23025</v>
      </c>
      <c r="K430" s="11">
        <v>24236</v>
      </c>
      <c r="L430" s="10">
        <v>2753373</v>
      </c>
      <c r="M430" s="10">
        <v>1481076</v>
      </c>
      <c r="N430" s="10" t="s">
        <v>31</v>
      </c>
      <c r="O430" s="10" t="s">
        <v>31</v>
      </c>
      <c r="P430" s="10">
        <v>629</v>
      </c>
      <c r="Q430" s="10">
        <v>7007</v>
      </c>
      <c r="R430" s="12">
        <v>78.67</v>
      </c>
    </row>
    <row r="431" spans="1:18" x14ac:dyDescent="0.25">
      <c r="A431" s="7" t="s">
        <v>26</v>
      </c>
      <c r="B431" s="7" t="s">
        <v>55</v>
      </c>
      <c r="C431" s="7" t="s">
        <v>26</v>
      </c>
      <c r="D431" s="8" t="s">
        <v>99</v>
      </c>
      <c r="E431" s="9">
        <v>1.02</v>
      </c>
      <c r="F431" s="10">
        <v>3</v>
      </c>
      <c r="G431" s="10" t="s">
        <v>29</v>
      </c>
      <c r="H431" s="10" t="s">
        <v>30</v>
      </c>
      <c r="I431" s="9">
        <v>9130.7346143856703</v>
      </c>
      <c r="J431" s="11">
        <v>23903</v>
      </c>
      <c r="K431" s="11">
        <v>24236</v>
      </c>
      <c r="L431" s="10">
        <v>2673620</v>
      </c>
      <c r="M431" s="10">
        <v>1481076</v>
      </c>
      <c r="N431" s="10" t="s">
        <v>31</v>
      </c>
      <c r="O431" s="10" t="s">
        <v>31</v>
      </c>
      <c r="P431" s="10">
        <v>472</v>
      </c>
      <c r="Q431" s="10">
        <v>15062</v>
      </c>
      <c r="R431" s="12">
        <v>57.57</v>
      </c>
    </row>
    <row r="432" spans="1:18" x14ac:dyDescent="0.25">
      <c r="A432" s="7" t="s">
        <v>26</v>
      </c>
      <c r="B432" s="7" t="s">
        <v>60</v>
      </c>
      <c r="C432" s="7" t="s">
        <v>26</v>
      </c>
      <c r="D432" s="8" t="s">
        <v>99</v>
      </c>
      <c r="E432" s="9">
        <v>1.03</v>
      </c>
      <c r="F432" s="10">
        <v>3</v>
      </c>
      <c r="G432" s="10" t="s">
        <v>29</v>
      </c>
      <c r="H432" s="10" t="s">
        <v>30</v>
      </c>
      <c r="I432" s="9">
        <v>5889.7671355081393</v>
      </c>
      <c r="J432" s="11">
        <v>30916</v>
      </c>
      <c r="K432" s="11">
        <v>24236</v>
      </c>
      <c r="L432" s="10">
        <v>2230831</v>
      </c>
      <c r="M432" s="10">
        <v>1481076</v>
      </c>
      <c r="N432" s="10" t="s">
        <v>31</v>
      </c>
      <c r="O432" s="10" t="s">
        <v>31</v>
      </c>
      <c r="P432" s="10">
        <v>618</v>
      </c>
      <c r="Q432" s="10">
        <v>10303</v>
      </c>
      <c r="R432" s="12">
        <v>64.39</v>
      </c>
    </row>
    <row r="433" spans="1:18" x14ac:dyDescent="0.25">
      <c r="A433" s="7" t="s">
        <v>26</v>
      </c>
      <c r="B433" s="7" t="s">
        <v>32</v>
      </c>
      <c r="C433" s="7" t="s">
        <v>26</v>
      </c>
      <c r="D433" s="8" t="s">
        <v>54</v>
      </c>
      <c r="E433" s="9">
        <v>1.46</v>
      </c>
      <c r="F433" s="10">
        <v>3</v>
      </c>
      <c r="G433" s="10" t="s">
        <v>29</v>
      </c>
      <c r="H433" s="10" t="s">
        <v>29</v>
      </c>
      <c r="I433" s="9">
        <v>6749.1221067880688</v>
      </c>
      <c r="J433" s="11">
        <v>26993</v>
      </c>
      <c r="K433" s="11">
        <v>21121</v>
      </c>
      <c r="L433" s="10">
        <v>3532657</v>
      </c>
      <c r="M433" s="10">
        <v>1228816</v>
      </c>
      <c r="N433" s="10" t="s">
        <v>31</v>
      </c>
      <c r="O433" s="10" t="s">
        <v>31</v>
      </c>
      <c r="P433" s="10">
        <v>1588</v>
      </c>
      <c r="Q433" s="10">
        <v>4644</v>
      </c>
      <c r="R433" s="12">
        <v>179.13</v>
      </c>
    </row>
    <row r="434" spans="1:18" x14ac:dyDescent="0.25">
      <c r="A434" s="7" t="s">
        <v>35</v>
      </c>
      <c r="B434" s="7" t="s">
        <v>36</v>
      </c>
      <c r="C434" s="7" t="s">
        <v>26</v>
      </c>
      <c r="D434" s="8" t="s">
        <v>54</v>
      </c>
      <c r="E434" s="9">
        <v>1.22</v>
      </c>
      <c r="F434" s="10">
        <v>3</v>
      </c>
      <c r="G434" s="10" t="s">
        <v>29</v>
      </c>
      <c r="H434" s="10" t="s">
        <v>30</v>
      </c>
      <c r="I434" s="9">
        <v>2711.4222672792657</v>
      </c>
      <c r="J434" s="11">
        <v>29260</v>
      </c>
      <c r="K434" s="11">
        <v>21121</v>
      </c>
      <c r="L434" s="10">
        <v>7830332</v>
      </c>
      <c r="M434" s="10">
        <v>1228816</v>
      </c>
      <c r="N434" s="10" t="s">
        <v>37</v>
      </c>
      <c r="O434" s="10" t="s">
        <v>31</v>
      </c>
      <c r="P434" s="10">
        <v>1259</v>
      </c>
      <c r="Q434" s="10">
        <v>5763</v>
      </c>
      <c r="R434" s="12">
        <v>185.65</v>
      </c>
    </row>
    <row r="435" spans="1:18" x14ac:dyDescent="0.25">
      <c r="A435" s="7" t="s">
        <v>38</v>
      </c>
      <c r="B435" s="7" t="s">
        <v>36</v>
      </c>
      <c r="C435" s="7" t="s">
        <v>26</v>
      </c>
      <c r="D435" s="8" t="s">
        <v>54</v>
      </c>
      <c r="E435" s="9">
        <v>1.22</v>
      </c>
      <c r="F435" s="10">
        <v>3</v>
      </c>
      <c r="G435" s="10" t="s">
        <v>29</v>
      </c>
      <c r="H435" s="10" t="s">
        <v>30</v>
      </c>
      <c r="I435" s="9">
        <v>2711.4222672792657</v>
      </c>
      <c r="J435" s="11">
        <v>29260</v>
      </c>
      <c r="K435" s="11">
        <v>21121</v>
      </c>
      <c r="L435" s="10">
        <v>7830332</v>
      </c>
      <c r="M435" s="10">
        <v>1228816</v>
      </c>
      <c r="N435" s="10" t="s">
        <v>31</v>
      </c>
      <c r="O435" s="10" t="s">
        <v>31</v>
      </c>
      <c r="P435" s="10">
        <v>1259</v>
      </c>
      <c r="Q435" s="10">
        <v>5763</v>
      </c>
      <c r="R435" s="12">
        <v>185.65</v>
      </c>
    </row>
    <row r="436" spans="1:18" x14ac:dyDescent="0.25">
      <c r="A436" s="7" t="s">
        <v>26</v>
      </c>
      <c r="B436" s="7" t="s">
        <v>74</v>
      </c>
      <c r="C436" s="7" t="s">
        <v>26</v>
      </c>
      <c r="D436" s="8" t="s">
        <v>54</v>
      </c>
      <c r="E436" s="9">
        <v>1</v>
      </c>
      <c r="F436" s="10">
        <v>3</v>
      </c>
      <c r="G436" s="10" t="s">
        <v>29</v>
      </c>
      <c r="H436" s="10" t="s">
        <v>29</v>
      </c>
      <c r="I436" s="9">
        <v>2587.5773155216348</v>
      </c>
      <c r="J436" s="11">
        <v>29055</v>
      </c>
      <c r="K436" s="11">
        <v>21121</v>
      </c>
      <c r="L436" s="10">
        <v>1862106</v>
      </c>
      <c r="M436" s="10">
        <v>1228816</v>
      </c>
      <c r="N436" s="10" t="s">
        <v>31</v>
      </c>
      <c r="O436" s="10" t="s">
        <v>31</v>
      </c>
      <c r="P436" s="10">
        <v>388</v>
      </c>
      <c r="Q436" s="10">
        <v>12994</v>
      </c>
      <c r="R436" s="12">
        <v>69.599999999999994</v>
      </c>
    </row>
    <row r="437" spans="1:18" x14ac:dyDescent="0.25">
      <c r="A437" s="7" t="s">
        <v>26</v>
      </c>
      <c r="B437" s="7" t="s">
        <v>43</v>
      </c>
      <c r="C437" s="7" t="s">
        <v>26</v>
      </c>
      <c r="D437" s="8" t="s">
        <v>54</v>
      </c>
      <c r="E437" s="9">
        <v>1.01</v>
      </c>
      <c r="F437" s="10">
        <v>3</v>
      </c>
      <c r="G437" s="10" t="s">
        <v>30</v>
      </c>
      <c r="H437" s="10" t="s">
        <v>30</v>
      </c>
      <c r="I437" s="9">
        <v>3935.0051743721406</v>
      </c>
      <c r="J437" s="11">
        <v>24575</v>
      </c>
      <c r="K437" s="11">
        <v>21121</v>
      </c>
      <c r="L437" s="10">
        <v>1197234</v>
      </c>
      <c r="M437" s="10">
        <v>1228816</v>
      </c>
      <c r="N437" s="10" t="s">
        <v>31</v>
      </c>
      <c r="O437" s="10" t="s">
        <v>31</v>
      </c>
      <c r="P437" s="10">
        <v>359</v>
      </c>
      <c r="Q437" s="10">
        <v>10349</v>
      </c>
      <c r="R437" s="12">
        <v>57.4</v>
      </c>
    </row>
    <row r="438" spans="1:18" x14ac:dyDescent="0.25">
      <c r="A438" s="7" t="s">
        <v>26</v>
      </c>
      <c r="B438" s="7" t="s">
        <v>44</v>
      </c>
      <c r="C438" s="7" t="s">
        <v>26</v>
      </c>
      <c r="D438" s="8" t="s">
        <v>54</v>
      </c>
      <c r="E438" s="9">
        <v>1.05</v>
      </c>
      <c r="F438" s="10">
        <v>3</v>
      </c>
      <c r="G438" s="10" t="s">
        <v>29</v>
      </c>
      <c r="H438" s="10" t="s">
        <v>30</v>
      </c>
      <c r="I438" s="9">
        <v>5089.7454485634798</v>
      </c>
      <c r="J438" s="11">
        <v>24706</v>
      </c>
      <c r="K438" s="11">
        <v>21121</v>
      </c>
      <c r="L438" s="10">
        <v>9056076</v>
      </c>
      <c r="M438" s="10">
        <v>1228816</v>
      </c>
      <c r="N438" s="10" t="s">
        <v>31</v>
      </c>
      <c r="O438" s="10" t="s">
        <v>31</v>
      </c>
      <c r="P438" s="10">
        <v>584</v>
      </c>
      <c r="Q438" s="10">
        <v>17617</v>
      </c>
      <c r="R438" s="12">
        <v>66.459999999999994</v>
      </c>
    </row>
    <row r="439" spans="1:18" x14ac:dyDescent="0.25">
      <c r="A439" s="7" t="s">
        <v>47</v>
      </c>
      <c r="B439" s="7" t="s">
        <v>48</v>
      </c>
      <c r="C439" s="7" t="s">
        <v>26</v>
      </c>
      <c r="D439" s="8" t="s">
        <v>54</v>
      </c>
      <c r="E439" s="9">
        <v>1.64</v>
      </c>
      <c r="F439" s="10">
        <v>3</v>
      </c>
      <c r="G439" s="10" t="s">
        <v>29</v>
      </c>
      <c r="H439" s="10" t="s">
        <v>29</v>
      </c>
      <c r="I439" s="9">
        <v>3863.499028997961</v>
      </c>
      <c r="J439" s="11">
        <v>32991</v>
      </c>
      <c r="K439" s="11">
        <v>21121</v>
      </c>
      <c r="L439" s="10">
        <v>8621121</v>
      </c>
      <c r="M439" s="10">
        <v>1228816</v>
      </c>
      <c r="N439" s="10" t="s">
        <v>37</v>
      </c>
      <c r="O439" s="10" t="s">
        <v>31</v>
      </c>
      <c r="P439" s="10">
        <v>1982</v>
      </c>
      <c r="Q439" s="10">
        <v>4739</v>
      </c>
      <c r="R439" s="12">
        <v>259.32</v>
      </c>
    </row>
    <row r="440" spans="1:18" x14ac:dyDescent="0.25">
      <c r="A440" s="7" t="s">
        <v>49</v>
      </c>
      <c r="B440" s="7" t="s">
        <v>48</v>
      </c>
      <c r="C440" s="7" t="s">
        <v>26</v>
      </c>
      <c r="D440" s="8" t="s">
        <v>54</v>
      </c>
      <c r="E440" s="9">
        <v>1.64</v>
      </c>
      <c r="F440" s="10">
        <v>3</v>
      </c>
      <c r="G440" s="10" t="s">
        <v>29</v>
      </c>
      <c r="H440" s="10" t="s">
        <v>29</v>
      </c>
      <c r="I440" s="9">
        <v>3863.499028997961</v>
      </c>
      <c r="J440" s="11">
        <v>32991</v>
      </c>
      <c r="K440" s="11">
        <v>21121</v>
      </c>
      <c r="L440" s="10">
        <v>8621121</v>
      </c>
      <c r="M440" s="10">
        <v>1228816</v>
      </c>
      <c r="N440" s="10" t="s">
        <v>37</v>
      </c>
      <c r="O440" s="10" t="s">
        <v>31</v>
      </c>
      <c r="P440" s="10">
        <v>1982</v>
      </c>
      <c r="Q440" s="10">
        <v>4739</v>
      </c>
      <c r="R440" s="12">
        <v>259.32</v>
      </c>
    </row>
    <row r="441" spans="1:18" x14ac:dyDescent="0.25">
      <c r="A441" s="7" t="s">
        <v>50</v>
      </c>
      <c r="B441" s="7" t="s">
        <v>48</v>
      </c>
      <c r="C441" s="7" t="s">
        <v>26</v>
      </c>
      <c r="D441" s="8" t="s">
        <v>54</v>
      </c>
      <c r="E441" s="9">
        <v>1.64</v>
      </c>
      <c r="F441" s="10">
        <v>1</v>
      </c>
      <c r="G441" s="10" t="s">
        <v>29</v>
      </c>
      <c r="H441" s="10" t="s">
        <v>29</v>
      </c>
      <c r="I441" s="9">
        <v>3863.499028997961</v>
      </c>
      <c r="J441" s="11">
        <v>32991</v>
      </c>
      <c r="K441" s="11">
        <v>21121</v>
      </c>
      <c r="L441" s="10">
        <v>8621121</v>
      </c>
      <c r="M441" s="10">
        <v>1228816</v>
      </c>
      <c r="N441" s="10" t="s">
        <v>31</v>
      </c>
      <c r="O441" s="10" t="s">
        <v>51</v>
      </c>
      <c r="P441" s="10">
        <v>1982</v>
      </c>
      <c r="Q441" s="10">
        <v>4739</v>
      </c>
      <c r="R441" s="12">
        <v>259.32</v>
      </c>
    </row>
    <row r="442" spans="1:18" x14ac:dyDescent="0.25">
      <c r="A442" s="7" t="s">
        <v>26</v>
      </c>
      <c r="B442" s="7" t="s">
        <v>93</v>
      </c>
      <c r="C442" s="7" t="s">
        <v>26</v>
      </c>
      <c r="D442" s="8" t="s">
        <v>54</v>
      </c>
      <c r="E442" s="9">
        <v>1</v>
      </c>
      <c r="F442" s="10">
        <v>1</v>
      </c>
      <c r="G442" s="10" t="s">
        <v>29</v>
      </c>
      <c r="H442" s="10" t="s">
        <v>30</v>
      </c>
      <c r="I442" s="9">
        <v>5218.3779284060729</v>
      </c>
      <c r="J442" s="11">
        <v>29846</v>
      </c>
      <c r="K442" s="11">
        <v>21121</v>
      </c>
      <c r="L442" s="10">
        <v>2237227</v>
      </c>
      <c r="M442" s="10">
        <v>1228816</v>
      </c>
      <c r="N442" s="10" t="s">
        <v>31</v>
      </c>
      <c r="O442" s="10" t="s">
        <v>31</v>
      </c>
      <c r="P442" s="10">
        <v>586</v>
      </c>
      <c r="Q442" s="10">
        <v>6460</v>
      </c>
      <c r="R442" s="12">
        <v>69.95</v>
      </c>
    </row>
    <row r="443" spans="1:18" x14ac:dyDescent="0.25">
      <c r="A443" s="7" t="s">
        <v>26</v>
      </c>
      <c r="B443" s="7" t="s">
        <v>53</v>
      </c>
      <c r="C443" s="7" t="s">
        <v>26</v>
      </c>
      <c r="D443" s="8" t="s">
        <v>54</v>
      </c>
      <c r="E443" s="9">
        <v>1.01</v>
      </c>
      <c r="F443" s="10">
        <v>3</v>
      </c>
      <c r="G443" s="10" t="s">
        <v>29</v>
      </c>
      <c r="H443" s="10" t="s">
        <v>30</v>
      </c>
      <c r="I443" s="9">
        <v>3570.7813825746648</v>
      </c>
      <c r="J443" s="11">
        <v>23025</v>
      </c>
      <c r="K443" s="11">
        <v>21121</v>
      </c>
      <c r="L443" s="10">
        <v>2753373</v>
      </c>
      <c r="M443" s="10">
        <v>1228816</v>
      </c>
      <c r="N443" s="10" t="s">
        <v>31</v>
      </c>
      <c r="O443" s="10" t="s">
        <v>31</v>
      </c>
      <c r="P443" s="10">
        <v>495</v>
      </c>
      <c r="Q443" s="10">
        <v>12447</v>
      </c>
      <c r="R443" s="12">
        <v>73.69</v>
      </c>
    </row>
    <row r="444" spans="1:18" x14ac:dyDescent="0.25">
      <c r="A444" s="7" t="s">
        <v>26</v>
      </c>
      <c r="B444" s="7" t="s">
        <v>99</v>
      </c>
      <c r="C444" s="7" t="s">
        <v>26</v>
      </c>
      <c r="D444" s="8" t="s">
        <v>54</v>
      </c>
      <c r="E444" s="9">
        <v>1.05</v>
      </c>
      <c r="F444" s="10">
        <v>1</v>
      </c>
      <c r="G444" s="10" t="s">
        <v>29</v>
      </c>
      <c r="H444" s="10" t="s">
        <v>30</v>
      </c>
      <c r="I444" s="9">
        <v>6050.64952473416</v>
      </c>
      <c r="J444" s="11">
        <v>24236</v>
      </c>
      <c r="K444" s="11">
        <v>21121</v>
      </c>
      <c r="L444" s="10">
        <v>1481076</v>
      </c>
      <c r="M444" s="10">
        <v>1228816</v>
      </c>
      <c r="N444" s="10" t="s">
        <v>31</v>
      </c>
      <c r="O444" s="10" t="s">
        <v>31</v>
      </c>
      <c r="P444" s="10">
        <v>525</v>
      </c>
      <c r="Q444" s="10">
        <v>4176</v>
      </c>
      <c r="R444" s="12">
        <v>72.22</v>
      </c>
    </row>
    <row r="445" spans="1:18" x14ac:dyDescent="0.25">
      <c r="A445" s="7" t="s">
        <v>26</v>
      </c>
      <c r="B445" s="7" t="s">
        <v>55</v>
      </c>
      <c r="C445" s="7" t="s">
        <v>26</v>
      </c>
      <c r="D445" s="8" t="s">
        <v>54</v>
      </c>
      <c r="E445" s="9">
        <v>1.06</v>
      </c>
      <c r="F445" s="10">
        <v>3</v>
      </c>
      <c r="G445" s="10" t="s">
        <v>29</v>
      </c>
      <c r="H445" s="10" t="s">
        <v>30</v>
      </c>
      <c r="I445" s="9">
        <v>5193.6069444870818</v>
      </c>
      <c r="J445" s="11">
        <v>23903</v>
      </c>
      <c r="K445" s="11">
        <v>21121</v>
      </c>
      <c r="L445" s="10">
        <v>2673620</v>
      </c>
      <c r="M445" s="10">
        <v>1228816</v>
      </c>
      <c r="N445" s="10" t="s">
        <v>31</v>
      </c>
      <c r="O445" s="10" t="s">
        <v>31</v>
      </c>
      <c r="P445" s="10">
        <v>617</v>
      </c>
      <c r="Q445" s="10">
        <v>6671</v>
      </c>
      <c r="R445" s="12">
        <v>65.91</v>
      </c>
    </row>
    <row r="446" spans="1:18" x14ac:dyDescent="0.25">
      <c r="A446" s="7" t="s">
        <v>26</v>
      </c>
      <c r="B446" s="7" t="s">
        <v>56</v>
      </c>
      <c r="C446" s="7" t="s">
        <v>26</v>
      </c>
      <c r="D446" s="8" t="s">
        <v>54</v>
      </c>
      <c r="E446" s="9">
        <v>1.02</v>
      </c>
      <c r="F446" s="10">
        <v>3</v>
      </c>
      <c r="G446" s="10" t="s">
        <v>29</v>
      </c>
      <c r="H446" s="10" t="s">
        <v>29</v>
      </c>
      <c r="I446" s="9">
        <v>4491.6515633022927</v>
      </c>
      <c r="J446" s="11">
        <v>38813</v>
      </c>
      <c r="K446" s="11">
        <v>21121</v>
      </c>
      <c r="L446" s="10">
        <v>1653017</v>
      </c>
      <c r="M446" s="10">
        <v>1228816</v>
      </c>
      <c r="N446" s="10" t="s">
        <v>31</v>
      </c>
      <c r="O446" s="10" t="s">
        <v>31</v>
      </c>
      <c r="P446" s="10">
        <v>593</v>
      </c>
      <c r="Q446" s="10">
        <v>6213</v>
      </c>
      <c r="R446" s="12">
        <v>85.19</v>
      </c>
    </row>
    <row r="447" spans="1:18" x14ac:dyDescent="0.25">
      <c r="A447" s="7" t="s">
        <v>26</v>
      </c>
      <c r="B447" s="7" t="s">
        <v>60</v>
      </c>
      <c r="C447" s="7" t="s">
        <v>26</v>
      </c>
      <c r="D447" s="8" t="s">
        <v>54</v>
      </c>
      <c r="E447" s="9">
        <v>1.03</v>
      </c>
      <c r="F447" s="10">
        <v>3</v>
      </c>
      <c r="G447" s="10" t="s">
        <v>29</v>
      </c>
      <c r="H447" s="10" t="s">
        <v>30</v>
      </c>
      <c r="I447" s="9">
        <v>5135.8843683602627</v>
      </c>
      <c r="J447" s="11">
        <v>30916</v>
      </c>
      <c r="K447" s="11">
        <v>21121</v>
      </c>
      <c r="L447" s="10">
        <v>2230831</v>
      </c>
      <c r="M447" s="10">
        <v>1228816</v>
      </c>
      <c r="N447" s="10" t="s">
        <v>31</v>
      </c>
      <c r="O447" s="10" t="s">
        <v>31</v>
      </c>
      <c r="P447" s="10">
        <v>696</v>
      </c>
      <c r="Q447" s="10">
        <v>9201</v>
      </c>
      <c r="R447" s="12">
        <v>78.3</v>
      </c>
    </row>
    <row r="448" spans="1:18" x14ac:dyDescent="0.25">
      <c r="A448" s="7" t="s">
        <v>35</v>
      </c>
      <c r="B448" s="7" t="s">
        <v>36</v>
      </c>
      <c r="C448" s="7" t="s">
        <v>26</v>
      </c>
      <c r="D448" s="8" t="s">
        <v>107</v>
      </c>
      <c r="E448" s="9">
        <v>1.28</v>
      </c>
      <c r="F448" s="10">
        <v>3</v>
      </c>
      <c r="G448" s="10" t="s">
        <v>29</v>
      </c>
      <c r="H448" s="10" t="s">
        <v>30</v>
      </c>
      <c r="I448" s="9">
        <v>3262.1480457039552</v>
      </c>
      <c r="J448" s="11">
        <v>29260</v>
      </c>
      <c r="K448" s="11">
        <v>21276</v>
      </c>
      <c r="L448" s="10">
        <v>7830332</v>
      </c>
      <c r="M448" s="10">
        <v>1481709</v>
      </c>
      <c r="N448" s="10" t="s">
        <v>37</v>
      </c>
      <c r="O448" s="10" t="s">
        <v>31</v>
      </c>
      <c r="P448" s="10">
        <v>1038</v>
      </c>
      <c r="Q448" s="10">
        <v>6233</v>
      </c>
      <c r="R448" s="12">
        <v>128.36000000000001</v>
      </c>
    </row>
    <row r="449" spans="1:18" x14ac:dyDescent="0.25">
      <c r="A449" s="7" t="s">
        <v>38</v>
      </c>
      <c r="B449" s="7" t="s">
        <v>36</v>
      </c>
      <c r="C449" s="7" t="s">
        <v>26</v>
      </c>
      <c r="D449" s="8" t="s">
        <v>107</v>
      </c>
      <c r="E449" s="9">
        <v>1.28</v>
      </c>
      <c r="F449" s="10">
        <v>3</v>
      </c>
      <c r="G449" s="10" t="s">
        <v>29</v>
      </c>
      <c r="H449" s="10" t="s">
        <v>30</v>
      </c>
      <c r="I449" s="9">
        <v>3262.1480457039552</v>
      </c>
      <c r="J449" s="11">
        <v>29260</v>
      </c>
      <c r="K449" s="11">
        <v>21276</v>
      </c>
      <c r="L449" s="10">
        <v>7830332</v>
      </c>
      <c r="M449" s="10">
        <v>1481709</v>
      </c>
      <c r="N449" s="10" t="s">
        <v>31</v>
      </c>
      <c r="O449" s="10" t="s">
        <v>31</v>
      </c>
      <c r="P449" s="10">
        <v>1038</v>
      </c>
      <c r="Q449" s="10">
        <v>6233</v>
      </c>
      <c r="R449" s="12">
        <v>128.36000000000001</v>
      </c>
    </row>
    <row r="450" spans="1:18" x14ac:dyDescent="0.25">
      <c r="A450" s="7" t="s">
        <v>26</v>
      </c>
      <c r="B450" s="7" t="s">
        <v>27</v>
      </c>
      <c r="C450" s="7" t="s">
        <v>26</v>
      </c>
      <c r="D450" s="8" t="s">
        <v>107</v>
      </c>
      <c r="E450" s="9">
        <v>1.01</v>
      </c>
      <c r="F450" s="10">
        <v>3</v>
      </c>
      <c r="G450" s="10" t="s">
        <v>29</v>
      </c>
      <c r="H450" s="10" t="s">
        <v>30</v>
      </c>
      <c r="I450" s="9">
        <v>5130.286746893943</v>
      </c>
      <c r="J450" s="11">
        <v>28637</v>
      </c>
      <c r="K450" s="11">
        <v>21276</v>
      </c>
      <c r="L450" s="10">
        <v>3036732</v>
      </c>
      <c r="M450" s="10">
        <v>1481709</v>
      </c>
      <c r="N450" s="10" t="s">
        <v>31</v>
      </c>
      <c r="O450" s="10" t="s">
        <v>31</v>
      </c>
      <c r="P450" s="10">
        <v>242</v>
      </c>
      <c r="Q450" s="10">
        <v>22163</v>
      </c>
      <c r="R450" s="12">
        <v>63.69</v>
      </c>
    </row>
    <row r="451" spans="1:18" x14ac:dyDescent="0.25">
      <c r="A451" s="7" t="s">
        <v>26</v>
      </c>
      <c r="B451" s="7" t="s">
        <v>41</v>
      </c>
      <c r="C451" s="7" t="s">
        <v>26</v>
      </c>
      <c r="D451" s="8" t="s">
        <v>107</v>
      </c>
      <c r="E451" s="9">
        <v>1</v>
      </c>
      <c r="F451" s="10">
        <v>3</v>
      </c>
      <c r="G451" s="10" t="s">
        <v>29</v>
      </c>
      <c r="H451" s="10" t="s">
        <v>30</v>
      </c>
      <c r="I451" s="9">
        <v>5751.8151431961751</v>
      </c>
      <c r="J451" s="11">
        <v>27211</v>
      </c>
      <c r="K451" s="11">
        <v>21276</v>
      </c>
      <c r="L451" s="10">
        <v>3770125</v>
      </c>
      <c r="M451" s="10">
        <v>1481709</v>
      </c>
      <c r="N451" s="10" t="s">
        <v>31</v>
      </c>
      <c r="O451" s="10" t="s">
        <v>31</v>
      </c>
      <c r="P451" s="10">
        <v>177</v>
      </c>
      <c r="Q451" s="10">
        <v>10581</v>
      </c>
      <c r="R451" s="12">
        <v>63.92</v>
      </c>
    </row>
    <row r="452" spans="1:18" x14ac:dyDescent="0.25">
      <c r="A452" s="7" t="s">
        <v>26</v>
      </c>
      <c r="B452" s="7" t="s">
        <v>43</v>
      </c>
      <c r="C452" s="7" t="s">
        <v>26</v>
      </c>
      <c r="D452" s="8" t="s">
        <v>107</v>
      </c>
      <c r="E452" s="9">
        <v>1.3</v>
      </c>
      <c r="F452" s="10">
        <v>3</v>
      </c>
      <c r="G452" s="10" t="s">
        <v>30</v>
      </c>
      <c r="H452" s="10" t="s">
        <v>30</v>
      </c>
      <c r="I452" s="9">
        <v>5553.1561433304532</v>
      </c>
      <c r="J452" s="11">
        <v>24575</v>
      </c>
      <c r="K452" s="11">
        <v>21276</v>
      </c>
      <c r="L452" s="10">
        <v>1197234</v>
      </c>
      <c r="M452" s="10">
        <v>1481709</v>
      </c>
      <c r="N452" s="10" t="s">
        <v>31</v>
      </c>
      <c r="O452" s="10" t="s">
        <v>31</v>
      </c>
      <c r="P452" s="10">
        <v>1074</v>
      </c>
      <c r="Q452" s="10">
        <v>6756</v>
      </c>
      <c r="R452" s="12">
        <v>86.71</v>
      </c>
    </row>
    <row r="453" spans="1:18" x14ac:dyDescent="0.25">
      <c r="A453" s="7" t="s">
        <v>26</v>
      </c>
      <c r="B453" s="7" t="s">
        <v>44</v>
      </c>
      <c r="C453" s="7" t="s">
        <v>26</v>
      </c>
      <c r="D453" s="8" t="s">
        <v>107</v>
      </c>
      <c r="E453" s="9">
        <v>1.42</v>
      </c>
      <c r="F453" s="10">
        <v>3</v>
      </c>
      <c r="G453" s="10" t="s">
        <v>29</v>
      </c>
      <c r="H453" s="10" t="s">
        <v>30</v>
      </c>
      <c r="I453" s="9">
        <v>2909.1488453269249</v>
      </c>
      <c r="J453" s="11">
        <v>24706</v>
      </c>
      <c r="K453" s="11">
        <v>21276</v>
      </c>
      <c r="L453" s="10">
        <v>9056076</v>
      </c>
      <c r="M453" s="10">
        <v>1481709</v>
      </c>
      <c r="N453" s="10" t="s">
        <v>31</v>
      </c>
      <c r="O453" s="10" t="s">
        <v>31</v>
      </c>
      <c r="P453" s="10">
        <v>1218</v>
      </c>
      <c r="Q453" s="10">
        <v>4620</v>
      </c>
      <c r="R453" s="12">
        <v>130.09</v>
      </c>
    </row>
    <row r="454" spans="1:18" x14ac:dyDescent="0.25">
      <c r="A454" s="7" t="s">
        <v>47</v>
      </c>
      <c r="B454" s="7" t="s">
        <v>48</v>
      </c>
      <c r="C454" s="7" t="s">
        <v>26</v>
      </c>
      <c r="D454" s="8" t="s">
        <v>107</v>
      </c>
      <c r="E454" s="9">
        <v>1.78</v>
      </c>
      <c r="F454" s="10">
        <v>3</v>
      </c>
      <c r="G454" s="10" t="s">
        <v>29</v>
      </c>
      <c r="H454" s="10" t="s">
        <v>29</v>
      </c>
      <c r="I454" s="9">
        <v>2905.9747049050043</v>
      </c>
      <c r="J454" s="11">
        <v>32991</v>
      </c>
      <c r="K454" s="11">
        <v>21276</v>
      </c>
      <c r="L454" s="10">
        <v>8621121</v>
      </c>
      <c r="M454" s="10">
        <v>1481709</v>
      </c>
      <c r="N454" s="10" t="s">
        <v>37</v>
      </c>
      <c r="O454" s="10" t="s">
        <v>31</v>
      </c>
      <c r="P454" s="10">
        <v>1577</v>
      </c>
      <c r="Q454" s="10">
        <v>3732</v>
      </c>
      <c r="R454" s="12">
        <v>273.52999999999997</v>
      </c>
    </row>
    <row r="455" spans="1:18" x14ac:dyDescent="0.25">
      <c r="A455" s="7" t="s">
        <v>49</v>
      </c>
      <c r="B455" s="7" t="s">
        <v>48</v>
      </c>
      <c r="C455" s="7" t="s">
        <v>26</v>
      </c>
      <c r="D455" s="8" t="s">
        <v>107</v>
      </c>
      <c r="E455" s="9">
        <v>1.78</v>
      </c>
      <c r="F455" s="10">
        <v>3</v>
      </c>
      <c r="G455" s="10" t="s">
        <v>29</v>
      </c>
      <c r="H455" s="10" t="s">
        <v>29</v>
      </c>
      <c r="I455" s="9">
        <v>2905.9747049050043</v>
      </c>
      <c r="J455" s="11">
        <v>32991</v>
      </c>
      <c r="K455" s="11">
        <v>21276</v>
      </c>
      <c r="L455" s="10">
        <v>8621121</v>
      </c>
      <c r="M455" s="10">
        <v>1481709</v>
      </c>
      <c r="N455" s="10" t="s">
        <v>37</v>
      </c>
      <c r="O455" s="10" t="s">
        <v>31</v>
      </c>
      <c r="P455" s="10">
        <v>1577</v>
      </c>
      <c r="Q455" s="10">
        <v>3732</v>
      </c>
      <c r="R455" s="12">
        <v>273.52999999999997</v>
      </c>
    </row>
    <row r="456" spans="1:18" x14ac:dyDescent="0.25">
      <c r="A456" s="7" t="s">
        <v>50</v>
      </c>
      <c r="B456" s="7" t="s">
        <v>48</v>
      </c>
      <c r="C456" s="7" t="s">
        <v>26</v>
      </c>
      <c r="D456" s="8" t="s">
        <v>107</v>
      </c>
      <c r="E456" s="9">
        <v>1.78</v>
      </c>
      <c r="F456" s="10">
        <v>3</v>
      </c>
      <c r="G456" s="10" t="s">
        <v>29</v>
      </c>
      <c r="H456" s="10" t="s">
        <v>29</v>
      </c>
      <c r="I456" s="9">
        <v>2905.9747049050043</v>
      </c>
      <c r="J456" s="11">
        <v>32991</v>
      </c>
      <c r="K456" s="11">
        <v>21276</v>
      </c>
      <c r="L456" s="10">
        <v>8621121</v>
      </c>
      <c r="M456" s="10">
        <v>1481709</v>
      </c>
      <c r="N456" s="10" t="s">
        <v>31</v>
      </c>
      <c r="O456" s="10" t="s">
        <v>51</v>
      </c>
      <c r="P456" s="10">
        <v>1577</v>
      </c>
      <c r="Q456" s="10">
        <v>3732</v>
      </c>
      <c r="R456" s="12">
        <v>273.52999999999997</v>
      </c>
    </row>
    <row r="457" spans="1:18" x14ac:dyDescent="0.25">
      <c r="A457" s="7" t="s">
        <v>26</v>
      </c>
      <c r="B457" s="7" t="s">
        <v>52</v>
      </c>
      <c r="C457" s="7" t="s">
        <v>26</v>
      </c>
      <c r="D457" s="8" t="s">
        <v>107</v>
      </c>
      <c r="E457" s="9">
        <v>1.6</v>
      </c>
      <c r="F457" s="10">
        <v>2</v>
      </c>
      <c r="G457" s="10" t="s">
        <v>30</v>
      </c>
      <c r="H457" s="10" t="s">
        <v>30</v>
      </c>
      <c r="I457" s="9">
        <v>2366.3644001258854</v>
      </c>
      <c r="J457" s="11">
        <v>22360</v>
      </c>
      <c r="K457" s="11">
        <v>21276</v>
      </c>
      <c r="L457" s="10">
        <v>1421287</v>
      </c>
      <c r="M457" s="10">
        <v>1481709</v>
      </c>
      <c r="N457" s="10" t="s">
        <v>31</v>
      </c>
      <c r="O457" s="10" t="s">
        <v>31</v>
      </c>
      <c r="P457" s="10">
        <v>1032</v>
      </c>
      <c r="Q457" s="10">
        <v>2978</v>
      </c>
      <c r="R457" s="12">
        <v>118.17</v>
      </c>
    </row>
    <row r="458" spans="1:18" x14ac:dyDescent="0.25">
      <c r="A458" s="7" t="s">
        <v>26</v>
      </c>
      <c r="B458" s="7" t="s">
        <v>32</v>
      </c>
      <c r="C458" s="7" t="s">
        <v>26</v>
      </c>
      <c r="D458" s="8" t="s">
        <v>55</v>
      </c>
      <c r="E458" s="9">
        <v>1.44</v>
      </c>
      <c r="F458" s="10">
        <v>3</v>
      </c>
      <c r="G458" s="10" t="s">
        <v>29</v>
      </c>
      <c r="H458" s="10" t="s">
        <v>29</v>
      </c>
      <c r="I458" s="9">
        <v>5011.8778041341384</v>
      </c>
      <c r="J458" s="11">
        <v>26993</v>
      </c>
      <c r="K458" s="11">
        <v>23903</v>
      </c>
      <c r="L458" s="10">
        <v>3532657</v>
      </c>
      <c r="M458" s="10">
        <v>2673620</v>
      </c>
      <c r="N458" s="10" t="s">
        <v>31</v>
      </c>
      <c r="O458" s="10" t="s">
        <v>31</v>
      </c>
      <c r="P458" s="10">
        <v>1886</v>
      </c>
      <c r="Q458" s="10">
        <v>4445</v>
      </c>
      <c r="R458" s="12">
        <v>204.35</v>
      </c>
    </row>
    <row r="459" spans="1:18" x14ac:dyDescent="0.25">
      <c r="A459" s="7" t="s">
        <v>26</v>
      </c>
      <c r="B459" s="7" t="s">
        <v>34</v>
      </c>
      <c r="C459" s="7" t="s">
        <v>26</v>
      </c>
      <c r="D459" s="8" t="s">
        <v>55</v>
      </c>
      <c r="E459" s="9">
        <v>1.94</v>
      </c>
      <c r="F459" s="10">
        <v>3</v>
      </c>
      <c r="G459" s="10" t="s">
        <v>29</v>
      </c>
      <c r="H459" s="10" t="s">
        <v>29</v>
      </c>
      <c r="I459" s="9">
        <v>1888.3029479170127</v>
      </c>
      <c r="J459" s="11">
        <v>30124</v>
      </c>
      <c r="K459" s="11">
        <v>23903</v>
      </c>
      <c r="L459" s="10">
        <v>5787293</v>
      </c>
      <c r="M459" s="10">
        <v>2673620</v>
      </c>
      <c r="N459" s="10" t="s">
        <v>31</v>
      </c>
      <c r="O459" s="10" t="s">
        <v>31</v>
      </c>
      <c r="P459" s="10">
        <v>2576</v>
      </c>
      <c r="Q459" s="10">
        <v>3987</v>
      </c>
      <c r="R459" s="12">
        <v>291.51</v>
      </c>
    </row>
    <row r="460" spans="1:18" x14ac:dyDescent="0.25">
      <c r="A460" s="7" t="s">
        <v>35</v>
      </c>
      <c r="B460" s="7" t="s">
        <v>36</v>
      </c>
      <c r="C460" s="7" t="s">
        <v>26</v>
      </c>
      <c r="D460" s="8" t="s">
        <v>55</v>
      </c>
      <c r="E460" s="9">
        <v>1.27</v>
      </c>
      <c r="F460" s="10">
        <v>1</v>
      </c>
      <c r="G460" s="10" t="s">
        <v>29</v>
      </c>
      <c r="H460" s="10" t="s">
        <v>30</v>
      </c>
      <c r="I460" s="9">
        <v>2863.2024972812501</v>
      </c>
      <c r="J460" s="11">
        <v>29260</v>
      </c>
      <c r="K460" s="11">
        <v>23903</v>
      </c>
      <c r="L460" s="10">
        <v>7830332</v>
      </c>
      <c r="M460" s="10">
        <v>2673620</v>
      </c>
      <c r="N460" s="10" t="s">
        <v>37</v>
      </c>
      <c r="O460" s="10" t="s">
        <v>31</v>
      </c>
      <c r="P460" s="10">
        <v>1724</v>
      </c>
      <c r="Q460" s="10">
        <v>9252</v>
      </c>
      <c r="R460" s="12">
        <v>219.63</v>
      </c>
    </row>
    <row r="461" spans="1:18" x14ac:dyDescent="0.25">
      <c r="A461" s="7" t="s">
        <v>38</v>
      </c>
      <c r="B461" s="7" t="s">
        <v>36</v>
      </c>
      <c r="C461" s="7" t="s">
        <v>26</v>
      </c>
      <c r="D461" s="8" t="s">
        <v>55</v>
      </c>
      <c r="E461" s="9">
        <v>1.27</v>
      </c>
      <c r="F461" s="10">
        <v>3</v>
      </c>
      <c r="G461" s="10" t="s">
        <v>29</v>
      </c>
      <c r="H461" s="10" t="s">
        <v>30</v>
      </c>
      <c r="I461" s="9">
        <v>2863.2024972812501</v>
      </c>
      <c r="J461" s="11">
        <v>29260</v>
      </c>
      <c r="K461" s="11">
        <v>23903</v>
      </c>
      <c r="L461" s="10">
        <v>7830332</v>
      </c>
      <c r="M461" s="10">
        <v>2673620</v>
      </c>
      <c r="N461" s="10" t="s">
        <v>31</v>
      </c>
      <c r="O461" s="10" t="s">
        <v>31</v>
      </c>
      <c r="P461" s="10">
        <v>1724</v>
      </c>
      <c r="Q461" s="10">
        <v>9252</v>
      </c>
      <c r="R461" s="12">
        <v>219.63</v>
      </c>
    </row>
    <row r="462" spans="1:18" x14ac:dyDescent="0.25">
      <c r="A462" s="7" t="s">
        <v>26</v>
      </c>
      <c r="B462" s="7" t="s">
        <v>27</v>
      </c>
      <c r="C462" s="7" t="s">
        <v>26</v>
      </c>
      <c r="D462" s="8" t="s">
        <v>55</v>
      </c>
      <c r="E462" s="9">
        <v>1.18</v>
      </c>
      <c r="F462" s="10">
        <v>3</v>
      </c>
      <c r="G462" s="10" t="s">
        <v>29</v>
      </c>
      <c r="H462" s="10" t="s">
        <v>29</v>
      </c>
      <c r="I462" s="9">
        <v>5570.8031738598211</v>
      </c>
      <c r="J462" s="11">
        <v>28637</v>
      </c>
      <c r="K462" s="11">
        <v>23903</v>
      </c>
      <c r="L462" s="10">
        <v>3036732</v>
      </c>
      <c r="M462" s="10">
        <v>2673620</v>
      </c>
      <c r="N462" s="10" t="s">
        <v>31</v>
      </c>
      <c r="O462" s="10" t="s">
        <v>31</v>
      </c>
      <c r="P462" s="10">
        <v>1163</v>
      </c>
      <c r="Q462" s="10">
        <v>4596</v>
      </c>
      <c r="R462" s="12">
        <v>252.97</v>
      </c>
    </row>
    <row r="463" spans="1:18" x14ac:dyDescent="0.25">
      <c r="A463" s="7" t="s">
        <v>26</v>
      </c>
      <c r="B463" s="7" t="s">
        <v>74</v>
      </c>
      <c r="C463" s="7" t="s">
        <v>26</v>
      </c>
      <c r="D463" s="8" t="s">
        <v>55</v>
      </c>
      <c r="E463" s="9">
        <v>1.2</v>
      </c>
      <c r="F463" s="10">
        <v>3</v>
      </c>
      <c r="G463" s="10" t="s">
        <v>29</v>
      </c>
      <c r="H463" s="10" t="s">
        <v>29</v>
      </c>
      <c r="I463" s="9">
        <v>6496.3023386389686</v>
      </c>
      <c r="J463" s="11">
        <v>29055</v>
      </c>
      <c r="K463" s="11">
        <v>23903</v>
      </c>
      <c r="L463" s="10">
        <v>1862106</v>
      </c>
      <c r="M463" s="10">
        <v>2673620</v>
      </c>
      <c r="N463" s="10" t="s">
        <v>31</v>
      </c>
      <c r="O463" s="10" t="s">
        <v>31</v>
      </c>
      <c r="P463" s="10">
        <v>840</v>
      </c>
      <c r="Q463" s="10">
        <v>6901</v>
      </c>
      <c r="R463" s="12">
        <v>134.79</v>
      </c>
    </row>
    <row r="464" spans="1:18" x14ac:dyDescent="0.25">
      <c r="A464" s="7" t="s">
        <v>26</v>
      </c>
      <c r="B464" s="7" t="s">
        <v>43</v>
      </c>
      <c r="C464" s="7" t="s">
        <v>26</v>
      </c>
      <c r="D464" s="8" t="s">
        <v>55</v>
      </c>
      <c r="E464" s="9">
        <v>1.01</v>
      </c>
      <c r="F464" s="10">
        <v>0</v>
      </c>
      <c r="G464" s="10" t="s">
        <v>30</v>
      </c>
      <c r="H464" s="10" t="s">
        <v>30</v>
      </c>
      <c r="I464" s="9">
        <v>6906.7543462648891</v>
      </c>
      <c r="J464" s="11">
        <v>24575</v>
      </c>
      <c r="K464" s="11">
        <v>23903</v>
      </c>
      <c r="L464" s="10">
        <v>1197234</v>
      </c>
      <c r="M464" s="10">
        <v>2673620</v>
      </c>
      <c r="N464" s="10" t="s">
        <v>31</v>
      </c>
      <c r="O464" s="10" t="s">
        <v>31</v>
      </c>
      <c r="P464" s="10">
        <v>258</v>
      </c>
      <c r="Q464" s="10">
        <v>17966</v>
      </c>
      <c r="R464" s="12">
        <v>53.14</v>
      </c>
    </row>
    <row r="465" spans="1:18" x14ac:dyDescent="0.25">
      <c r="A465" s="7" t="s">
        <v>26</v>
      </c>
      <c r="B465" s="7" t="s">
        <v>44</v>
      </c>
      <c r="C465" s="7" t="s">
        <v>26</v>
      </c>
      <c r="D465" s="8" t="s">
        <v>55</v>
      </c>
      <c r="E465" s="9">
        <v>1</v>
      </c>
      <c r="F465" s="10">
        <v>3</v>
      </c>
      <c r="G465" s="10" t="s">
        <v>29</v>
      </c>
      <c r="H465" s="10" t="s">
        <v>29</v>
      </c>
      <c r="I465" s="9">
        <v>3105.312203215055</v>
      </c>
      <c r="J465" s="11">
        <v>24706</v>
      </c>
      <c r="K465" s="11">
        <v>23903</v>
      </c>
      <c r="L465" s="10">
        <v>9056076</v>
      </c>
      <c r="M465" s="10">
        <v>2673620</v>
      </c>
      <c r="N465" s="10" t="s">
        <v>31</v>
      </c>
      <c r="O465" s="10" t="s">
        <v>31</v>
      </c>
      <c r="P465" s="10">
        <v>114</v>
      </c>
      <c r="Q465" s="10">
        <v>6446</v>
      </c>
      <c r="R465" s="12">
        <v>70.41</v>
      </c>
    </row>
    <row r="466" spans="1:18" x14ac:dyDescent="0.25">
      <c r="A466" s="7" t="s">
        <v>26</v>
      </c>
      <c r="B466" s="7" t="s">
        <v>44</v>
      </c>
      <c r="C466" s="7" t="s">
        <v>26</v>
      </c>
      <c r="D466" s="8" t="s">
        <v>55</v>
      </c>
      <c r="E466" s="9">
        <v>1</v>
      </c>
      <c r="F466" s="10">
        <v>3</v>
      </c>
      <c r="G466" s="10" t="s">
        <v>29</v>
      </c>
      <c r="H466" s="10" t="s">
        <v>29</v>
      </c>
      <c r="I466" s="9">
        <v>3105.312203215055</v>
      </c>
      <c r="J466" s="11">
        <v>24706</v>
      </c>
      <c r="K466" s="11">
        <v>23903</v>
      </c>
      <c r="L466" s="10">
        <v>9056076</v>
      </c>
      <c r="M466" s="10">
        <v>2673620</v>
      </c>
      <c r="N466" s="10" t="s">
        <v>31</v>
      </c>
      <c r="O466" s="10" t="s">
        <v>31</v>
      </c>
      <c r="P466" s="10">
        <v>114</v>
      </c>
      <c r="Q466" s="10">
        <v>6446</v>
      </c>
      <c r="R466" s="12">
        <v>70.41</v>
      </c>
    </row>
    <row r="467" spans="1:18" x14ac:dyDescent="0.25">
      <c r="A467" s="7" t="s">
        <v>26</v>
      </c>
      <c r="B467" s="7" t="s">
        <v>90</v>
      </c>
      <c r="C467" s="7" t="s">
        <v>26</v>
      </c>
      <c r="D467" s="8" t="s">
        <v>55</v>
      </c>
      <c r="E467" s="9">
        <v>1.3</v>
      </c>
      <c r="F467" s="10">
        <v>3</v>
      </c>
      <c r="G467" s="10" t="s">
        <v>29</v>
      </c>
      <c r="H467" s="10" t="s">
        <v>29</v>
      </c>
      <c r="I467" s="9">
        <v>5472.065300692263</v>
      </c>
      <c r="J467" s="11">
        <v>28739</v>
      </c>
      <c r="K467" s="11">
        <v>23903</v>
      </c>
      <c r="L467" s="10">
        <v>2761118</v>
      </c>
      <c r="M467" s="10">
        <v>2673620</v>
      </c>
      <c r="N467" s="10" t="s">
        <v>31</v>
      </c>
      <c r="O467" s="10" t="s">
        <v>51</v>
      </c>
      <c r="P467" s="10">
        <v>1532</v>
      </c>
      <c r="Q467" s="10">
        <v>3066</v>
      </c>
      <c r="R467" s="12">
        <v>251.73</v>
      </c>
    </row>
    <row r="468" spans="1:18" x14ac:dyDescent="0.25">
      <c r="A468" s="7" t="s">
        <v>47</v>
      </c>
      <c r="B468" s="7" t="s">
        <v>48</v>
      </c>
      <c r="C468" s="7" t="s">
        <v>26</v>
      </c>
      <c r="D468" s="8" t="s">
        <v>55</v>
      </c>
      <c r="E468" s="9">
        <v>1.57</v>
      </c>
      <c r="F468" s="10">
        <v>3</v>
      </c>
      <c r="G468" s="10" t="s">
        <v>29</v>
      </c>
      <c r="H468" s="10" t="s">
        <v>29</v>
      </c>
      <c r="I468" s="9">
        <v>2313.6035842443885</v>
      </c>
      <c r="J468" s="11">
        <v>32991</v>
      </c>
      <c r="K468" s="11">
        <v>23903</v>
      </c>
      <c r="L468" s="10">
        <v>8621121</v>
      </c>
      <c r="M468" s="10">
        <v>2673620</v>
      </c>
      <c r="N468" s="10" t="s">
        <v>37</v>
      </c>
      <c r="O468" s="10" t="s">
        <v>31</v>
      </c>
      <c r="P468" s="10">
        <v>2433</v>
      </c>
      <c r="Q468" s="10">
        <v>9343</v>
      </c>
      <c r="R468" s="12">
        <v>299.17</v>
      </c>
    </row>
    <row r="469" spans="1:18" x14ac:dyDescent="0.25">
      <c r="A469" s="7" t="s">
        <v>49</v>
      </c>
      <c r="B469" s="7" t="s">
        <v>48</v>
      </c>
      <c r="C469" s="7" t="s">
        <v>26</v>
      </c>
      <c r="D469" s="8" t="s">
        <v>55</v>
      </c>
      <c r="E469" s="9">
        <v>1.57</v>
      </c>
      <c r="F469" s="10">
        <v>3</v>
      </c>
      <c r="G469" s="10" t="s">
        <v>29</v>
      </c>
      <c r="H469" s="10" t="s">
        <v>29</v>
      </c>
      <c r="I469" s="9">
        <v>2313.6035842443885</v>
      </c>
      <c r="J469" s="11">
        <v>32991</v>
      </c>
      <c r="K469" s="11">
        <v>23903</v>
      </c>
      <c r="L469" s="10">
        <v>8621121</v>
      </c>
      <c r="M469" s="10">
        <v>2673620</v>
      </c>
      <c r="N469" s="10" t="s">
        <v>37</v>
      </c>
      <c r="O469" s="10" t="s">
        <v>31</v>
      </c>
      <c r="P469" s="10">
        <v>2433</v>
      </c>
      <c r="Q469" s="10">
        <v>9343</v>
      </c>
      <c r="R469" s="12">
        <v>299.17</v>
      </c>
    </row>
    <row r="470" spans="1:18" x14ac:dyDescent="0.25">
      <c r="A470" s="7" t="s">
        <v>50</v>
      </c>
      <c r="B470" s="7" t="s">
        <v>48</v>
      </c>
      <c r="C470" s="7" t="s">
        <v>26</v>
      </c>
      <c r="D470" s="8" t="s">
        <v>55</v>
      </c>
      <c r="E470" s="9">
        <v>1.57</v>
      </c>
      <c r="F470" s="10">
        <v>1</v>
      </c>
      <c r="G470" s="10" t="s">
        <v>29</v>
      </c>
      <c r="H470" s="10" t="s">
        <v>29</v>
      </c>
      <c r="I470" s="9">
        <v>2313.6035842443885</v>
      </c>
      <c r="J470" s="11">
        <v>32991</v>
      </c>
      <c r="K470" s="11">
        <v>23903</v>
      </c>
      <c r="L470" s="10">
        <v>8621121</v>
      </c>
      <c r="M470" s="10">
        <v>2673620</v>
      </c>
      <c r="N470" s="10" t="s">
        <v>31</v>
      </c>
      <c r="O470" s="10" t="s">
        <v>51</v>
      </c>
      <c r="P470" s="10">
        <v>2433</v>
      </c>
      <c r="Q470" s="10">
        <v>9343</v>
      </c>
      <c r="R470" s="12">
        <v>299.17</v>
      </c>
    </row>
    <row r="471" spans="1:18" x14ac:dyDescent="0.25">
      <c r="A471" s="7" t="s">
        <v>26</v>
      </c>
      <c r="B471" s="7" t="s">
        <v>93</v>
      </c>
      <c r="C471" s="7" t="s">
        <v>26</v>
      </c>
      <c r="D471" s="8" t="s">
        <v>55</v>
      </c>
      <c r="E471" s="9">
        <v>1.02</v>
      </c>
      <c r="F471" s="10">
        <v>3</v>
      </c>
      <c r="G471" s="10" t="s">
        <v>29</v>
      </c>
      <c r="H471" s="10" t="s">
        <v>30</v>
      </c>
      <c r="I471" s="9">
        <v>9588.0865016761782</v>
      </c>
      <c r="J471" s="11">
        <v>29846</v>
      </c>
      <c r="K471" s="11">
        <v>23903</v>
      </c>
      <c r="L471" s="10">
        <v>2237227</v>
      </c>
      <c r="M471" s="10">
        <v>2673620</v>
      </c>
      <c r="N471" s="10" t="s">
        <v>31</v>
      </c>
      <c r="O471" s="10" t="s">
        <v>31</v>
      </c>
      <c r="P471" s="10">
        <v>448</v>
      </c>
      <c r="Q471" s="10">
        <v>16226</v>
      </c>
      <c r="R471" s="12">
        <v>57.29</v>
      </c>
    </row>
    <row r="472" spans="1:18" x14ac:dyDescent="0.25">
      <c r="A472" s="7" t="s">
        <v>26</v>
      </c>
      <c r="B472" s="7" t="s">
        <v>53</v>
      </c>
      <c r="C472" s="7" t="s">
        <v>26</v>
      </c>
      <c r="D472" s="8" t="s">
        <v>55</v>
      </c>
      <c r="E472" s="9">
        <v>1.01</v>
      </c>
      <c r="F472" s="10">
        <v>3</v>
      </c>
      <c r="G472" s="10" t="s">
        <v>29</v>
      </c>
      <c r="H472" s="10" t="s">
        <v>30</v>
      </c>
      <c r="I472" s="9">
        <v>5918.8413285275101</v>
      </c>
      <c r="J472" s="11">
        <v>23025</v>
      </c>
      <c r="K472" s="11">
        <v>23903</v>
      </c>
      <c r="L472" s="10">
        <v>2753373</v>
      </c>
      <c r="M472" s="10">
        <v>2673620</v>
      </c>
      <c r="N472" s="10" t="s">
        <v>31</v>
      </c>
      <c r="O472" s="10" t="s">
        <v>31</v>
      </c>
      <c r="P472" s="10">
        <v>295</v>
      </c>
      <c r="Q472" s="10">
        <v>20653</v>
      </c>
      <c r="R472" s="12">
        <v>50.1</v>
      </c>
    </row>
    <row r="473" spans="1:18" x14ac:dyDescent="0.25">
      <c r="A473" s="7" t="s">
        <v>26</v>
      </c>
      <c r="B473" s="7" t="s">
        <v>56</v>
      </c>
      <c r="C473" s="7" t="s">
        <v>26</v>
      </c>
      <c r="D473" s="8" t="s">
        <v>55</v>
      </c>
      <c r="E473" s="9">
        <v>1.02</v>
      </c>
      <c r="F473" s="10">
        <v>3</v>
      </c>
      <c r="G473" s="10" t="s">
        <v>29</v>
      </c>
      <c r="H473" s="10" t="s">
        <v>30</v>
      </c>
      <c r="I473" s="9">
        <v>5101.8288980997313</v>
      </c>
      <c r="J473" s="11">
        <v>38813</v>
      </c>
      <c r="K473" s="11">
        <v>23903</v>
      </c>
      <c r="L473" s="10">
        <v>1653017</v>
      </c>
      <c r="M473" s="10">
        <v>2673620</v>
      </c>
      <c r="N473" s="10" t="s">
        <v>31</v>
      </c>
      <c r="O473" s="10" t="s">
        <v>31</v>
      </c>
      <c r="P473" s="10">
        <v>455</v>
      </c>
      <c r="Q473" s="10">
        <v>27906</v>
      </c>
      <c r="R473" s="12">
        <v>58.68</v>
      </c>
    </row>
    <row r="474" spans="1:18" x14ac:dyDescent="0.25">
      <c r="A474" s="7" t="s">
        <v>26</v>
      </c>
      <c r="B474" s="7" t="s">
        <v>60</v>
      </c>
      <c r="C474" s="7" t="s">
        <v>26</v>
      </c>
      <c r="D474" s="8" t="s">
        <v>55</v>
      </c>
      <c r="E474" s="9">
        <v>1.26</v>
      </c>
      <c r="F474" s="10">
        <v>3</v>
      </c>
      <c r="G474" s="10" t="s">
        <v>29</v>
      </c>
      <c r="H474" s="10" t="s">
        <v>30</v>
      </c>
      <c r="I474" s="9">
        <v>5588.7155124449218</v>
      </c>
      <c r="J474" s="11">
        <v>30916</v>
      </c>
      <c r="K474" s="11">
        <v>23903</v>
      </c>
      <c r="L474" s="10">
        <v>2230831</v>
      </c>
      <c r="M474" s="10">
        <v>2673620</v>
      </c>
      <c r="N474" s="10" t="s">
        <v>31</v>
      </c>
      <c r="O474" s="10" t="s">
        <v>31</v>
      </c>
      <c r="P474" s="10">
        <v>1056</v>
      </c>
      <c r="Q474" s="10">
        <v>11396</v>
      </c>
      <c r="R474" s="12">
        <v>100.8</v>
      </c>
    </row>
    <row r="475" spans="1:18" x14ac:dyDescent="0.25">
      <c r="A475" s="7" t="s">
        <v>26</v>
      </c>
      <c r="B475" s="7" t="s">
        <v>32</v>
      </c>
      <c r="C475" s="7" t="s">
        <v>26</v>
      </c>
      <c r="D475" s="8" t="s">
        <v>56</v>
      </c>
      <c r="E475" s="9">
        <v>1.36</v>
      </c>
      <c r="F475" s="10">
        <v>3</v>
      </c>
      <c r="G475" s="10" t="s">
        <v>29</v>
      </c>
      <c r="H475" s="10" t="s">
        <v>29</v>
      </c>
      <c r="I475" s="9">
        <v>5492.599331025096</v>
      </c>
      <c r="J475" s="11">
        <v>26993</v>
      </c>
      <c r="K475" s="11">
        <v>38813</v>
      </c>
      <c r="L475" s="10">
        <v>3532657</v>
      </c>
      <c r="M475" s="10">
        <v>1653017</v>
      </c>
      <c r="N475" s="10" t="s">
        <v>31</v>
      </c>
      <c r="O475" s="10" t="s">
        <v>31</v>
      </c>
      <c r="P475" s="10">
        <v>2137</v>
      </c>
      <c r="Q475" s="10">
        <v>10112</v>
      </c>
      <c r="R475" s="12">
        <v>248.49</v>
      </c>
    </row>
    <row r="476" spans="1:18" x14ac:dyDescent="0.25">
      <c r="A476" s="7" t="s">
        <v>26</v>
      </c>
      <c r="B476" s="7" t="s">
        <v>34</v>
      </c>
      <c r="C476" s="7" t="s">
        <v>26</v>
      </c>
      <c r="D476" s="8" t="s">
        <v>56</v>
      </c>
      <c r="E476" s="9">
        <v>1.39</v>
      </c>
      <c r="F476" s="10">
        <v>3</v>
      </c>
      <c r="G476" s="10" t="s">
        <v>29</v>
      </c>
      <c r="H476" s="10" t="s">
        <v>29</v>
      </c>
      <c r="I476" s="9">
        <v>5559.4325502161946</v>
      </c>
      <c r="J476" s="11">
        <v>30124</v>
      </c>
      <c r="K476" s="11">
        <v>38813</v>
      </c>
      <c r="L476" s="10">
        <v>5787293</v>
      </c>
      <c r="M476" s="10">
        <v>1653017</v>
      </c>
      <c r="N476" s="10" t="s">
        <v>31</v>
      </c>
      <c r="O476" s="10" t="s">
        <v>31</v>
      </c>
      <c r="P476" s="10">
        <v>2694</v>
      </c>
      <c r="Q476" s="10">
        <v>16050</v>
      </c>
      <c r="R476" s="12">
        <v>367.72</v>
      </c>
    </row>
    <row r="477" spans="1:18" x14ac:dyDescent="0.25">
      <c r="A477" s="7" t="s">
        <v>26</v>
      </c>
      <c r="B477" s="7" t="s">
        <v>83</v>
      </c>
      <c r="C477" s="7" t="s">
        <v>26</v>
      </c>
      <c r="D477" s="8" t="s">
        <v>56</v>
      </c>
      <c r="E477" s="9">
        <v>1</v>
      </c>
      <c r="F477" s="10">
        <v>3</v>
      </c>
      <c r="G477" s="10" t="s">
        <v>29</v>
      </c>
      <c r="H477" s="10" t="s">
        <v>29</v>
      </c>
      <c r="I477" s="9">
        <v>9978.4856316137084</v>
      </c>
      <c r="J477" s="11">
        <v>24706</v>
      </c>
      <c r="K477" s="11">
        <v>38813</v>
      </c>
      <c r="L477" s="10">
        <v>9056076</v>
      </c>
      <c r="M477" s="10">
        <v>1653017</v>
      </c>
      <c r="N477" s="10" t="s">
        <v>31</v>
      </c>
      <c r="O477" s="10" t="s">
        <v>31</v>
      </c>
      <c r="P477" s="10">
        <v>332</v>
      </c>
      <c r="Q477" s="10">
        <v>14363</v>
      </c>
      <c r="R477" s="12">
        <v>83.74</v>
      </c>
    </row>
    <row r="478" spans="1:18" x14ac:dyDescent="0.25">
      <c r="A478" s="7" t="s">
        <v>35</v>
      </c>
      <c r="B478" s="7" t="s">
        <v>36</v>
      </c>
      <c r="C478" s="7" t="s">
        <v>26</v>
      </c>
      <c r="D478" s="8" t="s">
        <v>56</v>
      </c>
      <c r="E478" s="9">
        <v>1.2</v>
      </c>
      <c r="F478" s="10">
        <v>3</v>
      </c>
      <c r="G478" s="10" t="s">
        <v>29</v>
      </c>
      <c r="H478" s="10" t="s">
        <v>29</v>
      </c>
      <c r="I478" s="9">
        <v>5068.5322062494497</v>
      </c>
      <c r="J478" s="11">
        <v>29260</v>
      </c>
      <c r="K478" s="11">
        <v>38813</v>
      </c>
      <c r="L478" s="10">
        <v>7830332</v>
      </c>
      <c r="M478" s="10">
        <v>1653017</v>
      </c>
      <c r="N478" s="10" t="s">
        <v>37</v>
      </c>
      <c r="O478" s="10" t="s">
        <v>31</v>
      </c>
      <c r="P478" s="10">
        <v>1851</v>
      </c>
      <c r="Q478" s="10">
        <v>20831</v>
      </c>
      <c r="R478" s="12">
        <v>291.66000000000003</v>
      </c>
    </row>
    <row r="479" spans="1:18" x14ac:dyDescent="0.25">
      <c r="A479" s="7" t="s">
        <v>38</v>
      </c>
      <c r="B479" s="7" t="s">
        <v>36</v>
      </c>
      <c r="C479" s="7" t="s">
        <v>26</v>
      </c>
      <c r="D479" s="8" t="s">
        <v>56</v>
      </c>
      <c r="E479" s="9">
        <v>1.2</v>
      </c>
      <c r="F479" s="10">
        <v>3</v>
      </c>
      <c r="G479" s="10" t="s">
        <v>29</v>
      </c>
      <c r="H479" s="10" t="s">
        <v>29</v>
      </c>
      <c r="I479" s="9">
        <v>5068.5322062494497</v>
      </c>
      <c r="J479" s="11">
        <v>29260</v>
      </c>
      <c r="K479" s="11">
        <v>38813</v>
      </c>
      <c r="L479" s="10">
        <v>7830332</v>
      </c>
      <c r="M479" s="10">
        <v>1653017</v>
      </c>
      <c r="N479" s="10" t="s">
        <v>31</v>
      </c>
      <c r="O479" s="10" t="s">
        <v>31</v>
      </c>
      <c r="P479" s="10">
        <v>1851</v>
      </c>
      <c r="Q479" s="10">
        <v>20831</v>
      </c>
      <c r="R479" s="12">
        <v>291.66000000000003</v>
      </c>
    </row>
    <row r="480" spans="1:18" x14ac:dyDescent="0.25">
      <c r="A480" s="7" t="s">
        <v>26</v>
      </c>
      <c r="B480" s="7" t="s">
        <v>27</v>
      </c>
      <c r="C480" s="7" t="s">
        <v>26</v>
      </c>
      <c r="D480" s="8" t="s">
        <v>56</v>
      </c>
      <c r="E480" s="9">
        <v>1.24</v>
      </c>
      <c r="F480" s="10">
        <v>3</v>
      </c>
      <c r="G480" s="10" t="s">
        <v>29</v>
      </c>
      <c r="H480" s="10" t="s">
        <v>29</v>
      </c>
      <c r="I480" s="9">
        <v>4935.183462669278</v>
      </c>
      <c r="J480" s="11">
        <v>28637</v>
      </c>
      <c r="K480" s="11">
        <v>38813</v>
      </c>
      <c r="L480" s="10">
        <v>3036732</v>
      </c>
      <c r="M480" s="10">
        <v>1653017</v>
      </c>
      <c r="N480" s="10" t="s">
        <v>31</v>
      </c>
      <c r="O480" s="10" t="s">
        <v>31</v>
      </c>
      <c r="P480" s="10">
        <v>1463</v>
      </c>
      <c r="Q480" s="10">
        <v>7537</v>
      </c>
      <c r="R480" s="12">
        <v>297.83</v>
      </c>
    </row>
    <row r="481" spans="1:18" x14ac:dyDescent="0.25">
      <c r="A481" s="7" t="s">
        <v>26</v>
      </c>
      <c r="B481" s="7" t="s">
        <v>74</v>
      </c>
      <c r="C481" s="7" t="s">
        <v>26</v>
      </c>
      <c r="D481" s="8" t="s">
        <v>56</v>
      </c>
      <c r="E481" s="9">
        <v>1.0900000000000001</v>
      </c>
      <c r="F481" s="10">
        <v>3</v>
      </c>
      <c r="G481" s="10" t="s">
        <v>29</v>
      </c>
      <c r="H481" s="10" t="s">
        <v>29</v>
      </c>
      <c r="I481" s="9">
        <v>7251.3724476049365</v>
      </c>
      <c r="J481" s="11">
        <v>29055</v>
      </c>
      <c r="K481" s="11">
        <v>38813</v>
      </c>
      <c r="L481" s="10">
        <v>1862106</v>
      </c>
      <c r="M481" s="10">
        <v>1653017</v>
      </c>
      <c r="N481" s="10" t="s">
        <v>31</v>
      </c>
      <c r="O481" s="10" t="s">
        <v>31</v>
      </c>
      <c r="P481" s="10">
        <v>960</v>
      </c>
      <c r="Q481" s="10">
        <v>15039</v>
      </c>
      <c r="R481" s="12">
        <v>168.96</v>
      </c>
    </row>
    <row r="482" spans="1:18" x14ac:dyDescent="0.25">
      <c r="A482" s="7" t="s">
        <v>26</v>
      </c>
      <c r="B482" s="7" t="s">
        <v>75</v>
      </c>
      <c r="C482" s="7" t="s">
        <v>26</v>
      </c>
      <c r="D482" s="8" t="s">
        <v>56</v>
      </c>
      <c r="E482" s="9">
        <v>1.37</v>
      </c>
      <c r="F482" s="10">
        <v>3</v>
      </c>
      <c r="G482" s="10" t="s">
        <v>29</v>
      </c>
      <c r="H482" s="10" t="s">
        <v>29</v>
      </c>
      <c r="I482" s="9">
        <v>5583.0162539553476</v>
      </c>
      <c r="J482" s="11">
        <v>26506</v>
      </c>
      <c r="K482" s="11">
        <v>38813</v>
      </c>
      <c r="L482" s="10">
        <v>4459144</v>
      </c>
      <c r="M482" s="10">
        <v>1653017</v>
      </c>
      <c r="N482" s="10" t="s">
        <v>31</v>
      </c>
      <c r="O482" s="10" t="s">
        <v>51</v>
      </c>
      <c r="P482" s="10">
        <v>2084</v>
      </c>
      <c r="Q482" s="10">
        <v>4913</v>
      </c>
      <c r="R482" s="12">
        <v>314.88</v>
      </c>
    </row>
    <row r="483" spans="1:18" x14ac:dyDescent="0.25">
      <c r="A483" s="7" t="s">
        <v>26</v>
      </c>
      <c r="B483" s="7" t="s">
        <v>41</v>
      </c>
      <c r="C483" s="7" t="s">
        <v>26</v>
      </c>
      <c r="D483" s="8" t="s">
        <v>56</v>
      </c>
      <c r="E483" s="9">
        <v>1.26</v>
      </c>
      <c r="F483" s="10">
        <v>3</v>
      </c>
      <c r="G483" s="10" t="s">
        <v>29</v>
      </c>
      <c r="H483" s="10" t="s">
        <v>30</v>
      </c>
      <c r="I483" s="9">
        <v>4745.30066891345</v>
      </c>
      <c r="J483" s="11">
        <v>27211</v>
      </c>
      <c r="K483" s="11">
        <v>38813</v>
      </c>
      <c r="L483" s="10">
        <v>3770125</v>
      </c>
      <c r="M483" s="10">
        <v>1653017</v>
      </c>
      <c r="N483" s="10" t="s">
        <v>31</v>
      </c>
      <c r="O483" s="10" t="s">
        <v>31</v>
      </c>
      <c r="P483" s="10">
        <v>1637</v>
      </c>
      <c r="Q483" s="10">
        <v>7341</v>
      </c>
      <c r="R483" s="12">
        <v>241.04</v>
      </c>
    </row>
    <row r="484" spans="1:18" x14ac:dyDescent="0.25">
      <c r="A484" s="7" t="s">
        <v>26</v>
      </c>
      <c r="B484" s="7" t="s">
        <v>42</v>
      </c>
      <c r="C484" s="7" t="s">
        <v>26</v>
      </c>
      <c r="D484" s="8" t="s">
        <v>56</v>
      </c>
      <c r="E484" s="9">
        <v>1.35</v>
      </c>
      <c r="F484" s="10">
        <v>3</v>
      </c>
      <c r="G484" s="10" t="s">
        <v>29</v>
      </c>
      <c r="H484" s="10" t="s">
        <v>29</v>
      </c>
      <c r="I484" s="9">
        <v>2024.9703084419389</v>
      </c>
      <c r="J484" s="11">
        <v>25450</v>
      </c>
      <c r="K484" s="11">
        <v>38813</v>
      </c>
      <c r="L484" s="10">
        <v>1694803</v>
      </c>
      <c r="M484" s="10">
        <v>1653017</v>
      </c>
      <c r="N484" s="10" t="s">
        <v>31</v>
      </c>
      <c r="O484" s="10" t="s">
        <v>31</v>
      </c>
      <c r="P484" s="10">
        <v>1500</v>
      </c>
      <c r="Q484" s="10">
        <v>6158</v>
      </c>
      <c r="R484" s="12">
        <v>116.52</v>
      </c>
    </row>
    <row r="485" spans="1:18" x14ac:dyDescent="0.25">
      <c r="A485" s="7" t="s">
        <v>26</v>
      </c>
      <c r="B485" s="7" t="s">
        <v>43</v>
      </c>
      <c r="C485" s="7" t="s">
        <v>26</v>
      </c>
      <c r="D485" s="8" t="s">
        <v>56</v>
      </c>
      <c r="E485" s="9">
        <v>1.06</v>
      </c>
      <c r="F485" s="10">
        <v>3</v>
      </c>
      <c r="G485" s="10" t="s">
        <v>30</v>
      </c>
      <c r="H485" s="10" t="s">
        <v>30</v>
      </c>
      <c r="I485" s="9">
        <v>4548.6133976567862</v>
      </c>
      <c r="J485" s="11">
        <v>24575</v>
      </c>
      <c r="K485" s="11">
        <v>38813</v>
      </c>
      <c r="L485" s="10">
        <v>1197234</v>
      </c>
      <c r="M485" s="10">
        <v>1653017</v>
      </c>
      <c r="N485" s="10" t="s">
        <v>31</v>
      </c>
      <c r="O485" s="10" t="s">
        <v>31</v>
      </c>
      <c r="P485" s="10">
        <v>416</v>
      </c>
      <c r="Q485" s="10">
        <v>17840</v>
      </c>
      <c r="R485" s="12">
        <v>72.58</v>
      </c>
    </row>
    <row r="486" spans="1:18" x14ac:dyDescent="0.25">
      <c r="A486" s="7" t="s">
        <v>26</v>
      </c>
      <c r="B486" s="7" t="s">
        <v>44</v>
      </c>
      <c r="C486" s="7" t="s">
        <v>26</v>
      </c>
      <c r="D486" s="8" t="s">
        <v>56</v>
      </c>
      <c r="E486" s="9">
        <v>1.02</v>
      </c>
      <c r="F486" s="10">
        <v>3</v>
      </c>
      <c r="G486" s="10" t="s">
        <v>29</v>
      </c>
      <c r="H486" s="10" t="s">
        <v>29</v>
      </c>
      <c r="I486" s="9">
        <v>7664.0263293994585</v>
      </c>
      <c r="J486" s="11">
        <v>24706</v>
      </c>
      <c r="K486" s="11">
        <v>38813</v>
      </c>
      <c r="L486" s="10">
        <v>9056076</v>
      </c>
      <c r="M486" s="10">
        <v>1653017</v>
      </c>
      <c r="N486" s="10" t="s">
        <v>31</v>
      </c>
      <c r="O486" s="10" t="s">
        <v>31</v>
      </c>
      <c r="P486" s="10">
        <v>341</v>
      </c>
      <c r="Q486" s="10">
        <v>43671</v>
      </c>
      <c r="R486" s="12">
        <v>79.23</v>
      </c>
    </row>
    <row r="487" spans="1:18" x14ac:dyDescent="0.25">
      <c r="A487" s="7" t="s">
        <v>26</v>
      </c>
      <c r="B487" s="7" t="s">
        <v>88</v>
      </c>
      <c r="C487" s="7" t="s">
        <v>26</v>
      </c>
      <c r="D487" s="8" t="s">
        <v>56</v>
      </c>
      <c r="E487" s="9">
        <v>1.43</v>
      </c>
      <c r="F487" s="10">
        <v>3</v>
      </c>
      <c r="G487" s="10" t="s">
        <v>30</v>
      </c>
      <c r="H487" s="10" t="s">
        <v>29</v>
      </c>
      <c r="I487" s="9">
        <v>4074.1038221734489</v>
      </c>
      <c r="J487" s="11">
        <v>21207</v>
      </c>
      <c r="K487" s="11">
        <v>38813</v>
      </c>
      <c r="L487" s="10">
        <v>2105604</v>
      </c>
      <c r="M487" s="10">
        <v>1653017</v>
      </c>
      <c r="N487" s="10" t="s">
        <v>31</v>
      </c>
      <c r="O487" s="10" t="s">
        <v>31</v>
      </c>
      <c r="P487" s="10">
        <v>2579</v>
      </c>
      <c r="Q487" s="10">
        <v>4583</v>
      </c>
      <c r="R487" s="12">
        <v>261.67</v>
      </c>
    </row>
    <row r="488" spans="1:18" x14ac:dyDescent="0.25">
      <c r="A488" s="7" t="s">
        <v>26</v>
      </c>
      <c r="B488" s="7" t="s">
        <v>90</v>
      </c>
      <c r="C488" s="7" t="s">
        <v>26</v>
      </c>
      <c r="D488" s="8" t="s">
        <v>56</v>
      </c>
      <c r="E488" s="9">
        <v>1.19</v>
      </c>
      <c r="F488" s="10">
        <v>3</v>
      </c>
      <c r="G488" s="10" t="s">
        <v>29</v>
      </c>
      <c r="H488" s="10" t="s">
        <v>29</v>
      </c>
      <c r="I488" s="9">
        <v>6902.154803116282</v>
      </c>
      <c r="J488" s="11">
        <v>28739</v>
      </c>
      <c r="K488" s="11">
        <v>38813</v>
      </c>
      <c r="L488" s="10">
        <v>2761118</v>
      </c>
      <c r="M488" s="10">
        <v>1653017</v>
      </c>
      <c r="N488" s="10" t="s">
        <v>31</v>
      </c>
      <c r="O488" s="10" t="s">
        <v>51</v>
      </c>
      <c r="P488" s="10">
        <v>1589</v>
      </c>
      <c r="Q488" s="10">
        <v>8881</v>
      </c>
      <c r="R488" s="12">
        <v>224.17</v>
      </c>
    </row>
    <row r="489" spans="1:18" x14ac:dyDescent="0.25">
      <c r="A489" s="7" t="s">
        <v>47</v>
      </c>
      <c r="B489" s="7" t="s">
        <v>48</v>
      </c>
      <c r="C489" s="7" t="s">
        <v>26</v>
      </c>
      <c r="D489" s="8" t="s">
        <v>56</v>
      </c>
      <c r="E489" s="9">
        <v>1.24</v>
      </c>
      <c r="F489" s="10">
        <v>3</v>
      </c>
      <c r="G489" s="10" t="s">
        <v>29</v>
      </c>
      <c r="H489" s="10" t="s">
        <v>29</v>
      </c>
      <c r="I489" s="9">
        <v>3362.8588572468238</v>
      </c>
      <c r="J489" s="11">
        <v>32991</v>
      </c>
      <c r="K489" s="11">
        <v>38813</v>
      </c>
      <c r="L489" s="10">
        <v>8621121</v>
      </c>
      <c r="M489" s="10">
        <v>1653017</v>
      </c>
      <c r="N489" s="10" t="s">
        <v>37</v>
      </c>
      <c r="O489" s="10" t="s">
        <v>31</v>
      </c>
      <c r="P489" s="10">
        <v>2574</v>
      </c>
      <c r="Q489" s="10">
        <v>41492</v>
      </c>
      <c r="R489" s="12">
        <v>374.4</v>
      </c>
    </row>
    <row r="490" spans="1:18" x14ac:dyDescent="0.25">
      <c r="A490" s="7" t="s">
        <v>49</v>
      </c>
      <c r="B490" s="7" t="s">
        <v>48</v>
      </c>
      <c r="C490" s="7" t="s">
        <v>26</v>
      </c>
      <c r="D490" s="8" t="s">
        <v>56</v>
      </c>
      <c r="E490" s="9">
        <v>1.24</v>
      </c>
      <c r="F490" s="10">
        <v>3</v>
      </c>
      <c r="G490" s="10" t="s">
        <v>29</v>
      </c>
      <c r="H490" s="10" t="s">
        <v>29</v>
      </c>
      <c r="I490" s="9">
        <v>3362.8588572468238</v>
      </c>
      <c r="J490" s="11">
        <v>32991</v>
      </c>
      <c r="K490" s="11">
        <v>38813</v>
      </c>
      <c r="L490" s="10">
        <v>8621121</v>
      </c>
      <c r="M490" s="10">
        <v>1653017</v>
      </c>
      <c r="N490" s="10" t="s">
        <v>37</v>
      </c>
      <c r="O490" s="10" t="s">
        <v>31</v>
      </c>
      <c r="P490" s="10">
        <v>2574</v>
      </c>
      <c r="Q490" s="10">
        <v>41492</v>
      </c>
      <c r="R490" s="12">
        <v>374.4</v>
      </c>
    </row>
    <row r="491" spans="1:18" x14ac:dyDescent="0.25">
      <c r="A491" s="7" t="s">
        <v>50</v>
      </c>
      <c r="B491" s="7" t="s">
        <v>48</v>
      </c>
      <c r="C491" s="7" t="s">
        <v>26</v>
      </c>
      <c r="D491" s="8" t="s">
        <v>56</v>
      </c>
      <c r="E491" s="9">
        <v>1.24</v>
      </c>
      <c r="F491" s="10">
        <v>3</v>
      </c>
      <c r="G491" s="10" t="s">
        <v>29</v>
      </c>
      <c r="H491" s="10" t="s">
        <v>29</v>
      </c>
      <c r="I491" s="9">
        <v>3362.8588572468238</v>
      </c>
      <c r="J491" s="11">
        <v>32991</v>
      </c>
      <c r="K491" s="11">
        <v>38813</v>
      </c>
      <c r="L491" s="10">
        <v>8621121</v>
      </c>
      <c r="M491" s="10">
        <v>1653017</v>
      </c>
      <c r="N491" s="10" t="s">
        <v>31</v>
      </c>
      <c r="O491" s="10" t="s">
        <v>51</v>
      </c>
      <c r="P491" s="10">
        <v>2574</v>
      </c>
      <c r="Q491" s="10">
        <v>41492</v>
      </c>
      <c r="R491" s="12">
        <v>374.4</v>
      </c>
    </row>
    <row r="492" spans="1:18" x14ac:dyDescent="0.25">
      <c r="A492" s="7" t="s">
        <v>26</v>
      </c>
      <c r="B492" s="7" t="s">
        <v>52</v>
      </c>
      <c r="C492" s="7" t="s">
        <v>26</v>
      </c>
      <c r="D492" s="8" t="s">
        <v>56</v>
      </c>
      <c r="E492" s="9">
        <v>1.66</v>
      </c>
      <c r="F492" s="10">
        <v>3</v>
      </c>
      <c r="G492" s="10" t="s">
        <v>30</v>
      </c>
      <c r="H492" s="10" t="s">
        <v>29</v>
      </c>
      <c r="I492" s="9">
        <v>2638.8711413919718</v>
      </c>
      <c r="J492" s="11">
        <v>22360</v>
      </c>
      <c r="K492" s="11">
        <v>38813</v>
      </c>
      <c r="L492" s="10">
        <v>1421287</v>
      </c>
      <c r="M492" s="10">
        <v>1653017</v>
      </c>
      <c r="N492" s="10" t="s">
        <v>31</v>
      </c>
      <c r="O492" s="10" t="s">
        <v>31</v>
      </c>
      <c r="P492" s="10">
        <v>2443</v>
      </c>
      <c r="Q492" s="10">
        <v>4799</v>
      </c>
      <c r="R492" s="12">
        <v>261.74</v>
      </c>
    </row>
    <row r="493" spans="1:18" x14ac:dyDescent="0.25">
      <c r="A493" s="7" t="s">
        <v>26</v>
      </c>
      <c r="B493" s="7" t="s">
        <v>96</v>
      </c>
      <c r="C493" s="7" t="s">
        <v>26</v>
      </c>
      <c r="D493" s="8" t="s">
        <v>56</v>
      </c>
      <c r="E493" s="9">
        <v>1.41</v>
      </c>
      <c r="F493" s="10">
        <v>3</v>
      </c>
      <c r="G493" s="10" t="s">
        <v>29</v>
      </c>
      <c r="H493" s="10" t="s">
        <v>29</v>
      </c>
      <c r="I493" s="9">
        <v>3516.9699003617457</v>
      </c>
      <c r="J493" s="11">
        <v>27994</v>
      </c>
      <c r="K493" s="11">
        <v>38813</v>
      </c>
      <c r="L493" s="10">
        <v>4948339</v>
      </c>
      <c r="M493" s="10">
        <v>1653017</v>
      </c>
      <c r="N493" s="10" t="s">
        <v>31</v>
      </c>
      <c r="O493" s="10" t="s">
        <v>31</v>
      </c>
      <c r="P493" s="10">
        <v>2523</v>
      </c>
      <c r="Q493" s="10">
        <v>8081</v>
      </c>
      <c r="R493" s="12">
        <v>326.76</v>
      </c>
    </row>
    <row r="494" spans="1:18" x14ac:dyDescent="0.25">
      <c r="A494" s="7" t="s">
        <v>26</v>
      </c>
      <c r="B494" s="7" t="s">
        <v>53</v>
      </c>
      <c r="C494" s="7" t="s">
        <v>26</v>
      </c>
      <c r="D494" s="8" t="s">
        <v>56</v>
      </c>
      <c r="E494" s="9">
        <v>1.03</v>
      </c>
      <c r="F494" s="10">
        <v>3</v>
      </c>
      <c r="G494" s="10" t="s">
        <v>29</v>
      </c>
      <c r="H494" s="10" t="s">
        <v>30</v>
      </c>
      <c r="I494" s="9">
        <v>3405.7465050137353</v>
      </c>
      <c r="J494" s="11">
        <v>23025</v>
      </c>
      <c r="K494" s="11">
        <v>38813</v>
      </c>
      <c r="L494" s="10">
        <v>2753373</v>
      </c>
      <c r="M494" s="10">
        <v>1653017</v>
      </c>
      <c r="N494" s="10" t="s">
        <v>31</v>
      </c>
      <c r="O494" s="10" t="s">
        <v>31</v>
      </c>
      <c r="P494" s="10">
        <v>646</v>
      </c>
      <c r="Q494" s="10">
        <v>14400</v>
      </c>
      <c r="R494" s="12">
        <v>85.52</v>
      </c>
    </row>
    <row r="495" spans="1:18" x14ac:dyDescent="0.25">
      <c r="A495" s="7" t="s">
        <v>26</v>
      </c>
      <c r="B495" s="7" t="s">
        <v>60</v>
      </c>
      <c r="C495" s="7" t="s">
        <v>26</v>
      </c>
      <c r="D495" s="8" t="s">
        <v>56</v>
      </c>
      <c r="E495" s="9">
        <v>1.02</v>
      </c>
      <c r="F495" s="10">
        <v>3</v>
      </c>
      <c r="G495" s="10" t="s">
        <v>29</v>
      </c>
      <c r="H495" s="10" t="s">
        <v>29</v>
      </c>
      <c r="I495" s="9">
        <v>5124.2247975048849</v>
      </c>
      <c r="J495" s="11">
        <v>30916</v>
      </c>
      <c r="K495" s="11">
        <v>38813</v>
      </c>
      <c r="L495" s="10">
        <v>2230831</v>
      </c>
      <c r="M495" s="10">
        <v>1653017</v>
      </c>
      <c r="N495" s="10" t="s">
        <v>31</v>
      </c>
      <c r="O495" s="10" t="s">
        <v>31</v>
      </c>
      <c r="P495" s="10">
        <v>676</v>
      </c>
      <c r="Q495" s="10">
        <v>20727</v>
      </c>
      <c r="R495" s="12">
        <v>81.28</v>
      </c>
    </row>
    <row r="496" spans="1:18" x14ac:dyDescent="0.25">
      <c r="A496" s="7" t="s">
        <v>26</v>
      </c>
      <c r="B496" s="7" t="s">
        <v>65</v>
      </c>
      <c r="C496" s="7" t="s">
        <v>26</v>
      </c>
      <c r="D496" s="8" t="s">
        <v>100</v>
      </c>
      <c r="E496" s="9">
        <v>1.17</v>
      </c>
      <c r="F496" s="10">
        <v>3</v>
      </c>
      <c r="G496" s="10" t="s">
        <v>29</v>
      </c>
      <c r="H496" s="10" t="s">
        <v>30</v>
      </c>
      <c r="I496" s="9">
        <v>7262.6486875315659</v>
      </c>
      <c r="J496" s="11">
        <v>23665</v>
      </c>
      <c r="K496" s="11">
        <v>34880</v>
      </c>
      <c r="L496" s="10">
        <v>1038660</v>
      </c>
      <c r="M496" s="10">
        <v>1594251</v>
      </c>
      <c r="N496" s="10" t="s">
        <v>31</v>
      </c>
      <c r="O496" s="10" t="s">
        <v>31</v>
      </c>
      <c r="P496" s="10">
        <v>1473</v>
      </c>
      <c r="Q496" s="10">
        <v>4071</v>
      </c>
      <c r="R496" s="12">
        <v>200.41</v>
      </c>
    </row>
    <row r="497" spans="1:18" x14ac:dyDescent="0.25">
      <c r="A497" s="14" t="s">
        <v>26</v>
      </c>
      <c r="B497" s="7" t="s">
        <v>34</v>
      </c>
      <c r="C497" s="7" t="s">
        <v>26</v>
      </c>
      <c r="D497" s="8" t="s">
        <v>100</v>
      </c>
      <c r="E497" s="9">
        <v>1.53</v>
      </c>
      <c r="F497" s="10">
        <v>3</v>
      </c>
      <c r="G497" s="10" t="s">
        <v>29</v>
      </c>
      <c r="H497" s="10" t="s">
        <v>29</v>
      </c>
      <c r="I497" s="9">
        <v>5155.4707139482998</v>
      </c>
      <c r="J497" s="11">
        <v>30124</v>
      </c>
      <c r="K497" s="11">
        <v>34880</v>
      </c>
      <c r="L497" s="10">
        <v>5787293</v>
      </c>
      <c r="M497" s="10">
        <v>1594251</v>
      </c>
      <c r="N497" s="10" t="s">
        <v>31</v>
      </c>
      <c r="O497" s="10" t="s">
        <v>31</v>
      </c>
      <c r="P497" s="10">
        <v>2682</v>
      </c>
      <c r="Q497" s="10">
        <v>3677</v>
      </c>
      <c r="R497" s="12">
        <v>402.02</v>
      </c>
    </row>
    <row r="498" spans="1:18" x14ac:dyDescent="0.25">
      <c r="A498" s="7" t="s">
        <v>26</v>
      </c>
      <c r="B498" s="7" t="s">
        <v>83</v>
      </c>
      <c r="C498" s="7" t="s">
        <v>26</v>
      </c>
      <c r="D498" s="8" t="s">
        <v>100</v>
      </c>
      <c r="E498" s="9">
        <v>1</v>
      </c>
      <c r="F498" s="10">
        <v>3</v>
      </c>
      <c r="G498" s="10" t="s">
        <v>29</v>
      </c>
      <c r="H498" s="10" t="s">
        <v>30</v>
      </c>
      <c r="I498" s="9">
        <v>9986.3187273632211</v>
      </c>
      <c r="J498" s="11">
        <v>24706</v>
      </c>
      <c r="K498" s="11">
        <v>34880</v>
      </c>
      <c r="L498" s="10">
        <v>9056076</v>
      </c>
      <c r="M498" s="10">
        <v>1594251</v>
      </c>
      <c r="N498" s="10" t="s">
        <v>31</v>
      </c>
      <c r="O498" s="10" t="s">
        <v>31</v>
      </c>
      <c r="P498" s="10">
        <v>296</v>
      </c>
      <c r="Q498" s="10">
        <v>10770</v>
      </c>
      <c r="R498" s="12">
        <v>59.8</v>
      </c>
    </row>
    <row r="499" spans="1:18" x14ac:dyDescent="0.25">
      <c r="A499" s="7" t="s">
        <v>35</v>
      </c>
      <c r="B499" s="7" t="s">
        <v>36</v>
      </c>
      <c r="C499" s="7" t="s">
        <v>26</v>
      </c>
      <c r="D499" s="8" t="s">
        <v>100</v>
      </c>
      <c r="E499" s="9">
        <v>1.27</v>
      </c>
      <c r="F499" s="10">
        <v>3</v>
      </c>
      <c r="G499" s="10" t="s">
        <v>29</v>
      </c>
      <c r="H499" s="10" t="s">
        <v>29</v>
      </c>
      <c r="I499" s="9">
        <v>3654.1126971756253</v>
      </c>
      <c r="J499" s="11">
        <v>29260</v>
      </c>
      <c r="K499" s="11">
        <v>34880</v>
      </c>
      <c r="L499" s="10">
        <v>7830332</v>
      </c>
      <c r="M499" s="10">
        <v>1594251</v>
      </c>
      <c r="N499" s="10" t="s">
        <v>37</v>
      </c>
      <c r="O499" s="10" t="s">
        <v>31</v>
      </c>
      <c r="P499" s="10">
        <v>1837</v>
      </c>
      <c r="Q499" s="10">
        <v>4600</v>
      </c>
      <c r="R499" s="12">
        <v>294.18</v>
      </c>
    </row>
    <row r="500" spans="1:18" x14ac:dyDescent="0.25">
      <c r="A500" s="7" t="s">
        <v>38</v>
      </c>
      <c r="B500" s="7" t="s">
        <v>36</v>
      </c>
      <c r="C500" s="7" t="s">
        <v>26</v>
      </c>
      <c r="D500" s="8" t="s">
        <v>100</v>
      </c>
      <c r="E500" s="9">
        <v>1.27</v>
      </c>
      <c r="F500" s="10">
        <v>3</v>
      </c>
      <c r="G500" s="10" t="s">
        <v>29</v>
      </c>
      <c r="H500" s="10" t="s">
        <v>29</v>
      </c>
      <c r="I500" s="9">
        <v>3654.1126971756253</v>
      </c>
      <c r="J500" s="11">
        <v>29260</v>
      </c>
      <c r="K500" s="11">
        <v>34880</v>
      </c>
      <c r="L500" s="10">
        <v>7830332</v>
      </c>
      <c r="M500" s="10">
        <v>1594251</v>
      </c>
      <c r="N500" s="10" t="s">
        <v>31</v>
      </c>
      <c r="O500" s="10" t="s">
        <v>31</v>
      </c>
      <c r="P500" s="10">
        <v>1837</v>
      </c>
      <c r="Q500" s="10">
        <v>4600</v>
      </c>
      <c r="R500" s="12">
        <v>294.18</v>
      </c>
    </row>
    <row r="501" spans="1:18" x14ac:dyDescent="0.25">
      <c r="A501" s="7" t="s">
        <v>26</v>
      </c>
      <c r="B501" s="7" t="s">
        <v>27</v>
      </c>
      <c r="C501" s="7" t="s">
        <v>26</v>
      </c>
      <c r="D501" s="8" t="s">
        <v>100</v>
      </c>
      <c r="E501" s="9">
        <v>1.1200000000000001</v>
      </c>
      <c r="F501" s="10">
        <v>3</v>
      </c>
      <c r="G501" s="10" t="s">
        <v>29</v>
      </c>
      <c r="H501" s="10" t="s">
        <v>29</v>
      </c>
      <c r="I501" s="9">
        <v>7516.3548272726703</v>
      </c>
      <c r="J501" s="11">
        <v>28637</v>
      </c>
      <c r="K501" s="11">
        <v>34880</v>
      </c>
      <c r="L501" s="10">
        <v>3036732</v>
      </c>
      <c r="M501" s="10">
        <v>1594251</v>
      </c>
      <c r="N501" s="10" t="s">
        <v>31</v>
      </c>
      <c r="O501" s="10" t="s">
        <v>31</v>
      </c>
      <c r="P501" s="10">
        <v>1436</v>
      </c>
      <c r="Q501" s="10">
        <v>4799</v>
      </c>
      <c r="R501" s="12">
        <v>325.02</v>
      </c>
    </row>
    <row r="502" spans="1:18" x14ac:dyDescent="0.25">
      <c r="A502" s="7" t="s">
        <v>26</v>
      </c>
      <c r="B502" s="7" t="s">
        <v>74</v>
      </c>
      <c r="C502" s="7" t="s">
        <v>26</v>
      </c>
      <c r="D502" s="8" t="s">
        <v>100</v>
      </c>
      <c r="E502" s="9">
        <v>1.18</v>
      </c>
      <c r="F502" s="10">
        <v>3</v>
      </c>
      <c r="G502" s="10" t="s">
        <v>29</v>
      </c>
      <c r="H502" s="10" t="s">
        <v>29</v>
      </c>
      <c r="I502" s="9">
        <v>8142.6028734542706</v>
      </c>
      <c r="J502" s="11">
        <v>29055</v>
      </c>
      <c r="K502" s="11">
        <v>34880</v>
      </c>
      <c r="L502" s="10">
        <v>1862106</v>
      </c>
      <c r="M502" s="10">
        <v>1594251</v>
      </c>
      <c r="N502" s="10" t="s">
        <v>31</v>
      </c>
      <c r="O502" s="10" t="s">
        <v>31</v>
      </c>
      <c r="P502" s="10">
        <v>943</v>
      </c>
      <c r="Q502" s="10">
        <v>4166</v>
      </c>
      <c r="R502" s="12">
        <v>263.48</v>
      </c>
    </row>
    <row r="503" spans="1:18" x14ac:dyDescent="0.25">
      <c r="A503" s="7" t="s">
        <v>26</v>
      </c>
      <c r="B503" s="7" t="s">
        <v>43</v>
      </c>
      <c r="C503" s="7" t="s">
        <v>26</v>
      </c>
      <c r="D503" s="8" t="s">
        <v>100</v>
      </c>
      <c r="E503" s="9">
        <v>1.01</v>
      </c>
      <c r="F503" s="10">
        <v>3</v>
      </c>
      <c r="G503" s="10" t="s">
        <v>30</v>
      </c>
      <c r="H503" s="10" t="s">
        <v>30</v>
      </c>
      <c r="I503" s="9">
        <v>5472.434059515188</v>
      </c>
      <c r="J503" s="11">
        <v>24575</v>
      </c>
      <c r="K503" s="11">
        <v>34880</v>
      </c>
      <c r="L503" s="10">
        <v>1197234</v>
      </c>
      <c r="M503" s="10">
        <v>1594251</v>
      </c>
      <c r="N503" s="10" t="s">
        <v>31</v>
      </c>
      <c r="O503" s="10" t="s">
        <v>31</v>
      </c>
      <c r="P503" s="10">
        <v>387</v>
      </c>
      <c r="Q503" s="10">
        <v>13378</v>
      </c>
      <c r="R503" s="12">
        <v>55.16</v>
      </c>
    </row>
    <row r="504" spans="1:18" x14ac:dyDescent="0.25">
      <c r="A504" s="7" t="s">
        <v>26</v>
      </c>
      <c r="B504" s="7" t="s">
        <v>44</v>
      </c>
      <c r="C504" s="7" t="s">
        <v>26</v>
      </c>
      <c r="D504" s="8" t="s">
        <v>100</v>
      </c>
      <c r="E504" s="9">
        <v>1</v>
      </c>
      <c r="F504" s="10">
        <v>3</v>
      </c>
      <c r="G504" s="10" t="s">
        <v>29</v>
      </c>
      <c r="H504" s="10" t="s">
        <v>30</v>
      </c>
      <c r="I504" s="9">
        <v>4636.2534449017476</v>
      </c>
      <c r="J504" s="11">
        <v>24706</v>
      </c>
      <c r="K504" s="11">
        <v>34880</v>
      </c>
      <c r="L504" s="10">
        <v>9056076</v>
      </c>
      <c r="M504" s="10">
        <v>1594251</v>
      </c>
      <c r="N504" s="10" t="s">
        <v>31</v>
      </c>
      <c r="O504" s="10" t="s">
        <v>31</v>
      </c>
      <c r="P504" s="10">
        <v>305</v>
      </c>
      <c r="Q504" s="10">
        <v>26888</v>
      </c>
      <c r="R504" s="12">
        <v>58.98</v>
      </c>
    </row>
    <row r="505" spans="1:18" x14ac:dyDescent="0.25">
      <c r="A505" s="7" t="s">
        <v>26</v>
      </c>
      <c r="B505" s="7" t="s">
        <v>53</v>
      </c>
      <c r="C505" s="7" t="s">
        <v>26</v>
      </c>
      <c r="D505" s="8" t="s">
        <v>100</v>
      </c>
      <c r="E505" s="9">
        <v>1.05</v>
      </c>
      <c r="F505" s="10">
        <v>3</v>
      </c>
      <c r="G505" s="10" t="s">
        <v>29</v>
      </c>
      <c r="H505" s="10" t="s">
        <v>30</v>
      </c>
      <c r="I505" s="9">
        <v>5108.01252618544</v>
      </c>
      <c r="J505" s="11">
        <v>23025</v>
      </c>
      <c r="K505" s="11">
        <v>34880</v>
      </c>
      <c r="L505" s="10">
        <v>2753373</v>
      </c>
      <c r="M505" s="10">
        <v>1594251</v>
      </c>
      <c r="N505" s="10" t="s">
        <v>31</v>
      </c>
      <c r="O505" s="10" t="s">
        <v>31</v>
      </c>
      <c r="P505" s="10">
        <v>614</v>
      </c>
      <c r="Q505" s="10">
        <v>10131</v>
      </c>
      <c r="R505" s="12">
        <v>92.57</v>
      </c>
    </row>
    <row r="506" spans="1:18" x14ac:dyDescent="0.25">
      <c r="A506" s="7" t="s">
        <v>26</v>
      </c>
      <c r="B506" s="7" t="s">
        <v>55</v>
      </c>
      <c r="C506" s="7" t="s">
        <v>26</v>
      </c>
      <c r="D506" s="8" t="s">
        <v>100</v>
      </c>
      <c r="E506" s="9">
        <v>1</v>
      </c>
      <c r="F506" s="10">
        <v>3</v>
      </c>
      <c r="G506" s="10" t="s">
        <v>29</v>
      </c>
      <c r="H506" s="10" t="s">
        <v>30</v>
      </c>
      <c r="I506" s="9">
        <v>4956.2695250388388</v>
      </c>
      <c r="J506" s="11">
        <v>23903</v>
      </c>
      <c r="K506" s="11">
        <v>34880</v>
      </c>
      <c r="L506" s="10">
        <v>2673620</v>
      </c>
      <c r="M506" s="10">
        <v>1594251</v>
      </c>
      <c r="N506" s="10" t="s">
        <v>31</v>
      </c>
      <c r="O506" s="10" t="s">
        <v>31</v>
      </c>
      <c r="P506" s="10">
        <v>419</v>
      </c>
      <c r="Q506" s="10">
        <v>17034</v>
      </c>
      <c r="R506" s="12">
        <v>63.39</v>
      </c>
    </row>
    <row r="507" spans="1:18" x14ac:dyDescent="0.25">
      <c r="A507" s="7" t="s">
        <v>26</v>
      </c>
      <c r="B507" s="7" t="s">
        <v>60</v>
      </c>
      <c r="C507" s="7" t="s">
        <v>26</v>
      </c>
      <c r="D507" s="8" t="s">
        <v>100</v>
      </c>
      <c r="E507" s="9">
        <v>1.02</v>
      </c>
      <c r="F507" s="10">
        <v>3</v>
      </c>
      <c r="G507" s="10" t="s">
        <v>29</v>
      </c>
      <c r="H507" s="10" t="s">
        <v>30</v>
      </c>
      <c r="I507" s="9">
        <v>5201.6484801584529</v>
      </c>
      <c r="J507" s="11">
        <v>30916</v>
      </c>
      <c r="K507" s="11">
        <v>34880</v>
      </c>
      <c r="L507" s="10">
        <v>2230831</v>
      </c>
      <c r="M507" s="10">
        <v>1594251</v>
      </c>
      <c r="N507" s="10" t="s">
        <v>31</v>
      </c>
      <c r="O507" s="10" t="s">
        <v>31</v>
      </c>
      <c r="P507" s="10">
        <v>702</v>
      </c>
      <c r="Q507" s="10">
        <v>15072</v>
      </c>
      <c r="R507" s="12">
        <v>63.3</v>
      </c>
    </row>
    <row r="508" spans="1:18" x14ac:dyDescent="0.25">
      <c r="A508" s="7" t="s">
        <v>47</v>
      </c>
      <c r="B508" s="7" t="s">
        <v>48</v>
      </c>
      <c r="C508" s="7" t="s">
        <v>26</v>
      </c>
      <c r="D508" s="8" t="s">
        <v>108</v>
      </c>
      <c r="E508" s="9">
        <v>1.37</v>
      </c>
      <c r="F508" s="10">
        <v>3</v>
      </c>
      <c r="G508" s="10" t="s">
        <v>30</v>
      </c>
      <c r="H508" s="10" t="s">
        <v>29</v>
      </c>
      <c r="I508" s="9">
        <v>3787.2928510768138</v>
      </c>
      <c r="J508" s="11">
        <v>32991</v>
      </c>
      <c r="K508" s="11">
        <v>30460</v>
      </c>
      <c r="L508" s="10">
        <v>8621121</v>
      </c>
      <c r="M508" s="10">
        <v>528868</v>
      </c>
      <c r="N508" s="10" t="s">
        <v>37</v>
      </c>
      <c r="O508" s="10" t="s">
        <v>31</v>
      </c>
      <c r="P508" s="10">
        <v>1042</v>
      </c>
      <c r="Q508" s="10">
        <v>4028</v>
      </c>
      <c r="R508" s="12">
        <v>137.25</v>
      </c>
    </row>
    <row r="509" spans="1:18" x14ac:dyDescent="0.25">
      <c r="A509" s="7" t="s">
        <v>49</v>
      </c>
      <c r="B509" s="7" t="s">
        <v>48</v>
      </c>
      <c r="C509" s="7" t="s">
        <v>26</v>
      </c>
      <c r="D509" s="8" t="s">
        <v>108</v>
      </c>
      <c r="E509" s="9">
        <v>1.37</v>
      </c>
      <c r="F509" s="10">
        <v>1</v>
      </c>
      <c r="G509" s="10" t="s">
        <v>30</v>
      </c>
      <c r="H509" s="10" t="s">
        <v>29</v>
      </c>
      <c r="I509" s="9">
        <v>3787.2928510768138</v>
      </c>
      <c r="J509" s="11">
        <v>32991</v>
      </c>
      <c r="K509" s="11">
        <v>30460</v>
      </c>
      <c r="L509" s="10">
        <v>8621121</v>
      </c>
      <c r="M509" s="10">
        <v>528868</v>
      </c>
      <c r="N509" s="10" t="s">
        <v>37</v>
      </c>
      <c r="O509" s="10" t="s">
        <v>31</v>
      </c>
      <c r="P509" s="10">
        <v>1042</v>
      </c>
      <c r="Q509" s="10">
        <v>4028</v>
      </c>
      <c r="R509" s="12">
        <v>137.25</v>
      </c>
    </row>
    <row r="510" spans="1:18" x14ac:dyDescent="0.25">
      <c r="A510" s="7" t="s">
        <v>50</v>
      </c>
      <c r="B510" s="7" t="s">
        <v>48</v>
      </c>
      <c r="C510" s="7" t="s">
        <v>26</v>
      </c>
      <c r="D510" s="8" t="s">
        <v>108</v>
      </c>
      <c r="E510" s="9">
        <v>1.37</v>
      </c>
      <c r="F510" s="10">
        <v>3</v>
      </c>
      <c r="G510" s="10" t="s">
        <v>30</v>
      </c>
      <c r="H510" s="10" t="s">
        <v>29</v>
      </c>
      <c r="I510" s="9">
        <v>3787.2928510768138</v>
      </c>
      <c r="J510" s="11">
        <v>32991</v>
      </c>
      <c r="K510" s="11">
        <v>30460</v>
      </c>
      <c r="L510" s="10">
        <v>8621121</v>
      </c>
      <c r="M510" s="10">
        <v>528868</v>
      </c>
      <c r="N510" s="10" t="s">
        <v>31</v>
      </c>
      <c r="O510" s="10" t="s">
        <v>51</v>
      </c>
      <c r="P510" s="10">
        <v>1042</v>
      </c>
      <c r="Q510" s="10">
        <v>4028</v>
      </c>
      <c r="R510" s="12">
        <v>137.25</v>
      </c>
    </row>
    <row r="511" spans="1:18" x14ac:dyDescent="0.25">
      <c r="A511" s="7" t="s">
        <v>26</v>
      </c>
      <c r="B511" s="7" t="s">
        <v>109</v>
      </c>
      <c r="C511" s="7" t="s">
        <v>26</v>
      </c>
      <c r="D511" s="8" t="s">
        <v>60</v>
      </c>
      <c r="E511" s="9">
        <v>1.02</v>
      </c>
      <c r="F511" s="10">
        <v>3</v>
      </c>
      <c r="G511" s="10" t="s">
        <v>29</v>
      </c>
      <c r="H511" s="10" t="s">
        <v>29</v>
      </c>
      <c r="I511" s="9">
        <v>6372.5892511201673</v>
      </c>
      <c r="J511" s="11">
        <v>28690</v>
      </c>
      <c r="K511" s="11">
        <v>30916</v>
      </c>
      <c r="L511" s="10">
        <v>249642</v>
      </c>
      <c r="M511" s="10">
        <v>2230831</v>
      </c>
      <c r="N511" s="10" t="s">
        <v>31</v>
      </c>
      <c r="O511" s="10" t="s">
        <v>31</v>
      </c>
      <c r="P511" s="10">
        <v>1443</v>
      </c>
      <c r="Q511" s="10">
        <v>14474</v>
      </c>
      <c r="R511" s="12">
        <v>142.83000000000001</v>
      </c>
    </row>
    <row r="512" spans="1:18" x14ac:dyDescent="0.25">
      <c r="A512" s="7" t="s">
        <v>26</v>
      </c>
      <c r="B512" s="7" t="s">
        <v>32</v>
      </c>
      <c r="C512" s="7" t="s">
        <v>26</v>
      </c>
      <c r="D512" s="8" t="s">
        <v>60</v>
      </c>
      <c r="E512" s="9">
        <v>1.47</v>
      </c>
      <c r="F512" s="10">
        <v>3</v>
      </c>
      <c r="G512" s="10" t="s">
        <v>29</v>
      </c>
      <c r="H512" s="10" t="s">
        <v>29</v>
      </c>
      <c r="I512" s="9">
        <v>5090.5840919420752</v>
      </c>
      <c r="J512" s="11">
        <v>26993</v>
      </c>
      <c r="K512" s="11">
        <v>30916</v>
      </c>
      <c r="L512" s="10">
        <v>3532657</v>
      </c>
      <c r="M512" s="10">
        <v>2230831</v>
      </c>
      <c r="N512" s="10" t="s">
        <v>31</v>
      </c>
      <c r="O512" s="10" t="s">
        <v>31</v>
      </c>
      <c r="P512" s="10">
        <v>2182</v>
      </c>
      <c r="Q512" s="10">
        <v>6124</v>
      </c>
      <c r="R512" s="12">
        <v>200.2</v>
      </c>
    </row>
    <row r="513" spans="1:18" x14ac:dyDescent="0.25">
      <c r="A513" s="7" t="s">
        <v>26</v>
      </c>
      <c r="B513" s="7" t="s">
        <v>34</v>
      </c>
      <c r="C513" s="7" t="s">
        <v>26</v>
      </c>
      <c r="D513" s="8" t="s">
        <v>60</v>
      </c>
      <c r="E513" s="9">
        <v>1.59</v>
      </c>
      <c r="F513" s="10">
        <v>3</v>
      </c>
      <c r="G513" s="10" t="s">
        <v>29</v>
      </c>
      <c r="H513" s="10" t="s">
        <v>29</v>
      </c>
      <c r="I513" s="9">
        <v>2705.0264407035374</v>
      </c>
      <c r="J513" s="11">
        <v>30124</v>
      </c>
      <c r="K513" s="11">
        <v>30916</v>
      </c>
      <c r="L513" s="10">
        <v>5787293</v>
      </c>
      <c r="M513" s="10">
        <v>2230831</v>
      </c>
      <c r="N513" s="10" t="s">
        <v>31</v>
      </c>
      <c r="O513" s="10" t="s">
        <v>31</v>
      </c>
      <c r="P513" s="10">
        <v>2489</v>
      </c>
      <c r="Q513" s="10">
        <v>4560</v>
      </c>
      <c r="R513" s="12">
        <v>297.61</v>
      </c>
    </row>
    <row r="514" spans="1:18" x14ac:dyDescent="0.25">
      <c r="A514" s="7" t="s">
        <v>26</v>
      </c>
      <c r="B514" s="7" t="s">
        <v>83</v>
      </c>
      <c r="C514" s="7" t="s">
        <v>26</v>
      </c>
      <c r="D514" s="8" t="s">
        <v>60</v>
      </c>
      <c r="E514" s="9">
        <v>1.1100000000000001</v>
      </c>
      <c r="F514" s="10">
        <v>3</v>
      </c>
      <c r="G514" s="10" t="s">
        <v>29</v>
      </c>
      <c r="H514" s="10" t="s">
        <v>30</v>
      </c>
      <c r="I514" s="9">
        <v>6039.7606564406069</v>
      </c>
      <c r="J514" s="11">
        <v>24706</v>
      </c>
      <c r="K514" s="11">
        <v>30916</v>
      </c>
      <c r="L514" s="10">
        <v>9056076</v>
      </c>
      <c r="M514" s="10">
        <v>2230831</v>
      </c>
      <c r="N514" s="10" t="s">
        <v>31</v>
      </c>
      <c r="O514" s="10" t="s">
        <v>31</v>
      </c>
      <c r="P514" s="10">
        <v>943</v>
      </c>
      <c r="Q514" s="10">
        <v>5638</v>
      </c>
      <c r="R514" s="12">
        <v>97.46</v>
      </c>
    </row>
    <row r="515" spans="1:18" x14ac:dyDescent="0.25">
      <c r="A515" s="7" t="s">
        <v>35</v>
      </c>
      <c r="B515" s="7" t="s">
        <v>36</v>
      </c>
      <c r="C515" s="7" t="s">
        <v>26</v>
      </c>
      <c r="D515" s="8" t="s">
        <v>60</v>
      </c>
      <c r="E515" s="9">
        <v>1.25</v>
      </c>
      <c r="F515" s="10">
        <v>1</v>
      </c>
      <c r="G515" s="10" t="s">
        <v>29</v>
      </c>
      <c r="H515" s="10" t="s">
        <v>29</v>
      </c>
      <c r="I515" s="9">
        <v>4148.5573791238157</v>
      </c>
      <c r="J515" s="11">
        <v>29260</v>
      </c>
      <c r="K515" s="11">
        <v>30916</v>
      </c>
      <c r="L515" s="10">
        <v>7830332</v>
      </c>
      <c r="M515" s="10">
        <v>2230831</v>
      </c>
      <c r="N515" s="10" t="s">
        <v>37</v>
      </c>
      <c r="O515" s="10" t="s">
        <v>31</v>
      </c>
      <c r="P515" s="10">
        <v>1731</v>
      </c>
      <c r="Q515" s="10">
        <v>10343</v>
      </c>
      <c r="R515" s="12">
        <v>260.16000000000003</v>
      </c>
    </row>
    <row r="516" spans="1:18" x14ac:dyDescent="0.25">
      <c r="A516" s="7" t="s">
        <v>38</v>
      </c>
      <c r="B516" s="7" t="s">
        <v>36</v>
      </c>
      <c r="C516" s="7" t="s">
        <v>26</v>
      </c>
      <c r="D516" s="8" t="s">
        <v>60</v>
      </c>
      <c r="E516" s="9">
        <v>1.25</v>
      </c>
      <c r="F516" s="10">
        <v>3</v>
      </c>
      <c r="G516" s="10" t="s">
        <v>29</v>
      </c>
      <c r="H516" s="10" t="s">
        <v>29</v>
      </c>
      <c r="I516" s="9">
        <v>4148.5573791238157</v>
      </c>
      <c r="J516" s="11">
        <v>29260</v>
      </c>
      <c r="K516" s="11">
        <v>30916</v>
      </c>
      <c r="L516" s="10">
        <v>7830332</v>
      </c>
      <c r="M516" s="10">
        <v>2230831</v>
      </c>
      <c r="N516" s="10" t="s">
        <v>31</v>
      </c>
      <c r="O516" s="10" t="s">
        <v>31</v>
      </c>
      <c r="P516" s="10">
        <v>1731</v>
      </c>
      <c r="Q516" s="10">
        <v>10343</v>
      </c>
      <c r="R516" s="12">
        <v>260.16000000000003</v>
      </c>
    </row>
    <row r="517" spans="1:18" x14ac:dyDescent="0.25">
      <c r="A517" s="7" t="s">
        <v>26</v>
      </c>
      <c r="B517" s="7" t="s">
        <v>27</v>
      </c>
      <c r="C517" s="7" t="s">
        <v>26</v>
      </c>
      <c r="D517" s="8" t="s">
        <v>60</v>
      </c>
      <c r="E517" s="9">
        <v>1.23</v>
      </c>
      <c r="F517" s="10">
        <v>3</v>
      </c>
      <c r="G517" s="10" t="s">
        <v>29</v>
      </c>
      <c r="H517" s="10" t="s">
        <v>29</v>
      </c>
      <c r="I517" s="9">
        <v>4487.0676271706434</v>
      </c>
      <c r="J517" s="11">
        <v>28637</v>
      </c>
      <c r="K517" s="11">
        <v>30916</v>
      </c>
      <c r="L517" s="10">
        <v>3036732</v>
      </c>
      <c r="M517" s="10">
        <v>2230831</v>
      </c>
      <c r="N517" s="10" t="s">
        <v>31</v>
      </c>
      <c r="O517" s="10" t="s">
        <v>31</v>
      </c>
      <c r="P517" s="10">
        <v>1662</v>
      </c>
      <c r="Q517" s="10">
        <v>6482</v>
      </c>
      <c r="R517" s="12">
        <v>239.66</v>
      </c>
    </row>
    <row r="518" spans="1:18" x14ac:dyDescent="0.25">
      <c r="A518" s="7" t="s">
        <v>26</v>
      </c>
      <c r="B518" s="7" t="s">
        <v>74</v>
      </c>
      <c r="C518" s="7" t="s">
        <v>26</v>
      </c>
      <c r="D518" s="8" t="s">
        <v>60</v>
      </c>
      <c r="E518" s="9">
        <v>1.1399999999999999</v>
      </c>
      <c r="F518" s="10">
        <v>3</v>
      </c>
      <c r="G518" s="10" t="s">
        <v>29</v>
      </c>
      <c r="H518" s="10" t="s">
        <v>29</v>
      </c>
      <c r="I518" s="9">
        <v>6825.4883821355861</v>
      </c>
      <c r="J518" s="11">
        <v>29055</v>
      </c>
      <c r="K518" s="11">
        <v>30916</v>
      </c>
      <c r="L518" s="10">
        <v>1862106</v>
      </c>
      <c r="M518" s="10">
        <v>2230831</v>
      </c>
      <c r="N518" s="10" t="s">
        <v>31</v>
      </c>
      <c r="O518" s="10" t="s">
        <v>31</v>
      </c>
      <c r="P518" s="10">
        <v>1028</v>
      </c>
      <c r="Q518" s="10">
        <v>9760</v>
      </c>
      <c r="R518" s="12">
        <v>169.92</v>
      </c>
    </row>
    <row r="519" spans="1:18" x14ac:dyDescent="0.25">
      <c r="A519" s="7" t="s">
        <v>26</v>
      </c>
      <c r="B519" s="7" t="s">
        <v>75</v>
      </c>
      <c r="C519" s="7" t="s">
        <v>26</v>
      </c>
      <c r="D519" s="8" t="s">
        <v>60</v>
      </c>
      <c r="E519" s="9">
        <v>1.42</v>
      </c>
      <c r="F519" s="10">
        <v>3</v>
      </c>
      <c r="G519" s="10" t="s">
        <v>29</v>
      </c>
      <c r="H519" s="10" t="s">
        <v>29</v>
      </c>
      <c r="I519" s="9">
        <v>5870.6641586823453</v>
      </c>
      <c r="J519" s="11">
        <v>26506</v>
      </c>
      <c r="K519" s="11">
        <v>30916</v>
      </c>
      <c r="L519" s="10">
        <v>4459144</v>
      </c>
      <c r="M519" s="10">
        <v>2230831</v>
      </c>
      <c r="N519" s="10" t="s">
        <v>31</v>
      </c>
      <c r="O519" s="10" t="s">
        <v>51</v>
      </c>
      <c r="P519" s="10">
        <v>1932</v>
      </c>
      <c r="Q519" s="10">
        <v>2575</v>
      </c>
      <c r="R519" s="12">
        <v>285.33999999999997</v>
      </c>
    </row>
    <row r="520" spans="1:18" x14ac:dyDescent="0.25">
      <c r="A520" s="7" t="s">
        <v>26</v>
      </c>
      <c r="B520" s="7" t="s">
        <v>43</v>
      </c>
      <c r="C520" s="7" t="s">
        <v>26</v>
      </c>
      <c r="D520" s="8" t="s">
        <v>60</v>
      </c>
      <c r="E520" s="9">
        <v>1.1599999999999999</v>
      </c>
      <c r="F520" s="10">
        <v>3</v>
      </c>
      <c r="G520" s="10" t="s">
        <v>30</v>
      </c>
      <c r="H520" s="10" t="s">
        <v>30</v>
      </c>
      <c r="I520" s="9">
        <v>2781.5535603782459</v>
      </c>
      <c r="J520" s="11">
        <v>24575</v>
      </c>
      <c r="K520" s="11">
        <v>30916</v>
      </c>
      <c r="L520" s="10">
        <v>1197234</v>
      </c>
      <c r="M520" s="10">
        <v>2230831</v>
      </c>
      <c r="N520" s="10" t="s">
        <v>31</v>
      </c>
      <c r="O520" s="10" t="s">
        <v>31</v>
      </c>
      <c r="P520" s="10">
        <v>869</v>
      </c>
      <c r="Q520" s="10">
        <v>15887</v>
      </c>
      <c r="R520" s="12">
        <v>70.16</v>
      </c>
    </row>
    <row r="521" spans="1:18" x14ac:dyDescent="0.25">
      <c r="A521" s="7" t="s">
        <v>26</v>
      </c>
      <c r="B521" s="7" t="s">
        <v>44</v>
      </c>
      <c r="C521" s="7" t="s">
        <v>26</v>
      </c>
      <c r="D521" s="8" t="s">
        <v>60</v>
      </c>
      <c r="E521" s="9">
        <v>1.08</v>
      </c>
      <c r="F521" s="10">
        <v>3</v>
      </c>
      <c r="G521" s="10" t="s">
        <v>29</v>
      </c>
      <c r="H521" s="10" t="s">
        <v>30</v>
      </c>
      <c r="I521" s="9">
        <v>3905.3434262753549</v>
      </c>
      <c r="J521" s="11">
        <v>24706</v>
      </c>
      <c r="K521" s="11">
        <v>30916</v>
      </c>
      <c r="L521" s="10">
        <v>9056076</v>
      </c>
      <c r="M521" s="10">
        <v>2230831</v>
      </c>
      <c r="N521" s="10" t="s">
        <v>31</v>
      </c>
      <c r="O521" s="10" t="s">
        <v>31</v>
      </c>
      <c r="P521" s="10">
        <v>957</v>
      </c>
      <c r="Q521" s="10">
        <v>28988</v>
      </c>
      <c r="R521" s="12">
        <v>101.64</v>
      </c>
    </row>
    <row r="522" spans="1:18" x14ac:dyDescent="0.25">
      <c r="A522" s="7" t="s">
        <v>26</v>
      </c>
      <c r="B522" s="7" t="s">
        <v>90</v>
      </c>
      <c r="C522" s="7" t="s">
        <v>26</v>
      </c>
      <c r="D522" s="8" t="s">
        <v>60</v>
      </c>
      <c r="E522" s="9">
        <v>1.1299999999999999</v>
      </c>
      <c r="F522" s="10">
        <v>3</v>
      </c>
      <c r="G522" s="10" t="s">
        <v>29</v>
      </c>
      <c r="H522" s="10" t="s">
        <v>29</v>
      </c>
      <c r="I522" s="9">
        <v>7845.9192432641375</v>
      </c>
      <c r="J522" s="11">
        <v>28739</v>
      </c>
      <c r="K522" s="11">
        <v>30916</v>
      </c>
      <c r="L522" s="10">
        <v>2761118</v>
      </c>
      <c r="M522" s="10">
        <v>2230831</v>
      </c>
      <c r="N522" s="10" t="s">
        <v>31</v>
      </c>
      <c r="O522" s="10" t="s">
        <v>51</v>
      </c>
      <c r="P522" s="10">
        <v>1402</v>
      </c>
      <c r="Q522" s="10">
        <v>6907</v>
      </c>
      <c r="R522" s="12">
        <v>186.96</v>
      </c>
    </row>
    <row r="523" spans="1:18" x14ac:dyDescent="0.25">
      <c r="A523" s="7" t="s">
        <v>47</v>
      </c>
      <c r="B523" s="7" t="s">
        <v>48</v>
      </c>
      <c r="C523" s="7" t="s">
        <v>26</v>
      </c>
      <c r="D523" s="8" t="s">
        <v>60</v>
      </c>
      <c r="E523" s="9">
        <v>1.52</v>
      </c>
      <c r="F523" s="10">
        <v>1</v>
      </c>
      <c r="G523" s="10" t="s">
        <v>29</v>
      </c>
      <c r="H523" s="10" t="s">
        <v>29</v>
      </c>
      <c r="I523" s="9">
        <v>2019.9802665878844</v>
      </c>
      <c r="J523" s="11">
        <v>32991</v>
      </c>
      <c r="K523" s="11">
        <v>30916</v>
      </c>
      <c r="L523" s="10">
        <v>8621121</v>
      </c>
      <c r="M523" s="10">
        <v>2230831</v>
      </c>
      <c r="N523" s="10" t="s">
        <v>37</v>
      </c>
      <c r="O523" s="10" t="s">
        <v>31</v>
      </c>
      <c r="P523" s="10">
        <v>2411</v>
      </c>
      <c r="Q523" s="10">
        <v>10125</v>
      </c>
      <c r="R523" s="12">
        <v>289.25</v>
      </c>
    </row>
    <row r="524" spans="1:18" x14ac:dyDescent="0.25">
      <c r="A524" s="7" t="s">
        <v>49</v>
      </c>
      <c r="B524" s="7" t="s">
        <v>48</v>
      </c>
      <c r="C524" s="7" t="s">
        <v>26</v>
      </c>
      <c r="D524" s="8" t="s">
        <v>60</v>
      </c>
      <c r="E524" s="9">
        <v>1.52</v>
      </c>
      <c r="F524" s="10">
        <v>3</v>
      </c>
      <c r="G524" s="10" t="s">
        <v>29</v>
      </c>
      <c r="H524" s="10" t="s">
        <v>29</v>
      </c>
      <c r="I524" s="9">
        <v>2019.9802665878844</v>
      </c>
      <c r="J524" s="11">
        <v>32991</v>
      </c>
      <c r="K524" s="11">
        <v>30916</v>
      </c>
      <c r="L524" s="10">
        <v>8621121</v>
      </c>
      <c r="M524" s="10">
        <v>2230831</v>
      </c>
      <c r="N524" s="10" t="s">
        <v>37</v>
      </c>
      <c r="O524" s="10" t="s">
        <v>31</v>
      </c>
      <c r="P524" s="10">
        <v>2411</v>
      </c>
      <c r="Q524" s="10">
        <v>10125</v>
      </c>
      <c r="R524" s="12">
        <v>289.25</v>
      </c>
    </row>
    <row r="525" spans="1:18" x14ac:dyDescent="0.25">
      <c r="A525" s="7" t="s">
        <v>50</v>
      </c>
      <c r="B525" s="7" t="s">
        <v>48</v>
      </c>
      <c r="C525" s="7" t="s">
        <v>26</v>
      </c>
      <c r="D525" s="8" t="s">
        <v>60</v>
      </c>
      <c r="E525" s="9">
        <v>1.52</v>
      </c>
      <c r="F525" s="10">
        <v>1</v>
      </c>
      <c r="G525" s="10" t="s">
        <v>29</v>
      </c>
      <c r="H525" s="10" t="s">
        <v>29</v>
      </c>
      <c r="I525" s="9">
        <v>2019.9802665878844</v>
      </c>
      <c r="J525" s="11">
        <v>32991</v>
      </c>
      <c r="K525" s="11">
        <v>30916</v>
      </c>
      <c r="L525" s="10">
        <v>8621121</v>
      </c>
      <c r="M525" s="10">
        <v>2230831</v>
      </c>
      <c r="N525" s="10" t="s">
        <v>31</v>
      </c>
      <c r="O525" s="10" t="s">
        <v>51</v>
      </c>
      <c r="P525" s="10">
        <v>2411</v>
      </c>
      <c r="Q525" s="10">
        <v>10125</v>
      </c>
      <c r="R525" s="12">
        <v>289.25</v>
      </c>
    </row>
    <row r="526" spans="1:18" x14ac:dyDescent="0.25">
      <c r="A526" s="7" t="s">
        <v>26</v>
      </c>
      <c r="B526" s="7" t="s">
        <v>93</v>
      </c>
      <c r="C526" s="7" t="s">
        <v>26</v>
      </c>
      <c r="D526" s="8" t="s">
        <v>60</v>
      </c>
      <c r="E526" s="9">
        <v>1.02</v>
      </c>
      <c r="F526" s="10">
        <v>3</v>
      </c>
      <c r="G526" s="10" t="s">
        <v>29</v>
      </c>
      <c r="H526" s="10" t="s">
        <v>30</v>
      </c>
      <c r="I526" s="9">
        <v>5328.8488232737936</v>
      </c>
      <c r="J526" s="11">
        <v>29846</v>
      </c>
      <c r="K526" s="11">
        <v>30916</v>
      </c>
      <c r="L526" s="10">
        <v>2237227</v>
      </c>
      <c r="M526" s="10">
        <v>2230831</v>
      </c>
      <c r="N526" s="10" t="s">
        <v>31</v>
      </c>
      <c r="O526" s="10" t="s">
        <v>31</v>
      </c>
      <c r="P526" s="10">
        <v>677</v>
      </c>
      <c r="Q526" s="10">
        <v>17497</v>
      </c>
      <c r="R526" s="12">
        <v>63.06</v>
      </c>
    </row>
    <row r="527" spans="1:18" x14ac:dyDescent="0.25">
      <c r="A527" s="7" t="s">
        <v>26</v>
      </c>
      <c r="B527" s="7" t="s">
        <v>52</v>
      </c>
      <c r="C527" s="7" t="s">
        <v>26</v>
      </c>
      <c r="D527" s="8" t="s">
        <v>60</v>
      </c>
      <c r="E527" s="9">
        <v>1.88</v>
      </c>
      <c r="F527" s="10">
        <v>3</v>
      </c>
      <c r="G527" s="10" t="s">
        <v>30</v>
      </c>
      <c r="H527" s="10" t="s">
        <v>29</v>
      </c>
      <c r="I527" s="9">
        <v>2012.4596404046788</v>
      </c>
      <c r="J527" s="11">
        <v>22360</v>
      </c>
      <c r="K527" s="11">
        <v>30916</v>
      </c>
      <c r="L527" s="10">
        <v>1421287</v>
      </c>
      <c r="M527" s="10">
        <v>2230831</v>
      </c>
      <c r="N527" s="10" t="s">
        <v>31</v>
      </c>
      <c r="O527" s="10" t="s">
        <v>31</v>
      </c>
      <c r="P527" s="10">
        <v>2553</v>
      </c>
      <c r="Q527" s="10">
        <v>3183</v>
      </c>
      <c r="R527" s="12">
        <v>238.73</v>
      </c>
    </row>
    <row r="528" spans="1:18" x14ac:dyDescent="0.25">
      <c r="A528" s="7" t="s">
        <v>26</v>
      </c>
      <c r="B528" s="7" t="s">
        <v>53</v>
      </c>
      <c r="C528" s="7" t="s">
        <v>26</v>
      </c>
      <c r="D528" s="8" t="s">
        <v>60</v>
      </c>
      <c r="E528" s="9">
        <v>1.22</v>
      </c>
      <c r="F528" s="10">
        <v>3</v>
      </c>
      <c r="G528" s="10" t="s">
        <v>29</v>
      </c>
      <c r="H528" s="10" t="s">
        <v>30</v>
      </c>
      <c r="I528" s="9">
        <v>2963.0124770507773</v>
      </c>
      <c r="J528" s="11">
        <v>23025</v>
      </c>
      <c r="K528" s="11">
        <v>30916</v>
      </c>
      <c r="L528" s="10">
        <v>2753373</v>
      </c>
      <c r="M528" s="10">
        <v>2230831</v>
      </c>
      <c r="N528" s="10" t="s">
        <v>31</v>
      </c>
      <c r="O528" s="10" t="s">
        <v>31</v>
      </c>
      <c r="P528" s="10">
        <v>1103</v>
      </c>
      <c r="Q528" s="10">
        <v>13153</v>
      </c>
      <c r="R528" s="12">
        <v>110</v>
      </c>
    </row>
    <row r="529" spans="1:18" x14ac:dyDescent="0.25">
      <c r="A529" s="7" t="s">
        <v>26</v>
      </c>
      <c r="B529" s="7" t="s">
        <v>60</v>
      </c>
      <c r="C529" s="7" t="s">
        <v>26</v>
      </c>
      <c r="D529" s="8" t="s">
        <v>101</v>
      </c>
      <c r="E529" s="9">
        <v>1</v>
      </c>
      <c r="F529" s="10">
        <v>3</v>
      </c>
      <c r="G529" s="10" t="s">
        <v>29</v>
      </c>
      <c r="H529" s="10" t="s">
        <v>30</v>
      </c>
      <c r="I529" s="9">
        <v>5552.0116855473216</v>
      </c>
      <c r="J529" s="11">
        <v>30916</v>
      </c>
      <c r="K529" s="11">
        <v>21300</v>
      </c>
      <c r="L529" s="10">
        <v>2230831</v>
      </c>
      <c r="M529" s="10">
        <v>403939</v>
      </c>
      <c r="N529" s="10" t="s">
        <v>31</v>
      </c>
      <c r="O529" s="10" t="s">
        <v>31</v>
      </c>
      <c r="P529" s="10">
        <v>225</v>
      </c>
      <c r="Q529" s="10">
        <v>16507</v>
      </c>
      <c r="R529" s="12">
        <v>51.3</v>
      </c>
    </row>
    <row r="530" spans="1:18" x14ac:dyDescent="0.25">
      <c r="A530" s="7" t="s">
        <v>26</v>
      </c>
      <c r="B530" s="7" t="s">
        <v>32</v>
      </c>
      <c r="C530" s="7" t="s">
        <v>26</v>
      </c>
      <c r="D530" s="8" t="s">
        <v>57</v>
      </c>
      <c r="E530" s="9">
        <v>1.07</v>
      </c>
      <c r="F530" s="10">
        <v>3</v>
      </c>
      <c r="G530" s="10" t="s">
        <v>29</v>
      </c>
      <c r="H530" s="10" t="s">
        <v>29</v>
      </c>
      <c r="I530" s="9">
        <v>4636.0037675194217</v>
      </c>
      <c r="J530" s="11">
        <v>26993</v>
      </c>
      <c r="K530" s="11">
        <v>25824</v>
      </c>
      <c r="L530" s="10">
        <v>3532657</v>
      </c>
      <c r="M530" s="10">
        <v>2549844</v>
      </c>
      <c r="N530" s="10" t="s">
        <v>31</v>
      </c>
      <c r="O530" s="10" t="s">
        <v>31</v>
      </c>
      <c r="P530" s="10">
        <v>471</v>
      </c>
      <c r="Q530" s="10">
        <v>5303</v>
      </c>
      <c r="R530" s="12">
        <v>199.8</v>
      </c>
    </row>
    <row r="531" spans="1:18" x14ac:dyDescent="0.25">
      <c r="A531" s="7" t="s">
        <v>35</v>
      </c>
      <c r="B531" s="7" t="s">
        <v>36</v>
      </c>
      <c r="C531" s="7" t="s">
        <v>26</v>
      </c>
      <c r="D531" s="8" t="s">
        <v>57</v>
      </c>
      <c r="E531" s="9">
        <v>1</v>
      </c>
      <c r="F531" s="10">
        <v>3</v>
      </c>
      <c r="G531" s="10" t="s">
        <v>29</v>
      </c>
      <c r="H531" s="10" t="s">
        <v>30</v>
      </c>
      <c r="I531" s="9">
        <v>3042.2481910948368</v>
      </c>
      <c r="J531" s="11">
        <v>29260</v>
      </c>
      <c r="K531" s="11">
        <v>25824</v>
      </c>
      <c r="L531" s="10">
        <v>7830332</v>
      </c>
      <c r="M531" s="10">
        <v>2549844</v>
      </c>
      <c r="N531" s="10" t="s">
        <v>37</v>
      </c>
      <c r="O531" s="10" t="s">
        <v>31</v>
      </c>
      <c r="P531" s="10">
        <v>257</v>
      </c>
      <c r="Q531" s="10">
        <v>24362</v>
      </c>
      <c r="R531" s="12">
        <v>76.959999999999994</v>
      </c>
    </row>
    <row r="532" spans="1:18" x14ac:dyDescent="0.25">
      <c r="A532" s="7" t="s">
        <v>38</v>
      </c>
      <c r="B532" s="7" t="s">
        <v>36</v>
      </c>
      <c r="C532" s="7" t="s">
        <v>26</v>
      </c>
      <c r="D532" s="8" t="s">
        <v>57</v>
      </c>
      <c r="E532" s="9">
        <v>1</v>
      </c>
      <c r="F532" s="10">
        <v>3</v>
      </c>
      <c r="G532" s="10" t="s">
        <v>29</v>
      </c>
      <c r="H532" s="10" t="s">
        <v>30</v>
      </c>
      <c r="I532" s="9">
        <v>3042.2481910948368</v>
      </c>
      <c r="J532" s="11">
        <v>29260</v>
      </c>
      <c r="K532" s="11">
        <v>25824</v>
      </c>
      <c r="L532" s="10">
        <v>7830332</v>
      </c>
      <c r="M532" s="10">
        <v>2549844</v>
      </c>
      <c r="N532" s="10" t="s">
        <v>31</v>
      </c>
      <c r="O532" s="10" t="s">
        <v>31</v>
      </c>
      <c r="P532" s="10">
        <v>257</v>
      </c>
      <c r="Q532" s="10">
        <v>24362</v>
      </c>
      <c r="R532" s="12">
        <v>76.959999999999994</v>
      </c>
    </row>
    <row r="533" spans="1:18" x14ac:dyDescent="0.25">
      <c r="A533" s="7" t="s">
        <v>26</v>
      </c>
      <c r="B533" s="7" t="s">
        <v>39</v>
      </c>
      <c r="C533" s="7" t="s">
        <v>26</v>
      </c>
      <c r="D533" s="8" t="s">
        <v>57</v>
      </c>
      <c r="E533" s="9">
        <v>1.04</v>
      </c>
      <c r="F533" s="10">
        <v>3</v>
      </c>
      <c r="G533" s="10" t="s">
        <v>29</v>
      </c>
      <c r="H533" s="10" t="s">
        <v>30</v>
      </c>
      <c r="I533" s="9">
        <v>3642.3928087264417</v>
      </c>
      <c r="J533" s="11">
        <v>26046</v>
      </c>
      <c r="K533" s="11">
        <v>25824</v>
      </c>
      <c r="L533" s="10">
        <v>2230955</v>
      </c>
      <c r="M533" s="10">
        <v>2549844</v>
      </c>
      <c r="N533" s="10" t="s">
        <v>31</v>
      </c>
      <c r="O533" s="10" t="s">
        <v>31</v>
      </c>
      <c r="P533" s="10">
        <v>492</v>
      </c>
      <c r="Q533" s="10">
        <v>5629</v>
      </c>
      <c r="R533" s="12">
        <v>77.62</v>
      </c>
    </row>
    <row r="534" spans="1:18" x14ac:dyDescent="0.25">
      <c r="A534" s="7" t="s">
        <v>26</v>
      </c>
      <c r="B534" s="7" t="s">
        <v>27</v>
      </c>
      <c r="C534" s="7" t="s">
        <v>26</v>
      </c>
      <c r="D534" s="8" t="s">
        <v>57</v>
      </c>
      <c r="E534" s="9">
        <v>1.06</v>
      </c>
      <c r="F534" s="10">
        <v>3</v>
      </c>
      <c r="G534" s="10" t="s">
        <v>29</v>
      </c>
      <c r="H534" s="10" t="s">
        <v>29</v>
      </c>
      <c r="I534" s="9">
        <v>4803.1306425598068</v>
      </c>
      <c r="J534" s="11">
        <v>28637</v>
      </c>
      <c r="K534" s="11">
        <v>25824</v>
      </c>
      <c r="L534" s="10">
        <v>3036732</v>
      </c>
      <c r="M534" s="10">
        <v>2549844</v>
      </c>
      <c r="N534" s="10" t="s">
        <v>31</v>
      </c>
      <c r="O534" s="10" t="s">
        <v>31</v>
      </c>
      <c r="P534" s="10">
        <v>556</v>
      </c>
      <c r="Q534" s="10">
        <v>7478</v>
      </c>
      <c r="R534" s="12">
        <v>188.11</v>
      </c>
    </row>
    <row r="535" spans="1:18" x14ac:dyDescent="0.25">
      <c r="A535" s="7" t="s">
        <v>26</v>
      </c>
      <c r="B535" s="7" t="s">
        <v>74</v>
      </c>
      <c r="C535" s="7" t="s">
        <v>26</v>
      </c>
      <c r="D535" s="8" t="s">
        <v>57</v>
      </c>
      <c r="E535" s="9">
        <v>1.08</v>
      </c>
      <c r="F535" s="10">
        <v>3</v>
      </c>
      <c r="G535" s="10" t="s">
        <v>29</v>
      </c>
      <c r="H535" s="10" t="s">
        <v>29</v>
      </c>
      <c r="I535" s="9">
        <v>4128.5995286596381</v>
      </c>
      <c r="J535" s="11">
        <v>29055</v>
      </c>
      <c r="K535" s="11">
        <v>25824</v>
      </c>
      <c r="L535" s="10">
        <v>1862106</v>
      </c>
      <c r="M535" s="10">
        <v>2549844</v>
      </c>
      <c r="N535" s="10" t="s">
        <v>31</v>
      </c>
      <c r="O535" s="10" t="s">
        <v>31</v>
      </c>
      <c r="P535" s="10">
        <v>785</v>
      </c>
      <c r="Q535" s="10">
        <v>4186</v>
      </c>
      <c r="R535" s="12">
        <v>207.17</v>
      </c>
    </row>
    <row r="536" spans="1:18" x14ac:dyDescent="0.25">
      <c r="A536" s="7" t="s">
        <v>26</v>
      </c>
      <c r="B536" s="7" t="s">
        <v>75</v>
      </c>
      <c r="C536" s="7" t="s">
        <v>26</v>
      </c>
      <c r="D536" s="8" t="s">
        <v>57</v>
      </c>
      <c r="E536" s="9">
        <v>1.02</v>
      </c>
      <c r="F536" s="10">
        <v>3</v>
      </c>
      <c r="G536" s="10" t="s">
        <v>29</v>
      </c>
      <c r="H536" s="10" t="s">
        <v>30</v>
      </c>
      <c r="I536" s="9">
        <v>3363.8048187810855</v>
      </c>
      <c r="J536" s="11">
        <v>26506</v>
      </c>
      <c r="K536" s="11">
        <v>25824</v>
      </c>
      <c r="L536" s="10">
        <v>4459144</v>
      </c>
      <c r="M536" s="10">
        <v>2549844</v>
      </c>
      <c r="N536" s="10" t="s">
        <v>31</v>
      </c>
      <c r="O536" s="10" t="s">
        <v>51</v>
      </c>
      <c r="P536" s="10">
        <v>447</v>
      </c>
      <c r="Q536" s="10">
        <v>10298</v>
      </c>
      <c r="R536" s="12">
        <v>77.459999999999994</v>
      </c>
    </row>
    <row r="537" spans="1:18" x14ac:dyDescent="0.25">
      <c r="A537" s="7" t="s">
        <v>26</v>
      </c>
      <c r="B537" s="7" t="s">
        <v>41</v>
      </c>
      <c r="C537" s="7" t="s">
        <v>26</v>
      </c>
      <c r="D537" s="8" t="s">
        <v>57</v>
      </c>
      <c r="E537" s="9">
        <v>1.03</v>
      </c>
      <c r="F537" s="10">
        <v>3</v>
      </c>
      <c r="G537" s="10" t="s">
        <v>29</v>
      </c>
      <c r="H537" s="10" t="s">
        <v>30</v>
      </c>
      <c r="I537" s="9">
        <v>3467.6956389867009</v>
      </c>
      <c r="J537" s="11">
        <v>27211</v>
      </c>
      <c r="K537" s="11">
        <v>25824</v>
      </c>
      <c r="L537" s="10">
        <v>3770125</v>
      </c>
      <c r="M537" s="10">
        <v>2549844</v>
      </c>
      <c r="N537" s="10" t="s">
        <v>31</v>
      </c>
      <c r="O537" s="10" t="s">
        <v>31</v>
      </c>
      <c r="P537" s="10">
        <v>682</v>
      </c>
      <c r="Q537" s="10">
        <v>7785</v>
      </c>
      <c r="R537" s="12">
        <v>105.13</v>
      </c>
    </row>
    <row r="538" spans="1:18" x14ac:dyDescent="0.25">
      <c r="A538" s="7" t="s">
        <v>26</v>
      </c>
      <c r="B538" s="7" t="s">
        <v>42</v>
      </c>
      <c r="C538" s="7" t="s">
        <v>26</v>
      </c>
      <c r="D538" s="8" t="s">
        <v>57</v>
      </c>
      <c r="E538" s="9">
        <v>1</v>
      </c>
      <c r="F538" s="10">
        <v>3</v>
      </c>
      <c r="G538" s="10" t="s">
        <v>29</v>
      </c>
      <c r="H538" s="10" t="s">
        <v>30</v>
      </c>
      <c r="I538" s="9">
        <v>5034.1782930558129</v>
      </c>
      <c r="J538" s="11">
        <v>25450</v>
      </c>
      <c r="K538" s="11">
        <v>25824</v>
      </c>
      <c r="L538" s="10">
        <v>1694803</v>
      </c>
      <c r="M538" s="10">
        <v>2549844</v>
      </c>
      <c r="N538" s="10" t="s">
        <v>31</v>
      </c>
      <c r="O538" s="10" t="s">
        <v>31</v>
      </c>
      <c r="P538" s="10">
        <v>244</v>
      </c>
      <c r="Q538" s="10">
        <v>9784</v>
      </c>
      <c r="R538" s="12">
        <v>56.8</v>
      </c>
    </row>
    <row r="539" spans="1:18" x14ac:dyDescent="0.25">
      <c r="A539" s="7" t="s">
        <v>26</v>
      </c>
      <c r="B539" s="7" t="s">
        <v>43</v>
      </c>
      <c r="C539" s="7" t="s">
        <v>26</v>
      </c>
      <c r="D539" s="8" t="s">
        <v>57</v>
      </c>
      <c r="E539" s="9">
        <v>1.28</v>
      </c>
      <c r="F539" s="10">
        <v>3</v>
      </c>
      <c r="G539" s="10" t="s">
        <v>30</v>
      </c>
      <c r="H539" s="10" t="s">
        <v>30</v>
      </c>
      <c r="I539" s="9">
        <v>3699.4237283763391</v>
      </c>
      <c r="J539" s="11">
        <v>24575</v>
      </c>
      <c r="K539" s="11">
        <v>25824</v>
      </c>
      <c r="L539" s="10">
        <v>1197234</v>
      </c>
      <c r="M539" s="10">
        <v>2549844</v>
      </c>
      <c r="N539" s="10" t="s">
        <v>31</v>
      </c>
      <c r="O539" s="10" t="s">
        <v>31</v>
      </c>
      <c r="P539" s="10">
        <v>1379</v>
      </c>
      <c r="Q539" s="10">
        <v>4971</v>
      </c>
      <c r="R539" s="12">
        <v>141.47999999999999</v>
      </c>
    </row>
    <row r="540" spans="1:18" x14ac:dyDescent="0.25">
      <c r="A540" s="7" t="s">
        <v>26</v>
      </c>
      <c r="B540" s="7" t="s">
        <v>44</v>
      </c>
      <c r="C540" s="7" t="s">
        <v>26</v>
      </c>
      <c r="D540" s="8" t="s">
        <v>57</v>
      </c>
      <c r="E540" s="9">
        <v>1.28</v>
      </c>
      <c r="F540" s="10">
        <v>3</v>
      </c>
      <c r="G540" s="10" t="s">
        <v>29</v>
      </c>
      <c r="H540" s="10" t="s">
        <v>30</v>
      </c>
      <c r="I540" s="9">
        <v>5138.008470131952</v>
      </c>
      <c r="J540" s="11">
        <v>24706</v>
      </c>
      <c r="K540" s="11">
        <v>25824</v>
      </c>
      <c r="L540" s="10">
        <v>9056076</v>
      </c>
      <c r="M540" s="10">
        <v>2549844</v>
      </c>
      <c r="N540" s="10" t="s">
        <v>31</v>
      </c>
      <c r="O540" s="10" t="s">
        <v>31</v>
      </c>
      <c r="P540" s="10">
        <v>1602</v>
      </c>
      <c r="Q540" s="10">
        <v>6165</v>
      </c>
      <c r="R540" s="12">
        <v>210.16</v>
      </c>
    </row>
    <row r="541" spans="1:18" x14ac:dyDescent="0.25">
      <c r="A541" s="7" t="s">
        <v>26</v>
      </c>
      <c r="B541" s="7" t="s">
        <v>90</v>
      </c>
      <c r="C541" s="7" t="s">
        <v>26</v>
      </c>
      <c r="D541" s="8" t="s">
        <v>57</v>
      </c>
      <c r="E541" s="9">
        <v>1.03</v>
      </c>
      <c r="F541" s="10">
        <v>3</v>
      </c>
      <c r="G541" s="10" t="s">
        <v>29</v>
      </c>
      <c r="H541" s="10" t="s">
        <v>29</v>
      </c>
      <c r="I541" s="9">
        <v>4901.1013365033559</v>
      </c>
      <c r="J541" s="11">
        <v>28739</v>
      </c>
      <c r="K541" s="11">
        <v>25824</v>
      </c>
      <c r="L541" s="10">
        <v>2761118</v>
      </c>
      <c r="M541" s="10">
        <v>2549844</v>
      </c>
      <c r="N541" s="10" t="s">
        <v>31</v>
      </c>
      <c r="O541" s="10" t="s">
        <v>51</v>
      </c>
      <c r="P541" s="10">
        <v>457</v>
      </c>
      <c r="Q541" s="10">
        <v>4826</v>
      </c>
      <c r="R541" s="12">
        <v>202.77</v>
      </c>
    </row>
    <row r="542" spans="1:18" x14ac:dyDescent="0.25">
      <c r="A542" s="7" t="s">
        <v>47</v>
      </c>
      <c r="B542" s="7" t="s">
        <v>48</v>
      </c>
      <c r="C542" s="7" t="s">
        <v>26</v>
      </c>
      <c r="D542" s="8" t="s">
        <v>57</v>
      </c>
      <c r="E542" s="9">
        <v>1.1599999999999999</v>
      </c>
      <c r="F542" s="10">
        <v>3</v>
      </c>
      <c r="G542" s="10" t="s">
        <v>29</v>
      </c>
      <c r="H542" s="10" t="s">
        <v>29</v>
      </c>
      <c r="I542" s="9">
        <v>6275.6064104372181</v>
      </c>
      <c r="J542" s="11">
        <v>32991</v>
      </c>
      <c r="K542" s="11">
        <v>25824</v>
      </c>
      <c r="L542" s="10">
        <v>8621121</v>
      </c>
      <c r="M542" s="10">
        <v>2549844</v>
      </c>
      <c r="N542" s="10" t="s">
        <v>37</v>
      </c>
      <c r="O542" s="10" t="s">
        <v>31</v>
      </c>
      <c r="P542" s="10">
        <v>877</v>
      </c>
      <c r="Q542" s="10">
        <v>10816</v>
      </c>
      <c r="R542" s="12">
        <v>261.63</v>
      </c>
    </row>
    <row r="543" spans="1:18" x14ac:dyDescent="0.25">
      <c r="A543" s="7" t="s">
        <v>49</v>
      </c>
      <c r="B543" s="7" t="s">
        <v>48</v>
      </c>
      <c r="C543" s="7" t="s">
        <v>26</v>
      </c>
      <c r="D543" s="8" t="s">
        <v>57</v>
      </c>
      <c r="E543" s="9">
        <v>1.1599999999999999</v>
      </c>
      <c r="F543" s="10">
        <v>3</v>
      </c>
      <c r="G543" s="10" t="s">
        <v>29</v>
      </c>
      <c r="H543" s="10" t="s">
        <v>29</v>
      </c>
      <c r="I543" s="9">
        <v>6275.6064104372181</v>
      </c>
      <c r="J543" s="11">
        <v>32991</v>
      </c>
      <c r="K543" s="11">
        <v>25824</v>
      </c>
      <c r="L543" s="10">
        <v>8621121</v>
      </c>
      <c r="M543" s="10">
        <v>2549844</v>
      </c>
      <c r="N543" s="10" t="s">
        <v>37</v>
      </c>
      <c r="O543" s="10" t="s">
        <v>31</v>
      </c>
      <c r="P543" s="10">
        <v>877</v>
      </c>
      <c r="Q543" s="10">
        <v>10816</v>
      </c>
      <c r="R543" s="12">
        <v>261.63</v>
      </c>
    </row>
    <row r="544" spans="1:18" x14ac:dyDescent="0.25">
      <c r="A544" s="7" t="s">
        <v>50</v>
      </c>
      <c r="B544" s="7" t="s">
        <v>48</v>
      </c>
      <c r="C544" s="7" t="s">
        <v>26</v>
      </c>
      <c r="D544" s="8" t="s">
        <v>57</v>
      </c>
      <c r="E544" s="9">
        <v>1.1599999999999999</v>
      </c>
      <c r="F544" s="10">
        <v>3</v>
      </c>
      <c r="G544" s="10" t="s">
        <v>29</v>
      </c>
      <c r="H544" s="10" t="s">
        <v>29</v>
      </c>
      <c r="I544" s="9">
        <v>6275.6064104372181</v>
      </c>
      <c r="J544" s="11">
        <v>32991</v>
      </c>
      <c r="K544" s="11">
        <v>25824</v>
      </c>
      <c r="L544" s="10">
        <v>8621121</v>
      </c>
      <c r="M544" s="10">
        <v>2549844</v>
      </c>
      <c r="N544" s="10" t="s">
        <v>31</v>
      </c>
      <c r="O544" s="10" t="s">
        <v>51</v>
      </c>
      <c r="P544" s="10">
        <v>877</v>
      </c>
      <c r="Q544" s="10">
        <v>10816</v>
      </c>
      <c r="R544" s="12">
        <v>261.63</v>
      </c>
    </row>
    <row r="545" spans="1:18" x14ac:dyDescent="0.25">
      <c r="A545" s="7" t="s">
        <v>26</v>
      </c>
      <c r="B545" s="7" t="s">
        <v>52</v>
      </c>
      <c r="C545" s="7" t="s">
        <v>26</v>
      </c>
      <c r="D545" s="8" t="s">
        <v>57</v>
      </c>
      <c r="E545" s="9">
        <v>1.29</v>
      </c>
      <c r="F545" s="10">
        <v>3</v>
      </c>
      <c r="G545" s="10" t="s">
        <v>30</v>
      </c>
      <c r="H545" s="10" t="s">
        <v>30</v>
      </c>
      <c r="I545" s="9">
        <v>4708.441389165434</v>
      </c>
      <c r="J545" s="11">
        <v>22360</v>
      </c>
      <c r="K545" s="11">
        <v>25824</v>
      </c>
      <c r="L545" s="10">
        <v>1421287</v>
      </c>
      <c r="M545" s="10">
        <v>2549844</v>
      </c>
      <c r="N545" s="10" t="s">
        <v>31</v>
      </c>
      <c r="O545" s="10" t="s">
        <v>31</v>
      </c>
      <c r="P545" s="10">
        <v>869</v>
      </c>
      <c r="Q545" s="10">
        <v>6082</v>
      </c>
      <c r="R545" s="12">
        <v>142.97999999999999</v>
      </c>
    </row>
    <row r="546" spans="1:18" x14ac:dyDescent="0.25">
      <c r="A546" s="7" t="s">
        <v>26</v>
      </c>
      <c r="B546" s="7" t="s">
        <v>53</v>
      </c>
      <c r="C546" s="7" t="s">
        <v>26</v>
      </c>
      <c r="D546" s="8" t="s">
        <v>57</v>
      </c>
      <c r="E546" s="9">
        <v>1.07</v>
      </c>
      <c r="F546" s="10">
        <v>3</v>
      </c>
      <c r="G546" s="10" t="s">
        <v>29</v>
      </c>
      <c r="H546" s="10" t="s">
        <v>30</v>
      </c>
      <c r="I546" s="9">
        <v>3503.2221254645574</v>
      </c>
      <c r="J546" s="11">
        <v>23025</v>
      </c>
      <c r="K546" s="11">
        <v>25824</v>
      </c>
      <c r="L546" s="10">
        <v>2753373</v>
      </c>
      <c r="M546" s="10">
        <v>2549844</v>
      </c>
      <c r="N546" s="10" t="s">
        <v>31</v>
      </c>
      <c r="O546" s="10" t="s">
        <v>31</v>
      </c>
      <c r="P546" s="10">
        <v>1272</v>
      </c>
      <c r="Q546" s="10">
        <v>5830</v>
      </c>
      <c r="R546" s="12">
        <v>137.19999999999999</v>
      </c>
    </row>
    <row r="547" spans="1:18" x14ac:dyDescent="0.25">
      <c r="A547" s="7" t="s">
        <v>47</v>
      </c>
      <c r="B547" s="7" t="s">
        <v>48</v>
      </c>
      <c r="C547" s="7" t="s">
        <v>26</v>
      </c>
      <c r="D547" s="8" t="s">
        <v>110</v>
      </c>
      <c r="E547" s="9">
        <v>1</v>
      </c>
      <c r="F547" s="10">
        <v>3</v>
      </c>
      <c r="G547" s="10" t="s">
        <v>29</v>
      </c>
      <c r="H547" s="10" t="s">
        <v>29</v>
      </c>
      <c r="I547" s="9">
        <v>2806.9158052254584</v>
      </c>
      <c r="J547" s="11">
        <v>32991</v>
      </c>
      <c r="K547" s="11">
        <v>22069</v>
      </c>
      <c r="L547" s="10">
        <v>8621121</v>
      </c>
      <c r="M547" s="10">
        <v>743633</v>
      </c>
      <c r="N547" s="10" t="s">
        <v>37</v>
      </c>
      <c r="O547" s="10" t="s">
        <v>31</v>
      </c>
      <c r="P547" s="10">
        <v>199</v>
      </c>
      <c r="Q547" s="10">
        <v>5275</v>
      </c>
      <c r="R547" s="12">
        <v>120.84</v>
      </c>
    </row>
    <row r="548" spans="1:18" x14ac:dyDescent="0.25">
      <c r="A548" s="7" t="s">
        <v>49</v>
      </c>
      <c r="B548" s="7" t="s">
        <v>48</v>
      </c>
      <c r="C548" s="7" t="s">
        <v>26</v>
      </c>
      <c r="D548" s="8" t="s">
        <v>110</v>
      </c>
      <c r="E548" s="9">
        <v>1</v>
      </c>
      <c r="F548" s="10">
        <v>3</v>
      </c>
      <c r="G548" s="10" t="s">
        <v>29</v>
      </c>
      <c r="H548" s="10" t="s">
        <v>29</v>
      </c>
      <c r="I548" s="9">
        <v>2806.9158052254584</v>
      </c>
      <c r="J548" s="11">
        <v>32991</v>
      </c>
      <c r="K548" s="11">
        <v>22069</v>
      </c>
      <c r="L548" s="10">
        <v>8621121</v>
      </c>
      <c r="M548" s="10">
        <v>743633</v>
      </c>
      <c r="N548" s="10" t="s">
        <v>37</v>
      </c>
      <c r="O548" s="10" t="s">
        <v>31</v>
      </c>
      <c r="P548" s="10">
        <v>199</v>
      </c>
      <c r="Q548" s="10">
        <v>5275</v>
      </c>
      <c r="R548" s="12">
        <v>120.84</v>
      </c>
    </row>
    <row r="549" spans="1:18" x14ac:dyDescent="0.25">
      <c r="A549" s="7" t="s">
        <v>50</v>
      </c>
      <c r="B549" s="7" t="s">
        <v>48</v>
      </c>
      <c r="C549" s="7" t="s">
        <v>26</v>
      </c>
      <c r="D549" s="8" t="s">
        <v>110</v>
      </c>
      <c r="E549" s="9">
        <v>1</v>
      </c>
      <c r="F549" s="10">
        <v>3</v>
      </c>
      <c r="G549" s="10" t="s">
        <v>29</v>
      </c>
      <c r="H549" s="10" t="s">
        <v>29</v>
      </c>
      <c r="I549" s="9">
        <v>2806.9158052254584</v>
      </c>
      <c r="J549" s="11">
        <v>32991</v>
      </c>
      <c r="K549" s="11">
        <v>22069</v>
      </c>
      <c r="L549" s="10">
        <v>8621121</v>
      </c>
      <c r="M549" s="10">
        <v>743633</v>
      </c>
      <c r="N549" s="10" t="s">
        <v>31</v>
      </c>
      <c r="O549" s="10" t="s">
        <v>51</v>
      </c>
      <c r="P549" s="10">
        <v>199</v>
      </c>
      <c r="Q549" s="10">
        <v>5275</v>
      </c>
      <c r="R549" s="12">
        <v>120.84</v>
      </c>
    </row>
    <row r="550" spans="1:18" x14ac:dyDescent="0.25">
      <c r="A550" s="7" t="s">
        <v>26</v>
      </c>
      <c r="B550" s="7" t="s">
        <v>52</v>
      </c>
      <c r="C550" s="7" t="s">
        <v>26</v>
      </c>
      <c r="D550" s="8" t="s">
        <v>110</v>
      </c>
      <c r="E550" s="9">
        <v>1.55</v>
      </c>
      <c r="F550" s="10">
        <v>3</v>
      </c>
      <c r="G550" s="10" t="s">
        <v>30</v>
      </c>
      <c r="H550" s="10" t="s">
        <v>29</v>
      </c>
      <c r="I550" s="9">
        <v>3503.1137156748441</v>
      </c>
      <c r="J550" s="11">
        <v>22360</v>
      </c>
      <c r="K550" s="11">
        <v>22069</v>
      </c>
      <c r="L550" s="10">
        <v>1421287</v>
      </c>
      <c r="M550" s="10">
        <v>743633</v>
      </c>
      <c r="N550" s="10" t="s">
        <v>31</v>
      </c>
      <c r="O550" s="10" t="s">
        <v>31</v>
      </c>
      <c r="P550" s="10">
        <v>1054</v>
      </c>
      <c r="Q550" s="10">
        <v>3861</v>
      </c>
      <c r="R550" s="12">
        <v>119.9</v>
      </c>
    </row>
    <row r="551" spans="1:18" x14ac:dyDescent="0.25">
      <c r="A551" s="7" t="s">
        <v>26</v>
      </c>
      <c r="B551" s="7" t="s">
        <v>88</v>
      </c>
      <c r="C551" s="7" t="s">
        <v>26</v>
      </c>
      <c r="D551" s="8" t="s">
        <v>111</v>
      </c>
      <c r="E551" s="9">
        <v>1.04</v>
      </c>
      <c r="F551" s="10">
        <v>3</v>
      </c>
      <c r="G551" s="10" t="s">
        <v>30</v>
      </c>
      <c r="H551" s="10" t="s">
        <v>29</v>
      </c>
      <c r="I551" s="9">
        <v>3375.3695462867463</v>
      </c>
      <c r="J551" s="11">
        <v>21207</v>
      </c>
      <c r="K551" s="11">
        <v>21002</v>
      </c>
      <c r="L551" s="10">
        <v>2105604</v>
      </c>
      <c r="M551" s="10">
        <v>258019</v>
      </c>
      <c r="N551" s="10" t="s">
        <v>31</v>
      </c>
      <c r="O551" s="10" t="s">
        <v>31</v>
      </c>
      <c r="P551" s="10">
        <v>399</v>
      </c>
      <c r="Q551" s="10">
        <v>2789</v>
      </c>
      <c r="R551" s="12">
        <v>105.45</v>
      </c>
    </row>
    <row r="552" spans="1:18" x14ac:dyDescent="0.25">
      <c r="A552" s="7" t="s">
        <v>26</v>
      </c>
      <c r="B552" s="7" t="s">
        <v>32</v>
      </c>
      <c r="C552" s="7" t="s">
        <v>26</v>
      </c>
      <c r="D552" s="8" t="s">
        <v>58</v>
      </c>
      <c r="E552" s="9">
        <v>1.01</v>
      </c>
      <c r="F552" s="10">
        <v>3</v>
      </c>
      <c r="G552" s="10" t="s">
        <v>30</v>
      </c>
      <c r="H552" s="10" t="s">
        <v>29</v>
      </c>
      <c r="I552" s="9">
        <v>4891.8400765173592</v>
      </c>
      <c r="J552" s="11">
        <v>26993</v>
      </c>
      <c r="K552" s="11">
        <v>23654</v>
      </c>
      <c r="L552" s="10">
        <v>3532657</v>
      </c>
      <c r="M552" s="10">
        <v>2195215</v>
      </c>
      <c r="N552" s="10" t="s">
        <v>31</v>
      </c>
      <c r="O552" s="10" t="s">
        <v>31</v>
      </c>
      <c r="P552" s="10">
        <v>414</v>
      </c>
      <c r="Q552" s="10">
        <v>17437</v>
      </c>
      <c r="R552" s="12">
        <v>87.35</v>
      </c>
    </row>
    <row r="553" spans="1:18" x14ac:dyDescent="0.25">
      <c r="A553" s="7" t="s">
        <v>26</v>
      </c>
      <c r="B553" s="7" t="s">
        <v>34</v>
      </c>
      <c r="C553" s="7" t="s">
        <v>26</v>
      </c>
      <c r="D553" s="8" t="s">
        <v>58</v>
      </c>
      <c r="E553" s="9">
        <v>1.27</v>
      </c>
      <c r="F553" s="10">
        <v>3</v>
      </c>
      <c r="G553" s="10" t="s">
        <v>30</v>
      </c>
      <c r="H553" s="10" t="s">
        <v>29</v>
      </c>
      <c r="I553" s="9">
        <v>2982.6234620144919</v>
      </c>
      <c r="J553" s="11">
        <v>30124</v>
      </c>
      <c r="K553" s="11">
        <v>23654</v>
      </c>
      <c r="L553" s="10">
        <v>5787293</v>
      </c>
      <c r="M553" s="10">
        <v>2195215</v>
      </c>
      <c r="N553" s="10" t="s">
        <v>31</v>
      </c>
      <c r="O553" s="10" t="s">
        <v>31</v>
      </c>
      <c r="P553" s="10">
        <v>1183</v>
      </c>
      <c r="Q553" s="10">
        <v>10673</v>
      </c>
      <c r="R553" s="12">
        <v>124.82</v>
      </c>
    </row>
    <row r="554" spans="1:18" x14ac:dyDescent="0.25">
      <c r="A554" s="7" t="s">
        <v>35</v>
      </c>
      <c r="B554" s="7" t="s">
        <v>36</v>
      </c>
      <c r="C554" s="7" t="s">
        <v>26</v>
      </c>
      <c r="D554" s="8" t="s">
        <v>58</v>
      </c>
      <c r="E554" s="9">
        <v>1.1399999999999999</v>
      </c>
      <c r="F554" s="10">
        <v>3</v>
      </c>
      <c r="G554" s="10" t="s">
        <v>30</v>
      </c>
      <c r="H554" s="10" t="s">
        <v>30</v>
      </c>
      <c r="I554" s="9">
        <v>2260.1664363246573</v>
      </c>
      <c r="J554" s="11">
        <v>29260</v>
      </c>
      <c r="K554" s="11">
        <v>23654</v>
      </c>
      <c r="L554" s="10">
        <v>7830332</v>
      </c>
      <c r="M554" s="10">
        <v>2195215</v>
      </c>
      <c r="N554" s="10" t="s">
        <v>37</v>
      </c>
      <c r="O554" s="10" t="s">
        <v>31</v>
      </c>
      <c r="P554" s="10">
        <v>1008</v>
      </c>
      <c r="Q554" s="10">
        <v>17160</v>
      </c>
      <c r="R554" s="12">
        <v>127.06</v>
      </c>
    </row>
    <row r="555" spans="1:18" x14ac:dyDescent="0.25">
      <c r="A555" s="7" t="s">
        <v>38</v>
      </c>
      <c r="B555" s="7" t="s">
        <v>36</v>
      </c>
      <c r="C555" s="7" t="s">
        <v>26</v>
      </c>
      <c r="D555" s="8" t="s">
        <v>58</v>
      </c>
      <c r="E555" s="9">
        <v>1.1399999999999999</v>
      </c>
      <c r="F555" s="10">
        <v>3</v>
      </c>
      <c r="G555" s="10" t="s">
        <v>30</v>
      </c>
      <c r="H555" s="10" t="s">
        <v>30</v>
      </c>
      <c r="I555" s="9">
        <v>2260.1664363246573</v>
      </c>
      <c r="J555" s="11">
        <v>29260</v>
      </c>
      <c r="K555" s="11">
        <v>23654</v>
      </c>
      <c r="L555" s="10">
        <v>7830332</v>
      </c>
      <c r="M555" s="10">
        <v>2195215</v>
      </c>
      <c r="N555" s="10" t="s">
        <v>31</v>
      </c>
      <c r="O555" s="10" t="s">
        <v>31</v>
      </c>
      <c r="P555" s="10">
        <v>1008</v>
      </c>
      <c r="Q555" s="10">
        <v>17160</v>
      </c>
      <c r="R555" s="12">
        <v>127.06</v>
      </c>
    </row>
    <row r="556" spans="1:18" x14ac:dyDescent="0.25">
      <c r="A556" s="7" t="s">
        <v>26</v>
      </c>
      <c r="B556" s="7" t="s">
        <v>71</v>
      </c>
      <c r="C556" s="7" t="s">
        <v>26</v>
      </c>
      <c r="D556" s="8" t="s">
        <v>58</v>
      </c>
      <c r="E556" s="9">
        <v>1.55</v>
      </c>
      <c r="F556" s="10">
        <v>3</v>
      </c>
      <c r="G556" s="10" t="s">
        <v>30</v>
      </c>
      <c r="H556" s="10" t="s">
        <v>30</v>
      </c>
      <c r="I556" s="9">
        <v>2553.1650254047981</v>
      </c>
      <c r="J556" s="11">
        <v>24502</v>
      </c>
      <c r="K556" s="11">
        <v>23654</v>
      </c>
      <c r="L556" s="10">
        <v>125722</v>
      </c>
      <c r="M556" s="10">
        <v>2195215</v>
      </c>
      <c r="N556" s="10" t="s">
        <v>31</v>
      </c>
      <c r="O556" s="10" t="s">
        <v>31</v>
      </c>
      <c r="P556" s="10">
        <v>834</v>
      </c>
      <c r="Q556" s="10">
        <v>4587</v>
      </c>
      <c r="R556" s="12">
        <v>106.65</v>
      </c>
    </row>
    <row r="557" spans="1:18" x14ac:dyDescent="0.25">
      <c r="A557" s="7" t="s">
        <v>26</v>
      </c>
      <c r="B557" s="7" t="s">
        <v>27</v>
      </c>
      <c r="C557" s="7" t="s">
        <v>26</v>
      </c>
      <c r="D557" s="8" t="s">
        <v>58</v>
      </c>
      <c r="E557" s="9">
        <v>1.1299999999999999</v>
      </c>
      <c r="F557" s="10">
        <v>3</v>
      </c>
      <c r="G557" s="10" t="s">
        <v>30</v>
      </c>
      <c r="H557" s="10" t="s">
        <v>29</v>
      </c>
      <c r="I557" s="9">
        <v>5565.5384398184351</v>
      </c>
      <c r="J557" s="11">
        <v>28637</v>
      </c>
      <c r="K557" s="11">
        <v>23654</v>
      </c>
      <c r="L557" s="10">
        <v>3036732</v>
      </c>
      <c r="M557" s="10">
        <v>2195215</v>
      </c>
      <c r="N557" s="10" t="s">
        <v>31</v>
      </c>
      <c r="O557" s="10" t="s">
        <v>31</v>
      </c>
      <c r="P557" s="10">
        <v>936</v>
      </c>
      <c r="Q557" s="10">
        <v>5196</v>
      </c>
      <c r="R557" s="12">
        <v>200.69</v>
      </c>
    </row>
    <row r="558" spans="1:18" x14ac:dyDescent="0.25">
      <c r="A558" s="7" t="s">
        <v>26</v>
      </c>
      <c r="B558" s="7" t="s">
        <v>75</v>
      </c>
      <c r="C558" s="7" t="s">
        <v>26</v>
      </c>
      <c r="D558" s="8" t="s">
        <v>58</v>
      </c>
      <c r="E558" s="9">
        <v>1.17</v>
      </c>
      <c r="F558" s="10">
        <v>3</v>
      </c>
      <c r="G558" s="10" t="s">
        <v>30</v>
      </c>
      <c r="H558" s="10" t="s">
        <v>29</v>
      </c>
      <c r="I558" s="9">
        <v>4984.0768612915745</v>
      </c>
      <c r="J558" s="11">
        <v>26506</v>
      </c>
      <c r="K558" s="11">
        <v>23654</v>
      </c>
      <c r="L558" s="10">
        <v>4459144</v>
      </c>
      <c r="M558" s="10">
        <v>2195215</v>
      </c>
      <c r="N558" s="10" t="s">
        <v>31</v>
      </c>
      <c r="O558" s="10" t="s">
        <v>51</v>
      </c>
      <c r="P558" s="10">
        <v>994</v>
      </c>
      <c r="Q558" s="10">
        <v>10640</v>
      </c>
      <c r="R558" s="12">
        <v>107.51</v>
      </c>
    </row>
    <row r="559" spans="1:18" x14ac:dyDescent="0.25">
      <c r="A559" s="7" t="s">
        <v>26</v>
      </c>
      <c r="B559" s="7" t="s">
        <v>40</v>
      </c>
      <c r="C559" s="7" t="s">
        <v>26</v>
      </c>
      <c r="D559" s="8" t="s">
        <v>58</v>
      </c>
      <c r="E559" s="9">
        <v>1</v>
      </c>
      <c r="F559" s="10">
        <v>3</v>
      </c>
      <c r="G559" s="10" t="s">
        <v>30</v>
      </c>
      <c r="H559" s="10" t="s">
        <v>30</v>
      </c>
      <c r="I559" s="9">
        <v>3692.2793138748698</v>
      </c>
      <c r="J559" s="11">
        <v>26752</v>
      </c>
      <c r="K559" s="11">
        <v>23654</v>
      </c>
      <c r="L559" s="10">
        <v>1440377</v>
      </c>
      <c r="M559" s="10">
        <v>2195215</v>
      </c>
      <c r="N559" s="10" t="s">
        <v>31</v>
      </c>
      <c r="O559" s="10" t="s">
        <v>31</v>
      </c>
      <c r="P559" s="10">
        <v>187</v>
      </c>
      <c r="Q559" s="10">
        <v>13264</v>
      </c>
      <c r="R559" s="12">
        <v>46.32</v>
      </c>
    </row>
    <row r="560" spans="1:18" x14ac:dyDescent="0.25">
      <c r="A560" s="7" t="s">
        <v>26</v>
      </c>
      <c r="B560" s="7" t="s">
        <v>79</v>
      </c>
      <c r="C560" s="7" t="s">
        <v>26</v>
      </c>
      <c r="D560" s="8" t="s">
        <v>58</v>
      </c>
      <c r="E560" s="9">
        <v>1.44</v>
      </c>
      <c r="F560" s="10">
        <v>3</v>
      </c>
      <c r="G560" s="10" t="s">
        <v>30</v>
      </c>
      <c r="H560" s="10" t="s">
        <v>29</v>
      </c>
      <c r="I560" s="9">
        <v>4633.5098224537778</v>
      </c>
      <c r="J560" s="11">
        <v>30268</v>
      </c>
      <c r="K560" s="11">
        <v>23654</v>
      </c>
      <c r="L560" s="10">
        <v>1106780</v>
      </c>
      <c r="M560" s="10">
        <v>2195215</v>
      </c>
      <c r="N560" s="10" t="s">
        <v>31</v>
      </c>
      <c r="O560" s="10" t="s">
        <v>31</v>
      </c>
      <c r="P560" s="10">
        <v>1108</v>
      </c>
      <c r="Q560" s="10">
        <v>4410</v>
      </c>
      <c r="R560" s="12">
        <v>125.25</v>
      </c>
    </row>
    <row r="561" spans="1:18" x14ac:dyDescent="0.25">
      <c r="A561" s="7" t="s">
        <v>26</v>
      </c>
      <c r="B561" s="7" t="s">
        <v>43</v>
      </c>
      <c r="C561" s="7" t="s">
        <v>26</v>
      </c>
      <c r="D561" s="8" t="s">
        <v>58</v>
      </c>
      <c r="E561" s="9">
        <v>1.67</v>
      </c>
      <c r="F561" s="10">
        <v>3</v>
      </c>
      <c r="G561" s="10" t="s">
        <v>30</v>
      </c>
      <c r="H561" s="10" t="s">
        <v>30</v>
      </c>
      <c r="I561" s="9">
        <v>2238.0770389843228</v>
      </c>
      <c r="J561" s="11">
        <v>24575</v>
      </c>
      <c r="K561" s="11">
        <v>23654</v>
      </c>
      <c r="L561" s="10">
        <v>1197234</v>
      </c>
      <c r="M561" s="10">
        <v>2195215</v>
      </c>
      <c r="N561" s="10" t="s">
        <v>31</v>
      </c>
      <c r="O561" s="10" t="s">
        <v>31</v>
      </c>
      <c r="P561" s="10">
        <v>1989</v>
      </c>
      <c r="Q561" s="10">
        <v>3905</v>
      </c>
      <c r="R561" s="12">
        <v>128.97</v>
      </c>
    </row>
    <row r="562" spans="1:18" x14ac:dyDescent="0.25">
      <c r="A562" s="7" t="s">
        <v>26</v>
      </c>
      <c r="B562" s="7" t="s">
        <v>44</v>
      </c>
      <c r="C562" s="7" t="s">
        <v>26</v>
      </c>
      <c r="D562" s="8" t="s">
        <v>58</v>
      </c>
      <c r="E562" s="9">
        <v>1.61</v>
      </c>
      <c r="F562" s="10">
        <v>3</v>
      </c>
      <c r="G562" s="10" t="s">
        <v>30</v>
      </c>
      <c r="H562" s="10" t="s">
        <v>29</v>
      </c>
      <c r="I562" s="9">
        <v>3873.0014997392</v>
      </c>
      <c r="J562" s="11">
        <v>24706</v>
      </c>
      <c r="K562" s="11">
        <v>23654</v>
      </c>
      <c r="L562" s="10">
        <v>9056076</v>
      </c>
      <c r="M562" s="10">
        <v>2195215</v>
      </c>
      <c r="N562" s="10" t="s">
        <v>31</v>
      </c>
      <c r="O562" s="10" t="s">
        <v>31</v>
      </c>
      <c r="P562" s="10">
        <v>2164</v>
      </c>
      <c r="Q562" s="10">
        <v>4065</v>
      </c>
      <c r="R562" s="12">
        <v>224.21</v>
      </c>
    </row>
    <row r="563" spans="1:18" x14ac:dyDescent="0.25">
      <c r="A563" s="7" t="s">
        <v>26</v>
      </c>
      <c r="B563" s="7" t="s">
        <v>88</v>
      </c>
      <c r="C563" s="7" t="s">
        <v>26</v>
      </c>
      <c r="D563" s="8" t="s">
        <v>58</v>
      </c>
      <c r="E563" s="9">
        <v>1</v>
      </c>
      <c r="F563" s="10">
        <v>3</v>
      </c>
      <c r="G563" s="10" t="s">
        <v>30</v>
      </c>
      <c r="H563" s="10" t="s">
        <v>29</v>
      </c>
      <c r="I563" s="9">
        <v>5791.7812146257793</v>
      </c>
      <c r="J563" s="11">
        <v>21207</v>
      </c>
      <c r="K563" s="11">
        <v>23654</v>
      </c>
      <c r="L563" s="10">
        <v>2105604</v>
      </c>
      <c r="M563" s="10">
        <v>2195215</v>
      </c>
      <c r="N563" s="10" t="s">
        <v>31</v>
      </c>
      <c r="O563" s="10" t="s">
        <v>31</v>
      </c>
      <c r="P563" s="10">
        <v>194</v>
      </c>
      <c r="Q563" s="10">
        <v>7464</v>
      </c>
      <c r="R563" s="12">
        <v>85.62</v>
      </c>
    </row>
    <row r="564" spans="1:18" x14ac:dyDescent="0.25">
      <c r="A564" s="7" t="s">
        <v>47</v>
      </c>
      <c r="B564" s="7" t="s">
        <v>48</v>
      </c>
      <c r="C564" s="7" t="s">
        <v>26</v>
      </c>
      <c r="D564" s="8" t="s">
        <v>58</v>
      </c>
      <c r="E564" s="9">
        <v>1.1000000000000001</v>
      </c>
      <c r="F564" s="10">
        <v>3</v>
      </c>
      <c r="G564" s="10" t="s">
        <v>30</v>
      </c>
      <c r="H564" s="10" t="s">
        <v>29</v>
      </c>
      <c r="I564" s="9">
        <v>2422.9836487862267</v>
      </c>
      <c r="J564" s="11">
        <v>32991</v>
      </c>
      <c r="K564" s="11">
        <v>23654</v>
      </c>
      <c r="L564" s="10">
        <v>8621121</v>
      </c>
      <c r="M564" s="10">
        <v>2195215</v>
      </c>
      <c r="N564" s="10" t="s">
        <v>37</v>
      </c>
      <c r="O564" s="10" t="s">
        <v>31</v>
      </c>
      <c r="P564" s="10">
        <v>1009</v>
      </c>
      <c r="Q564" s="10">
        <v>27103</v>
      </c>
      <c r="R564" s="12">
        <v>123.89</v>
      </c>
    </row>
    <row r="565" spans="1:18" x14ac:dyDescent="0.25">
      <c r="A565" s="7" t="s">
        <v>49</v>
      </c>
      <c r="B565" s="7" t="s">
        <v>48</v>
      </c>
      <c r="C565" s="7" t="s">
        <v>26</v>
      </c>
      <c r="D565" s="8" t="s">
        <v>58</v>
      </c>
      <c r="E565" s="9">
        <v>1.1000000000000001</v>
      </c>
      <c r="F565" s="10">
        <v>3</v>
      </c>
      <c r="G565" s="10" t="s">
        <v>30</v>
      </c>
      <c r="H565" s="10" t="s">
        <v>29</v>
      </c>
      <c r="I565" s="9">
        <v>2422.9836487862267</v>
      </c>
      <c r="J565" s="11">
        <v>32991</v>
      </c>
      <c r="K565" s="11">
        <v>23654</v>
      </c>
      <c r="L565" s="10">
        <v>8621121</v>
      </c>
      <c r="M565" s="10">
        <v>2195215</v>
      </c>
      <c r="N565" s="10" t="s">
        <v>37</v>
      </c>
      <c r="O565" s="10" t="s">
        <v>31</v>
      </c>
      <c r="P565" s="10">
        <v>1009</v>
      </c>
      <c r="Q565" s="10">
        <v>27103</v>
      </c>
      <c r="R565" s="12">
        <v>123.89</v>
      </c>
    </row>
    <row r="566" spans="1:18" x14ac:dyDescent="0.25">
      <c r="A566" s="7" t="s">
        <v>50</v>
      </c>
      <c r="B566" s="7" t="s">
        <v>48</v>
      </c>
      <c r="C566" s="7" t="s">
        <v>26</v>
      </c>
      <c r="D566" s="8" t="s">
        <v>58</v>
      </c>
      <c r="E566" s="9">
        <v>1.1000000000000001</v>
      </c>
      <c r="F566" s="10">
        <v>0</v>
      </c>
      <c r="G566" s="10" t="s">
        <v>30</v>
      </c>
      <c r="H566" s="10" t="s">
        <v>29</v>
      </c>
      <c r="I566" s="9">
        <v>2422.9836487862267</v>
      </c>
      <c r="J566" s="11">
        <v>32991</v>
      </c>
      <c r="K566" s="11">
        <v>23654</v>
      </c>
      <c r="L566" s="10">
        <v>8621121</v>
      </c>
      <c r="M566" s="10">
        <v>2195215</v>
      </c>
      <c r="N566" s="10" t="s">
        <v>31</v>
      </c>
      <c r="O566" s="10" t="s">
        <v>51</v>
      </c>
      <c r="P566" s="10">
        <v>1009</v>
      </c>
      <c r="Q566" s="10">
        <v>27103</v>
      </c>
      <c r="R566" s="12">
        <v>123.89</v>
      </c>
    </row>
    <row r="567" spans="1:18" x14ac:dyDescent="0.25">
      <c r="A567" s="7" t="s">
        <v>26</v>
      </c>
      <c r="B567" s="7" t="s">
        <v>96</v>
      </c>
      <c r="C567" s="7" t="s">
        <v>26</v>
      </c>
      <c r="D567" s="8" t="s">
        <v>58</v>
      </c>
      <c r="E567" s="9">
        <v>1.1499999999999999</v>
      </c>
      <c r="F567" s="10">
        <v>3</v>
      </c>
      <c r="G567" s="10" t="s">
        <v>30</v>
      </c>
      <c r="H567" s="10" t="s">
        <v>29</v>
      </c>
      <c r="I567" s="9">
        <v>6172.2416326732655</v>
      </c>
      <c r="J567" s="11">
        <v>27994</v>
      </c>
      <c r="K567" s="11">
        <v>23654</v>
      </c>
      <c r="L567" s="10">
        <v>4948339</v>
      </c>
      <c r="M567" s="10">
        <v>2195215</v>
      </c>
      <c r="N567" s="10" t="s">
        <v>31</v>
      </c>
      <c r="O567" s="10" t="s">
        <v>31</v>
      </c>
      <c r="P567" s="10">
        <v>932</v>
      </c>
      <c r="Q567" s="10">
        <v>8064</v>
      </c>
      <c r="R567" s="12">
        <v>122.99</v>
      </c>
    </row>
    <row r="568" spans="1:18" x14ac:dyDescent="0.25">
      <c r="A568" s="7" t="s">
        <v>26</v>
      </c>
      <c r="B568" s="7" t="s">
        <v>97</v>
      </c>
      <c r="C568" s="7" t="s">
        <v>26</v>
      </c>
      <c r="D568" s="8" t="s">
        <v>58</v>
      </c>
      <c r="E568" s="9">
        <v>1.29</v>
      </c>
      <c r="F568" s="10">
        <v>3</v>
      </c>
      <c r="G568" s="10" t="s">
        <v>30</v>
      </c>
      <c r="H568" s="10" t="s">
        <v>29</v>
      </c>
      <c r="I568" s="9">
        <v>7105.0113178028842</v>
      </c>
      <c r="J568" s="11">
        <v>25054</v>
      </c>
      <c r="K568" s="11">
        <v>23654</v>
      </c>
      <c r="L568" s="10">
        <v>2374260</v>
      </c>
      <c r="M568" s="10">
        <v>2195215</v>
      </c>
      <c r="N568" s="10" t="s">
        <v>31</v>
      </c>
      <c r="O568" s="10" t="s">
        <v>51</v>
      </c>
      <c r="P568" s="10">
        <v>874</v>
      </c>
      <c r="Q568" s="10">
        <v>4715</v>
      </c>
      <c r="R568" s="12">
        <v>119.84</v>
      </c>
    </row>
    <row r="569" spans="1:18" x14ac:dyDescent="0.25">
      <c r="A569" s="7" t="s">
        <v>26</v>
      </c>
      <c r="B569" s="7" t="s">
        <v>57</v>
      </c>
      <c r="C569" s="7" t="s">
        <v>26</v>
      </c>
      <c r="D569" s="8" t="s">
        <v>58</v>
      </c>
      <c r="E569" s="9">
        <v>1.19</v>
      </c>
      <c r="F569" s="10">
        <v>3</v>
      </c>
      <c r="G569" s="10" t="s">
        <v>30</v>
      </c>
      <c r="H569" s="10" t="s">
        <v>30</v>
      </c>
      <c r="I569" s="9">
        <v>4136.634217912313</v>
      </c>
      <c r="J569" s="11">
        <v>25824</v>
      </c>
      <c r="K569" s="11">
        <v>23654</v>
      </c>
      <c r="L569" s="10">
        <v>2549844</v>
      </c>
      <c r="M569" s="10">
        <v>2195215</v>
      </c>
      <c r="N569" s="10" t="s">
        <v>31</v>
      </c>
      <c r="O569" s="10" t="s">
        <v>31</v>
      </c>
      <c r="P569" s="10">
        <v>865</v>
      </c>
      <c r="Q569" s="10">
        <v>4749</v>
      </c>
      <c r="R569" s="12">
        <v>135.76</v>
      </c>
    </row>
    <row r="570" spans="1:18" x14ac:dyDescent="0.25">
      <c r="A570" s="7" t="s">
        <v>26</v>
      </c>
      <c r="B570" s="7" t="s">
        <v>43</v>
      </c>
      <c r="C570" s="7" t="s">
        <v>26</v>
      </c>
      <c r="D570" s="8" t="s">
        <v>112</v>
      </c>
      <c r="E570" s="9">
        <v>1.1000000000000001</v>
      </c>
      <c r="F570" s="10">
        <v>3</v>
      </c>
      <c r="G570" s="10" t="s">
        <v>30</v>
      </c>
      <c r="H570" s="10" t="s">
        <v>30</v>
      </c>
      <c r="I570" s="9">
        <v>3552.1117160412514</v>
      </c>
      <c r="J570" s="11">
        <v>24575</v>
      </c>
      <c r="K570" s="11">
        <v>20375</v>
      </c>
      <c r="L570" s="10">
        <v>1197234</v>
      </c>
      <c r="M570" s="10">
        <v>766956</v>
      </c>
      <c r="N570" s="10" t="s">
        <v>31</v>
      </c>
      <c r="O570" s="10" t="s">
        <v>31</v>
      </c>
      <c r="P570" s="10">
        <v>357</v>
      </c>
      <c r="Q570" s="10">
        <v>5658</v>
      </c>
      <c r="R570" s="12">
        <v>49.77</v>
      </c>
    </row>
    <row r="571" spans="1:18" x14ac:dyDescent="0.25">
      <c r="A571" s="7" t="s">
        <v>26</v>
      </c>
      <c r="B571" s="7" t="s">
        <v>44</v>
      </c>
      <c r="C571" s="7" t="s">
        <v>26</v>
      </c>
      <c r="D571" s="8" t="s">
        <v>112</v>
      </c>
      <c r="E571" s="9">
        <v>1.05</v>
      </c>
      <c r="F571" s="10">
        <v>1</v>
      </c>
      <c r="G571" s="10" t="s">
        <v>29</v>
      </c>
      <c r="H571" s="10" t="s">
        <v>30</v>
      </c>
      <c r="I571" s="9">
        <v>3098.7358685680979</v>
      </c>
      <c r="J571" s="11">
        <v>24706</v>
      </c>
      <c r="K571" s="11">
        <v>20375</v>
      </c>
      <c r="L571" s="10">
        <v>9056076</v>
      </c>
      <c r="M571" s="10">
        <v>766956</v>
      </c>
      <c r="N571" s="10" t="s">
        <v>31</v>
      </c>
      <c r="O571" s="10" t="s">
        <v>31</v>
      </c>
      <c r="P571" s="10">
        <v>447</v>
      </c>
      <c r="Q571" s="10">
        <v>12808</v>
      </c>
      <c r="R571" s="12">
        <v>49.02</v>
      </c>
    </row>
    <row r="572" spans="1:18" x14ac:dyDescent="0.25">
      <c r="A572" s="7" t="s">
        <v>26</v>
      </c>
      <c r="B572" s="7" t="s">
        <v>55</v>
      </c>
      <c r="C572" s="7" t="s">
        <v>26</v>
      </c>
      <c r="D572" s="8" t="s">
        <v>112</v>
      </c>
      <c r="E572" s="9">
        <v>1.17</v>
      </c>
      <c r="F572" s="10">
        <v>3</v>
      </c>
      <c r="G572" s="10" t="s">
        <v>29</v>
      </c>
      <c r="H572" s="10" t="s">
        <v>30</v>
      </c>
      <c r="I572" s="9">
        <v>6167.0019905074514</v>
      </c>
      <c r="J572" s="11">
        <v>23903</v>
      </c>
      <c r="K572" s="11">
        <v>20375</v>
      </c>
      <c r="L572" s="10">
        <v>2673620</v>
      </c>
      <c r="M572" s="10">
        <v>766956</v>
      </c>
      <c r="N572" s="10" t="s">
        <v>31</v>
      </c>
      <c r="O572" s="10" t="s">
        <v>31</v>
      </c>
      <c r="P572" s="10">
        <v>358</v>
      </c>
      <c r="Q572" s="10">
        <v>4307</v>
      </c>
      <c r="R572" s="12">
        <v>54.96</v>
      </c>
    </row>
    <row r="573" spans="1:18" x14ac:dyDescent="0.25">
      <c r="A573" s="7" t="s">
        <v>26</v>
      </c>
      <c r="B573" s="7" t="s">
        <v>27</v>
      </c>
      <c r="C573" s="7" t="s">
        <v>26</v>
      </c>
      <c r="D573" s="8" t="s">
        <v>113</v>
      </c>
      <c r="E573" s="9">
        <v>1</v>
      </c>
      <c r="F573" s="10">
        <v>3</v>
      </c>
      <c r="G573" s="10" t="s">
        <v>29</v>
      </c>
      <c r="H573" s="10" t="s">
        <v>30</v>
      </c>
      <c r="I573" s="9">
        <v>4601.9634776275034</v>
      </c>
      <c r="J573" s="11">
        <v>28637</v>
      </c>
      <c r="K573" s="11">
        <v>22956</v>
      </c>
      <c r="L573" s="10">
        <v>3036732</v>
      </c>
      <c r="M573" s="10">
        <v>754013</v>
      </c>
      <c r="N573" s="10" t="s">
        <v>31</v>
      </c>
      <c r="O573" s="10" t="s">
        <v>31</v>
      </c>
      <c r="P573" s="10">
        <v>239</v>
      </c>
      <c r="Q573" s="10">
        <v>11479</v>
      </c>
      <c r="R573" s="12">
        <v>64.97</v>
      </c>
    </row>
    <row r="574" spans="1:18" x14ac:dyDescent="0.25">
      <c r="A574" s="7" t="s">
        <v>26</v>
      </c>
      <c r="B574" s="7" t="s">
        <v>41</v>
      </c>
      <c r="C574" s="7" t="s">
        <v>26</v>
      </c>
      <c r="D574" s="8" t="s">
        <v>113</v>
      </c>
      <c r="E574" s="9">
        <v>1.07</v>
      </c>
      <c r="F574" s="10">
        <v>3</v>
      </c>
      <c r="G574" s="10" t="s">
        <v>29</v>
      </c>
      <c r="H574" s="10" t="s">
        <v>30</v>
      </c>
      <c r="I574" s="9">
        <v>4959.2146330324467</v>
      </c>
      <c r="J574" s="11">
        <v>27211</v>
      </c>
      <c r="K574" s="11">
        <v>22956</v>
      </c>
      <c r="L574" s="10">
        <v>3770125</v>
      </c>
      <c r="M574" s="10">
        <v>754013</v>
      </c>
      <c r="N574" s="10" t="s">
        <v>31</v>
      </c>
      <c r="O574" s="10" t="s">
        <v>31</v>
      </c>
      <c r="P574" s="10">
        <v>444</v>
      </c>
      <c r="Q574" s="10">
        <v>7782</v>
      </c>
      <c r="R574" s="12">
        <v>100.36</v>
      </c>
    </row>
    <row r="575" spans="1:18" x14ac:dyDescent="0.25">
      <c r="A575" s="7" t="s">
        <v>26</v>
      </c>
      <c r="B575" s="7" t="s">
        <v>72</v>
      </c>
      <c r="C575" s="7" t="s">
        <v>68</v>
      </c>
      <c r="D575" s="8" t="s">
        <v>69</v>
      </c>
      <c r="E575" s="9">
        <v>1.89</v>
      </c>
      <c r="F575" s="10">
        <v>3</v>
      </c>
      <c r="G575" s="10" t="s">
        <v>29</v>
      </c>
      <c r="H575" s="10" t="s">
        <v>29</v>
      </c>
      <c r="I575" s="9">
        <v>2225.7432719110552</v>
      </c>
      <c r="J575" s="11">
        <v>22089</v>
      </c>
      <c r="K575" s="11">
        <v>31981</v>
      </c>
      <c r="L575" s="10">
        <v>668159</v>
      </c>
      <c r="M575" s="10">
        <v>4549784</v>
      </c>
      <c r="N575" s="10" t="s">
        <v>31</v>
      </c>
      <c r="O575" s="10" t="s">
        <v>31</v>
      </c>
      <c r="P575" s="10">
        <v>1643</v>
      </c>
      <c r="Q575" s="10">
        <v>3740</v>
      </c>
      <c r="R575" s="12">
        <v>215.57</v>
      </c>
    </row>
    <row r="576" spans="1:18" x14ac:dyDescent="0.25">
      <c r="A576" s="7" t="s">
        <v>26</v>
      </c>
      <c r="B576" s="7" t="s">
        <v>72</v>
      </c>
      <c r="C576" s="7" t="s">
        <v>70</v>
      </c>
      <c r="D576" s="8" t="s">
        <v>69</v>
      </c>
      <c r="E576" s="9">
        <v>1.89</v>
      </c>
      <c r="F576" s="10">
        <v>3</v>
      </c>
      <c r="G576" s="10" t="s">
        <v>29</v>
      </c>
      <c r="H576" s="10" t="s">
        <v>29</v>
      </c>
      <c r="I576" s="9">
        <v>2225.7432719110552</v>
      </c>
      <c r="J576" s="11">
        <v>22089</v>
      </c>
      <c r="K576" s="11">
        <v>31981</v>
      </c>
      <c r="L576" s="10">
        <v>668159</v>
      </c>
      <c r="M576" s="10">
        <v>4549784</v>
      </c>
      <c r="N576" s="10" t="s">
        <v>37</v>
      </c>
      <c r="O576" s="10" t="s">
        <v>31</v>
      </c>
      <c r="P576" s="10">
        <v>1643</v>
      </c>
      <c r="Q576" s="10">
        <v>3740</v>
      </c>
      <c r="R576" s="12">
        <v>215.57</v>
      </c>
    </row>
    <row r="577" spans="1:18" x14ac:dyDescent="0.25">
      <c r="A577" s="7" t="s">
        <v>26</v>
      </c>
      <c r="B577" s="7" t="s">
        <v>32</v>
      </c>
      <c r="C577" s="7" t="s">
        <v>68</v>
      </c>
      <c r="D577" s="8" t="s">
        <v>69</v>
      </c>
      <c r="E577" s="9">
        <v>1.1200000000000001</v>
      </c>
      <c r="F577" s="10">
        <v>3</v>
      </c>
      <c r="G577" s="10" t="s">
        <v>29</v>
      </c>
      <c r="H577" s="10" t="s">
        <v>29</v>
      </c>
      <c r="I577" s="9">
        <v>6334.0318694975076</v>
      </c>
      <c r="J577" s="11">
        <v>26993</v>
      </c>
      <c r="K577" s="11">
        <v>31981</v>
      </c>
      <c r="L577" s="10">
        <v>3532657</v>
      </c>
      <c r="M577" s="10">
        <v>4549784</v>
      </c>
      <c r="N577" s="10" t="s">
        <v>31</v>
      </c>
      <c r="O577" s="10" t="s">
        <v>31</v>
      </c>
      <c r="P577" s="10">
        <v>539</v>
      </c>
      <c r="Q577" s="10">
        <v>23531</v>
      </c>
      <c r="R577" s="12">
        <v>166.67</v>
      </c>
    </row>
    <row r="578" spans="1:18" x14ac:dyDescent="0.25">
      <c r="A578" s="7" t="s">
        <v>26</v>
      </c>
      <c r="B578" s="7" t="s">
        <v>32</v>
      </c>
      <c r="C578" s="7" t="s">
        <v>70</v>
      </c>
      <c r="D578" s="8" t="s">
        <v>69</v>
      </c>
      <c r="E578" s="9">
        <v>1.1200000000000001</v>
      </c>
      <c r="F578" s="10">
        <v>3</v>
      </c>
      <c r="G578" s="10" t="s">
        <v>29</v>
      </c>
      <c r="H578" s="10" t="s">
        <v>29</v>
      </c>
      <c r="I578" s="9">
        <v>6334.0318694975076</v>
      </c>
      <c r="J578" s="11">
        <v>26993</v>
      </c>
      <c r="K578" s="11">
        <v>31981</v>
      </c>
      <c r="L578" s="10">
        <v>3532657</v>
      </c>
      <c r="M578" s="10">
        <v>4549784</v>
      </c>
      <c r="N578" s="10" t="s">
        <v>37</v>
      </c>
      <c r="O578" s="10" t="s">
        <v>31</v>
      </c>
      <c r="P578" s="10">
        <v>539</v>
      </c>
      <c r="Q578" s="10">
        <v>23531</v>
      </c>
      <c r="R578" s="12">
        <v>166.67</v>
      </c>
    </row>
    <row r="579" spans="1:18" x14ac:dyDescent="0.25">
      <c r="A579" s="7" t="s">
        <v>26</v>
      </c>
      <c r="B579" s="7" t="s">
        <v>34</v>
      </c>
      <c r="C579" s="7" t="s">
        <v>68</v>
      </c>
      <c r="D579" s="8" t="s">
        <v>69</v>
      </c>
      <c r="E579" s="9">
        <v>1.04</v>
      </c>
      <c r="F579" s="10">
        <v>3</v>
      </c>
      <c r="G579" s="10" t="s">
        <v>29</v>
      </c>
      <c r="H579" s="10" t="s">
        <v>29</v>
      </c>
      <c r="I579" s="9">
        <v>5483.285337442765</v>
      </c>
      <c r="J579" s="11">
        <v>30124</v>
      </c>
      <c r="K579" s="11">
        <v>31981</v>
      </c>
      <c r="L579" s="10">
        <v>5787293</v>
      </c>
      <c r="M579" s="10">
        <v>4549784</v>
      </c>
      <c r="N579" s="10" t="s">
        <v>31</v>
      </c>
      <c r="O579" s="10" t="s">
        <v>31</v>
      </c>
      <c r="P579" s="10">
        <v>400</v>
      </c>
      <c r="Q579" s="10">
        <v>37715</v>
      </c>
      <c r="R579" s="12">
        <v>132.79</v>
      </c>
    </row>
    <row r="580" spans="1:18" x14ac:dyDescent="0.25">
      <c r="A580" s="7" t="s">
        <v>26</v>
      </c>
      <c r="B580" s="7" t="s">
        <v>34</v>
      </c>
      <c r="C580" s="7" t="s">
        <v>70</v>
      </c>
      <c r="D580" s="8" t="s">
        <v>69</v>
      </c>
      <c r="E580" s="9">
        <v>1.04</v>
      </c>
      <c r="F580" s="10">
        <v>3</v>
      </c>
      <c r="G580" s="10" t="s">
        <v>29</v>
      </c>
      <c r="H580" s="10" t="s">
        <v>29</v>
      </c>
      <c r="I580" s="9">
        <v>5483.285337442765</v>
      </c>
      <c r="J580" s="11">
        <v>30124</v>
      </c>
      <c r="K580" s="11">
        <v>31981</v>
      </c>
      <c r="L580" s="10">
        <v>5787293</v>
      </c>
      <c r="M580" s="10">
        <v>4549784</v>
      </c>
      <c r="N580" s="10" t="s">
        <v>37</v>
      </c>
      <c r="O580" s="10" t="s">
        <v>31</v>
      </c>
      <c r="P580" s="10">
        <v>400</v>
      </c>
      <c r="Q580" s="10">
        <v>37715</v>
      </c>
      <c r="R580" s="12">
        <v>132.79</v>
      </c>
    </row>
    <row r="581" spans="1:18" x14ac:dyDescent="0.25">
      <c r="A581" s="7" t="s">
        <v>35</v>
      </c>
      <c r="B581" s="7" t="s">
        <v>36</v>
      </c>
      <c r="C581" s="7" t="s">
        <v>68</v>
      </c>
      <c r="D581" s="8" t="s">
        <v>69</v>
      </c>
      <c r="E581" s="9">
        <v>1.0900000000000001</v>
      </c>
      <c r="F581" s="10">
        <v>3</v>
      </c>
      <c r="G581" s="10" t="s">
        <v>29</v>
      </c>
      <c r="H581" s="10" t="s">
        <v>29</v>
      </c>
      <c r="I581" s="9">
        <v>5560.7344028745119</v>
      </c>
      <c r="J581" s="11">
        <v>29260</v>
      </c>
      <c r="K581" s="11">
        <v>31981</v>
      </c>
      <c r="L581" s="10">
        <v>7830332</v>
      </c>
      <c r="M581" s="10">
        <v>4549784</v>
      </c>
      <c r="N581" s="10" t="s">
        <v>37</v>
      </c>
      <c r="O581" s="10" t="s">
        <v>31</v>
      </c>
      <c r="P581" s="10">
        <v>591</v>
      </c>
      <c r="Q581" s="10">
        <v>27713</v>
      </c>
      <c r="R581" s="12">
        <v>145.61000000000001</v>
      </c>
    </row>
    <row r="582" spans="1:18" x14ac:dyDescent="0.25">
      <c r="A582" s="7" t="s">
        <v>35</v>
      </c>
      <c r="B582" s="7" t="s">
        <v>36</v>
      </c>
      <c r="C582" s="7" t="s">
        <v>70</v>
      </c>
      <c r="D582" s="8" t="s">
        <v>69</v>
      </c>
      <c r="E582" s="9">
        <v>1.0900000000000001</v>
      </c>
      <c r="F582" s="10">
        <v>3</v>
      </c>
      <c r="G582" s="10" t="s">
        <v>29</v>
      </c>
      <c r="H582" s="10" t="s">
        <v>29</v>
      </c>
      <c r="I582" s="9">
        <v>5560.7344028745119</v>
      </c>
      <c r="J582" s="11">
        <v>29260</v>
      </c>
      <c r="K582" s="11">
        <v>31981</v>
      </c>
      <c r="L582" s="10">
        <v>7830332</v>
      </c>
      <c r="M582" s="10">
        <v>4549784</v>
      </c>
      <c r="N582" s="10" t="s">
        <v>37</v>
      </c>
      <c r="O582" s="10" t="s">
        <v>31</v>
      </c>
      <c r="P582" s="10">
        <v>591</v>
      </c>
      <c r="Q582" s="10">
        <v>27713</v>
      </c>
      <c r="R582" s="12">
        <v>145.61000000000001</v>
      </c>
    </row>
    <row r="583" spans="1:18" x14ac:dyDescent="0.25">
      <c r="A583" s="7" t="s">
        <v>38</v>
      </c>
      <c r="B583" s="7" t="s">
        <v>36</v>
      </c>
      <c r="C583" s="7" t="s">
        <v>68</v>
      </c>
      <c r="D583" s="8" t="s">
        <v>69</v>
      </c>
      <c r="E583" s="9">
        <v>1.0900000000000001</v>
      </c>
      <c r="F583" s="10">
        <v>3</v>
      </c>
      <c r="G583" s="10" t="s">
        <v>29</v>
      </c>
      <c r="H583" s="10" t="s">
        <v>29</v>
      </c>
      <c r="I583" s="9">
        <v>5560.7344028745119</v>
      </c>
      <c r="J583" s="11">
        <v>29260</v>
      </c>
      <c r="K583" s="11">
        <v>31981</v>
      </c>
      <c r="L583" s="10">
        <v>7830332</v>
      </c>
      <c r="M583" s="10">
        <v>4549784</v>
      </c>
      <c r="N583" s="10" t="s">
        <v>31</v>
      </c>
      <c r="O583" s="10" t="s">
        <v>31</v>
      </c>
      <c r="P583" s="10">
        <v>591</v>
      </c>
      <c r="Q583" s="10">
        <v>27713</v>
      </c>
      <c r="R583" s="12">
        <v>145.61000000000001</v>
      </c>
    </row>
    <row r="584" spans="1:18" x14ac:dyDescent="0.25">
      <c r="A584" s="7" t="s">
        <v>38</v>
      </c>
      <c r="B584" s="7" t="s">
        <v>36</v>
      </c>
      <c r="C584" s="7" t="s">
        <v>70</v>
      </c>
      <c r="D584" s="8" t="s">
        <v>69</v>
      </c>
      <c r="E584" s="9">
        <v>1.0900000000000001</v>
      </c>
      <c r="F584" s="10">
        <v>3</v>
      </c>
      <c r="G584" s="10" t="s">
        <v>29</v>
      </c>
      <c r="H584" s="10" t="s">
        <v>29</v>
      </c>
      <c r="I584" s="9">
        <v>5560.7344028745119</v>
      </c>
      <c r="J584" s="11">
        <v>29260</v>
      </c>
      <c r="K584" s="11">
        <v>31981</v>
      </c>
      <c r="L584" s="10">
        <v>7830332</v>
      </c>
      <c r="M584" s="10">
        <v>4549784</v>
      </c>
      <c r="N584" s="10" t="s">
        <v>37</v>
      </c>
      <c r="O584" s="10" t="s">
        <v>31</v>
      </c>
      <c r="P584" s="10">
        <v>591</v>
      </c>
      <c r="Q584" s="10">
        <v>27713</v>
      </c>
      <c r="R584" s="12">
        <v>145.61000000000001</v>
      </c>
    </row>
    <row r="585" spans="1:18" x14ac:dyDescent="0.25">
      <c r="A585" s="7" t="s">
        <v>26</v>
      </c>
      <c r="B585" s="7" t="s">
        <v>71</v>
      </c>
      <c r="C585" s="7" t="s">
        <v>68</v>
      </c>
      <c r="D585" s="8" t="s">
        <v>69</v>
      </c>
      <c r="E585" s="9">
        <v>1.07</v>
      </c>
      <c r="F585" s="10">
        <v>3</v>
      </c>
      <c r="G585" s="10" t="s">
        <v>29</v>
      </c>
      <c r="H585" s="10" t="s">
        <v>29</v>
      </c>
      <c r="I585" s="9">
        <v>3289.8583915122258</v>
      </c>
      <c r="J585" s="11">
        <v>24502</v>
      </c>
      <c r="K585" s="11">
        <v>31981</v>
      </c>
      <c r="L585" s="10">
        <v>125722</v>
      </c>
      <c r="M585" s="10">
        <v>4549784</v>
      </c>
      <c r="N585" s="10" t="s">
        <v>31</v>
      </c>
      <c r="O585" s="10" t="s">
        <v>31</v>
      </c>
      <c r="P585" s="10">
        <v>310</v>
      </c>
      <c r="Q585" s="10">
        <v>6583</v>
      </c>
      <c r="R585" s="12">
        <v>100.95</v>
      </c>
    </row>
    <row r="586" spans="1:18" x14ac:dyDescent="0.25">
      <c r="A586" s="7" t="s">
        <v>26</v>
      </c>
      <c r="B586" s="7" t="s">
        <v>71</v>
      </c>
      <c r="C586" s="7" t="s">
        <v>70</v>
      </c>
      <c r="D586" s="8" t="s">
        <v>69</v>
      </c>
      <c r="E586" s="9">
        <v>1.07</v>
      </c>
      <c r="F586" s="10">
        <v>3</v>
      </c>
      <c r="G586" s="10" t="s">
        <v>29</v>
      </c>
      <c r="H586" s="10" t="s">
        <v>29</v>
      </c>
      <c r="I586" s="9">
        <v>3289.8583915122258</v>
      </c>
      <c r="J586" s="11">
        <v>24502</v>
      </c>
      <c r="K586" s="11">
        <v>31981</v>
      </c>
      <c r="L586" s="10">
        <v>125722</v>
      </c>
      <c r="M586" s="10">
        <v>4549784</v>
      </c>
      <c r="N586" s="10" t="s">
        <v>37</v>
      </c>
      <c r="O586" s="10" t="s">
        <v>31</v>
      </c>
      <c r="P586" s="10">
        <v>310</v>
      </c>
      <c r="Q586" s="10">
        <v>6583</v>
      </c>
      <c r="R586" s="12">
        <v>100.95</v>
      </c>
    </row>
    <row r="587" spans="1:18" x14ac:dyDescent="0.25">
      <c r="A587" s="7" t="s">
        <v>26</v>
      </c>
      <c r="B587" s="7" t="s">
        <v>27</v>
      </c>
      <c r="C587" s="7" t="s">
        <v>68</v>
      </c>
      <c r="D587" s="8" t="s">
        <v>69</v>
      </c>
      <c r="E587" s="9">
        <v>1.1599999999999999</v>
      </c>
      <c r="F587" s="10">
        <v>3</v>
      </c>
      <c r="G587" s="10" t="s">
        <v>29</v>
      </c>
      <c r="H587" s="10" t="s">
        <v>29</v>
      </c>
      <c r="I587" s="9">
        <v>6460.8405809206379</v>
      </c>
      <c r="J587" s="11">
        <v>28637</v>
      </c>
      <c r="K587" s="11">
        <v>31981</v>
      </c>
      <c r="L587" s="10">
        <v>3036732</v>
      </c>
      <c r="M587" s="10">
        <v>4549784</v>
      </c>
      <c r="N587" s="10" t="s">
        <v>31</v>
      </c>
      <c r="O587" s="10" t="s">
        <v>31</v>
      </c>
      <c r="P587" s="10">
        <v>1185</v>
      </c>
      <c r="Q587" s="10">
        <v>14398</v>
      </c>
      <c r="R587" s="12">
        <v>256.86</v>
      </c>
    </row>
    <row r="588" spans="1:18" x14ac:dyDescent="0.25">
      <c r="A588" s="7" t="s">
        <v>26</v>
      </c>
      <c r="B588" s="7" t="s">
        <v>27</v>
      </c>
      <c r="C588" s="7" t="s">
        <v>70</v>
      </c>
      <c r="D588" s="8" t="s">
        <v>69</v>
      </c>
      <c r="E588" s="9">
        <v>1.1599999999999999</v>
      </c>
      <c r="F588" s="10">
        <v>3</v>
      </c>
      <c r="G588" s="10" t="s">
        <v>29</v>
      </c>
      <c r="H588" s="10" t="s">
        <v>29</v>
      </c>
      <c r="I588" s="9">
        <v>6460.8405809206379</v>
      </c>
      <c r="J588" s="11">
        <v>28637</v>
      </c>
      <c r="K588" s="11">
        <v>31981</v>
      </c>
      <c r="L588" s="10">
        <v>3036732</v>
      </c>
      <c r="M588" s="10">
        <v>4549784</v>
      </c>
      <c r="N588" s="10" t="s">
        <v>37</v>
      </c>
      <c r="O588" s="10" t="s">
        <v>31</v>
      </c>
      <c r="P588" s="10">
        <v>1185</v>
      </c>
      <c r="Q588" s="10">
        <v>14398</v>
      </c>
      <c r="R588" s="12">
        <v>256.86</v>
      </c>
    </row>
    <row r="589" spans="1:18" x14ac:dyDescent="0.25">
      <c r="A589" s="7" t="s">
        <v>26</v>
      </c>
      <c r="B589" s="7" t="s">
        <v>74</v>
      </c>
      <c r="C589" s="7" t="s">
        <v>68</v>
      </c>
      <c r="D589" s="8" t="s">
        <v>69</v>
      </c>
      <c r="E589" s="9">
        <v>1.33</v>
      </c>
      <c r="F589" s="10">
        <v>3</v>
      </c>
      <c r="G589" s="10" t="s">
        <v>29</v>
      </c>
      <c r="H589" s="10" t="s">
        <v>29</v>
      </c>
      <c r="I589" s="9">
        <v>7046.9847127394751</v>
      </c>
      <c r="J589" s="11">
        <v>29055</v>
      </c>
      <c r="K589" s="11">
        <v>31981</v>
      </c>
      <c r="L589" s="10">
        <v>1862106</v>
      </c>
      <c r="M589" s="10">
        <v>4549784</v>
      </c>
      <c r="N589" s="10" t="s">
        <v>31</v>
      </c>
      <c r="O589" s="10" t="s">
        <v>31</v>
      </c>
      <c r="P589" s="10">
        <v>1470</v>
      </c>
      <c r="Q589" s="10">
        <v>12410</v>
      </c>
      <c r="R589" s="12">
        <v>240.48</v>
      </c>
    </row>
    <row r="590" spans="1:18" x14ac:dyDescent="0.25">
      <c r="A590" s="7" t="s">
        <v>26</v>
      </c>
      <c r="B590" s="7" t="s">
        <v>74</v>
      </c>
      <c r="C590" s="7" t="s">
        <v>70</v>
      </c>
      <c r="D590" s="8" t="s">
        <v>69</v>
      </c>
      <c r="E590" s="9">
        <v>1.33</v>
      </c>
      <c r="F590" s="10">
        <v>3</v>
      </c>
      <c r="G590" s="10" t="s">
        <v>29</v>
      </c>
      <c r="H590" s="10" t="s">
        <v>29</v>
      </c>
      <c r="I590" s="9">
        <v>7046.9847127394751</v>
      </c>
      <c r="J590" s="11">
        <v>29055</v>
      </c>
      <c r="K590" s="11">
        <v>31981</v>
      </c>
      <c r="L590" s="10">
        <v>1862106</v>
      </c>
      <c r="M590" s="10">
        <v>4549784</v>
      </c>
      <c r="N590" s="10" t="s">
        <v>37</v>
      </c>
      <c r="O590" s="10" t="s">
        <v>31</v>
      </c>
      <c r="P590" s="10">
        <v>1470</v>
      </c>
      <c r="Q590" s="10">
        <v>12410</v>
      </c>
      <c r="R590" s="12">
        <v>240.48</v>
      </c>
    </row>
    <row r="591" spans="1:18" x14ac:dyDescent="0.25">
      <c r="A591" s="7" t="s">
        <v>26</v>
      </c>
      <c r="B591" s="7" t="s">
        <v>75</v>
      </c>
      <c r="C591" s="7" t="s">
        <v>68</v>
      </c>
      <c r="D591" s="8" t="s">
        <v>69</v>
      </c>
      <c r="E591" s="9">
        <v>1.08</v>
      </c>
      <c r="F591" s="10">
        <v>3</v>
      </c>
      <c r="G591" s="10" t="s">
        <v>29</v>
      </c>
      <c r="H591" s="10" t="s">
        <v>29</v>
      </c>
      <c r="I591" s="9">
        <v>8369.8764713102828</v>
      </c>
      <c r="J591" s="11">
        <v>26506</v>
      </c>
      <c r="K591" s="11">
        <v>31981</v>
      </c>
      <c r="L591" s="10">
        <v>4459144</v>
      </c>
      <c r="M591" s="10">
        <v>4549784</v>
      </c>
      <c r="N591" s="10" t="s">
        <v>31</v>
      </c>
      <c r="O591" s="10" t="s">
        <v>51</v>
      </c>
      <c r="P591" s="10">
        <v>391</v>
      </c>
      <c r="Q591" s="10">
        <v>7833</v>
      </c>
      <c r="R591" s="12">
        <v>205.96</v>
      </c>
    </row>
    <row r="592" spans="1:18" x14ac:dyDescent="0.25">
      <c r="A592" s="7" t="s">
        <v>26</v>
      </c>
      <c r="B592" s="7" t="s">
        <v>75</v>
      </c>
      <c r="C592" s="7" t="s">
        <v>70</v>
      </c>
      <c r="D592" s="8" t="s">
        <v>69</v>
      </c>
      <c r="E592" s="9">
        <v>1.08</v>
      </c>
      <c r="F592" s="10">
        <v>3</v>
      </c>
      <c r="G592" s="10" t="s">
        <v>29</v>
      </c>
      <c r="H592" s="10" t="s">
        <v>29</v>
      </c>
      <c r="I592" s="9">
        <v>8369.8764713102828</v>
      </c>
      <c r="J592" s="11">
        <v>26506</v>
      </c>
      <c r="K592" s="11">
        <v>31981</v>
      </c>
      <c r="L592" s="10">
        <v>4459144</v>
      </c>
      <c r="M592" s="10">
        <v>4549784</v>
      </c>
      <c r="N592" s="10" t="s">
        <v>37</v>
      </c>
      <c r="O592" s="10" t="s">
        <v>51</v>
      </c>
      <c r="P592" s="10">
        <v>391</v>
      </c>
      <c r="Q592" s="10">
        <v>7833</v>
      </c>
      <c r="R592" s="12">
        <v>205.96</v>
      </c>
    </row>
    <row r="593" spans="1:18" x14ac:dyDescent="0.25">
      <c r="A593" s="7" t="s">
        <v>26</v>
      </c>
      <c r="B593" s="7" t="s">
        <v>40</v>
      </c>
      <c r="C593" s="7" t="s">
        <v>68</v>
      </c>
      <c r="D593" s="8" t="s">
        <v>69</v>
      </c>
      <c r="E593" s="9">
        <v>1.31</v>
      </c>
      <c r="F593" s="10">
        <v>3</v>
      </c>
      <c r="G593" s="10" t="s">
        <v>30</v>
      </c>
      <c r="H593" s="10" t="s">
        <v>29</v>
      </c>
      <c r="I593" s="9">
        <v>5433.1744806381439</v>
      </c>
      <c r="J593" s="11">
        <v>26752</v>
      </c>
      <c r="K593" s="11">
        <v>31981</v>
      </c>
      <c r="L593" s="10">
        <v>1440377</v>
      </c>
      <c r="M593" s="10">
        <v>4549784</v>
      </c>
      <c r="N593" s="10" t="s">
        <v>31</v>
      </c>
      <c r="O593" s="10" t="s">
        <v>31</v>
      </c>
      <c r="P593" s="10">
        <v>896</v>
      </c>
      <c r="Q593" s="10">
        <v>5935</v>
      </c>
      <c r="R593" s="12">
        <v>127.67</v>
      </c>
    </row>
    <row r="594" spans="1:18" x14ac:dyDescent="0.25">
      <c r="A594" s="7" t="s">
        <v>26</v>
      </c>
      <c r="B594" s="7" t="s">
        <v>40</v>
      </c>
      <c r="C594" s="7" t="s">
        <v>70</v>
      </c>
      <c r="D594" s="8" t="s">
        <v>69</v>
      </c>
      <c r="E594" s="9">
        <v>1.31</v>
      </c>
      <c r="F594" s="10">
        <v>3</v>
      </c>
      <c r="G594" s="10" t="s">
        <v>30</v>
      </c>
      <c r="H594" s="10" t="s">
        <v>29</v>
      </c>
      <c r="I594" s="9">
        <v>5433.1744806381439</v>
      </c>
      <c r="J594" s="11">
        <v>26752</v>
      </c>
      <c r="K594" s="11">
        <v>31981</v>
      </c>
      <c r="L594" s="10">
        <v>1440377</v>
      </c>
      <c r="M594" s="10">
        <v>4549784</v>
      </c>
      <c r="N594" s="10" t="s">
        <v>37</v>
      </c>
      <c r="O594" s="10" t="s">
        <v>31</v>
      </c>
      <c r="P594" s="10">
        <v>896</v>
      </c>
      <c r="Q594" s="10">
        <v>5935</v>
      </c>
      <c r="R594" s="12">
        <v>127.67</v>
      </c>
    </row>
    <row r="595" spans="1:18" x14ac:dyDescent="0.25">
      <c r="A595" s="7" t="s">
        <v>26</v>
      </c>
      <c r="B595" s="7" t="s">
        <v>79</v>
      </c>
      <c r="C595" s="7" t="s">
        <v>68</v>
      </c>
      <c r="D595" s="8" t="s">
        <v>69</v>
      </c>
      <c r="E595" s="9">
        <v>1.04</v>
      </c>
      <c r="F595" s="10">
        <v>0</v>
      </c>
      <c r="G595" s="10" t="s">
        <v>29</v>
      </c>
      <c r="H595" s="10" t="s">
        <v>29</v>
      </c>
      <c r="I595" s="9">
        <v>5796.3753862235435</v>
      </c>
      <c r="J595" s="11">
        <v>30268</v>
      </c>
      <c r="K595" s="11">
        <v>31981</v>
      </c>
      <c r="L595" s="10">
        <v>1106780</v>
      </c>
      <c r="M595" s="10">
        <v>4549784</v>
      </c>
      <c r="N595" s="10" t="s">
        <v>31</v>
      </c>
      <c r="O595" s="10" t="s">
        <v>31</v>
      </c>
      <c r="P595" s="10">
        <v>315</v>
      </c>
      <c r="Q595" s="10">
        <v>7688</v>
      </c>
      <c r="R595" s="12">
        <v>117.35</v>
      </c>
    </row>
    <row r="596" spans="1:18" x14ac:dyDescent="0.25">
      <c r="A596" s="7" t="s">
        <v>26</v>
      </c>
      <c r="B596" s="7" t="s">
        <v>79</v>
      </c>
      <c r="C596" s="7" t="s">
        <v>70</v>
      </c>
      <c r="D596" s="8" t="s">
        <v>69</v>
      </c>
      <c r="E596" s="9">
        <v>1.04</v>
      </c>
      <c r="F596" s="10">
        <v>3</v>
      </c>
      <c r="G596" s="10" t="s">
        <v>29</v>
      </c>
      <c r="H596" s="10" t="s">
        <v>29</v>
      </c>
      <c r="I596" s="9">
        <v>5796.3753862235435</v>
      </c>
      <c r="J596" s="11">
        <v>30268</v>
      </c>
      <c r="K596" s="11">
        <v>31981</v>
      </c>
      <c r="L596" s="10">
        <v>1106780</v>
      </c>
      <c r="M596" s="10">
        <v>4549784</v>
      </c>
      <c r="N596" s="10" t="s">
        <v>37</v>
      </c>
      <c r="O596" s="10" t="s">
        <v>31</v>
      </c>
      <c r="P596" s="10">
        <v>315</v>
      </c>
      <c r="Q596" s="10">
        <v>7688</v>
      </c>
      <c r="R596" s="12">
        <v>117.35</v>
      </c>
    </row>
    <row r="597" spans="1:18" x14ac:dyDescent="0.25">
      <c r="A597" s="7" t="s">
        <v>26</v>
      </c>
      <c r="B597" s="7" t="s">
        <v>41</v>
      </c>
      <c r="C597" s="7" t="s">
        <v>68</v>
      </c>
      <c r="D597" s="8" t="s">
        <v>69</v>
      </c>
      <c r="E597" s="9">
        <v>1.36</v>
      </c>
      <c r="F597" s="10">
        <v>3</v>
      </c>
      <c r="G597" s="10" t="s">
        <v>29</v>
      </c>
      <c r="H597" s="10" t="s">
        <v>29</v>
      </c>
      <c r="I597" s="9">
        <v>4641.2644132554433</v>
      </c>
      <c r="J597" s="11">
        <v>27211</v>
      </c>
      <c r="K597" s="11">
        <v>31981</v>
      </c>
      <c r="L597" s="10">
        <v>3770125</v>
      </c>
      <c r="M597" s="10">
        <v>4549784</v>
      </c>
      <c r="N597" s="10" t="s">
        <v>31</v>
      </c>
      <c r="O597" s="10" t="s">
        <v>31</v>
      </c>
      <c r="P597" s="10">
        <v>1213</v>
      </c>
      <c r="Q597" s="10">
        <v>4708</v>
      </c>
      <c r="R597" s="12">
        <v>297.2</v>
      </c>
    </row>
    <row r="598" spans="1:18" x14ac:dyDescent="0.25">
      <c r="A598" s="7" t="s">
        <v>26</v>
      </c>
      <c r="B598" s="7" t="s">
        <v>41</v>
      </c>
      <c r="C598" s="7" t="s">
        <v>70</v>
      </c>
      <c r="D598" s="8" t="s">
        <v>69</v>
      </c>
      <c r="E598" s="9">
        <v>1.36</v>
      </c>
      <c r="F598" s="10">
        <v>3</v>
      </c>
      <c r="G598" s="10" t="s">
        <v>29</v>
      </c>
      <c r="H598" s="10" t="s">
        <v>29</v>
      </c>
      <c r="I598" s="9">
        <v>4641.2644132554433</v>
      </c>
      <c r="J598" s="11">
        <v>27211</v>
      </c>
      <c r="K598" s="11">
        <v>31981</v>
      </c>
      <c r="L598" s="10">
        <v>3770125</v>
      </c>
      <c r="M598" s="10">
        <v>4549784</v>
      </c>
      <c r="N598" s="10" t="s">
        <v>37</v>
      </c>
      <c r="O598" s="10" t="s">
        <v>31</v>
      </c>
      <c r="P598" s="10">
        <v>1213</v>
      </c>
      <c r="Q598" s="10">
        <v>4708</v>
      </c>
      <c r="R598" s="12">
        <v>297.2</v>
      </c>
    </row>
    <row r="599" spans="1:18" x14ac:dyDescent="0.25">
      <c r="A599" s="7" t="s">
        <v>26</v>
      </c>
      <c r="B599" s="7" t="s">
        <v>42</v>
      </c>
      <c r="C599" s="7" t="s">
        <v>68</v>
      </c>
      <c r="D599" s="8" t="s">
        <v>69</v>
      </c>
      <c r="E599" s="9">
        <v>1.42</v>
      </c>
      <c r="F599" s="10">
        <v>3</v>
      </c>
      <c r="G599" s="10" t="s">
        <v>29</v>
      </c>
      <c r="H599" s="10" t="s">
        <v>29</v>
      </c>
      <c r="I599" s="9">
        <v>4221.5619366929823</v>
      </c>
      <c r="J599" s="11">
        <v>25450</v>
      </c>
      <c r="K599" s="11">
        <v>31981</v>
      </c>
      <c r="L599" s="10">
        <v>1694803</v>
      </c>
      <c r="M599" s="10">
        <v>4549784</v>
      </c>
      <c r="N599" s="10" t="s">
        <v>31</v>
      </c>
      <c r="O599" s="10" t="s">
        <v>31</v>
      </c>
      <c r="P599" s="10">
        <v>935</v>
      </c>
      <c r="Q599" s="10">
        <v>5252</v>
      </c>
      <c r="R599" s="12">
        <v>182.56</v>
      </c>
    </row>
    <row r="600" spans="1:18" x14ac:dyDescent="0.25">
      <c r="A600" s="7" t="s">
        <v>26</v>
      </c>
      <c r="B600" s="7" t="s">
        <v>42</v>
      </c>
      <c r="C600" s="7" t="s">
        <v>70</v>
      </c>
      <c r="D600" s="8" t="s">
        <v>69</v>
      </c>
      <c r="E600" s="9">
        <v>1.42</v>
      </c>
      <c r="F600" s="10">
        <v>3</v>
      </c>
      <c r="G600" s="10" t="s">
        <v>29</v>
      </c>
      <c r="H600" s="10" t="s">
        <v>29</v>
      </c>
      <c r="I600" s="9">
        <v>4221.5619366929823</v>
      </c>
      <c r="J600" s="11">
        <v>25450</v>
      </c>
      <c r="K600" s="11">
        <v>31981</v>
      </c>
      <c r="L600" s="10">
        <v>1694803</v>
      </c>
      <c r="M600" s="10">
        <v>4549784</v>
      </c>
      <c r="N600" s="10" t="s">
        <v>37</v>
      </c>
      <c r="O600" s="10" t="s">
        <v>31</v>
      </c>
      <c r="P600" s="10">
        <v>935</v>
      </c>
      <c r="Q600" s="10">
        <v>5252</v>
      </c>
      <c r="R600" s="12">
        <v>182.56</v>
      </c>
    </row>
    <row r="601" spans="1:18" x14ac:dyDescent="0.25">
      <c r="A601" s="7" t="s">
        <v>26</v>
      </c>
      <c r="B601" s="7" t="s">
        <v>44</v>
      </c>
      <c r="C601" s="7" t="s">
        <v>68</v>
      </c>
      <c r="D601" s="8" t="s">
        <v>69</v>
      </c>
      <c r="E601" s="9">
        <v>1.33</v>
      </c>
      <c r="F601" s="10">
        <v>3</v>
      </c>
      <c r="G601" s="10" t="s">
        <v>29</v>
      </c>
      <c r="H601" s="10" t="s">
        <v>29</v>
      </c>
      <c r="I601" s="9">
        <v>3680.5992488174043</v>
      </c>
      <c r="J601" s="11">
        <v>24706</v>
      </c>
      <c r="K601" s="11">
        <v>31981</v>
      </c>
      <c r="L601" s="10">
        <v>9056076</v>
      </c>
      <c r="M601" s="10">
        <v>4549784</v>
      </c>
      <c r="N601" s="10" t="s">
        <v>31</v>
      </c>
      <c r="O601" s="10" t="s">
        <v>31</v>
      </c>
      <c r="P601" s="10">
        <v>2300</v>
      </c>
      <c r="Q601" s="10">
        <v>20007</v>
      </c>
      <c r="R601" s="12">
        <v>303.82</v>
      </c>
    </row>
    <row r="602" spans="1:18" x14ac:dyDescent="0.25">
      <c r="A602" s="7" t="s">
        <v>26</v>
      </c>
      <c r="B602" s="7" t="s">
        <v>44</v>
      </c>
      <c r="C602" s="7" t="s">
        <v>70</v>
      </c>
      <c r="D602" s="8" t="s">
        <v>69</v>
      </c>
      <c r="E602" s="9">
        <v>1.33</v>
      </c>
      <c r="F602" s="10">
        <v>3</v>
      </c>
      <c r="G602" s="10" t="s">
        <v>29</v>
      </c>
      <c r="H602" s="10" t="s">
        <v>29</v>
      </c>
      <c r="I602" s="9">
        <v>3680.5992488174043</v>
      </c>
      <c r="J602" s="11">
        <v>24706</v>
      </c>
      <c r="K602" s="11">
        <v>31981</v>
      </c>
      <c r="L602" s="10">
        <v>9056076</v>
      </c>
      <c r="M602" s="10">
        <v>4549784</v>
      </c>
      <c r="N602" s="10" t="s">
        <v>37</v>
      </c>
      <c r="O602" s="10" t="s">
        <v>31</v>
      </c>
      <c r="P602" s="10">
        <v>2300</v>
      </c>
      <c r="Q602" s="10">
        <v>20007</v>
      </c>
      <c r="R602" s="12">
        <v>303.82</v>
      </c>
    </row>
    <row r="603" spans="1:18" x14ac:dyDescent="0.25">
      <c r="A603" s="7" t="s">
        <v>26</v>
      </c>
      <c r="B603" s="7" t="s">
        <v>88</v>
      </c>
      <c r="C603" s="7" t="s">
        <v>68</v>
      </c>
      <c r="D603" s="8" t="s">
        <v>69</v>
      </c>
      <c r="E603" s="9">
        <v>1.1499999999999999</v>
      </c>
      <c r="F603" s="10">
        <v>3</v>
      </c>
      <c r="G603" s="10" t="s">
        <v>30</v>
      </c>
      <c r="H603" s="10" t="s">
        <v>29</v>
      </c>
      <c r="I603" s="9">
        <v>5121.242127768659</v>
      </c>
      <c r="J603" s="11">
        <v>21207</v>
      </c>
      <c r="K603" s="11">
        <v>31981</v>
      </c>
      <c r="L603" s="10">
        <v>2105604</v>
      </c>
      <c r="M603" s="10">
        <v>4549784</v>
      </c>
      <c r="N603" s="10" t="s">
        <v>31</v>
      </c>
      <c r="O603" s="10" t="s">
        <v>31</v>
      </c>
      <c r="P603" s="10">
        <v>924</v>
      </c>
      <c r="Q603" s="10">
        <v>9176</v>
      </c>
      <c r="R603" s="12">
        <v>147.80000000000001</v>
      </c>
    </row>
    <row r="604" spans="1:18" x14ac:dyDescent="0.25">
      <c r="A604" s="7" t="s">
        <v>26</v>
      </c>
      <c r="B604" s="7" t="s">
        <v>88</v>
      </c>
      <c r="C604" s="7" t="s">
        <v>70</v>
      </c>
      <c r="D604" s="8" t="s">
        <v>69</v>
      </c>
      <c r="E604" s="9">
        <v>1.1499999999999999</v>
      </c>
      <c r="F604" s="10">
        <v>3</v>
      </c>
      <c r="G604" s="10" t="s">
        <v>30</v>
      </c>
      <c r="H604" s="10" t="s">
        <v>29</v>
      </c>
      <c r="I604" s="9">
        <v>5121.242127768659</v>
      </c>
      <c r="J604" s="11">
        <v>21207</v>
      </c>
      <c r="K604" s="11">
        <v>31981</v>
      </c>
      <c r="L604" s="10">
        <v>2105604</v>
      </c>
      <c r="M604" s="10">
        <v>4549784</v>
      </c>
      <c r="N604" s="10" t="s">
        <v>37</v>
      </c>
      <c r="O604" s="10" t="s">
        <v>31</v>
      </c>
      <c r="P604" s="10">
        <v>924</v>
      </c>
      <c r="Q604" s="10">
        <v>9176</v>
      </c>
      <c r="R604" s="12">
        <v>147.80000000000001</v>
      </c>
    </row>
    <row r="605" spans="1:18" x14ac:dyDescent="0.25">
      <c r="A605" s="7" t="s">
        <v>26</v>
      </c>
      <c r="B605" s="7" t="s">
        <v>90</v>
      </c>
      <c r="C605" s="7" t="s">
        <v>68</v>
      </c>
      <c r="D605" s="8" t="s">
        <v>69</v>
      </c>
      <c r="E605" s="9">
        <v>1.19</v>
      </c>
      <c r="F605" s="10">
        <v>3</v>
      </c>
      <c r="G605" s="10" t="s">
        <v>29</v>
      </c>
      <c r="H605" s="10" t="s">
        <v>29</v>
      </c>
      <c r="I605" s="9">
        <v>7968.627568856662</v>
      </c>
      <c r="J605" s="11">
        <v>28739</v>
      </c>
      <c r="K605" s="11">
        <v>31981</v>
      </c>
      <c r="L605" s="10">
        <v>2761118</v>
      </c>
      <c r="M605" s="10">
        <v>4549784</v>
      </c>
      <c r="N605" s="10" t="s">
        <v>31</v>
      </c>
      <c r="O605" s="10" t="s">
        <v>51</v>
      </c>
      <c r="P605" s="10">
        <v>916</v>
      </c>
      <c r="Q605" s="10">
        <v>8215</v>
      </c>
      <c r="R605" s="12">
        <v>235.1</v>
      </c>
    </row>
    <row r="606" spans="1:18" x14ac:dyDescent="0.25">
      <c r="A606" s="7" t="s">
        <v>26</v>
      </c>
      <c r="B606" s="7" t="s">
        <v>90</v>
      </c>
      <c r="C606" s="7" t="s">
        <v>70</v>
      </c>
      <c r="D606" s="8" t="s">
        <v>69</v>
      </c>
      <c r="E606" s="9">
        <v>1.19</v>
      </c>
      <c r="F606" s="10">
        <v>3</v>
      </c>
      <c r="G606" s="10" t="s">
        <v>29</v>
      </c>
      <c r="H606" s="10" t="s">
        <v>29</v>
      </c>
      <c r="I606" s="9">
        <v>7968.627568856662</v>
      </c>
      <c r="J606" s="11">
        <v>28739</v>
      </c>
      <c r="K606" s="11">
        <v>31981</v>
      </c>
      <c r="L606" s="10">
        <v>2761118</v>
      </c>
      <c r="M606" s="10">
        <v>4549784</v>
      </c>
      <c r="N606" s="10" t="s">
        <v>37</v>
      </c>
      <c r="O606" s="10" t="s">
        <v>51</v>
      </c>
      <c r="P606" s="10">
        <v>916</v>
      </c>
      <c r="Q606" s="10">
        <v>8215</v>
      </c>
      <c r="R606" s="12">
        <v>235.1</v>
      </c>
    </row>
    <row r="607" spans="1:18" x14ac:dyDescent="0.25">
      <c r="A607" s="7" t="s">
        <v>26</v>
      </c>
      <c r="B607" s="7" t="s">
        <v>46</v>
      </c>
      <c r="C607" s="7" t="s">
        <v>68</v>
      </c>
      <c r="D607" s="8" t="s">
        <v>69</v>
      </c>
      <c r="E607" s="9">
        <v>1.46</v>
      </c>
      <c r="F607" s="10">
        <v>3</v>
      </c>
      <c r="G607" s="10" t="s">
        <v>29</v>
      </c>
      <c r="H607" s="10" t="s">
        <v>29</v>
      </c>
      <c r="I607" s="9">
        <v>2946.2264192006905</v>
      </c>
      <c r="J607" s="11">
        <v>22038</v>
      </c>
      <c r="K607" s="11">
        <v>31981</v>
      </c>
      <c r="L607" s="10">
        <v>1308499</v>
      </c>
      <c r="M607" s="10">
        <v>4549784</v>
      </c>
      <c r="N607" s="10" t="s">
        <v>31</v>
      </c>
      <c r="O607" s="10" t="s">
        <v>31</v>
      </c>
      <c r="P607" s="10">
        <v>956</v>
      </c>
      <c r="Q607" s="10">
        <v>6208</v>
      </c>
      <c r="R607" s="12">
        <v>164.3</v>
      </c>
    </row>
    <row r="608" spans="1:18" x14ac:dyDescent="0.25">
      <c r="A608" s="7" t="s">
        <v>26</v>
      </c>
      <c r="B608" s="7" t="s">
        <v>46</v>
      </c>
      <c r="C608" s="7" t="s">
        <v>70</v>
      </c>
      <c r="D608" s="8" t="s">
        <v>69</v>
      </c>
      <c r="E608" s="9">
        <v>1.46</v>
      </c>
      <c r="F608" s="10">
        <v>3</v>
      </c>
      <c r="G608" s="10" t="s">
        <v>29</v>
      </c>
      <c r="H608" s="10" t="s">
        <v>29</v>
      </c>
      <c r="I608" s="9">
        <v>2946.2264192006905</v>
      </c>
      <c r="J608" s="11">
        <v>22038</v>
      </c>
      <c r="K608" s="11">
        <v>31981</v>
      </c>
      <c r="L608" s="10">
        <v>1308499</v>
      </c>
      <c r="M608" s="10">
        <v>4549784</v>
      </c>
      <c r="N608" s="10" t="s">
        <v>37</v>
      </c>
      <c r="O608" s="10" t="s">
        <v>31</v>
      </c>
      <c r="P608" s="10">
        <v>956</v>
      </c>
      <c r="Q608" s="10">
        <v>6208</v>
      </c>
      <c r="R608" s="12">
        <v>164.3</v>
      </c>
    </row>
    <row r="609" spans="1:18" x14ac:dyDescent="0.25">
      <c r="A609" s="7" t="s">
        <v>47</v>
      </c>
      <c r="B609" s="7" t="s">
        <v>48</v>
      </c>
      <c r="C609" s="7" t="s">
        <v>68</v>
      </c>
      <c r="D609" s="8" t="s">
        <v>69</v>
      </c>
      <c r="E609" s="9">
        <v>1</v>
      </c>
      <c r="F609" s="10">
        <v>3</v>
      </c>
      <c r="G609" s="10" t="s">
        <v>29</v>
      </c>
      <c r="H609" s="10" t="s">
        <v>29</v>
      </c>
      <c r="I609" s="9">
        <v>2487.8884505267374</v>
      </c>
      <c r="J609" s="11">
        <v>32991</v>
      </c>
      <c r="K609" s="11">
        <v>31981</v>
      </c>
      <c r="L609" s="10">
        <v>8621121</v>
      </c>
      <c r="M609" s="10">
        <v>4549784</v>
      </c>
      <c r="N609" s="10" t="s">
        <v>37</v>
      </c>
      <c r="O609" s="10" t="s">
        <v>31</v>
      </c>
      <c r="P609" s="10">
        <v>217</v>
      </c>
      <c r="Q609" s="10">
        <v>63690</v>
      </c>
      <c r="R609" s="12">
        <v>114.35</v>
      </c>
    </row>
    <row r="610" spans="1:18" x14ac:dyDescent="0.25">
      <c r="A610" s="7" t="s">
        <v>47</v>
      </c>
      <c r="B610" s="7" t="s">
        <v>48</v>
      </c>
      <c r="C610" s="7" t="s">
        <v>70</v>
      </c>
      <c r="D610" s="8" t="s">
        <v>69</v>
      </c>
      <c r="E610" s="9">
        <v>1</v>
      </c>
      <c r="F610" s="10">
        <v>3</v>
      </c>
      <c r="G610" s="10" t="s">
        <v>29</v>
      </c>
      <c r="H610" s="10" t="s">
        <v>29</v>
      </c>
      <c r="I610" s="9">
        <v>2487.8884505267374</v>
      </c>
      <c r="J610" s="11">
        <v>32991</v>
      </c>
      <c r="K610" s="11">
        <v>31981</v>
      </c>
      <c r="L610" s="10">
        <v>8621121</v>
      </c>
      <c r="M610" s="10">
        <v>4549784</v>
      </c>
      <c r="N610" s="10" t="s">
        <v>37</v>
      </c>
      <c r="O610" s="10" t="s">
        <v>31</v>
      </c>
      <c r="P610" s="10">
        <v>217</v>
      </c>
      <c r="Q610" s="10">
        <v>63690</v>
      </c>
      <c r="R610" s="12">
        <v>114.35</v>
      </c>
    </row>
    <row r="611" spans="1:18" x14ac:dyDescent="0.25">
      <c r="A611" s="7" t="s">
        <v>49</v>
      </c>
      <c r="B611" s="7" t="s">
        <v>48</v>
      </c>
      <c r="C611" s="7" t="s">
        <v>68</v>
      </c>
      <c r="D611" s="8" t="s">
        <v>69</v>
      </c>
      <c r="E611" s="9">
        <v>1</v>
      </c>
      <c r="F611" s="10">
        <v>1</v>
      </c>
      <c r="G611" s="10" t="s">
        <v>29</v>
      </c>
      <c r="H611" s="10" t="s">
        <v>29</v>
      </c>
      <c r="I611" s="9">
        <v>2487.8884505267374</v>
      </c>
      <c r="J611" s="11">
        <v>32991</v>
      </c>
      <c r="K611" s="11">
        <v>31981</v>
      </c>
      <c r="L611" s="10">
        <v>8621121</v>
      </c>
      <c r="M611" s="10">
        <v>4549784</v>
      </c>
      <c r="N611" s="10" t="s">
        <v>37</v>
      </c>
      <c r="O611" s="10" t="s">
        <v>31</v>
      </c>
      <c r="P611" s="10">
        <v>217</v>
      </c>
      <c r="Q611" s="10">
        <v>63690</v>
      </c>
      <c r="R611" s="12">
        <v>114.35</v>
      </c>
    </row>
    <row r="612" spans="1:18" x14ac:dyDescent="0.25">
      <c r="A612" s="7" t="s">
        <v>49</v>
      </c>
      <c r="B612" s="7" t="s">
        <v>48</v>
      </c>
      <c r="C612" s="7" t="s">
        <v>70</v>
      </c>
      <c r="D612" s="8" t="s">
        <v>69</v>
      </c>
      <c r="E612" s="9">
        <v>1</v>
      </c>
      <c r="F612" s="10">
        <v>3</v>
      </c>
      <c r="G612" s="10" t="s">
        <v>29</v>
      </c>
      <c r="H612" s="10" t="s">
        <v>29</v>
      </c>
      <c r="I612" s="9">
        <v>2487.8884505267374</v>
      </c>
      <c r="J612" s="11">
        <v>32991</v>
      </c>
      <c r="K612" s="11">
        <v>31981</v>
      </c>
      <c r="L612" s="10">
        <v>8621121</v>
      </c>
      <c r="M612" s="10">
        <v>4549784</v>
      </c>
      <c r="N612" s="10" t="s">
        <v>37</v>
      </c>
      <c r="O612" s="10" t="s">
        <v>31</v>
      </c>
      <c r="P612" s="10">
        <v>217</v>
      </c>
      <c r="Q612" s="10">
        <v>63690</v>
      </c>
      <c r="R612" s="12">
        <v>114.35</v>
      </c>
    </row>
    <row r="613" spans="1:18" x14ac:dyDescent="0.25">
      <c r="A613" s="7" t="s">
        <v>50</v>
      </c>
      <c r="B613" s="7" t="s">
        <v>48</v>
      </c>
      <c r="C613" s="7" t="s">
        <v>68</v>
      </c>
      <c r="D613" s="8" t="s">
        <v>69</v>
      </c>
      <c r="E613" s="9">
        <v>1</v>
      </c>
      <c r="F613" s="10">
        <v>3</v>
      </c>
      <c r="G613" s="10" t="s">
        <v>29</v>
      </c>
      <c r="H613" s="10" t="s">
        <v>29</v>
      </c>
      <c r="I613" s="9">
        <v>2487.8884505267374</v>
      </c>
      <c r="J613" s="11">
        <v>32991</v>
      </c>
      <c r="K613" s="11">
        <v>31981</v>
      </c>
      <c r="L613" s="10">
        <v>8621121</v>
      </c>
      <c r="M613" s="10">
        <v>4549784</v>
      </c>
      <c r="N613" s="10" t="s">
        <v>31</v>
      </c>
      <c r="O613" s="10" t="s">
        <v>51</v>
      </c>
      <c r="P613" s="10">
        <v>217</v>
      </c>
      <c r="Q613" s="10">
        <v>63690</v>
      </c>
      <c r="R613" s="12">
        <v>114.35</v>
      </c>
    </row>
    <row r="614" spans="1:18" x14ac:dyDescent="0.25">
      <c r="A614" s="7" t="s">
        <v>50</v>
      </c>
      <c r="B614" s="7" t="s">
        <v>48</v>
      </c>
      <c r="C614" s="7" t="s">
        <v>70</v>
      </c>
      <c r="D614" s="8" t="s">
        <v>69</v>
      </c>
      <c r="E614" s="9">
        <v>1</v>
      </c>
      <c r="F614" s="10">
        <v>3</v>
      </c>
      <c r="G614" s="10" t="s">
        <v>29</v>
      </c>
      <c r="H614" s="10" t="s">
        <v>29</v>
      </c>
      <c r="I614" s="9">
        <v>2487.8884505267374</v>
      </c>
      <c r="J614" s="11">
        <v>32991</v>
      </c>
      <c r="K614" s="11">
        <v>31981</v>
      </c>
      <c r="L614" s="10">
        <v>8621121</v>
      </c>
      <c r="M614" s="10">
        <v>4549784</v>
      </c>
      <c r="N614" s="10" t="s">
        <v>37</v>
      </c>
      <c r="O614" s="10" t="s">
        <v>51</v>
      </c>
      <c r="P614" s="10">
        <v>217</v>
      </c>
      <c r="Q614" s="10">
        <v>63690</v>
      </c>
      <c r="R614" s="12">
        <v>114.35</v>
      </c>
    </row>
    <row r="615" spans="1:18" x14ac:dyDescent="0.25">
      <c r="A615" s="7" t="s">
        <v>26</v>
      </c>
      <c r="B615" s="7" t="s">
        <v>52</v>
      </c>
      <c r="C615" s="7" t="s">
        <v>68</v>
      </c>
      <c r="D615" s="8" t="s">
        <v>69</v>
      </c>
      <c r="E615" s="9">
        <v>1.1499999999999999</v>
      </c>
      <c r="F615" s="10">
        <v>1</v>
      </c>
      <c r="G615" s="10" t="s">
        <v>30</v>
      </c>
      <c r="H615" s="10" t="s">
        <v>29</v>
      </c>
      <c r="I615" s="9">
        <v>3081.3441124091282</v>
      </c>
      <c r="J615" s="11">
        <v>22360</v>
      </c>
      <c r="K615" s="11">
        <v>31981</v>
      </c>
      <c r="L615" s="10">
        <v>1421287</v>
      </c>
      <c r="M615" s="10">
        <v>4549784</v>
      </c>
      <c r="N615" s="10" t="s">
        <v>31</v>
      </c>
      <c r="O615" s="10" t="s">
        <v>31</v>
      </c>
      <c r="P615" s="10">
        <v>760</v>
      </c>
      <c r="Q615" s="10">
        <v>14683</v>
      </c>
      <c r="R615" s="12">
        <v>125.8</v>
      </c>
    </row>
    <row r="616" spans="1:18" x14ac:dyDescent="0.25">
      <c r="A616" s="7" t="s">
        <v>26</v>
      </c>
      <c r="B616" s="7" t="s">
        <v>52</v>
      </c>
      <c r="C616" s="7" t="s">
        <v>70</v>
      </c>
      <c r="D616" s="8" t="s">
        <v>69</v>
      </c>
      <c r="E616" s="9">
        <v>1.1499999999999999</v>
      </c>
      <c r="F616" s="10">
        <v>3</v>
      </c>
      <c r="G616" s="10" t="s">
        <v>30</v>
      </c>
      <c r="H616" s="10" t="s">
        <v>29</v>
      </c>
      <c r="I616" s="9">
        <v>3081.3441124091282</v>
      </c>
      <c r="J616" s="11">
        <v>22360</v>
      </c>
      <c r="K616" s="11">
        <v>31981</v>
      </c>
      <c r="L616" s="10">
        <v>1421287</v>
      </c>
      <c r="M616" s="10">
        <v>4549784</v>
      </c>
      <c r="N616" s="10" t="s">
        <v>37</v>
      </c>
      <c r="O616" s="10" t="s">
        <v>31</v>
      </c>
      <c r="P616" s="10">
        <v>760</v>
      </c>
      <c r="Q616" s="10">
        <v>14683</v>
      </c>
      <c r="R616" s="12">
        <v>125.8</v>
      </c>
    </row>
    <row r="617" spans="1:18" x14ac:dyDescent="0.25">
      <c r="A617" s="7" t="s">
        <v>26</v>
      </c>
      <c r="B617" s="7" t="s">
        <v>53</v>
      </c>
      <c r="C617" s="7" t="s">
        <v>68</v>
      </c>
      <c r="D617" s="8" t="s">
        <v>69</v>
      </c>
      <c r="E617" s="9">
        <v>1.58</v>
      </c>
      <c r="F617" s="10">
        <v>3</v>
      </c>
      <c r="G617" s="10" t="s">
        <v>29</v>
      </c>
      <c r="H617" s="10" t="s">
        <v>29</v>
      </c>
      <c r="I617" s="9">
        <v>2295.2268441593801</v>
      </c>
      <c r="J617" s="11">
        <v>23025</v>
      </c>
      <c r="K617" s="11">
        <v>31981</v>
      </c>
      <c r="L617" s="10">
        <v>2753373</v>
      </c>
      <c r="M617" s="10">
        <v>4549784</v>
      </c>
      <c r="N617" s="10" t="s">
        <v>31</v>
      </c>
      <c r="O617" s="10" t="s">
        <v>31</v>
      </c>
      <c r="P617" s="10">
        <v>1970</v>
      </c>
      <c r="Q617" s="10">
        <v>5190</v>
      </c>
      <c r="R617" s="12">
        <v>279.83</v>
      </c>
    </row>
    <row r="618" spans="1:18" x14ac:dyDescent="0.25">
      <c r="A618" s="7" t="s">
        <v>26</v>
      </c>
      <c r="B618" s="7" t="s">
        <v>53</v>
      </c>
      <c r="C618" s="7" t="s">
        <v>70</v>
      </c>
      <c r="D618" s="8" t="s">
        <v>69</v>
      </c>
      <c r="E618" s="9">
        <v>1.58</v>
      </c>
      <c r="F618" s="10">
        <v>3</v>
      </c>
      <c r="G618" s="10" t="s">
        <v>29</v>
      </c>
      <c r="H618" s="10" t="s">
        <v>29</v>
      </c>
      <c r="I618" s="9">
        <v>2295.2268441593801</v>
      </c>
      <c r="J618" s="11">
        <v>23025</v>
      </c>
      <c r="K618" s="11">
        <v>31981</v>
      </c>
      <c r="L618" s="10">
        <v>2753373</v>
      </c>
      <c r="M618" s="10">
        <v>4549784</v>
      </c>
      <c r="N618" s="10" t="s">
        <v>37</v>
      </c>
      <c r="O618" s="10" t="s">
        <v>31</v>
      </c>
      <c r="P618" s="10">
        <v>1970</v>
      </c>
      <c r="Q618" s="10">
        <v>5190</v>
      </c>
      <c r="R618" s="12">
        <v>279.83</v>
      </c>
    </row>
    <row r="619" spans="1:18" x14ac:dyDescent="0.25">
      <c r="A619" s="7" t="s">
        <v>26</v>
      </c>
      <c r="B619" s="7" t="s">
        <v>55</v>
      </c>
      <c r="C619" s="7" t="s">
        <v>68</v>
      </c>
      <c r="D619" s="8" t="s">
        <v>69</v>
      </c>
      <c r="E619" s="9">
        <v>1.57</v>
      </c>
      <c r="F619" s="10">
        <v>3</v>
      </c>
      <c r="G619" s="10" t="s">
        <v>29</v>
      </c>
      <c r="H619" s="10" t="s">
        <v>29</v>
      </c>
      <c r="I619" s="9">
        <v>3329.8101877982763</v>
      </c>
      <c r="J619" s="11">
        <v>23903</v>
      </c>
      <c r="K619" s="11">
        <v>31981</v>
      </c>
      <c r="L619" s="10">
        <v>2673620</v>
      </c>
      <c r="M619" s="10">
        <v>4549784</v>
      </c>
      <c r="N619" s="10" t="s">
        <v>31</v>
      </c>
      <c r="O619" s="10" t="s">
        <v>31</v>
      </c>
      <c r="P619" s="10">
        <v>2259</v>
      </c>
      <c r="Q619" s="10">
        <v>6724</v>
      </c>
      <c r="R619" s="12">
        <v>273.83</v>
      </c>
    </row>
    <row r="620" spans="1:18" x14ac:dyDescent="0.25">
      <c r="A620" s="7" t="s">
        <v>26</v>
      </c>
      <c r="B620" s="7" t="s">
        <v>55</v>
      </c>
      <c r="C620" s="7" t="s">
        <v>70</v>
      </c>
      <c r="D620" s="8" t="s">
        <v>69</v>
      </c>
      <c r="E620" s="9">
        <v>1.57</v>
      </c>
      <c r="F620" s="10">
        <v>3</v>
      </c>
      <c r="G620" s="10" t="s">
        <v>29</v>
      </c>
      <c r="H620" s="10" t="s">
        <v>29</v>
      </c>
      <c r="I620" s="9">
        <v>3329.8101877982763</v>
      </c>
      <c r="J620" s="11">
        <v>23903</v>
      </c>
      <c r="K620" s="11">
        <v>31981</v>
      </c>
      <c r="L620" s="10">
        <v>2673620</v>
      </c>
      <c r="M620" s="10">
        <v>4549784</v>
      </c>
      <c r="N620" s="10" t="s">
        <v>37</v>
      </c>
      <c r="O620" s="10" t="s">
        <v>31</v>
      </c>
      <c r="P620" s="10">
        <v>2259</v>
      </c>
      <c r="Q620" s="10">
        <v>6724</v>
      </c>
      <c r="R620" s="12">
        <v>273.83</v>
      </c>
    </row>
    <row r="621" spans="1:18" x14ac:dyDescent="0.25">
      <c r="A621" s="7" t="s">
        <v>26</v>
      </c>
      <c r="B621" s="7" t="s">
        <v>56</v>
      </c>
      <c r="C621" s="7" t="s">
        <v>68</v>
      </c>
      <c r="D621" s="8" t="s">
        <v>69</v>
      </c>
      <c r="E621" s="9">
        <v>1.37</v>
      </c>
      <c r="F621" s="10">
        <v>3</v>
      </c>
      <c r="G621" s="10" t="s">
        <v>29</v>
      </c>
      <c r="H621" s="10" t="s">
        <v>29</v>
      </c>
      <c r="I621" s="9">
        <v>6865.767168780184</v>
      </c>
      <c r="J621" s="11">
        <v>38813</v>
      </c>
      <c r="K621" s="11">
        <v>31981</v>
      </c>
      <c r="L621" s="10">
        <v>1653017</v>
      </c>
      <c r="M621" s="10">
        <v>4549784</v>
      </c>
      <c r="N621" s="10" t="s">
        <v>31</v>
      </c>
      <c r="O621" s="10" t="s">
        <v>31</v>
      </c>
      <c r="P621" s="10">
        <v>2428</v>
      </c>
      <c r="Q621" s="10">
        <v>17938</v>
      </c>
      <c r="R621" s="12">
        <v>347.82</v>
      </c>
    </row>
    <row r="622" spans="1:18" x14ac:dyDescent="0.25">
      <c r="A622" s="7" t="s">
        <v>26</v>
      </c>
      <c r="B622" s="7" t="s">
        <v>56</v>
      </c>
      <c r="C622" s="7" t="s">
        <v>70</v>
      </c>
      <c r="D622" s="8" t="s">
        <v>69</v>
      </c>
      <c r="E622" s="9">
        <v>1.37</v>
      </c>
      <c r="F622" s="10">
        <v>3</v>
      </c>
      <c r="G622" s="10" t="s">
        <v>29</v>
      </c>
      <c r="H622" s="10" t="s">
        <v>29</v>
      </c>
      <c r="I622" s="9">
        <v>6865.767168780184</v>
      </c>
      <c r="J622" s="11">
        <v>38813</v>
      </c>
      <c r="K622" s="11">
        <v>31981</v>
      </c>
      <c r="L622" s="10">
        <v>1653017</v>
      </c>
      <c r="M622" s="10">
        <v>4549784</v>
      </c>
      <c r="N622" s="10" t="s">
        <v>37</v>
      </c>
      <c r="O622" s="10" t="s">
        <v>31</v>
      </c>
      <c r="P622" s="10">
        <v>2428</v>
      </c>
      <c r="Q622" s="10">
        <v>17938</v>
      </c>
      <c r="R622" s="12">
        <v>347.82</v>
      </c>
    </row>
    <row r="623" spans="1:18" x14ac:dyDescent="0.25">
      <c r="A623" s="7" t="s">
        <v>26</v>
      </c>
      <c r="B623" s="7" t="s">
        <v>60</v>
      </c>
      <c r="C623" s="7" t="s">
        <v>68</v>
      </c>
      <c r="D623" s="8" t="s">
        <v>69</v>
      </c>
      <c r="E623" s="9">
        <v>1.55</v>
      </c>
      <c r="F623" s="10">
        <v>3</v>
      </c>
      <c r="G623" s="10" t="s">
        <v>29</v>
      </c>
      <c r="H623" s="10" t="s">
        <v>29</v>
      </c>
      <c r="I623" s="9">
        <v>4358.5103280736485</v>
      </c>
      <c r="J623" s="11">
        <v>30916</v>
      </c>
      <c r="K623" s="11">
        <v>31981</v>
      </c>
      <c r="L623" s="10">
        <v>2230831</v>
      </c>
      <c r="M623" s="10">
        <v>4549784</v>
      </c>
      <c r="N623" s="10" t="s">
        <v>31</v>
      </c>
      <c r="O623" s="10" t="s">
        <v>31</v>
      </c>
      <c r="P623" s="10">
        <v>2317</v>
      </c>
      <c r="Q623" s="10">
        <v>7614</v>
      </c>
      <c r="R623" s="12">
        <v>281.06</v>
      </c>
    </row>
    <row r="624" spans="1:18" x14ac:dyDescent="0.25">
      <c r="A624" s="7" t="s">
        <v>26</v>
      </c>
      <c r="B624" s="7" t="s">
        <v>60</v>
      </c>
      <c r="C624" s="7" t="s">
        <v>70</v>
      </c>
      <c r="D624" s="8" t="s">
        <v>69</v>
      </c>
      <c r="E624" s="9">
        <v>1.55</v>
      </c>
      <c r="F624" s="10">
        <v>3</v>
      </c>
      <c r="G624" s="10" t="s">
        <v>29</v>
      </c>
      <c r="H624" s="10" t="s">
        <v>29</v>
      </c>
      <c r="I624" s="9">
        <v>4358.5103280736485</v>
      </c>
      <c r="J624" s="11">
        <v>30916</v>
      </c>
      <c r="K624" s="11">
        <v>31981</v>
      </c>
      <c r="L624" s="10">
        <v>2230831</v>
      </c>
      <c r="M624" s="10">
        <v>4549784</v>
      </c>
      <c r="N624" s="10" t="s">
        <v>37</v>
      </c>
      <c r="O624" s="10" t="s">
        <v>31</v>
      </c>
      <c r="P624" s="10">
        <v>2317</v>
      </c>
      <c r="Q624" s="10">
        <v>7614</v>
      </c>
      <c r="R624" s="12">
        <v>281.06</v>
      </c>
    </row>
    <row r="625" spans="1:18" x14ac:dyDescent="0.25">
      <c r="A625" s="7" t="s">
        <v>26</v>
      </c>
      <c r="B625" s="7" t="s">
        <v>57</v>
      </c>
      <c r="C625" s="7" t="s">
        <v>68</v>
      </c>
      <c r="D625" s="8" t="s">
        <v>69</v>
      </c>
      <c r="E625" s="9">
        <v>1.1399999999999999</v>
      </c>
      <c r="F625" s="10">
        <v>3</v>
      </c>
      <c r="G625" s="10" t="s">
        <v>29</v>
      </c>
      <c r="H625" s="10" t="s">
        <v>29</v>
      </c>
      <c r="I625" s="9">
        <v>8117.1221947994964</v>
      </c>
      <c r="J625" s="11">
        <v>25824</v>
      </c>
      <c r="K625" s="11">
        <v>31981</v>
      </c>
      <c r="L625" s="10">
        <v>2549844</v>
      </c>
      <c r="M625" s="10">
        <v>4549784</v>
      </c>
      <c r="N625" s="10" t="s">
        <v>31</v>
      </c>
      <c r="O625" s="10" t="s">
        <v>31</v>
      </c>
      <c r="P625" s="10">
        <v>699</v>
      </c>
      <c r="Q625" s="10">
        <v>4957</v>
      </c>
      <c r="R625" s="12">
        <v>258.37</v>
      </c>
    </row>
    <row r="626" spans="1:18" x14ac:dyDescent="0.25">
      <c r="A626" s="7" t="s">
        <v>26</v>
      </c>
      <c r="B626" s="7" t="s">
        <v>57</v>
      </c>
      <c r="C626" s="7" t="s">
        <v>70</v>
      </c>
      <c r="D626" s="8" t="s">
        <v>69</v>
      </c>
      <c r="E626" s="9">
        <v>1.1399999999999999</v>
      </c>
      <c r="F626" s="10">
        <v>3</v>
      </c>
      <c r="G626" s="10" t="s">
        <v>29</v>
      </c>
      <c r="H626" s="10" t="s">
        <v>29</v>
      </c>
      <c r="I626" s="9">
        <v>8117.1221947994964</v>
      </c>
      <c r="J626" s="11">
        <v>25824</v>
      </c>
      <c r="K626" s="11">
        <v>31981</v>
      </c>
      <c r="L626" s="10">
        <v>2549844</v>
      </c>
      <c r="M626" s="10">
        <v>4549784</v>
      </c>
      <c r="N626" s="10" t="s">
        <v>37</v>
      </c>
      <c r="O626" s="10" t="s">
        <v>31</v>
      </c>
      <c r="P626" s="10">
        <v>699</v>
      </c>
      <c r="Q626" s="10">
        <v>4957</v>
      </c>
      <c r="R626" s="12">
        <v>258.37</v>
      </c>
    </row>
    <row r="627" spans="1:18" x14ac:dyDescent="0.25">
      <c r="A627" s="7" t="s">
        <v>26</v>
      </c>
      <c r="B627" s="7" t="s">
        <v>58</v>
      </c>
      <c r="C627" s="7" t="s">
        <v>68</v>
      </c>
      <c r="D627" s="8" t="s">
        <v>69</v>
      </c>
      <c r="E627" s="9">
        <v>1.24</v>
      </c>
      <c r="F627" s="10">
        <v>3</v>
      </c>
      <c r="G627" s="10" t="s">
        <v>30</v>
      </c>
      <c r="H627" s="10" t="s">
        <v>29</v>
      </c>
      <c r="I627" s="9">
        <v>4580.05106740664</v>
      </c>
      <c r="J627" s="11">
        <v>23654</v>
      </c>
      <c r="K627" s="11">
        <v>31981</v>
      </c>
      <c r="L627" s="10">
        <v>2195215</v>
      </c>
      <c r="M627" s="10">
        <v>4549784</v>
      </c>
      <c r="N627" s="10" t="s">
        <v>31</v>
      </c>
      <c r="O627" s="10" t="s">
        <v>31</v>
      </c>
      <c r="P627" s="10">
        <v>815</v>
      </c>
      <c r="Q627" s="10">
        <v>8413</v>
      </c>
      <c r="R627" s="12">
        <v>132.94</v>
      </c>
    </row>
    <row r="628" spans="1:18" x14ac:dyDescent="0.25">
      <c r="A628" s="7" t="s">
        <v>26</v>
      </c>
      <c r="B628" s="7" t="s">
        <v>58</v>
      </c>
      <c r="C628" s="7" t="s">
        <v>70</v>
      </c>
      <c r="D628" s="8" t="s">
        <v>69</v>
      </c>
      <c r="E628" s="9">
        <v>1.24</v>
      </c>
      <c r="F628" s="10">
        <v>3</v>
      </c>
      <c r="G628" s="10" t="s">
        <v>30</v>
      </c>
      <c r="H628" s="10" t="s">
        <v>29</v>
      </c>
      <c r="I628" s="9">
        <v>4580.05106740664</v>
      </c>
      <c r="J628" s="11">
        <v>23654</v>
      </c>
      <c r="K628" s="11">
        <v>31981</v>
      </c>
      <c r="L628" s="10">
        <v>2195215</v>
      </c>
      <c r="M628" s="10">
        <v>4549784</v>
      </c>
      <c r="N628" s="10" t="s">
        <v>37</v>
      </c>
      <c r="O628" s="10" t="s">
        <v>31</v>
      </c>
      <c r="P628" s="10">
        <v>815</v>
      </c>
      <c r="Q628" s="10">
        <v>8413</v>
      </c>
      <c r="R628" s="12">
        <v>132.94</v>
      </c>
    </row>
    <row r="629" spans="1:18" x14ac:dyDescent="0.25">
      <c r="A629" s="7" t="s">
        <v>26</v>
      </c>
      <c r="B629" s="7" t="s">
        <v>32</v>
      </c>
      <c r="C629" s="7" t="s">
        <v>26</v>
      </c>
      <c r="D629" s="8" t="s">
        <v>114</v>
      </c>
      <c r="E629" s="9">
        <v>1.01</v>
      </c>
      <c r="F629" s="10">
        <v>3</v>
      </c>
      <c r="G629" s="10" t="s">
        <v>30</v>
      </c>
      <c r="H629" s="10" t="s">
        <v>29</v>
      </c>
      <c r="I629" s="9">
        <v>6017.6559463517488</v>
      </c>
      <c r="J629" s="11">
        <v>26993</v>
      </c>
      <c r="K629" s="11">
        <v>37375</v>
      </c>
      <c r="L629" s="10">
        <v>3532657</v>
      </c>
      <c r="M629" s="10">
        <v>991717</v>
      </c>
      <c r="N629" s="10" t="s">
        <v>31</v>
      </c>
      <c r="O629" s="10" t="s">
        <v>31</v>
      </c>
      <c r="P629" s="10">
        <v>546</v>
      </c>
      <c r="Q629" s="10">
        <v>7788</v>
      </c>
      <c r="R629" s="12">
        <v>104.11</v>
      </c>
    </row>
    <row r="630" spans="1:18" x14ac:dyDescent="0.25">
      <c r="A630" s="7" t="s">
        <v>26</v>
      </c>
      <c r="B630" s="7" t="s">
        <v>34</v>
      </c>
      <c r="C630" s="7" t="s">
        <v>26</v>
      </c>
      <c r="D630" s="8" t="s">
        <v>114</v>
      </c>
      <c r="E630" s="9">
        <v>1.32</v>
      </c>
      <c r="F630" s="10">
        <v>3</v>
      </c>
      <c r="G630" s="10" t="s">
        <v>30</v>
      </c>
      <c r="H630" s="10" t="s">
        <v>29</v>
      </c>
      <c r="I630" s="9">
        <v>4771.6627582701085</v>
      </c>
      <c r="J630" s="11">
        <v>30124</v>
      </c>
      <c r="K630" s="11">
        <v>37375</v>
      </c>
      <c r="L630" s="10">
        <v>5787293</v>
      </c>
      <c r="M630" s="10">
        <v>991717</v>
      </c>
      <c r="N630" s="10" t="s">
        <v>31</v>
      </c>
      <c r="O630" s="10" t="s">
        <v>31</v>
      </c>
      <c r="P630" s="10">
        <v>1193</v>
      </c>
      <c r="Q630" s="10">
        <v>8170</v>
      </c>
      <c r="R630" s="12">
        <v>127.83</v>
      </c>
    </row>
    <row r="631" spans="1:18" x14ac:dyDescent="0.25">
      <c r="A631" s="7" t="s">
        <v>35</v>
      </c>
      <c r="B631" s="7" t="s">
        <v>36</v>
      </c>
      <c r="C631" s="7" t="s">
        <v>26</v>
      </c>
      <c r="D631" s="8" t="s">
        <v>114</v>
      </c>
      <c r="E631" s="9">
        <v>1.26</v>
      </c>
      <c r="F631" s="10">
        <v>3</v>
      </c>
      <c r="G631" s="10" t="s">
        <v>30</v>
      </c>
      <c r="H631" s="10" t="s">
        <v>29</v>
      </c>
      <c r="I631" s="9">
        <v>2040.4207280385083</v>
      </c>
      <c r="J631" s="11">
        <v>29260</v>
      </c>
      <c r="K631" s="11">
        <v>37375</v>
      </c>
      <c r="L631" s="10">
        <v>7830332</v>
      </c>
      <c r="M631" s="10">
        <v>991717</v>
      </c>
      <c r="N631" s="10" t="s">
        <v>37</v>
      </c>
      <c r="O631" s="10" t="s">
        <v>31</v>
      </c>
      <c r="P631" s="10">
        <v>1134</v>
      </c>
      <c r="Q631" s="10">
        <v>5449</v>
      </c>
      <c r="R631" s="12">
        <v>145.53</v>
      </c>
    </row>
    <row r="632" spans="1:18" x14ac:dyDescent="0.25">
      <c r="A632" s="7" t="s">
        <v>38</v>
      </c>
      <c r="B632" s="7" t="s">
        <v>36</v>
      </c>
      <c r="C632" s="7" t="s">
        <v>26</v>
      </c>
      <c r="D632" s="8" t="s">
        <v>114</v>
      </c>
      <c r="E632" s="9">
        <v>1.26</v>
      </c>
      <c r="F632" s="10">
        <v>3</v>
      </c>
      <c r="G632" s="10" t="s">
        <v>30</v>
      </c>
      <c r="H632" s="10" t="s">
        <v>29</v>
      </c>
      <c r="I632" s="9">
        <v>2040.4207280385083</v>
      </c>
      <c r="J632" s="11">
        <v>29260</v>
      </c>
      <c r="K632" s="11">
        <v>37375</v>
      </c>
      <c r="L632" s="10">
        <v>7830332</v>
      </c>
      <c r="M632" s="10">
        <v>991717</v>
      </c>
      <c r="N632" s="10" t="s">
        <v>31</v>
      </c>
      <c r="O632" s="10" t="s">
        <v>31</v>
      </c>
      <c r="P632" s="10">
        <v>1134</v>
      </c>
      <c r="Q632" s="10">
        <v>5449</v>
      </c>
      <c r="R632" s="12">
        <v>145.53</v>
      </c>
    </row>
    <row r="633" spans="1:18" x14ac:dyDescent="0.25">
      <c r="A633" s="7" t="s">
        <v>26</v>
      </c>
      <c r="B633" s="7" t="s">
        <v>79</v>
      </c>
      <c r="C633" s="7" t="s">
        <v>26</v>
      </c>
      <c r="D633" s="8" t="s">
        <v>114</v>
      </c>
      <c r="E633" s="9">
        <v>1.36</v>
      </c>
      <c r="F633" s="10">
        <v>3</v>
      </c>
      <c r="G633" s="10" t="s">
        <v>30</v>
      </c>
      <c r="H633" s="10" t="s">
        <v>29</v>
      </c>
      <c r="I633" s="9">
        <v>3951.5497328331162</v>
      </c>
      <c r="J633" s="11">
        <v>30268</v>
      </c>
      <c r="K633" s="11">
        <v>37375</v>
      </c>
      <c r="L633" s="10">
        <v>1106780</v>
      </c>
      <c r="M633" s="10">
        <v>991717</v>
      </c>
      <c r="N633" s="10" t="s">
        <v>31</v>
      </c>
      <c r="O633" s="10" t="s">
        <v>31</v>
      </c>
      <c r="P633" s="10">
        <v>1125</v>
      </c>
      <c r="Q633" s="10">
        <v>5243</v>
      </c>
      <c r="R633" s="12">
        <v>130.15</v>
      </c>
    </row>
    <row r="634" spans="1:18" x14ac:dyDescent="0.25">
      <c r="A634" s="7" t="s">
        <v>47</v>
      </c>
      <c r="B634" s="7" t="s">
        <v>48</v>
      </c>
      <c r="C634" s="7" t="s">
        <v>26</v>
      </c>
      <c r="D634" s="8" t="s">
        <v>114</v>
      </c>
      <c r="E634" s="9">
        <v>1.08</v>
      </c>
      <c r="F634" s="10">
        <v>3</v>
      </c>
      <c r="G634" s="10" t="s">
        <v>30</v>
      </c>
      <c r="H634" s="10" t="s">
        <v>29</v>
      </c>
      <c r="I634" s="9">
        <v>2216.6950844969974</v>
      </c>
      <c r="J634" s="11">
        <v>32991</v>
      </c>
      <c r="K634" s="11">
        <v>37375</v>
      </c>
      <c r="L634" s="10">
        <v>8621121</v>
      </c>
      <c r="M634" s="10">
        <v>991717</v>
      </c>
      <c r="N634" s="10" t="s">
        <v>37</v>
      </c>
      <c r="O634" s="10" t="s">
        <v>31</v>
      </c>
      <c r="P634" s="10">
        <v>1030</v>
      </c>
      <c r="Q634" s="10">
        <v>34324</v>
      </c>
      <c r="R634" s="12">
        <v>129.63</v>
      </c>
    </row>
    <row r="635" spans="1:18" x14ac:dyDescent="0.25">
      <c r="A635" s="7" t="s">
        <v>49</v>
      </c>
      <c r="B635" s="7" t="s">
        <v>48</v>
      </c>
      <c r="C635" s="7" t="s">
        <v>26</v>
      </c>
      <c r="D635" s="8" t="s">
        <v>114</v>
      </c>
      <c r="E635" s="9">
        <v>1.08</v>
      </c>
      <c r="F635" s="10">
        <v>3</v>
      </c>
      <c r="G635" s="10" t="s">
        <v>30</v>
      </c>
      <c r="H635" s="10" t="s">
        <v>29</v>
      </c>
      <c r="I635" s="9">
        <v>2216.6950844969974</v>
      </c>
      <c r="J635" s="11">
        <v>32991</v>
      </c>
      <c r="K635" s="11">
        <v>37375</v>
      </c>
      <c r="L635" s="10">
        <v>8621121</v>
      </c>
      <c r="M635" s="10">
        <v>991717</v>
      </c>
      <c r="N635" s="10" t="s">
        <v>37</v>
      </c>
      <c r="O635" s="10" t="s">
        <v>31</v>
      </c>
      <c r="P635" s="10">
        <v>1030</v>
      </c>
      <c r="Q635" s="10">
        <v>34324</v>
      </c>
      <c r="R635" s="12">
        <v>129.63</v>
      </c>
    </row>
    <row r="636" spans="1:18" x14ac:dyDescent="0.25">
      <c r="A636" s="7" t="s">
        <v>50</v>
      </c>
      <c r="B636" s="7" t="s">
        <v>48</v>
      </c>
      <c r="C636" s="7" t="s">
        <v>26</v>
      </c>
      <c r="D636" s="8" t="s">
        <v>114</v>
      </c>
      <c r="E636" s="9">
        <v>1.08</v>
      </c>
      <c r="F636" s="10">
        <v>0</v>
      </c>
      <c r="G636" s="10" t="s">
        <v>30</v>
      </c>
      <c r="H636" s="10" t="s">
        <v>29</v>
      </c>
      <c r="I636" s="9">
        <v>2216.6950844969974</v>
      </c>
      <c r="J636" s="11">
        <v>32991</v>
      </c>
      <c r="K636" s="11">
        <v>37375</v>
      </c>
      <c r="L636" s="10">
        <v>8621121</v>
      </c>
      <c r="M636" s="10">
        <v>991717</v>
      </c>
      <c r="N636" s="10" t="s">
        <v>31</v>
      </c>
      <c r="O636" s="10" t="s">
        <v>51</v>
      </c>
      <c r="P636" s="10">
        <v>1030</v>
      </c>
      <c r="Q636" s="10">
        <v>34324</v>
      </c>
      <c r="R636" s="12">
        <v>129.63</v>
      </c>
    </row>
    <row r="637" spans="1:18" x14ac:dyDescent="0.25">
      <c r="A637" s="7" t="s">
        <v>26</v>
      </c>
      <c r="B637" s="7" t="s">
        <v>96</v>
      </c>
      <c r="C637" s="7" t="s">
        <v>26</v>
      </c>
      <c r="D637" s="8" t="s">
        <v>114</v>
      </c>
      <c r="E637" s="9">
        <v>1.17</v>
      </c>
      <c r="F637" s="10">
        <v>3</v>
      </c>
      <c r="G637" s="10" t="s">
        <v>30</v>
      </c>
      <c r="H637" s="10" t="s">
        <v>29</v>
      </c>
      <c r="I637" s="9">
        <v>6797.8004645338178</v>
      </c>
      <c r="J637" s="11">
        <v>27994</v>
      </c>
      <c r="K637" s="11">
        <v>37375</v>
      </c>
      <c r="L637" s="10">
        <v>4948339</v>
      </c>
      <c r="M637" s="10">
        <v>991717</v>
      </c>
      <c r="N637" s="10" t="s">
        <v>31</v>
      </c>
      <c r="O637" s="10" t="s">
        <v>31</v>
      </c>
      <c r="P637" s="10">
        <v>960</v>
      </c>
      <c r="Q637" s="10">
        <v>6016</v>
      </c>
      <c r="R637" s="12">
        <v>124.87</v>
      </c>
    </row>
    <row r="638" spans="1:18" x14ac:dyDescent="0.25">
      <c r="A638" s="7" t="s">
        <v>68</v>
      </c>
      <c r="B638" s="7" t="s">
        <v>69</v>
      </c>
      <c r="C638" s="7" t="s">
        <v>26</v>
      </c>
      <c r="D638" s="8" t="s">
        <v>114</v>
      </c>
      <c r="E638" s="9">
        <v>1.28</v>
      </c>
      <c r="F638" s="10">
        <v>3</v>
      </c>
      <c r="G638" s="10" t="s">
        <v>30</v>
      </c>
      <c r="H638" s="10" t="s">
        <v>29</v>
      </c>
      <c r="I638" s="9">
        <v>5566.4267436695154</v>
      </c>
      <c r="J638" s="11">
        <v>31981</v>
      </c>
      <c r="K638" s="11">
        <v>37375</v>
      </c>
      <c r="L638" s="10">
        <v>4549784</v>
      </c>
      <c r="M638" s="10">
        <v>991717</v>
      </c>
      <c r="N638" s="10" t="s">
        <v>31</v>
      </c>
      <c r="O638" s="10" t="s">
        <v>31</v>
      </c>
      <c r="P638" s="10">
        <v>858</v>
      </c>
      <c r="Q638" s="10">
        <v>4877</v>
      </c>
      <c r="R638" s="12">
        <v>129.62</v>
      </c>
    </row>
    <row r="639" spans="1:18" x14ac:dyDescent="0.25">
      <c r="A639" s="7" t="s">
        <v>70</v>
      </c>
      <c r="B639" s="7" t="s">
        <v>69</v>
      </c>
      <c r="C639" s="7" t="s">
        <v>26</v>
      </c>
      <c r="D639" s="8" t="s">
        <v>114</v>
      </c>
      <c r="E639" s="9">
        <v>1.28</v>
      </c>
      <c r="F639" s="10">
        <v>3</v>
      </c>
      <c r="G639" s="10" t="s">
        <v>30</v>
      </c>
      <c r="H639" s="10" t="s">
        <v>29</v>
      </c>
      <c r="I639" s="9">
        <v>5566.4267436695154</v>
      </c>
      <c r="J639" s="11">
        <v>31981</v>
      </c>
      <c r="K639" s="11">
        <v>37375</v>
      </c>
      <c r="L639" s="10">
        <v>4549784</v>
      </c>
      <c r="M639" s="10">
        <v>991717</v>
      </c>
      <c r="N639" s="10" t="s">
        <v>37</v>
      </c>
      <c r="O639" s="10" t="s">
        <v>31</v>
      </c>
      <c r="P639" s="10">
        <v>858</v>
      </c>
      <c r="Q639" s="10">
        <v>4877</v>
      </c>
      <c r="R639" s="12">
        <v>129.62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41"/>
  <sheetViews>
    <sheetView topLeftCell="P1" workbookViewId="0">
      <selection activeCell="Q25" sqref="Q25"/>
    </sheetView>
  </sheetViews>
  <sheetFormatPr defaultColWidth="10.28515625" defaultRowHeight="15" x14ac:dyDescent="0.25"/>
  <cols>
    <col min="1" max="1" width="9.42578125" bestFit="1" customWidth="1"/>
    <col min="2" max="2" width="14" customWidth="1"/>
    <col min="3" max="3" width="9.42578125" bestFit="1" customWidth="1"/>
    <col min="4" max="4" width="16.28515625" style="15" customWidth="1"/>
    <col min="5" max="5" width="9.42578125" bestFit="1" customWidth="1"/>
    <col min="6" max="6" width="5.42578125" style="16" bestFit="1" customWidth="1"/>
    <col min="7" max="7" width="11.85546875" style="16" bestFit="1" customWidth="1"/>
    <col min="8" max="8" width="4.28515625" style="16" bestFit="1" customWidth="1"/>
    <col min="9" max="9" width="10.42578125" bestFit="1" customWidth="1"/>
    <col min="10" max="11" width="11.85546875" style="26" bestFit="1" customWidth="1"/>
    <col min="12" max="13" width="8.85546875" style="16" bestFit="1" customWidth="1"/>
    <col min="14" max="14" width="12.28515625" style="16" bestFit="1" customWidth="1"/>
    <col min="15" max="15" width="16" style="16" customWidth="1"/>
    <col min="16" max="16" width="11.85546875" style="16" bestFit="1" customWidth="1"/>
    <col min="17" max="17" width="6.5703125" style="16" bestFit="1" customWidth="1"/>
    <col min="18" max="18" width="8.85546875" style="27" bestFit="1" customWidth="1"/>
    <col min="19" max="19" width="14.28515625" style="25" bestFit="1" customWidth="1"/>
    <col min="20" max="21" width="22.28515625" bestFit="1" customWidth="1"/>
    <col min="22" max="23" width="18.28515625" bestFit="1" customWidth="1"/>
    <col min="24" max="24" width="22.28515625" bestFit="1" customWidth="1"/>
    <col min="25" max="25" width="15.7109375" bestFit="1" customWidth="1"/>
    <col min="26" max="26" width="17" bestFit="1" customWidth="1"/>
  </cols>
  <sheetData>
    <row r="1" spans="1:26" s="6" customFormat="1" ht="12.75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4" t="s">
        <v>17</v>
      </c>
      <c r="S1" s="5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</row>
    <row r="2" spans="1:26" x14ac:dyDescent="0.25">
      <c r="A2" s="7" t="s">
        <v>26</v>
      </c>
      <c r="B2" s="7" t="s">
        <v>27</v>
      </c>
      <c r="C2" s="7" t="s">
        <v>26</v>
      </c>
      <c r="D2" s="8" t="s">
        <v>28</v>
      </c>
      <c r="E2" s="9">
        <v>1</v>
      </c>
      <c r="F2" s="10">
        <v>3</v>
      </c>
      <c r="G2" s="10" t="s">
        <v>29</v>
      </c>
      <c r="H2" s="10" t="s">
        <v>30</v>
      </c>
      <c r="I2" s="9">
        <v>5291.9913411550315</v>
      </c>
      <c r="J2" s="11">
        <v>28637</v>
      </c>
      <c r="K2" s="11">
        <v>21112</v>
      </c>
      <c r="L2" s="10">
        <v>3036732</v>
      </c>
      <c r="M2" s="10">
        <v>205711</v>
      </c>
      <c r="N2" s="10" t="s">
        <v>31</v>
      </c>
      <c r="O2" s="10" t="s">
        <v>31</v>
      </c>
      <c r="P2" s="10">
        <v>312</v>
      </c>
      <c r="Q2" s="10">
        <v>7864</v>
      </c>
      <c r="R2" s="12">
        <v>64.11</v>
      </c>
      <c r="S2" s="13" t="str">
        <f>IF(OR((I2&lt;$I$641-3*$I$640),(I2&gt;$I$641+3*$I$640)),"OUTLIER","OK")</f>
        <v>OK</v>
      </c>
      <c r="T2" s="13" t="str">
        <f>IF(OR((J2&lt;$J$641-3*$J$640),(J2&gt;$J$641+3*$J$640)),"OUTLIER","OK")</f>
        <v>OK</v>
      </c>
      <c r="U2" s="13" t="str">
        <f>IF(OR((K2&lt;$K$641-3*$K$640),(K2&gt;$K$641+3*$K$640)),"OUTLIER","OK")</f>
        <v>OK</v>
      </c>
      <c r="V2" s="13" t="str">
        <f>IF(OR((L2&lt;$L$641-3*$L$640),(L2&gt;$L$641+3*$L$640)),"OUTLIER","OK")</f>
        <v>OK</v>
      </c>
      <c r="W2" s="13" t="str">
        <f>IF(OR((M2&lt;$M$641-3*$M$640),(M2&gt;$M$641+3*$M$640)),"OUTLIER","OK")</f>
        <v>OK</v>
      </c>
      <c r="X2" s="13" t="str">
        <f>IF(OR((P2&lt;$P$641-3*$P$640),(P2&gt;$P$641+3*$P$640)),"OUTLIER","OK")</f>
        <v>OK</v>
      </c>
      <c r="Y2" s="13" t="str">
        <f>IF(OR((Q2&lt;$Q$641-3*$Q$640),(Q2&gt;$Q$641+3*$Q$640)),"OUTLIER","OK")</f>
        <v>OK</v>
      </c>
      <c r="Z2" s="13" t="str">
        <f>IF(OR((R2&lt;$R$641-3*$R$640),(R2&gt;$R$641+3*$R$640)),"OUTLIER","OK")</f>
        <v>OK</v>
      </c>
    </row>
    <row r="3" spans="1:26" x14ac:dyDescent="0.25">
      <c r="A3" s="7" t="s">
        <v>26</v>
      </c>
      <c r="B3" s="7" t="s">
        <v>32</v>
      </c>
      <c r="C3" s="7" t="s">
        <v>26</v>
      </c>
      <c r="D3" s="8" t="s">
        <v>33</v>
      </c>
      <c r="E3" s="9">
        <v>1.06</v>
      </c>
      <c r="F3" s="10">
        <v>3</v>
      </c>
      <c r="G3" s="10" t="s">
        <v>29</v>
      </c>
      <c r="H3" s="10" t="s">
        <v>29</v>
      </c>
      <c r="I3" s="9">
        <v>5419.1609065347302</v>
      </c>
      <c r="J3" s="11">
        <v>26993</v>
      </c>
      <c r="K3" s="11">
        <v>29838</v>
      </c>
      <c r="L3" s="10">
        <v>3532657</v>
      </c>
      <c r="M3" s="10">
        <v>7145897</v>
      </c>
      <c r="N3" s="10" t="s">
        <v>31</v>
      </c>
      <c r="O3" s="10" t="s">
        <v>31</v>
      </c>
      <c r="P3" s="10">
        <v>576</v>
      </c>
      <c r="Q3" s="10">
        <v>8820</v>
      </c>
      <c r="R3" s="12">
        <v>174.47</v>
      </c>
      <c r="S3" s="13" t="str">
        <f t="shared" ref="S3:S66" si="0">IF(OR((I3&lt;$I$641-3*$I$640),(I3&gt;$I$641+3*$I$640)),"OUTLIER","OK")</f>
        <v>OK</v>
      </c>
      <c r="T3" s="13" t="str">
        <f t="shared" ref="T3:T66" si="1">IF(OR((J3&lt;$J$641-3*$J$640),(J3&gt;$J$641+3*$J$640)),"OUTLIER","OK")</f>
        <v>OK</v>
      </c>
      <c r="U3" s="13" t="str">
        <f t="shared" ref="U3:U66" si="2">IF(OR((K3&lt;$K$641-3*$K$640),(K3&gt;$K$641+3*$K$640)),"OUTLIER","OK")</f>
        <v>OK</v>
      </c>
      <c r="V3" s="13" t="str">
        <f t="shared" ref="V3:V66" si="3">IF(OR((L3&lt;$L$641-3*$L$640),(L3&gt;$L$641+3*$L$640)),"OUTLIER","OK")</f>
        <v>OK</v>
      </c>
      <c r="W3" s="13" t="str">
        <f t="shared" ref="W3:W66" si="4">IF(OR((M3&lt;$M$641-3*$M$640),(M3&gt;$M$641+3*$M$640)),"OUTLIER","OK")</f>
        <v>OK</v>
      </c>
      <c r="X3" s="13" t="str">
        <f t="shared" ref="X3:X66" si="5">IF(OR((P3&lt;$P$641-3*$P$640),(P3&gt;$P$641+3*$P$640)),"OUTLIER","OK")</f>
        <v>OK</v>
      </c>
      <c r="Y3" s="13" t="str">
        <f t="shared" ref="Y3:Y66" si="6">IF(OR((Q3&lt;$Q$641-3*$Q$640),(Q3&gt;$Q$641+3*$Q$640)),"OUTLIER","OK")</f>
        <v>OK</v>
      </c>
      <c r="Z3" s="13" t="str">
        <f t="shared" ref="Z3:Z66" si="7">IF(OR((R3&lt;$R$641-3*$R$640),(R3&gt;$R$641+3*$R$640)),"OUTLIER","OK")</f>
        <v>OK</v>
      </c>
    </row>
    <row r="4" spans="1:26" x14ac:dyDescent="0.25">
      <c r="A4" s="7" t="s">
        <v>26</v>
      </c>
      <c r="B4" s="7" t="s">
        <v>34</v>
      </c>
      <c r="C4" s="7" t="s">
        <v>26</v>
      </c>
      <c r="D4" s="8" t="s">
        <v>33</v>
      </c>
      <c r="E4" s="9">
        <v>1.06</v>
      </c>
      <c r="F4" s="10">
        <v>3</v>
      </c>
      <c r="G4" s="10" t="s">
        <v>29</v>
      </c>
      <c r="H4" s="10" t="s">
        <v>29</v>
      </c>
      <c r="I4" s="9">
        <v>9185.283234149927</v>
      </c>
      <c r="J4" s="11">
        <v>30124</v>
      </c>
      <c r="K4" s="11">
        <v>29838</v>
      </c>
      <c r="L4" s="10">
        <v>5787293</v>
      </c>
      <c r="M4" s="10">
        <v>7145897</v>
      </c>
      <c r="N4" s="10" t="s">
        <v>31</v>
      </c>
      <c r="O4" s="10" t="s">
        <v>31</v>
      </c>
      <c r="P4" s="10">
        <v>364</v>
      </c>
      <c r="Q4" s="10">
        <v>6452</v>
      </c>
      <c r="R4" s="12">
        <v>207.76</v>
      </c>
      <c r="S4" s="13" t="str">
        <f t="shared" si="0"/>
        <v>OK</v>
      </c>
      <c r="T4" s="13" t="str">
        <f t="shared" si="1"/>
        <v>OK</v>
      </c>
      <c r="U4" s="13" t="str">
        <f t="shared" si="2"/>
        <v>OK</v>
      </c>
      <c r="V4" s="13" t="str">
        <f t="shared" si="3"/>
        <v>OK</v>
      </c>
      <c r="W4" s="13" t="str">
        <f t="shared" si="4"/>
        <v>OK</v>
      </c>
      <c r="X4" s="13" t="str">
        <f t="shared" si="5"/>
        <v>OK</v>
      </c>
      <c r="Y4" s="13" t="str">
        <f t="shared" si="6"/>
        <v>OK</v>
      </c>
      <c r="Z4" s="13" t="str">
        <f t="shared" si="7"/>
        <v>OK</v>
      </c>
    </row>
    <row r="5" spans="1:26" x14ac:dyDescent="0.25">
      <c r="A5" s="7" t="s">
        <v>35</v>
      </c>
      <c r="B5" s="7" t="s">
        <v>36</v>
      </c>
      <c r="C5" s="7" t="s">
        <v>26</v>
      </c>
      <c r="D5" s="8" t="s">
        <v>33</v>
      </c>
      <c r="E5" s="9">
        <v>1.06</v>
      </c>
      <c r="F5" s="10">
        <v>3</v>
      </c>
      <c r="G5" s="10" t="s">
        <v>29</v>
      </c>
      <c r="H5" s="10" t="s">
        <v>30</v>
      </c>
      <c r="I5" s="9">
        <v>2657.3519866389352</v>
      </c>
      <c r="J5" s="11">
        <v>29260</v>
      </c>
      <c r="K5" s="11">
        <v>29838</v>
      </c>
      <c r="L5" s="10">
        <v>7830332</v>
      </c>
      <c r="M5" s="10">
        <v>7145897</v>
      </c>
      <c r="N5" s="10" t="s">
        <v>37</v>
      </c>
      <c r="O5" s="10" t="s">
        <v>31</v>
      </c>
      <c r="P5" s="10">
        <v>612</v>
      </c>
      <c r="Q5" s="10">
        <v>25144</v>
      </c>
      <c r="R5" s="12">
        <v>85.47</v>
      </c>
      <c r="S5" s="13" t="str">
        <f t="shared" si="0"/>
        <v>OK</v>
      </c>
      <c r="T5" s="13" t="str">
        <f t="shared" si="1"/>
        <v>OK</v>
      </c>
      <c r="U5" s="13" t="str">
        <f t="shared" si="2"/>
        <v>OK</v>
      </c>
      <c r="V5" s="13" t="str">
        <f t="shared" si="3"/>
        <v>OK</v>
      </c>
      <c r="W5" s="13" t="str">
        <f t="shared" si="4"/>
        <v>OK</v>
      </c>
      <c r="X5" s="13" t="str">
        <f t="shared" si="5"/>
        <v>OK</v>
      </c>
      <c r="Y5" s="13" t="str">
        <f t="shared" si="6"/>
        <v>OK</v>
      </c>
      <c r="Z5" s="13" t="str">
        <f t="shared" si="7"/>
        <v>OK</v>
      </c>
    </row>
    <row r="6" spans="1:26" x14ac:dyDescent="0.25">
      <c r="A6" s="7" t="s">
        <v>38</v>
      </c>
      <c r="B6" s="7" t="s">
        <v>36</v>
      </c>
      <c r="C6" s="7" t="s">
        <v>26</v>
      </c>
      <c r="D6" s="8" t="s">
        <v>33</v>
      </c>
      <c r="E6" s="9">
        <v>1.06</v>
      </c>
      <c r="F6" s="10">
        <v>3</v>
      </c>
      <c r="G6" s="10" t="s">
        <v>29</v>
      </c>
      <c r="H6" s="10" t="s">
        <v>30</v>
      </c>
      <c r="I6" s="9">
        <v>2657.3519866389352</v>
      </c>
      <c r="J6" s="11">
        <v>29260</v>
      </c>
      <c r="K6" s="11">
        <v>29838</v>
      </c>
      <c r="L6" s="10">
        <v>7830332</v>
      </c>
      <c r="M6" s="10">
        <v>7145897</v>
      </c>
      <c r="N6" s="10" t="s">
        <v>31</v>
      </c>
      <c r="O6" s="10" t="s">
        <v>31</v>
      </c>
      <c r="P6" s="10">
        <v>612</v>
      </c>
      <c r="Q6" s="10">
        <v>25144</v>
      </c>
      <c r="R6" s="12">
        <v>85.47</v>
      </c>
      <c r="S6" s="13" t="str">
        <f t="shared" si="0"/>
        <v>OK</v>
      </c>
      <c r="T6" s="13" t="str">
        <f t="shared" si="1"/>
        <v>OK</v>
      </c>
      <c r="U6" s="13" t="str">
        <f t="shared" si="2"/>
        <v>OK</v>
      </c>
      <c r="V6" s="13" t="str">
        <f t="shared" si="3"/>
        <v>OK</v>
      </c>
      <c r="W6" s="13" t="str">
        <f t="shared" si="4"/>
        <v>OK</v>
      </c>
      <c r="X6" s="13" t="str">
        <f t="shared" si="5"/>
        <v>OK</v>
      </c>
      <c r="Y6" s="13" t="str">
        <f t="shared" si="6"/>
        <v>OK</v>
      </c>
      <c r="Z6" s="13" t="str">
        <f t="shared" si="7"/>
        <v>OK</v>
      </c>
    </row>
    <row r="7" spans="1:26" x14ac:dyDescent="0.25">
      <c r="A7" s="7" t="s">
        <v>26</v>
      </c>
      <c r="B7" s="7" t="s">
        <v>39</v>
      </c>
      <c r="C7" s="7" t="s">
        <v>26</v>
      </c>
      <c r="D7" s="8" t="s">
        <v>33</v>
      </c>
      <c r="E7" s="9">
        <v>1.01</v>
      </c>
      <c r="F7" s="10">
        <v>3</v>
      </c>
      <c r="G7" s="10" t="s">
        <v>29</v>
      </c>
      <c r="H7" s="10" t="s">
        <v>30</v>
      </c>
      <c r="I7" s="9">
        <v>3408.105750926883</v>
      </c>
      <c r="J7" s="11">
        <v>26046</v>
      </c>
      <c r="K7" s="11">
        <v>29838</v>
      </c>
      <c r="L7" s="10">
        <v>2230955</v>
      </c>
      <c r="M7" s="10">
        <v>7145897</v>
      </c>
      <c r="N7" s="10" t="s">
        <v>31</v>
      </c>
      <c r="O7" s="10" t="s">
        <v>31</v>
      </c>
      <c r="P7" s="10">
        <v>309</v>
      </c>
      <c r="Q7" s="10">
        <v>13386</v>
      </c>
      <c r="R7" s="12">
        <v>56.76</v>
      </c>
      <c r="S7" s="13" t="str">
        <f t="shared" si="0"/>
        <v>OK</v>
      </c>
      <c r="T7" s="13" t="str">
        <f t="shared" si="1"/>
        <v>OK</v>
      </c>
      <c r="U7" s="13" t="str">
        <f t="shared" si="2"/>
        <v>OK</v>
      </c>
      <c r="V7" s="13" t="str">
        <f t="shared" si="3"/>
        <v>OK</v>
      </c>
      <c r="W7" s="13" t="str">
        <f t="shared" si="4"/>
        <v>OK</v>
      </c>
      <c r="X7" s="13" t="str">
        <f t="shared" si="5"/>
        <v>OK</v>
      </c>
      <c r="Y7" s="13" t="str">
        <f t="shared" si="6"/>
        <v>OK</v>
      </c>
      <c r="Z7" s="13" t="str">
        <f t="shared" si="7"/>
        <v>OK</v>
      </c>
    </row>
    <row r="8" spans="1:26" x14ac:dyDescent="0.25">
      <c r="A8" s="7" t="s">
        <v>26</v>
      </c>
      <c r="B8" s="7" t="s">
        <v>27</v>
      </c>
      <c r="C8" s="7" t="s">
        <v>26</v>
      </c>
      <c r="D8" s="8" t="s">
        <v>33</v>
      </c>
      <c r="E8" s="9">
        <v>1.28</v>
      </c>
      <c r="F8" s="10">
        <v>3</v>
      </c>
      <c r="G8" s="10" t="s">
        <v>29</v>
      </c>
      <c r="H8" s="10" t="s">
        <v>29</v>
      </c>
      <c r="I8" s="9">
        <v>6754.479432436945</v>
      </c>
      <c r="J8" s="11">
        <v>28637</v>
      </c>
      <c r="K8" s="11">
        <v>29838</v>
      </c>
      <c r="L8" s="10">
        <v>3036732</v>
      </c>
      <c r="M8" s="10">
        <v>7145897</v>
      </c>
      <c r="N8" s="10" t="s">
        <v>31</v>
      </c>
      <c r="O8" s="10" t="s">
        <v>31</v>
      </c>
      <c r="P8" s="10">
        <v>1220</v>
      </c>
      <c r="Q8" s="10">
        <v>4625</v>
      </c>
      <c r="R8" s="12">
        <v>228</v>
      </c>
      <c r="S8" s="13" t="str">
        <f t="shared" si="0"/>
        <v>OK</v>
      </c>
      <c r="T8" s="13" t="str">
        <f t="shared" si="1"/>
        <v>OK</v>
      </c>
      <c r="U8" s="13" t="str">
        <f t="shared" si="2"/>
        <v>OK</v>
      </c>
      <c r="V8" s="13" t="str">
        <f t="shared" si="3"/>
        <v>OK</v>
      </c>
      <c r="W8" s="13" t="str">
        <f t="shared" si="4"/>
        <v>OK</v>
      </c>
      <c r="X8" s="13" t="str">
        <f t="shared" si="5"/>
        <v>OK</v>
      </c>
      <c r="Y8" s="13" t="str">
        <f t="shared" si="6"/>
        <v>OK</v>
      </c>
      <c r="Z8" s="13" t="str">
        <f t="shared" si="7"/>
        <v>OK</v>
      </c>
    </row>
    <row r="9" spans="1:26" x14ac:dyDescent="0.25">
      <c r="A9" s="7" t="s">
        <v>26</v>
      </c>
      <c r="B9" s="7" t="s">
        <v>40</v>
      </c>
      <c r="C9" s="7" t="s">
        <v>26</v>
      </c>
      <c r="D9" s="8" t="s">
        <v>33</v>
      </c>
      <c r="E9" s="9">
        <v>1.1499999999999999</v>
      </c>
      <c r="F9" s="10">
        <v>3</v>
      </c>
      <c r="G9" s="10" t="s">
        <v>30</v>
      </c>
      <c r="H9" s="10" t="s">
        <v>30</v>
      </c>
      <c r="I9" s="9">
        <v>5583.9969405469647</v>
      </c>
      <c r="J9" s="11">
        <v>26752</v>
      </c>
      <c r="K9" s="11">
        <v>29838</v>
      </c>
      <c r="L9" s="10">
        <v>1440377</v>
      </c>
      <c r="M9" s="10">
        <v>7145897</v>
      </c>
      <c r="N9" s="10" t="s">
        <v>31</v>
      </c>
      <c r="O9" s="10" t="s">
        <v>31</v>
      </c>
      <c r="P9" s="10">
        <v>921</v>
      </c>
      <c r="Q9" s="10">
        <v>5512</v>
      </c>
      <c r="R9" s="12">
        <v>116.54</v>
      </c>
      <c r="S9" s="13" t="str">
        <f t="shared" si="0"/>
        <v>OK</v>
      </c>
      <c r="T9" s="13" t="str">
        <f t="shared" si="1"/>
        <v>OK</v>
      </c>
      <c r="U9" s="13" t="str">
        <f t="shared" si="2"/>
        <v>OK</v>
      </c>
      <c r="V9" s="13" t="str">
        <f t="shared" si="3"/>
        <v>OK</v>
      </c>
      <c r="W9" s="13" t="str">
        <f t="shared" si="4"/>
        <v>OK</v>
      </c>
      <c r="X9" s="13" t="str">
        <f t="shared" si="5"/>
        <v>OK</v>
      </c>
      <c r="Y9" s="13" t="str">
        <f t="shared" si="6"/>
        <v>OK</v>
      </c>
      <c r="Z9" s="13" t="str">
        <f t="shared" si="7"/>
        <v>OK</v>
      </c>
    </row>
    <row r="10" spans="1:26" x14ac:dyDescent="0.25">
      <c r="A10" s="7" t="s">
        <v>26</v>
      </c>
      <c r="B10" s="7" t="s">
        <v>41</v>
      </c>
      <c r="C10" s="7" t="s">
        <v>26</v>
      </c>
      <c r="D10" s="8" t="s">
        <v>33</v>
      </c>
      <c r="E10" s="9">
        <v>1.33</v>
      </c>
      <c r="F10" s="10">
        <v>3</v>
      </c>
      <c r="G10" s="10" t="s">
        <v>29</v>
      </c>
      <c r="H10" s="10" t="s">
        <v>30</v>
      </c>
      <c r="I10" s="9">
        <v>4662.4380280217847</v>
      </c>
      <c r="J10" s="11">
        <v>27211</v>
      </c>
      <c r="K10" s="11">
        <v>29838</v>
      </c>
      <c r="L10" s="10">
        <v>3770125</v>
      </c>
      <c r="M10" s="10">
        <v>7145897</v>
      </c>
      <c r="N10" s="10" t="s">
        <v>31</v>
      </c>
      <c r="O10" s="10" t="s">
        <v>31</v>
      </c>
      <c r="P10" s="10">
        <v>1249</v>
      </c>
      <c r="Q10" s="10">
        <v>7811</v>
      </c>
      <c r="R10" s="12">
        <v>172.63</v>
      </c>
      <c r="S10" s="13" t="str">
        <f t="shared" si="0"/>
        <v>OK</v>
      </c>
      <c r="T10" s="13" t="str">
        <f t="shared" si="1"/>
        <v>OK</v>
      </c>
      <c r="U10" s="13" t="str">
        <f t="shared" si="2"/>
        <v>OK</v>
      </c>
      <c r="V10" s="13" t="str">
        <f t="shared" si="3"/>
        <v>OK</v>
      </c>
      <c r="W10" s="13" t="str">
        <f t="shared" si="4"/>
        <v>OK</v>
      </c>
      <c r="X10" s="13" t="str">
        <f t="shared" si="5"/>
        <v>OK</v>
      </c>
      <c r="Y10" s="13" t="str">
        <f t="shared" si="6"/>
        <v>OK</v>
      </c>
      <c r="Z10" s="13" t="str">
        <f t="shared" si="7"/>
        <v>OK</v>
      </c>
    </row>
    <row r="11" spans="1:26" x14ac:dyDescent="0.25">
      <c r="A11" s="7" t="s">
        <v>26</v>
      </c>
      <c r="B11" s="7" t="s">
        <v>42</v>
      </c>
      <c r="C11" s="7" t="s">
        <v>26</v>
      </c>
      <c r="D11" s="8" t="s">
        <v>33</v>
      </c>
      <c r="E11" s="9">
        <v>1.6</v>
      </c>
      <c r="F11" s="10">
        <v>2</v>
      </c>
      <c r="G11" s="10" t="s">
        <v>29</v>
      </c>
      <c r="H11" s="10" t="s">
        <v>30</v>
      </c>
      <c r="I11" s="9">
        <v>2616.9980331764841</v>
      </c>
      <c r="J11" s="11">
        <v>25450</v>
      </c>
      <c r="K11" s="11">
        <v>29838</v>
      </c>
      <c r="L11" s="10">
        <v>1694803</v>
      </c>
      <c r="M11" s="10">
        <v>7145897</v>
      </c>
      <c r="N11" s="10" t="s">
        <v>31</v>
      </c>
      <c r="O11" s="10" t="s">
        <v>31</v>
      </c>
      <c r="P11" s="10">
        <v>964</v>
      </c>
      <c r="Q11" s="10">
        <v>4657</v>
      </c>
      <c r="R11" s="12">
        <v>114.76</v>
      </c>
      <c r="S11" s="13" t="str">
        <f t="shared" si="0"/>
        <v>OK</v>
      </c>
      <c r="T11" s="13" t="str">
        <f t="shared" si="1"/>
        <v>OK</v>
      </c>
      <c r="U11" s="13" t="str">
        <f t="shared" si="2"/>
        <v>OK</v>
      </c>
      <c r="V11" s="13" t="str">
        <f t="shared" si="3"/>
        <v>OK</v>
      </c>
      <c r="W11" s="13" t="str">
        <f t="shared" si="4"/>
        <v>OK</v>
      </c>
      <c r="X11" s="13" t="str">
        <f t="shared" si="5"/>
        <v>OK</v>
      </c>
      <c r="Y11" s="13" t="str">
        <f t="shared" si="6"/>
        <v>OK</v>
      </c>
      <c r="Z11" s="13" t="str">
        <f t="shared" si="7"/>
        <v>OK</v>
      </c>
    </row>
    <row r="12" spans="1:26" x14ac:dyDescent="0.25">
      <c r="A12" s="7" t="s">
        <v>26</v>
      </c>
      <c r="B12" s="7" t="s">
        <v>43</v>
      </c>
      <c r="C12" s="7" t="s">
        <v>26</v>
      </c>
      <c r="D12" s="8" t="s">
        <v>33</v>
      </c>
      <c r="E12" s="9">
        <v>1.57</v>
      </c>
      <c r="F12" s="10">
        <v>3</v>
      </c>
      <c r="G12" s="10" t="s">
        <v>30</v>
      </c>
      <c r="H12" s="10" t="s">
        <v>30</v>
      </c>
      <c r="I12" s="9">
        <v>1772.5904002834827</v>
      </c>
      <c r="J12" s="11">
        <v>24575</v>
      </c>
      <c r="K12" s="11">
        <v>29838</v>
      </c>
      <c r="L12" s="10">
        <v>1197234</v>
      </c>
      <c r="M12" s="10">
        <v>7145897</v>
      </c>
      <c r="N12" s="10" t="s">
        <v>31</v>
      </c>
      <c r="O12" s="10" t="s">
        <v>31</v>
      </c>
      <c r="P12" s="10">
        <v>2104</v>
      </c>
      <c r="Q12" s="10">
        <v>4489</v>
      </c>
      <c r="R12" s="12">
        <v>158.19999999999999</v>
      </c>
      <c r="S12" s="13" t="str">
        <f t="shared" si="0"/>
        <v>OK</v>
      </c>
      <c r="T12" s="13" t="str">
        <f t="shared" si="1"/>
        <v>OK</v>
      </c>
      <c r="U12" s="13" t="str">
        <f t="shared" si="2"/>
        <v>OK</v>
      </c>
      <c r="V12" s="13" t="str">
        <f t="shared" si="3"/>
        <v>OK</v>
      </c>
      <c r="W12" s="13" t="str">
        <f t="shared" si="4"/>
        <v>OK</v>
      </c>
      <c r="X12" s="13" t="str">
        <f t="shared" si="5"/>
        <v>OK</v>
      </c>
      <c r="Y12" s="13" t="str">
        <f t="shared" si="6"/>
        <v>OK</v>
      </c>
      <c r="Z12" s="13" t="str">
        <f t="shared" si="7"/>
        <v>OK</v>
      </c>
    </row>
    <row r="13" spans="1:26" x14ac:dyDescent="0.25">
      <c r="A13" s="7" t="s">
        <v>26</v>
      </c>
      <c r="B13" s="7" t="s">
        <v>44</v>
      </c>
      <c r="C13" s="7" t="s">
        <v>26</v>
      </c>
      <c r="D13" s="8" t="s">
        <v>33</v>
      </c>
      <c r="E13" s="9">
        <v>1.5</v>
      </c>
      <c r="F13" s="10">
        <v>1</v>
      </c>
      <c r="G13" s="10" t="s">
        <v>29</v>
      </c>
      <c r="H13" s="10" t="s">
        <v>30</v>
      </c>
      <c r="I13" s="9">
        <v>3932.2913854373951</v>
      </c>
      <c r="J13" s="11">
        <v>24706</v>
      </c>
      <c r="K13" s="11">
        <v>29838</v>
      </c>
      <c r="L13" s="10">
        <v>9056076</v>
      </c>
      <c r="M13" s="10">
        <v>7145897</v>
      </c>
      <c r="N13" s="10" t="s">
        <v>31</v>
      </c>
      <c r="O13" s="10" t="s">
        <v>31</v>
      </c>
      <c r="P13" s="10">
        <v>2329</v>
      </c>
      <c r="Q13" s="10">
        <v>7349</v>
      </c>
      <c r="R13" s="12">
        <v>228.99</v>
      </c>
      <c r="S13" s="13" t="str">
        <f t="shared" si="0"/>
        <v>OK</v>
      </c>
      <c r="T13" s="13" t="str">
        <f t="shared" si="1"/>
        <v>OK</v>
      </c>
      <c r="U13" s="13" t="str">
        <f t="shared" si="2"/>
        <v>OK</v>
      </c>
      <c r="V13" s="13" t="str">
        <f t="shared" si="3"/>
        <v>OK</v>
      </c>
      <c r="W13" s="13" t="str">
        <f t="shared" si="4"/>
        <v>OK</v>
      </c>
      <c r="X13" s="13" t="str">
        <f t="shared" si="5"/>
        <v>OK</v>
      </c>
      <c r="Y13" s="13" t="str">
        <f t="shared" si="6"/>
        <v>OK</v>
      </c>
      <c r="Z13" s="13" t="str">
        <f t="shared" si="7"/>
        <v>OK</v>
      </c>
    </row>
    <row r="14" spans="1:26" x14ac:dyDescent="0.25">
      <c r="A14" s="7" t="s">
        <v>26</v>
      </c>
      <c r="B14" s="7" t="s">
        <v>45</v>
      </c>
      <c r="C14" s="7" t="s">
        <v>26</v>
      </c>
      <c r="D14" s="8" t="s">
        <v>33</v>
      </c>
      <c r="E14" s="9">
        <v>1.1200000000000001</v>
      </c>
      <c r="F14" s="10">
        <v>3</v>
      </c>
      <c r="G14" s="10" t="s">
        <v>29</v>
      </c>
      <c r="H14" s="10" t="s">
        <v>30</v>
      </c>
      <c r="I14" s="9">
        <v>4471.6204801878666</v>
      </c>
      <c r="J14" s="11">
        <v>25995</v>
      </c>
      <c r="K14" s="11">
        <v>29838</v>
      </c>
      <c r="L14" s="10">
        <v>1115048</v>
      </c>
      <c r="M14" s="10">
        <v>7145897</v>
      </c>
      <c r="N14" s="10" t="s">
        <v>31</v>
      </c>
      <c r="O14" s="10" t="s">
        <v>31</v>
      </c>
      <c r="P14" s="10">
        <v>587</v>
      </c>
      <c r="Q14" s="10">
        <v>5654</v>
      </c>
      <c r="R14" s="12">
        <v>79.17</v>
      </c>
      <c r="S14" s="13" t="str">
        <f t="shared" si="0"/>
        <v>OK</v>
      </c>
      <c r="T14" s="13" t="str">
        <f t="shared" si="1"/>
        <v>OK</v>
      </c>
      <c r="U14" s="13" t="str">
        <f t="shared" si="2"/>
        <v>OK</v>
      </c>
      <c r="V14" s="13" t="str">
        <f t="shared" si="3"/>
        <v>OK</v>
      </c>
      <c r="W14" s="13" t="str">
        <f t="shared" si="4"/>
        <v>OK</v>
      </c>
      <c r="X14" s="13" t="str">
        <f t="shared" si="5"/>
        <v>OK</v>
      </c>
      <c r="Y14" s="13" t="str">
        <f t="shared" si="6"/>
        <v>OK</v>
      </c>
      <c r="Z14" s="13" t="str">
        <f t="shared" si="7"/>
        <v>OK</v>
      </c>
    </row>
    <row r="15" spans="1:26" x14ac:dyDescent="0.25">
      <c r="A15" s="7" t="s">
        <v>26</v>
      </c>
      <c r="B15" s="7" t="s">
        <v>46</v>
      </c>
      <c r="C15" s="7" t="s">
        <v>26</v>
      </c>
      <c r="D15" s="8" t="s">
        <v>33</v>
      </c>
      <c r="E15" s="9">
        <v>1.29</v>
      </c>
      <c r="F15" s="10">
        <v>3</v>
      </c>
      <c r="G15" s="10" t="s">
        <v>29</v>
      </c>
      <c r="H15" s="10" t="s">
        <v>30</v>
      </c>
      <c r="I15" s="9">
        <v>4356.1184898968622</v>
      </c>
      <c r="J15" s="11">
        <v>22038</v>
      </c>
      <c r="K15" s="11">
        <v>29838</v>
      </c>
      <c r="L15" s="10">
        <v>1308499</v>
      </c>
      <c r="M15" s="10">
        <v>7145897</v>
      </c>
      <c r="N15" s="10" t="s">
        <v>31</v>
      </c>
      <c r="O15" s="10" t="s">
        <v>31</v>
      </c>
      <c r="P15" s="10">
        <v>992</v>
      </c>
      <c r="Q15" s="10">
        <v>3525</v>
      </c>
      <c r="R15" s="12">
        <v>132.05000000000001</v>
      </c>
      <c r="S15" s="13" t="str">
        <f t="shared" si="0"/>
        <v>OK</v>
      </c>
      <c r="T15" s="13" t="str">
        <f t="shared" si="1"/>
        <v>OK</v>
      </c>
      <c r="U15" s="13" t="str">
        <f t="shared" si="2"/>
        <v>OK</v>
      </c>
      <c r="V15" s="13" t="str">
        <f t="shared" si="3"/>
        <v>OK</v>
      </c>
      <c r="W15" s="13" t="str">
        <f t="shared" si="4"/>
        <v>OK</v>
      </c>
      <c r="X15" s="13" t="str">
        <f t="shared" si="5"/>
        <v>OK</v>
      </c>
      <c r="Y15" s="13" t="str">
        <f t="shared" si="6"/>
        <v>OK</v>
      </c>
      <c r="Z15" s="13" t="str">
        <f t="shared" si="7"/>
        <v>OK</v>
      </c>
    </row>
    <row r="16" spans="1:26" x14ac:dyDescent="0.25">
      <c r="A16" s="7" t="s">
        <v>47</v>
      </c>
      <c r="B16" s="7" t="s">
        <v>48</v>
      </c>
      <c r="C16" s="7" t="s">
        <v>26</v>
      </c>
      <c r="D16" s="8" t="s">
        <v>33</v>
      </c>
      <c r="E16" s="9">
        <v>1</v>
      </c>
      <c r="F16" s="10">
        <v>3</v>
      </c>
      <c r="G16" s="10" t="s">
        <v>29</v>
      </c>
      <c r="H16" s="10" t="s">
        <v>29</v>
      </c>
      <c r="I16" s="9">
        <v>2626.8959269890797</v>
      </c>
      <c r="J16" s="11">
        <v>32991</v>
      </c>
      <c r="K16" s="11">
        <v>29838</v>
      </c>
      <c r="L16" s="10">
        <v>8621121</v>
      </c>
      <c r="M16" s="10">
        <v>7145897</v>
      </c>
      <c r="N16" s="10" t="s">
        <v>37</v>
      </c>
      <c r="O16" s="10" t="s">
        <v>31</v>
      </c>
      <c r="P16" s="10">
        <v>181</v>
      </c>
      <c r="Q16" s="10">
        <v>7171</v>
      </c>
      <c r="R16" s="12">
        <v>117.23</v>
      </c>
      <c r="S16" s="13" t="str">
        <f t="shared" si="0"/>
        <v>OK</v>
      </c>
      <c r="T16" s="13" t="str">
        <f t="shared" si="1"/>
        <v>OK</v>
      </c>
      <c r="U16" s="13" t="str">
        <f t="shared" si="2"/>
        <v>OK</v>
      </c>
      <c r="V16" s="13" t="str">
        <f t="shared" si="3"/>
        <v>OK</v>
      </c>
      <c r="W16" s="13" t="str">
        <f t="shared" si="4"/>
        <v>OK</v>
      </c>
      <c r="X16" s="13" t="str">
        <f t="shared" si="5"/>
        <v>OK</v>
      </c>
      <c r="Y16" s="13" t="str">
        <f t="shared" si="6"/>
        <v>OK</v>
      </c>
      <c r="Z16" s="13" t="str">
        <f t="shared" si="7"/>
        <v>OK</v>
      </c>
    </row>
    <row r="17" spans="1:26" x14ac:dyDescent="0.25">
      <c r="A17" s="7" t="s">
        <v>49</v>
      </c>
      <c r="B17" s="7" t="s">
        <v>48</v>
      </c>
      <c r="C17" s="7" t="s">
        <v>26</v>
      </c>
      <c r="D17" s="8" t="s">
        <v>33</v>
      </c>
      <c r="E17" s="9">
        <v>1</v>
      </c>
      <c r="F17" s="10">
        <v>3</v>
      </c>
      <c r="G17" s="10" t="s">
        <v>29</v>
      </c>
      <c r="H17" s="10" t="s">
        <v>29</v>
      </c>
      <c r="I17" s="9">
        <v>2626.8959269890797</v>
      </c>
      <c r="J17" s="11">
        <v>32991</v>
      </c>
      <c r="K17" s="11">
        <v>29838</v>
      </c>
      <c r="L17" s="10">
        <v>8621121</v>
      </c>
      <c r="M17" s="10">
        <v>7145897</v>
      </c>
      <c r="N17" s="10" t="s">
        <v>37</v>
      </c>
      <c r="O17" s="10" t="s">
        <v>31</v>
      </c>
      <c r="P17" s="10">
        <v>181</v>
      </c>
      <c r="Q17" s="10">
        <v>7171</v>
      </c>
      <c r="R17" s="12">
        <v>117.23</v>
      </c>
      <c r="S17" s="13" t="str">
        <f t="shared" si="0"/>
        <v>OK</v>
      </c>
      <c r="T17" s="13" t="str">
        <f t="shared" si="1"/>
        <v>OK</v>
      </c>
      <c r="U17" s="13" t="str">
        <f t="shared" si="2"/>
        <v>OK</v>
      </c>
      <c r="V17" s="13" t="str">
        <f t="shared" si="3"/>
        <v>OK</v>
      </c>
      <c r="W17" s="13" t="str">
        <f t="shared" si="4"/>
        <v>OK</v>
      </c>
      <c r="X17" s="13" t="str">
        <f t="shared" si="5"/>
        <v>OK</v>
      </c>
      <c r="Y17" s="13" t="str">
        <f t="shared" si="6"/>
        <v>OK</v>
      </c>
      <c r="Z17" s="13" t="str">
        <f t="shared" si="7"/>
        <v>OK</v>
      </c>
    </row>
    <row r="18" spans="1:26" x14ac:dyDescent="0.25">
      <c r="A18" s="7" t="s">
        <v>50</v>
      </c>
      <c r="B18" s="7" t="s">
        <v>48</v>
      </c>
      <c r="C18" s="7" t="s">
        <v>26</v>
      </c>
      <c r="D18" s="8" t="s">
        <v>33</v>
      </c>
      <c r="E18" s="9">
        <v>1</v>
      </c>
      <c r="F18" s="10">
        <v>3</v>
      </c>
      <c r="G18" s="10" t="s">
        <v>29</v>
      </c>
      <c r="H18" s="10" t="s">
        <v>29</v>
      </c>
      <c r="I18" s="9">
        <v>2626.8959269890797</v>
      </c>
      <c r="J18" s="11">
        <v>32991</v>
      </c>
      <c r="K18" s="11">
        <v>29838</v>
      </c>
      <c r="L18" s="10">
        <v>8621121</v>
      </c>
      <c r="M18" s="10">
        <v>7145897</v>
      </c>
      <c r="N18" s="10" t="s">
        <v>31</v>
      </c>
      <c r="O18" s="10" t="s">
        <v>51</v>
      </c>
      <c r="P18" s="10">
        <v>181</v>
      </c>
      <c r="Q18" s="10">
        <v>7171</v>
      </c>
      <c r="R18" s="12">
        <v>117.23</v>
      </c>
      <c r="S18" s="13" t="str">
        <f t="shared" si="0"/>
        <v>OK</v>
      </c>
      <c r="T18" s="13" t="str">
        <f t="shared" si="1"/>
        <v>OK</v>
      </c>
      <c r="U18" s="13" t="str">
        <f t="shared" si="2"/>
        <v>OK</v>
      </c>
      <c r="V18" s="13" t="str">
        <f t="shared" si="3"/>
        <v>OK</v>
      </c>
      <c r="W18" s="13" t="str">
        <f t="shared" si="4"/>
        <v>OK</v>
      </c>
      <c r="X18" s="13" t="str">
        <f t="shared" si="5"/>
        <v>OK</v>
      </c>
      <c r="Y18" s="13" t="str">
        <f t="shared" si="6"/>
        <v>OK</v>
      </c>
      <c r="Z18" s="13" t="str">
        <f t="shared" si="7"/>
        <v>OK</v>
      </c>
    </row>
    <row r="19" spans="1:26" x14ac:dyDescent="0.25">
      <c r="A19" s="7" t="s">
        <v>26</v>
      </c>
      <c r="B19" s="7" t="s">
        <v>52</v>
      </c>
      <c r="C19" s="7" t="s">
        <v>26</v>
      </c>
      <c r="D19" s="8" t="s">
        <v>33</v>
      </c>
      <c r="E19" s="9">
        <v>1.1299999999999999</v>
      </c>
      <c r="F19" s="10">
        <v>3</v>
      </c>
      <c r="G19" s="10" t="s">
        <v>30</v>
      </c>
      <c r="H19" s="10" t="s">
        <v>30</v>
      </c>
      <c r="I19" s="9">
        <v>5706.7592693614433</v>
      </c>
      <c r="J19" s="11">
        <v>22360</v>
      </c>
      <c r="K19" s="11">
        <v>29838</v>
      </c>
      <c r="L19" s="10">
        <v>1421287</v>
      </c>
      <c r="M19" s="10">
        <v>7145897</v>
      </c>
      <c r="N19" s="10" t="s">
        <v>31</v>
      </c>
      <c r="O19" s="10" t="s">
        <v>31</v>
      </c>
      <c r="P19" s="10">
        <v>788</v>
      </c>
      <c r="Q19" s="10">
        <v>11013</v>
      </c>
      <c r="R19" s="12">
        <v>106.11</v>
      </c>
      <c r="S19" s="13" t="str">
        <f t="shared" si="0"/>
        <v>OK</v>
      </c>
      <c r="T19" s="13" t="str">
        <f t="shared" si="1"/>
        <v>OK</v>
      </c>
      <c r="U19" s="13" t="str">
        <f t="shared" si="2"/>
        <v>OK</v>
      </c>
      <c r="V19" s="13" t="str">
        <f t="shared" si="3"/>
        <v>OK</v>
      </c>
      <c r="W19" s="13" t="str">
        <f t="shared" si="4"/>
        <v>OK</v>
      </c>
      <c r="X19" s="13" t="str">
        <f t="shared" si="5"/>
        <v>OK</v>
      </c>
      <c r="Y19" s="13" t="str">
        <f t="shared" si="6"/>
        <v>OK</v>
      </c>
      <c r="Z19" s="13" t="str">
        <f t="shared" si="7"/>
        <v>OK</v>
      </c>
    </row>
    <row r="20" spans="1:26" x14ac:dyDescent="0.25">
      <c r="A20" s="7" t="s">
        <v>26</v>
      </c>
      <c r="B20" s="7" t="s">
        <v>53</v>
      </c>
      <c r="C20" s="7" t="s">
        <v>26</v>
      </c>
      <c r="D20" s="8" t="s">
        <v>33</v>
      </c>
      <c r="E20" s="9">
        <v>1.86</v>
      </c>
      <c r="F20" s="10">
        <v>3</v>
      </c>
      <c r="G20" s="10" t="s">
        <v>29</v>
      </c>
      <c r="H20" s="10" t="s">
        <v>30</v>
      </c>
      <c r="I20" s="9">
        <v>1230.4838396080424</v>
      </c>
      <c r="J20" s="11">
        <v>23025</v>
      </c>
      <c r="K20" s="11">
        <v>29838</v>
      </c>
      <c r="L20" s="10">
        <v>2753373</v>
      </c>
      <c r="M20" s="10">
        <v>7145897</v>
      </c>
      <c r="N20" s="10" t="s">
        <v>31</v>
      </c>
      <c r="O20" s="10" t="s">
        <v>31</v>
      </c>
      <c r="P20" s="10">
        <v>2001</v>
      </c>
      <c r="Q20" s="10">
        <v>4408</v>
      </c>
      <c r="R20" s="12">
        <v>181.16</v>
      </c>
      <c r="S20" s="13" t="str">
        <f t="shared" si="0"/>
        <v>OK</v>
      </c>
      <c r="T20" s="13" t="str">
        <f t="shared" si="1"/>
        <v>OK</v>
      </c>
      <c r="U20" s="13" t="str">
        <f t="shared" si="2"/>
        <v>OK</v>
      </c>
      <c r="V20" s="13" t="str">
        <f t="shared" si="3"/>
        <v>OK</v>
      </c>
      <c r="W20" s="13" t="str">
        <f t="shared" si="4"/>
        <v>OK</v>
      </c>
      <c r="X20" s="13" t="str">
        <f t="shared" si="5"/>
        <v>OK</v>
      </c>
      <c r="Y20" s="13" t="str">
        <f t="shared" si="6"/>
        <v>OK</v>
      </c>
      <c r="Z20" s="13" t="str">
        <f t="shared" si="7"/>
        <v>OK</v>
      </c>
    </row>
    <row r="21" spans="1:26" x14ac:dyDescent="0.25">
      <c r="A21" s="7" t="s">
        <v>26</v>
      </c>
      <c r="B21" s="7" t="s">
        <v>54</v>
      </c>
      <c r="C21" s="7" t="s">
        <v>26</v>
      </c>
      <c r="D21" s="8" t="s">
        <v>33</v>
      </c>
      <c r="E21" s="9">
        <v>1.93</v>
      </c>
      <c r="F21" s="10">
        <v>3</v>
      </c>
      <c r="G21" s="10" t="s">
        <v>29</v>
      </c>
      <c r="H21" s="10" t="s">
        <v>30</v>
      </c>
      <c r="I21" s="9">
        <v>2000.669812965074</v>
      </c>
      <c r="J21" s="11">
        <v>21121</v>
      </c>
      <c r="K21" s="11">
        <v>29838</v>
      </c>
      <c r="L21" s="10">
        <v>1228816</v>
      </c>
      <c r="M21" s="10">
        <v>7145897</v>
      </c>
      <c r="N21" s="10" t="s">
        <v>31</v>
      </c>
      <c r="O21" s="10" t="s">
        <v>31</v>
      </c>
      <c r="P21" s="10">
        <v>1866</v>
      </c>
      <c r="Q21" s="10">
        <v>2767</v>
      </c>
      <c r="R21" s="12">
        <v>157.5</v>
      </c>
      <c r="S21" s="13" t="str">
        <f t="shared" si="0"/>
        <v>OK</v>
      </c>
      <c r="T21" s="13" t="str">
        <f t="shared" si="1"/>
        <v>OK</v>
      </c>
      <c r="U21" s="13" t="str">
        <f t="shared" si="2"/>
        <v>OK</v>
      </c>
      <c r="V21" s="13" t="str">
        <f t="shared" si="3"/>
        <v>OK</v>
      </c>
      <c r="W21" s="13" t="str">
        <f t="shared" si="4"/>
        <v>OK</v>
      </c>
      <c r="X21" s="13" t="str">
        <f t="shared" si="5"/>
        <v>OK</v>
      </c>
      <c r="Y21" s="13" t="str">
        <f t="shared" si="6"/>
        <v>OK</v>
      </c>
      <c r="Z21" s="13" t="str">
        <f t="shared" si="7"/>
        <v>OK</v>
      </c>
    </row>
    <row r="22" spans="1:26" x14ac:dyDescent="0.25">
      <c r="A22" s="7" t="s">
        <v>26</v>
      </c>
      <c r="B22" s="7" t="s">
        <v>55</v>
      </c>
      <c r="C22" s="7" t="s">
        <v>26</v>
      </c>
      <c r="D22" s="8" t="s">
        <v>33</v>
      </c>
      <c r="E22" s="9">
        <v>1.87</v>
      </c>
      <c r="F22" s="10">
        <v>3</v>
      </c>
      <c r="G22" s="10" t="s">
        <v>29</v>
      </c>
      <c r="H22" s="10" t="s">
        <v>30</v>
      </c>
      <c r="I22" s="9">
        <v>1572.9316387805247</v>
      </c>
      <c r="J22" s="11">
        <v>23903</v>
      </c>
      <c r="K22" s="11">
        <v>29838</v>
      </c>
      <c r="L22" s="10">
        <v>2673620</v>
      </c>
      <c r="M22" s="10">
        <v>7145897</v>
      </c>
      <c r="N22" s="10" t="s">
        <v>31</v>
      </c>
      <c r="O22" s="10" t="s">
        <v>31</v>
      </c>
      <c r="P22" s="10">
        <v>2290</v>
      </c>
      <c r="Q22" s="10">
        <v>3170</v>
      </c>
      <c r="R22" s="12">
        <v>200.2</v>
      </c>
      <c r="S22" s="13" t="str">
        <f t="shared" si="0"/>
        <v>OK</v>
      </c>
      <c r="T22" s="13" t="str">
        <f t="shared" si="1"/>
        <v>OK</v>
      </c>
      <c r="U22" s="13" t="str">
        <f t="shared" si="2"/>
        <v>OK</v>
      </c>
      <c r="V22" s="13" t="str">
        <f t="shared" si="3"/>
        <v>OK</v>
      </c>
      <c r="W22" s="13" t="str">
        <f t="shared" si="4"/>
        <v>OK</v>
      </c>
      <c r="X22" s="13" t="str">
        <f t="shared" si="5"/>
        <v>OK</v>
      </c>
      <c r="Y22" s="13" t="str">
        <f t="shared" si="6"/>
        <v>OK</v>
      </c>
      <c r="Z22" s="13" t="str">
        <f t="shared" si="7"/>
        <v>OK</v>
      </c>
    </row>
    <row r="23" spans="1:26" x14ac:dyDescent="0.25">
      <c r="A23" s="7" t="s">
        <v>26</v>
      </c>
      <c r="B23" s="7" t="s">
        <v>56</v>
      </c>
      <c r="C23" s="7" t="s">
        <v>26</v>
      </c>
      <c r="D23" s="8" t="s">
        <v>33</v>
      </c>
      <c r="E23" s="9">
        <v>1.52</v>
      </c>
      <c r="F23" s="10">
        <v>3</v>
      </c>
      <c r="G23" s="10" t="s">
        <v>29</v>
      </c>
      <c r="H23" s="10" t="s">
        <v>29</v>
      </c>
      <c r="I23" s="9">
        <v>2967.5915931617224</v>
      </c>
      <c r="J23" s="11">
        <v>38813</v>
      </c>
      <c r="K23" s="11">
        <v>29838</v>
      </c>
      <c r="L23" s="10">
        <v>1653017</v>
      </c>
      <c r="M23" s="10">
        <v>7145897</v>
      </c>
      <c r="N23" s="10" t="s">
        <v>31</v>
      </c>
      <c r="O23" s="10" t="s">
        <v>31</v>
      </c>
      <c r="P23" s="10">
        <v>2454</v>
      </c>
      <c r="Q23" s="10">
        <v>6417</v>
      </c>
      <c r="R23" s="12">
        <v>246.85</v>
      </c>
      <c r="S23" s="13" t="str">
        <f t="shared" si="0"/>
        <v>OK</v>
      </c>
      <c r="T23" s="13" t="str">
        <f t="shared" si="1"/>
        <v>OUTLIER</v>
      </c>
      <c r="U23" s="13" t="str">
        <f t="shared" si="2"/>
        <v>OK</v>
      </c>
      <c r="V23" s="13" t="str">
        <f t="shared" si="3"/>
        <v>OK</v>
      </c>
      <c r="W23" s="13" t="str">
        <f t="shared" si="4"/>
        <v>OK</v>
      </c>
      <c r="X23" s="13" t="str">
        <f t="shared" si="5"/>
        <v>OK</v>
      </c>
      <c r="Y23" s="13" t="str">
        <f t="shared" si="6"/>
        <v>OK</v>
      </c>
      <c r="Z23" s="13" t="str">
        <f t="shared" si="7"/>
        <v>OK</v>
      </c>
    </row>
    <row r="24" spans="1:26" x14ac:dyDescent="0.25">
      <c r="A24" s="7" t="s">
        <v>26</v>
      </c>
      <c r="B24" s="7" t="s">
        <v>57</v>
      </c>
      <c r="C24" s="7" t="s">
        <v>26</v>
      </c>
      <c r="D24" s="8" t="s">
        <v>33</v>
      </c>
      <c r="E24" s="9">
        <v>1.1399999999999999</v>
      </c>
      <c r="F24" s="10">
        <v>3</v>
      </c>
      <c r="G24" s="10" t="s">
        <v>29</v>
      </c>
      <c r="H24" s="10" t="s">
        <v>30</v>
      </c>
      <c r="I24" s="9">
        <v>4191.2412283488611</v>
      </c>
      <c r="J24" s="11">
        <v>25824</v>
      </c>
      <c r="K24" s="11">
        <v>29838</v>
      </c>
      <c r="L24" s="10">
        <v>2549844</v>
      </c>
      <c r="M24" s="10">
        <v>7145897</v>
      </c>
      <c r="N24" s="10" t="s">
        <v>31</v>
      </c>
      <c r="O24" s="10" t="s">
        <v>31</v>
      </c>
      <c r="P24" s="10">
        <v>729</v>
      </c>
      <c r="Q24" s="10">
        <v>10264</v>
      </c>
      <c r="R24" s="12">
        <v>99.7</v>
      </c>
      <c r="S24" s="13" t="str">
        <f t="shared" si="0"/>
        <v>OK</v>
      </c>
      <c r="T24" s="13" t="str">
        <f t="shared" si="1"/>
        <v>OK</v>
      </c>
      <c r="U24" s="13" t="str">
        <f t="shared" si="2"/>
        <v>OK</v>
      </c>
      <c r="V24" s="13" t="str">
        <f t="shared" si="3"/>
        <v>OK</v>
      </c>
      <c r="W24" s="13" t="str">
        <f t="shared" si="4"/>
        <v>OK</v>
      </c>
      <c r="X24" s="13" t="str">
        <f t="shared" si="5"/>
        <v>OK</v>
      </c>
      <c r="Y24" s="13" t="str">
        <f t="shared" si="6"/>
        <v>OK</v>
      </c>
      <c r="Z24" s="13" t="str">
        <f t="shared" si="7"/>
        <v>OK</v>
      </c>
    </row>
    <row r="25" spans="1:26" x14ac:dyDescent="0.25">
      <c r="A25" s="7" t="s">
        <v>26</v>
      </c>
      <c r="B25" s="7" t="s">
        <v>58</v>
      </c>
      <c r="C25" s="7" t="s">
        <v>26</v>
      </c>
      <c r="D25" s="8" t="s">
        <v>33</v>
      </c>
      <c r="E25" s="9">
        <v>1.1299999999999999</v>
      </c>
      <c r="F25" s="10">
        <v>3</v>
      </c>
      <c r="G25" s="10" t="s">
        <v>30</v>
      </c>
      <c r="H25" s="10" t="s">
        <v>30</v>
      </c>
      <c r="I25" s="9">
        <v>5201.3383492335688</v>
      </c>
      <c r="J25" s="11">
        <v>23654</v>
      </c>
      <c r="K25" s="11">
        <v>29838</v>
      </c>
      <c r="L25" s="10">
        <v>2195215</v>
      </c>
      <c r="M25" s="10">
        <v>7145897</v>
      </c>
      <c r="N25" s="10" t="s">
        <v>31</v>
      </c>
      <c r="O25" s="10" t="s">
        <v>31</v>
      </c>
      <c r="P25" s="10">
        <v>846</v>
      </c>
      <c r="Q25" s="10">
        <v>7082</v>
      </c>
      <c r="R25" s="12">
        <v>106.77</v>
      </c>
      <c r="S25" s="13" t="str">
        <f t="shared" si="0"/>
        <v>OK</v>
      </c>
      <c r="T25" s="13" t="str">
        <f t="shared" si="1"/>
        <v>OK</v>
      </c>
      <c r="U25" s="13" t="str">
        <f t="shared" si="2"/>
        <v>OK</v>
      </c>
      <c r="V25" s="13" t="str">
        <f t="shared" si="3"/>
        <v>OK</v>
      </c>
      <c r="W25" s="13" t="str">
        <f t="shared" si="4"/>
        <v>OK</v>
      </c>
      <c r="X25" s="13" t="str">
        <f t="shared" si="5"/>
        <v>OK</v>
      </c>
      <c r="Y25" s="13" t="str">
        <f t="shared" si="6"/>
        <v>OK</v>
      </c>
      <c r="Z25" s="13" t="str">
        <f t="shared" si="7"/>
        <v>OK</v>
      </c>
    </row>
    <row r="26" spans="1:26" x14ac:dyDescent="0.25">
      <c r="A26" s="7" t="s">
        <v>35</v>
      </c>
      <c r="B26" s="7" t="s">
        <v>36</v>
      </c>
      <c r="C26" s="7" t="s">
        <v>26</v>
      </c>
      <c r="D26" s="8" t="s">
        <v>59</v>
      </c>
      <c r="E26" s="9">
        <v>1.1599999999999999</v>
      </c>
      <c r="F26" s="10">
        <v>3</v>
      </c>
      <c r="G26" s="10" t="s">
        <v>29</v>
      </c>
      <c r="H26" s="10" t="s">
        <v>30</v>
      </c>
      <c r="I26" s="9">
        <v>3627.4614239747621</v>
      </c>
      <c r="J26" s="11">
        <v>29260</v>
      </c>
      <c r="K26" s="11">
        <v>23858</v>
      </c>
      <c r="L26" s="10">
        <v>7830332</v>
      </c>
      <c r="M26" s="10">
        <v>895414</v>
      </c>
      <c r="N26" s="10" t="s">
        <v>37</v>
      </c>
      <c r="O26" s="10" t="s">
        <v>31</v>
      </c>
      <c r="P26" s="10">
        <v>576</v>
      </c>
      <c r="Q26" s="10">
        <v>4138</v>
      </c>
      <c r="R26" s="12">
        <v>113.5</v>
      </c>
      <c r="S26" s="13" t="str">
        <f t="shared" si="0"/>
        <v>OK</v>
      </c>
      <c r="T26" s="13" t="str">
        <f t="shared" si="1"/>
        <v>OK</v>
      </c>
      <c r="U26" s="13" t="str">
        <f t="shared" si="2"/>
        <v>OK</v>
      </c>
      <c r="V26" s="13" t="str">
        <f t="shared" si="3"/>
        <v>OK</v>
      </c>
      <c r="W26" s="13" t="str">
        <f t="shared" si="4"/>
        <v>OK</v>
      </c>
      <c r="X26" s="13" t="str">
        <f t="shared" si="5"/>
        <v>OK</v>
      </c>
      <c r="Y26" s="13" t="str">
        <f t="shared" si="6"/>
        <v>OK</v>
      </c>
      <c r="Z26" s="13" t="str">
        <f t="shared" si="7"/>
        <v>OK</v>
      </c>
    </row>
    <row r="27" spans="1:26" x14ac:dyDescent="0.25">
      <c r="A27" s="7" t="s">
        <v>38</v>
      </c>
      <c r="B27" s="7" t="s">
        <v>36</v>
      </c>
      <c r="C27" s="7" t="s">
        <v>26</v>
      </c>
      <c r="D27" s="8" t="s">
        <v>59</v>
      </c>
      <c r="E27" s="9">
        <v>1.1599999999999999</v>
      </c>
      <c r="F27" s="10">
        <v>3</v>
      </c>
      <c r="G27" s="10" t="s">
        <v>29</v>
      </c>
      <c r="H27" s="10" t="s">
        <v>30</v>
      </c>
      <c r="I27" s="9">
        <v>3627.4614239747621</v>
      </c>
      <c r="J27" s="11">
        <v>29260</v>
      </c>
      <c r="K27" s="11">
        <v>23858</v>
      </c>
      <c r="L27" s="10">
        <v>7830332</v>
      </c>
      <c r="M27" s="10">
        <v>895414</v>
      </c>
      <c r="N27" s="10" t="s">
        <v>31</v>
      </c>
      <c r="O27" s="10" t="s">
        <v>31</v>
      </c>
      <c r="P27" s="10">
        <v>576</v>
      </c>
      <c r="Q27" s="10">
        <v>4138</v>
      </c>
      <c r="R27" s="12">
        <v>113.5</v>
      </c>
      <c r="S27" s="13" t="str">
        <f t="shared" si="0"/>
        <v>OK</v>
      </c>
      <c r="T27" s="13" t="str">
        <f t="shared" si="1"/>
        <v>OK</v>
      </c>
      <c r="U27" s="13" t="str">
        <f t="shared" si="2"/>
        <v>OK</v>
      </c>
      <c r="V27" s="13" t="str">
        <f t="shared" si="3"/>
        <v>OK</v>
      </c>
      <c r="W27" s="13" t="str">
        <f t="shared" si="4"/>
        <v>OK</v>
      </c>
      <c r="X27" s="13" t="str">
        <f t="shared" si="5"/>
        <v>OK</v>
      </c>
      <c r="Y27" s="13" t="str">
        <f t="shared" si="6"/>
        <v>OK</v>
      </c>
      <c r="Z27" s="13" t="str">
        <f t="shared" si="7"/>
        <v>OK</v>
      </c>
    </row>
    <row r="28" spans="1:26" x14ac:dyDescent="0.25">
      <c r="A28" s="7" t="s">
        <v>26</v>
      </c>
      <c r="B28" s="7" t="s">
        <v>60</v>
      </c>
      <c r="C28" s="7" t="s">
        <v>26</v>
      </c>
      <c r="D28" s="8" t="s">
        <v>61</v>
      </c>
      <c r="E28" s="9">
        <v>1.07</v>
      </c>
      <c r="F28" s="10">
        <v>3</v>
      </c>
      <c r="G28" s="10" t="s">
        <v>29</v>
      </c>
      <c r="H28" s="10" t="s">
        <v>30</v>
      </c>
      <c r="I28" s="9">
        <v>5255.2354490045109</v>
      </c>
      <c r="J28" s="11">
        <v>30916</v>
      </c>
      <c r="K28" s="11">
        <v>23901</v>
      </c>
      <c r="L28" s="10">
        <v>2230831</v>
      </c>
      <c r="M28" s="10">
        <v>372606</v>
      </c>
      <c r="N28" s="10" t="s">
        <v>31</v>
      </c>
      <c r="O28" s="10" t="s">
        <v>31</v>
      </c>
      <c r="P28" s="10">
        <v>403</v>
      </c>
      <c r="Q28" s="10">
        <v>5995</v>
      </c>
      <c r="R28" s="12">
        <v>69.12</v>
      </c>
      <c r="S28" s="13" t="str">
        <f t="shared" si="0"/>
        <v>OK</v>
      </c>
      <c r="T28" s="13" t="str">
        <f t="shared" si="1"/>
        <v>OK</v>
      </c>
      <c r="U28" s="13" t="str">
        <f t="shared" si="2"/>
        <v>OK</v>
      </c>
      <c r="V28" s="13" t="str">
        <f t="shared" si="3"/>
        <v>OK</v>
      </c>
      <c r="W28" s="13" t="str">
        <f t="shared" si="4"/>
        <v>OK</v>
      </c>
      <c r="X28" s="13" t="str">
        <f t="shared" si="5"/>
        <v>OK</v>
      </c>
      <c r="Y28" s="13" t="str">
        <f t="shared" si="6"/>
        <v>OK</v>
      </c>
      <c r="Z28" s="13" t="str">
        <f t="shared" si="7"/>
        <v>OK</v>
      </c>
    </row>
    <row r="29" spans="1:26" x14ac:dyDescent="0.25">
      <c r="A29" s="7" t="s">
        <v>26</v>
      </c>
      <c r="B29" s="7" t="s">
        <v>32</v>
      </c>
      <c r="C29" s="7" t="s">
        <v>26</v>
      </c>
      <c r="D29" s="8" t="s">
        <v>34</v>
      </c>
      <c r="E29" s="9">
        <v>1.25</v>
      </c>
      <c r="F29" s="10">
        <v>3</v>
      </c>
      <c r="G29" s="10" t="s">
        <v>29</v>
      </c>
      <c r="H29" s="10" t="s">
        <v>29</v>
      </c>
      <c r="I29" s="9">
        <v>5736.3350210154003</v>
      </c>
      <c r="J29" s="11">
        <v>26993</v>
      </c>
      <c r="K29" s="11">
        <v>30124</v>
      </c>
      <c r="L29" s="10">
        <v>3532657</v>
      </c>
      <c r="M29" s="10">
        <v>5787293</v>
      </c>
      <c r="N29" s="10" t="s">
        <v>31</v>
      </c>
      <c r="O29" s="10" t="s">
        <v>31</v>
      </c>
      <c r="P29" s="10">
        <v>939</v>
      </c>
      <c r="Q29" s="10">
        <v>14005</v>
      </c>
      <c r="R29" s="12">
        <v>210</v>
      </c>
      <c r="S29" s="13" t="str">
        <f t="shared" si="0"/>
        <v>OK</v>
      </c>
      <c r="T29" s="13" t="str">
        <f t="shared" si="1"/>
        <v>OK</v>
      </c>
      <c r="U29" s="13" t="str">
        <f t="shared" si="2"/>
        <v>OK</v>
      </c>
      <c r="V29" s="13" t="str">
        <f t="shared" si="3"/>
        <v>OK</v>
      </c>
      <c r="W29" s="13" t="str">
        <f t="shared" si="4"/>
        <v>OK</v>
      </c>
      <c r="X29" s="13" t="str">
        <f t="shared" si="5"/>
        <v>OK</v>
      </c>
      <c r="Y29" s="13" t="str">
        <f t="shared" si="6"/>
        <v>OK</v>
      </c>
      <c r="Z29" s="13" t="str">
        <f t="shared" si="7"/>
        <v>OK</v>
      </c>
    </row>
    <row r="30" spans="1:26" x14ac:dyDescent="0.25">
      <c r="A30" s="7" t="s">
        <v>47</v>
      </c>
      <c r="B30" s="7" t="s">
        <v>48</v>
      </c>
      <c r="C30" s="7" t="s">
        <v>26</v>
      </c>
      <c r="D30" s="8" t="s">
        <v>62</v>
      </c>
      <c r="E30" s="9">
        <v>1.01</v>
      </c>
      <c r="F30" s="10">
        <v>3</v>
      </c>
      <c r="G30" s="10" t="s">
        <v>29</v>
      </c>
      <c r="H30" s="10" t="s">
        <v>29</v>
      </c>
      <c r="I30" s="9">
        <v>4040.0939429211994</v>
      </c>
      <c r="J30" s="11">
        <v>32991</v>
      </c>
      <c r="K30" s="11">
        <v>23184</v>
      </c>
      <c r="L30" s="10">
        <v>8621121</v>
      </c>
      <c r="M30" s="10">
        <v>1173217</v>
      </c>
      <c r="N30" s="10" t="s">
        <v>37</v>
      </c>
      <c r="O30" s="10" t="s">
        <v>31</v>
      </c>
      <c r="P30" s="10">
        <v>291</v>
      </c>
      <c r="Q30" s="10">
        <v>12432</v>
      </c>
      <c r="R30" s="12">
        <v>134.30000000000001</v>
      </c>
      <c r="S30" s="13" t="str">
        <f t="shared" si="0"/>
        <v>OK</v>
      </c>
      <c r="T30" s="13" t="str">
        <f t="shared" si="1"/>
        <v>OK</v>
      </c>
      <c r="U30" s="13" t="str">
        <f t="shared" si="2"/>
        <v>OK</v>
      </c>
      <c r="V30" s="13" t="str">
        <f t="shared" si="3"/>
        <v>OK</v>
      </c>
      <c r="W30" s="13" t="str">
        <f t="shared" si="4"/>
        <v>OK</v>
      </c>
      <c r="X30" s="13" t="str">
        <f t="shared" si="5"/>
        <v>OK</v>
      </c>
      <c r="Y30" s="13" t="str">
        <f t="shared" si="6"/>
        <v>OK</v>
      </c>
      <c r="Z30" s="13" t="str">
        <f t="shared" si="7"/>
        <v>OK</v>
      </c>
    </row>
    <row r="31" spans="1:26" x14ac:dyDescent="0.25">
      <c r="A31" s="7" t="s">
        <v>49</v>
      </c>
      <c r="B31" s="7" t="s">
        <v>48</v>
      </c>
      <c r="C31" s="7" t="s">
        <v>26</v>
      </c>
      <c r="D31" s="8" t="s">
        <v>62</v>
      </c>
      <c r="E31" s="9">
        <v>1.01</v>
      </c>
      <c r="F31" s="10">
        <v>3</v>
      </c>
      <c r="G31" s="10" t="s">
        <v>29</v>
      </c>
      <c r="H31" s="10" t="s">
        <v>29</v>
      </c>
      <c r="I31" s="9">
        <v>4040.0939429211994</v>
      </c>
      <c r="J31" s="11">
        <v>32991</v>
      </c>
      <c r="K31" s="11">
        <v>23184</v>
      </c>
      <c r="L31" s="10">
        <v>8621121</v>
      </c>
      <c r="M31" s="10">
        <v>1173217</v>
      </c>
      <c r="N31" s="10" t="s">
        <v>37</v>
      </c>
      <c r="O31" s="10" t="s">
        <v>31</v>
      </c>
      <c r="P31" s="10">
        <v>291</v>
      </c>
      <c r="Q31" s="10">
        <v>12432</v>
      </c>
      <c r="R31" s="12">
        <v>134.30000000000001</v>
      </c>
      <c r="S31" s="13" t="str">
        <f t="shared" si="0"/>
        <v>OK</v>
      </c>
      <c r="T31" s="13" t="str">
        <f t="shared" si="1"/>
        <v>OK</v>
      </c>
      <c r="U31" s="13" t="str">
        <f t="shared" si="2"/>
        <v>OK</v>
      </c>
      <c r="V31" s="13" t="str">
        <f t="shared" si="3"/>
        <v>OK</v>
      </c>
      <c r="W31" s="13" t="str">
        <f t="shared" si="4"/>
        <v>OK</v>
      </c>
      <c r="X31" s="13" t="str">
        <f t="shared" si="5"/>
        <v>OK</v>
      </c>
      <c r="Y31" s="13" t="str">
        <f t="shared" si="6"/>
        <v>OK</v>
      </c>
      <c r="Z31" s="13" t="str">
        <f t="shared" si="7"/>
        <v>OK</v>
      </c>
    </row>
    <row r="32" spans="1:26" x14ac:dyDescent="0.25">
      <c r="A32" s="7" t="s">
        <v>50</v>
      </c>
      <c r="B32" s="7" t="s">
        <v>48</v>
      </c>
      <c r="C32" s="7" t="s">
        <v>26</v>
      </c>
      <c r="D32" s="8" t="s">
        <v>62</v>
      </c>
      <c r="E32" s="9">
        <v>1.01</v>
      </c>
      <c r="F32" s="10">
        <v>3</v>
      </c>
      <c r="G32" s="10" t="s">
        <v>29</v>
      </c>
      <c r="H32" s="10" t="s">
        <v>29</v>
      </c>
      <c r="I32" s="9">
        <v>4040.0939429211994</v>
      </c>
      <c r="J32" s="11">
        <v>32991</v>
      </c>
      <c r="K32" s="11">
        <v>23184</v>
      </c>
      <c r="L32" s="10">
        <v>8621121</v>
      </c>
      <c r="M32" s="10">
        <v>1173217</v>
      </c>
      <c r="N32" s="10" t="s">
        <v>31</v>
      </c>
      <c r="O32" s="10" t="s">
        <v>51</v>
      </c>
      <c r="P32" s="10">
        <v>291</v>
      </c>
      <c r="Q32" s="10">
        <v>12432</v>
      </c>
      <c r="R32" s="12">
        <v>134.30000000000001</v>
      </c>
      <c r="S32" s="13" t="str">
        <f t="shared" si="0"/>
        <v>OK</v>
      </c>
      <c r="T32" s="13" t="str">
        <f t="shared" si="1"/>
        <v>OK</v>
      </c>
      <c r="U32" s="13" t="str">
        <f t="shared" si="2"/>
        <v>OK</v>
      </c>
      <c r="V32" s="13" t="str">
        <f t="shared" si="3"/>
        <v>OK</v>
      </c>
      <c r="W32" s="13" t="str">
        <f t="shared" si="4"/>
        <v>OK</v>
      </c>
      <c r="X32" s="13" t="str">
        <f t="shared" si="5"/>
        <v>OK</v>
      </c>
      <c r="Y32" s="13" t="str">
        <f t="shared" si="6"/>
        <v>OK</v>
      </c>
      <c r="Z32" s="13" t="str">
        <f t="shared" si="7"/>
        <v>OK</v>
      </c>
    </row>
    <row r="33" spans="1:26" x14ac:dyDescent="0.25">
      <c r="A33" s="7" t="s">
        <v>47</v>
      </c>
      <c r="B33" s="7" t="s">
        <v>48</v>
      </c>
      <c r="C33" s="7" t="s">
        <v>26</v>
      </c>
      <c r="D33" s="8" t="s">
        <v>63</v>
      </c>
      <c r="E33" s="9">
        <v>1.34</v>
      </c>
      <c r="F33" s="10">
        <v>0</v>
      </c>
      <c r="G33" s="10" t="s">
        <v>29</v>
      </c>
      <c r="H33" s="10" t="s">
        <v>29</v>
      </c>
      <c r="I33" s="9">
        <v>2587.8864581996067</v>
      </c>
      <c r="J33" s="11">
        <v>32991</v>
      </c>
      <c r="K33" s="11">
        <v>18851</v>
      </c>
      <c r="L33" s="10">
        <v>8621121</v>
      </c>
      <c r="M33" s="10">
        <v>254153</v>
      </c>
      <c r="N33" s="10" t="s">
        <v>37</v>
      </c>
      <c r="O33" s="10" t="s">
        <v>31</v>
      </c>
      <c r="P33" s="10">
        <v>637</v>
      </c>
      <c r="Q33" s="10">
        <v>6003</v>
      </c>
      <c r="R33" s="12">
        <v>118.95</v>
      </c>
      <c r="S33" s="13" t="str">
        <f t="shared" si="0"/>
        <v>OK</v>
      </c>
      <c r="T33" s="13" t="str">
        <f t="shared" si="1"/>
        <v>OK</v>
      </c>
      <c r="U33" s="13" t="str">
        <f t="shared" si="2"/>
        <v>OK</v>
      </c>
      <c r="V33" s="13" t="str">
        <f t="shared" si="3"/>
        <v>OK</v>
      </c>
      <c r="W33" s="13" t="str">
        <f t="shared" si="4"/>
        <v>OK</v>
      </c>
      <c r="X33" s="13" t="str">
        <f t="shared" si="5"/>
        <v>OK</v>
      </c>
      <c r="Y33" s="13" t="str">
        <f t="shared" si="6"/>
        <v>OK</v>
      </c>
      <c r="Z33" s="13" t="str">
        <f t="shared" si="7"/>
        <v>OK</v>
      </c>
    </row>
    <row r="34" spans="1:26" x14ac:dyDescent="0.25">
      <c r="A34" s="7" t="s">
        <v>49</v>
      </c>
      <c r="B34" s="7" t="s">
        <v>48</v>
      </c>
      <c r="C34" s="7" t="s">
        <v>26</v>
      </c>
      <c r="D34" s="8" t="s">
        <v>63</v>
      </c>
      <c r="E34" s="9">
        <v>1.34</v>
      </c>
      <c r="F34" s="10">
        <v>3</v>
      </c>
      <c r="G34" s="10" t="s">
        <v>29</v>
      </c>
      <c r="H34" s="10" t="s">
        <v>29</v>
      </c>
      <c r="I34" s="9">
        <v>2587.8864581996067</v>
      </c>
      <c r="J34" s="11">
        <v>32991</v>
      </c>
      <c r="K34" s="11">
        <v>18851</v>
      </c>
      <c r="L34" s="10">
        <v>8621121</v>
      </c>
      <c r="M34" s="10">
        <v>254153</v>
      </c>
      <c r="N34" s="10" t="s">
        <v>37</v>
      </c>
      <c r="O34" s="10" t="s">
        <v>31</v>
      </c>
      <c r="P34" s="10">
        <v>637</v>
      </c>
      <c r="Q34" s="10">
        <v>6003</v>
      </c>
      <c r="R34" s="12">
        <v>118.95</v>
      </c>
      <c r="S34" s="13" t="str">
        <f t="shared" si="0"/>
        <v>OK</v>
      </c>
      <c r="T34" s="13" t="str">
        <f t="shared" si="1"/>
        <v>OK</v>
      </c>
      <c r="U34" s="13" t="str">
        <f t="shared" si="2"/>
        <v>OK</v>
      </c>
      <c r="V34" s="13" t="str">
        <f t="shared" si="3"/>
        <v>OK</v>
      </c>
      <c r="W34" s="13" t="str">
        <f t="shared" si="4"/>
        <v>OK</v>
      </c>
      <c r="X34" s="13" t="str">
        <f t="shared" si="5"/>
        <v>OK</v>
      </c>
      <c r="Y34" s="13" t="str">
        <f t="shared" si="6"/>
        <v>OK</v>
      </c>
      <c r="Z34" s="13" t="str">
        <f t="shared" si="7"/>
        <v>OK</v>
      </c>
    </row>
    <row r="35" spans="1:26" x14ac:dyDescent="0.25">
      <c r="A35" s="7" t="s">
        <v>50</v>
      </c>
      <c r="B35" s="7" t="s">
        <v>48</v>
      </c>
      <c r="C35" s="7" t="s">
        <v>26</v>
      </c>
      <c r="D35" s="8" t="s">
        <v>63</v>
      </c>
      <c r="E35" s="9">
        <v>1.34</v>
      </c>
      <c r="F35" s="10">
        <v>1</v>
      </c>
      <c r="G35" s="10" t="s">
        <v>29</v>
      </c>
      <c r="H35" s="10" t="s">
        <v>29</v>
      </c>
      <c r="I35" s="9">
        <v>2587.8864581996067</v>
      </c>
      <c r="J35" s="11">
        <v>32991</v>
      </c>
      <c r="K35" s="11">
        <v>18851</v>
      </c>
      <c r="L35" s="10">
        <v>8621121</v>
      </c>
      <c r="M35" s="10">
        <v>254153</v>
      </c>
      <c r="N35" s="10" t="s">
        <v>31</v>
      </c>
      <c r="O35" s="10" t="s">
        <v>51</v>
      </c>
      <c r="P35" s="10">
        <v>637</v>
      </c>
      <c r="Q35" s="10">
        <v>6003</v>
      </c>
      <c r="R35" s="12">
        <v>118.95</v>
      </c>
      <c r="S35" s="13" t="str">
        <f t="shared" si="0"/>
        <v>OK</v>
      </c>
      <c r="T35" s="13" t="str">
        <f t="shared" si="1"/>
        <v>OK</v>
      </c>
      <c r="U35" s="13" t="str">
        <f t="shared" si="2"/>
        <v>OK</v>
      </c>
      <c r="V35" s="13" t="str">
        <f t="shared" si="3"/>
        <v>OK</v>
      </c>
      <c r="W35" s="13" t="str">
        <f t="shared" si="4"/>
        <v>OK</v>
      </c>
      <c r="X35" s="13" t="str">
        <f t="shared" si="5"/>
        <v>OK</v>
      </c>
      <c r="Y35" s="13" t="str">
        <f t="shared" si="6"/>
        <v>OK</v>
      </c>
      <c r="Z35" s="13" t="str">
        <f t="shared" si="7"/>
        <v>OK</v>
      </c>
    </row>
    <row r="36" spans="1:26" x14ac:dyDescent="0.25">
      <c r="A36" s="7" t="s">
        <v>26</v>
      </c>
      <c r="B36" s="7" t="s">
        <v>32</v>
      </c>
      <c r="C36" s="7" t="s">
        <v>26</v>
      </c>
      <c r="D36" s="8" t="s">
        <v>64</v>
      </c>
      <c r="E36" s="9">
        <v>1.01</v>
      </c>
      <c r="F36" s="10">
        <v>3</v>
      </c>
      <c r="G36" s="10" t="s">
        <v>29</v>
      </c>
      <c r="H36" s="10" t="s">
        <v>29</v>
      </c>
      <c r="I36" s="9">
        <v>4435.920971017802</v>
      </c>
      <c r="J36" s="11">
        <v>26993</v>
      </c>
      <c r="K36" s="11">
        <v>25237</v>
      </c>
      <c r="L36" s="10">
        <v>3532657</v>
      </c>
      <c r="M36" s="10">
        <v>1318892</v>
      </c>
      <c r="N36" s="10" t="s">
        <v>31</v>
      </c>
      <c r="O36" s="10" t="s">
        <v>51</v>
      </c>
      <c r="P36" s="10">
        <v>227</v>
      </c>
      <c r="Q36" s="10">
        <v>7335</v>
      </c>
      <c r="R36" s="12">
        <v>97.96</v>
      </c>
      <c r="S36" s="13" t="str">
        <f t="shared" si="0"/>
        <v>OK</v>
      </c>
      <c r="T36" s="13" t="str">
        <f t="shared" si="1"/>
        <v>OK</v>
      </c>
      <c r="U36" s="13" t="str">
        <f t="shared" si="2"/>
        <v>OK</v>
      </c>
      <c r="V36" s="13" t="str">
        <f t="shared" si="3"/>
        <v>OK</v>
      </c>
      <c r="W36" s="13" t="str">
        <f t="shared" si="4"/>
        <v>OK</v>
      </c>
      <c r="X36" s="13" t="str">
        <f t="shared" si="5"/>
        <v>OK</v>
      </c>
      <c r="Y36" s="13" t="str">
        <f t="shared" si="6"/>
        <v>OK</v>
      </c>
      <c r="Z36" s="13" t="str">
        <f t="shared" si="7"/>
        <v>OK</v>
      </c>
    </row>
    <row r="37" spans="1:26" x14ac:dyDescent="0.25">
      <c r="A37" s="7" t="s">
        <v>26</v>
      </c>
      <c r="B37" s="7" t="s">
        <v>34</v>
      </c>
      <c r="C37" s="7" t="s">
        <v>26</v>
      </c>
      <c r="D37" s="8" t="s">
        <v>64</v>
      </c>
      <c r="E37" s="9">
        <v>1.25</v>
      </c>
      <c r="F37" s="10">
        <v>3</v>
      </c>
      <c r="G37" s="10" t="s">
        <v>29</v>
      </c>
      <c r="H37" s="10" t="s">
        <v>29</v>
      </c>
      <c r="I37" s="9">
        <v>8589.1673418815972</v>
      </c>
      <c r="J37" s="11">
        <v>30124</v>
      </c>
      <c r="K37" s="11">
        <v>25237</v>
      </c>
      <c r="L37" s="10">
        <v>5787293</v>
      </c>
      <c r="M37" s="10">
        <v>1318892</v>
      </c>
      <c r="N37" s="10" t="s">
        <v>31</v>
      </c>
      <c r="O37" s="10" t="s">
        <v>51</v>
      </c>
      <c r="P37" s="10">
        <v>722</v>
      </c>
      <c r="Q37" s="10">
        <v>3263</v>
      </c>
      <c r="R37" s="12">
        <v>237.8</v>
      </c>
      <c r="S37" s="13" t="str">
        <f t="shared" si="0"/>
        <v>OK</v>
      </c>
      <c r="T37" s="13" t="str">
        <f t="shared" si="1"/>
        <v>OK</v>
      </c>
      <c r="U37" s="13" t="str">
        <f t="shared" si="2"/>
        <v>OK</v>
      </c>
      <c r="V37" s="13" t="str">
        <f t="shared" si="3"/>
        <v>OK</v>
      </c>
      <c r="W37" s="13" t="str">
        <f t="shared" si="4"/>
        <v>OK</v>
      </c>
      <c r="X37" s="13" t="str">
        <f t="shared" si="5"/>
        <v>OK</v>
      </c>
      <c r="Y37" s="13" t="str">
        <f t="shared" si="6"/>
        <v>OK</v>
      </c>
      <c r="Z37" s="13" t="str">
        <f t="shared" si="7"/>
        <v>OK</v>
      </c>
    </row>
    <row r="38" spans="1:26" x14ac:dyDescent="0.25">
      <c r="A38" s="7" t="s">
        <v>35</v>
      </c>
      <c r="B38" s="7" t="s">
        <v>36</v>
      </c>
      <c r="C38" s="7" t="s">
        <v>26</v>
      </c>
      <c r="D38" s="8" t="s">
        <v>64</v>
      </c>
      <c r="E38" s="9">
        <v>1.1599999999999999</v>
      </c>
      <c r="F38" s="10">
        <v>3</v>
      </c>
      <c r="G38" s="10" t="s">
        <v>29</v>
      </c>
      <c r="H38" s="10" t="s">
        <v>29</v>
      </c>
      <c r="I38" s="9">
        <v>4523.3141878344159</v>
      </c>
      <c r="J38" s="11">
        <v>29260</v>
      </c>
      <c r="K38" s="11">
        <v>25237</v>
      </c>
      <c r="L38" s="10">
        <v>7830332</v>
      </c>
      <c r="M38" s="10">
        <v>1318892</v>
      </c>
      <c r="N38" s="10" t="s">
        <v>37</v>
      </c>
      <c r="O38" s="10" t="s">
        <v>51</v>
      </c>
      <c r="P38" s="10">
        <v>589</v>
      </c>
      <c r="Q38" s="10">
        <v>5153</v>
      </c>
      <c r="R38" s="12">
        <v>234.15</v>
      </c>
      <c r="S38" s="13" t="str">
        <f t="shared" si="0"/>
        <v>OK</v>
      </c>
      <c r="T38" s="13" t="str">
        <f t="shared" si="1"/>
        <v>OK</v>
      </c>
      <c r="U38" s="13" t="str">
        <f t="shared" si="2"/>
        <v>OK</v>
      </c>
      <c r="V38" s="13" t="str">
        <f t="shared" si="3"/>
        <v>OK</v>
      </c>
      <c r="W38" s="13" t="str">
        <f t="shared" si="4"/>
        <v>OK</v>
      </c>
      <c r="X38" s="13" t="str">
        <f t="shared" si="5"/>
        <v>OK</v>
      </c>
      <c r="Y38" s="13" t="str">
        <f t="shared" si="6"/>
        <v>OK</v>
      </c>
      <c r="Z38" s="13" t="str">
        <f t="shared" si="7"/>
        <v>OK</v>
      </c>
    </row>
    <row r="39" spans="1:26" x14ac:dyDescent="0.25">
      <c r="A39" s="7" t="s">
        <v>38</v>
      </c>
      <c r="B39" s="7" t="s">
        <v>36</v>
      </c>
      <c r="C39" s="7" t="s">
        <v>26</v>
      </c>
      <c r="D39" s="8" t="s">
        <v>64</v>
      </c>
      <c r="E39" s="9">
        <v>1.1599999999999999</v>
      </c>
      <c r="F39" s="10">
        <v>3</v>
      </c>
      <c r="G39" s="10" t="s">
        <v>29</v>
      </c>
      <c r="H39" s="10" t="s">
        <v>29</v>
      </c>
      <c r="I39" s="9">
        <v>4523.3141878344159</v>
      </c>
      <c r="J39" s="11">
        <v>29260</v>
      </c>
      <c r="K39" s="11">
        <v>25237</v>
      </c>
      <c r="L39" s="10">
        <v>7830332</v>
      </c>
      <c r="M39" s="10">
        <v>1318892</v>
      </c>
      <c r="N39" s="10" t="s">
        <v>31</v>
      </c>
      <c r="O39" s="10" t="s">
        <v>51</v>
      </c>
      <c r="P39" s="10">
        <v>589</v>
      </c>
      <c r="Q39" s="10">
        <v>5153</v>
      </c>
      <c r="R39" s="12">
        <v>234.15</v>
      </c>
      <c r="S39" s="13" t="str">
        <f t="shared" si="0"/>
        <v>OK</v>
      </c>
      <c r="T39" s="13" t="str">
        <f t="shared" si="1"/>
        <v>OK</v>
      </c>
      <c r="U39" s="13" t="str">
        <f t="shared" si="2"/>
        <v>OK</v>
      </c>
      <c r="V39" s="13" t="str">
        <f t="shared" si="3"/>
        <v>OK</v>
      </c>
      <c r="W39" s="13" t="str">
        <f t="shared" si="4"/>
        <v>OK</v>
      </c>
      <c r="X39" s="13" t="str">
        <f t="shared" si="5"/>
        <v>OK</v>
      </c>
      <c r="Y39" s="13" t="str">
        <f t="shared" si="6"/>
        <v>OK</v>
      </c>
      <c r="Z39" s="13" t="str">
        <f t="shared" si="7"/>
        <v>OK</v>
      </c>
    </row>
    <row r="40" spans="1:26" x14ac:dyDescent="0.25">
      <c r="A40" s="7" t="s">
        <v>26</v>
      </c>
      <c r="B40" s="7" t="s">
        <v>27</v>
      </c>
      <c r="C40" s="7" t="s">
        <v>26</v>
      </c>
      <c r="D40" s="8" t="s">
        <v>64</v>
      </c>
      <c r="E40" s="9">
        <v>1.1399999999999999</v>
      </c>
      <c r="F40" s="10">
        <v>3</v>
      </c>
      <c r="G40" s="10" t="s">
        <v>29</v>
      </c>
      <c r="H40" s="10" t="s">
        <v>29</v>
      </c>
      <c r="I40" s="9">
        <v>4439.8626121520883</v>
      </c>
      <c r="J40" s="11">
        <v>28637</v>
      </c>
      <c r="K40" s="11">
        <v>25237</v>
      </c>
      <c r="L40" s="10">
        <v>3036732</v>
      </c>
      <c r="M40" s="10">
        <v>1318892</v>
      </c>
      <c r="N40" s="10" t="s">
        <v>31</v>
      </c>
      <c r="O40" s="10" t="s">
        <v>51</v>
      </c>
      <c r="P40" s="10">
        <v>940</v>
      </c>
      <c r="Q40" s="10">
        <v>4493</v>
      </c>
      <c r="R40" s="12">
        <v>203.17</v>
      </c>
      <c r="S40" s="13" t="str">
        <f t="shared" si="0"/>
        <v>OK</v>
      </c>
      <c r="T40" s="13" t="str">
        <f t="shared" si="1"/>
        <v>OK</v>
      </c>
      <c r="U40" s="13" t="str">
        <f t="shared" si="2"/>
        <v>OK</v>
      </c>
      <c r="V40" s="13" t="str">
        <f t="shared" si="3"/>
        <v>OK</v>
      </c>
      <c r="W40" s="13" t="str">
        <f t="shared" si="4"/>
        <v>OK</v>
      </c>
      <c r="X40" s="13" t="str">
        <f t="shared" si="5"/>
        <v>OK</v>
      </c>
      <c r="Y40" s="13" t="str">
        <f t="shared" si="6"/>
        <v>OK</v>
      </c>
      <c r="Z40" s="13" t="str">
        <f t="shared" si="7"/>
        <v>OK</v>
      </c>
    </row>
    <row r="41" spans="1:26" x14ac:dyDescent="0.25">
      <c r="A41" s="7" t="s">
        <v>47</v>
      </c>
      <c r="B41" s="7" t="s">
        <v>48</v>
      </c>
      <c r="C41" s="7" t="s">
        <v>26</v>
      </c>
      <c r="D41" s="8" t="s">
        <v>64</v>
      </c>
      <c r="E41" s="9">
        <v>1.1200000000000001</v>
      </c>
      <c r="F41" s="10">
        <v>3</v>
      </c>
      <c r="G41" s="10" t="s">
        <v>29</v>
      </c>
      <c r="H41" s="10" t="s">
        <v>29</v>
      </c>
      <c r="I41" s="9">
        <v>8714.0262981855085</v>
      </c>
      <c r="J41" s="11">
        <v>32991</v>
      </c>
      <c r="K41" s="11">
        <v>25237</v>
      </c>
      <c r="L41" s="10">
        <v>8621121</v>
      </c>
      <c r="M41" s="10">
        <v>1318892</v>
      </c>
      <c r="N41" s="10" t="s">
        <v>37</v>
      </c>
      <c r="O41" s="10" t="s">
        <v>51</v>
      </c>
      <c r="P41" s="10">
        <v>539</v>
      </c>
      <c r="Q41" s="10">
        <v>9305</v>
      </c>
      <c r="R41" s="12">
        <v>250.73</v>
      </c>
      <c r="S41" s="13" t="str">
        <f t="shared" si="0"/>
        <v>OK</v>
      </c>
      <c r="T41" s="13" t="str">
        <f t="shared" si="1"/>
        <v>OK</v>
      </c>
      <c r="U41" s="13" t="str">
        <f t="shared" si="2"/>
        <v>OK</v>
      </c>
      <c r="V41" s="13" t="str">
        <f t="shared" si="3"/>
        <v>OK</v>
      </c>
      <c r="W41" s="13" t="str">
        <f t="shared" si="4"/>
        <v>OK</v>
      </c>
      <c r="X41" s="13" t="str">
        <f t="shared" si="5"/>
        <v>OK</v>
      </c>
      <c r="Y41" s="13" t="str">
        <f t="shared" si="6"/>
        <v>OK</v>
      </c>
      <c r="Z41" s="13" t="str">
        <f t="shared" si="7"/>
        <v>OK</v>
      </c>
    </row>
    <row r="42" spans="1:26" x14ac:dyDescent="0.25">
      <c r="A42" s="7" t="s">
        <v>49</v>
      </c>
      <c r="B42" s="7" t="s">
        <v>48</v>
      </c>
      <c r="C42" s="7" t="s">
        <v>26</v>
      </c>
      <c r="D42" s="8" t="s">
        <v>64</v>
      </c>
      <c r="E42" s="9">
        <v>1.1200000000000001</v>
      </c>
      <c r="F42" s="10">
        <v>3</v>
      </c>
      <c r="G42" s="10" t="s">
        <v>29</v>
      </c>
      <c r="H42" s="10" t="s">
        <v>29</v>
      </c>
      <c r="I42" s="9">
        <v>8714.0262981855085</v>
      </c>
      <c r="J42" s="11">
        <v>32991</v>
      </c>
      <c r="K42" s="11">
        <v>25237</v>
      </c>
      <c r="L42" s="10">
        <v>8621121</v>
      </c>
      <c r="M42" s="10">
        <v>1318892</v>
      </c>
      <c r="N42" s="10" t="s">
        <v>37</v>
      </c>
      <c r="O42" s="10" t="s">
        <v>51</v>
      </c>
      <c r="P42" s="10">
        <v>539</v>
      </c>
      <c r="Q42" s="10">
        <v>9305</v>
      </c>
      <c r="R42" s="12">
        <v>250.73</v>
      </c>
      <c r="S42" s="13" t="str">
        <f t="shared" si="0"/>
        <v>OK</v>
      </c>
      <c r="T42" s="13" t="str">
        <f t="shared" si="1"/>
        <v>OK</v>
      </c>
      <c r="U42" s="13" t="str">
        <f t="shared" si="2"/>
        <v>OK</v>
      </c>
      <c r="V42" s="13" t="str">
        <f t="shared" si="3"/>
        <v>OK</v>
      </c>
      <c r="W42" s="13" t="str">
        <f t="shared" si="4"/>
        <v>OK</v>
      </c>
      <c r="X42" s="13" t="str">
        <f t="shared" si="5"/>
        <v>OK</v>
      </c>
      <c r="Y42" s="13" t="str">
        <f t="shared" si="6"/>
        <v>OK</v>
      </c>
      <c r="Z42" s="13" t="str">
        <f t="shared" si="7"/>
        <v>OK</v>
      </c>
    </row>
    <row r="43" spans="1:26" x14ac:dyDescent="0.25">
      <c r="A43" s="7" t="s">
        <v>50</v>
      </c>
      <c r="B43" s="7" t="s">
        <v>48</v>
      </c>
      <c r="C43" s="7" t="s">
        <v>26</v>
      </c>
      <c r="D43" s="8" t="s">
        <v>64</v>
      </c>
      <c r="E43" s="9">
        <v>1.1200000000000001</v>
      </c>
      <c r="F43" s="10">
        <v>3</v>
      </c>
      <c r="G43" s="10" t="s">
        <v>29</v>
      </c>
      <c r="H43" s="10" t="s">
        <v>29</v>
      </c>
      <c r="I43" s="9">
        <v>8714.0262981855085</v>
      </c>
      <c r="J43" s="11">
        <v>32991</v>
      </c>
      <c r="K43" s="11">
        <v>25237</v>
      </c>
      <c r="L43" s="10">
        <v>8621121</v>
      </c>
      <c r="M43" s="10">
        <v>1318892</v>
      </c>
      <c r="N43" s="10" t="s">
        <v>31</v>
      </c>
      <c r="O43" s="10" t="s">
        <v>51</v>
      </c>
      <c r="P43" s="10">
        <v>539</v>
      </c>
      <c r="Q43" s="10">
        <v>9305</v>
      </c>
      <c r="R43" s="12">
        <v>250.73</v>
      </c>
      <c r="S43" s="13" t="str">
        <f t="shared" si="0"/>
        <v>OK</v>
      </c>
      <c r="T43" s="13" t="str">
        <f t="shared" si="1"/>
        <v>OK</v>
      </c>
      <c r="U43" s="13" t="str">
        <f t="shared" si="2"/>
        <v>OK</v>
      </c>
      <c r="V43" s="13" t="str">
        <f t="shared" si="3"/>
        <v>OK</v>
      </c>
      <c r="W43" s="13" t="str">
        <f t="shared" si="4"/>
        <v>OK</v>
      </c>
      <c r="X43" s="13" t="str">
        <f t="shared" si="5"/>
        <v>OK</v>
      </c>
      <c r="Y43" s="13" t="str">
        <f t="shared" si="6"/>
        <v>OK</v>
      </c>
      <c r="Z43" s="13" t="str">
        <f t="shared" si="7"/>
        <v>OK</v>
      </c>
    </row>
    <row r="44" spans="1:26" x14ac:dyDescent="0.25">
      <c r="A44" s="7" t="s">
        <v>26</v>
      </c>
      <c r="B44" s="7" t="s">
        <v>32</v>
      </c>
      <c r="C44" s="7" t="s">
        <v>35</v>
      </c>
      <c r="D44" s="8" t="s">
        <v>36</v>
      </c>
      <c r="E44" s="9">
        <v>1.04</v>
      </c>
      <c r="F44" s="10">
        <v>3</v>
      </c>
      <c r="G44" s="10" t="s">
        <v>29</v>
      </c>
      <c r="H44" s="10" t="s">
        <v>29</v>
      </c>
      <c r="I44" s="9">
        <v>2712.3736035401084</v>
      </c>
      <c r="J44" s="11">
        <v>26993</v>
      </c>
      <c r="K44" s="11">
        <v>29260</v>
      </c>
      <c r="L44" s="10">
        <v>3532657</v>
      </c>
      <c r="M44" s="10">
        <v>7830332</v>
      </c>
      <c r="N44" s="10" t="s">
        <v>37</v>
      </c>
      <c r="O44" s="10" t="s">
        <v>31</v>
      </c>
      <c r="P44" s="10">
        <v>595</v>
      </c>
      <c r="Q44" s="10">
        <v>30877</v>
      </c>
      <c r="R44" s="12">
        <v>106.6</v>
      </c>
      <c r="S44" s="13" t="str">
        <f t="shared" si="0"/>
        <v>OK</v>
      </c>
      <c r="T44" s="13" t="str">
        <f t="shared" si="1"/>
        <v>OK</v>
      </c>
      <c r="U44" s="13" t="str">
        <f t="shared" si="2"/>
        <v>OK</v>
      </c>
      <c r="V44" s="13" t="str">
        <f t="shared" si="3"/>
        <v>OK</v>
      </c>
      <c r="W44" s="13" t="str">
        <f t="shared" si="4"/>
        <v>OK</v>
      </c>
      <c r="X44" s="13" t="str">
        <f t="shared" si="5"/>
        <v>OK</v>
      </c>
      <c r="Y44" s="13" t="str">
        <f t="shared" si="6"/>
        <v>OK</v>
      </c>
      <c r="Z44" s="13" t="str">
        <f t="shared" si="7"/>
        <v>OK</v>
      </c>
    </row>
    <row r="45" spans="1:26" x14ac:dyDescent="0.25">
      <c r="A45" s="7" t="s">
        <v>26</v>
      </c>
      <c r="B45" s="7" t="s">
        <v>32</v>
      </c>
      <c r="C45" s="7" t="s">
        <v>38</v>
      </c>
      <c r="D45" s="8" t="s">
        <v>36</v>
      </c>
      <c r="E45" s="9">
        <v>1.04</v>
      </c>
      <c r="F45" s="10">
        <v>3</v>
      </c>
      <c r="G45" s="10" t="s">
        <v>29</v>
      </c>
      <c r="H45" s="10" t="s">
        <v>29</v>
      </c>
      <c r="I45" s="9">
        <v>2712.3736035401084</v>
      </c>
      <c r="J45" s="11">
        <v>26993</v>
      </c>
      <c r="K45" s="11">
        <v>29260</v>
      </c>
      <c r="L45" s="10">
        <v>3532657</v>
      </c>
      <c r="M45" s="10">
        <v>7830332</v>
      </c>
      <c r="N45" s="10" t="s">
        <v>31</v>
      </c>
      <c r="O45" s="10" t="s">
        <v>31</v>
      </c>
      <c r="P45" s="10">
        <v>595</v>
      </c>
      <c r="Q45" s="10">
        <v>30877</v>
      </c>
      <c r="R45" s="12">
        <v>106.6</v>
      </c>
      <c r="S45" s="13" t="str">
        <f t="shared" si="0"/>
        <v>OK</v>
      </c>
      <c r="T45" s="13" t="str">
        <f t="shared" si="1"/>
        <v>OK</v>
      </c>
      <c r="U45" s="13" t="str">
        <f t="shared" si="2"/>
        <v>OK</v>
      </c>
      <c r="V45" s="13" t="str">
        <f t="shared" si="3"/>
        <v>OK</v>
      </c>
      <c r="W45" s="13" t="str">
        <f t="shared" si="4"/>
        <v>OK</v>
      </c>
      <c r="X45" s="13" t="str">
        <f t="shared" si="5"/>
        <v>OK</v>
      </c>
      <c r="Y45" s="13" t="str">
        <f t="shared" si="6"/>
        <v>OK</v>
      </c>
      <c r="Z45" s="13" t="str">
        <f t="shared" si="7"/>
        <v>OK</v>
      </c>
    </row>
    <row r="46" spans="1:26" x14ac:dyDescent="0.25">
      <c r="A46" s="7" t="s">
        <v>26</v>
      </c>
      <c r="B46" s="7" t="s">
        <v>65</v>
      </c>
      <c r="C46" s="7" t="s">
        <v>35</v>
      </c>
      <c r="D46" s="8" t="s">
        <v>36</v>
      </c>
      <c r="E46" s="9">
        <v>1.25</v>
      </c>
      <c r="F46" s="10">
        <v>3</v>
      </c>
      <c r="G46" s="10" t="s">
        <v>29</v>
      </c>
      <c r="H46" s="10" t="s">
        <v>30</v>
      </c>
      <c r="I46" s="9">
        <v>4417.156661234485</v>
      </c>
      <c r="J46" s="11">
        <v>23665</v>
      </c>
      <c r="K46" s="11">
        <v>29260</v>
      </c>
      <c r="L46" s="10">
        <v>1038660</v>
      </c>
      <c r="M46" s="10">
        <v>7830332</v>
      </c>
      <c r="N46" s="10" t="s">
        <v>37</v>
      </c>
      <c r="O46" s="10" t="s">
        <v>31</v>
      </c>
      <c r="P46" s="10">
        <v>974</v>
      </c>
      <c r="Q46" s="10">
        <v>4980</v>
      </c>
      <c r="R46" s="12">
        <v>136.27000000000001</v>
      </c>
      <c r="S46" s="13" t="str">
        <f t="shared" si="0"/>
        <v>OK</v>
      </c>
      <c r="T46" s="13" t="str">
        <f t="shared" si="1"/>
        <v>OK</v>
      </c>
      <c r="U46" s="13" t="str">
        <f t="shared" si="2"/>
        <v>OK</v>
      </c>
      <c r="V46" s="13" t="str">
        <f t="shared" si="3"/>
        <v>OK</v>
      </c>
      <c r="W46" s="13" t="str">
        <f t="shared" si="4"/>
        <v>OK</v>
      </c>
      <c r="X46" s="13" t="str">
        <f t="shared" si="5"/>
        <v>OK</v>
      </c>
      <c r="Y46" s="13" t="str">
        <f t="shared" si="6"/>
        <v>OK</v>
      </c>
      <c r="Z46" s="13" t="str">
        <f t="shared" si="7"/>
        <v>OK</v>
      </c>
    </row>
    <row r="47" spans="1:26" x14ac:dyDescent="0.25">
      <c r="A47" s="7" t="s">
        <v>26</v>
      </c>
      <c r="B47" s="7" t="s">
        <v>65</v>
      </c>
      <c r="C47" s="7" t="s">
        <v>38</v>
      </c>
      <c r="D47" s="8" t="s">
        <v>36</v>
      </c>
      <c r="E47" s="9">
        <v>1.25</v>
      </c>
      <c r="F47" s="10">
        <v>3</v>
      </c>
      <c r="G47" s="10" t="s">
        <v>29</v>
      </c>
      <c r="H47" s="10" t="s">
        <v>30</v>
      </c>
      <c r="I47" s="9">
        <v>4417.156661234485</v>
      </c>
      <c r="J47" s="11">
        <v>23665</v>
      </c>
      <c r="K47" s="11">
        <v>29260</v>
      </c>
      <c r="L47" s="10">
        <v>1038660</v>
      </c>
      <c r="M47" s="10">
        <v>7830332</v>
      </c>
      <c r="N47" s="10" t="s">
        <v>31</v>
      </c>
      <c r="O47" s="10" t="s">
        <v>31</v>
      </c>
      <c r="P47" s="10">
        <v>974</v>
      </c>
      <c r="Q47" s="10">
        <v>4980</v>
      </c>
      <c r="R47" s="12">
        <v>136.27000000000001</v>
      </c>
      <c r="S47" s="13" t="str">
        <f t="shared" si="0"/>
        <v>OK</v>
      </c>
      <c r="T47" s="13" t="str">
        <f t="shared" si="1"/>
        <v>OK</v>
      </c>
      <c r="U47" s="13" t="str">
        <f t="shared" si="2"/>
        <v>OK</v>
      </c>
      <c r="V47" s="13" t="str">
        <f t="shared" si="3"/>
        <v>OK</v>
      </c>
      <c r="W47" s="13" t="str">
        <f t="shared" si="4"/>
        <v>OK</v>
      </c>
      <c r="X47" s="13" t="str">
        <f t="shared" si="5"/>
        <v>OK</v>
      </c>
      <c r="Y47" s="13" t="str">
        <f t="shared" si="6"/>
        <v>OK</v>
      </c>
      <c r="Z47" s="13" t="str">
        <f t="shared" si="7"/>
        <v>OK</v>
      </c>
    </row>
    <row r="48" spans="1:26" x14ac:dyDescent="0.25">
      <c r="A48" s="7" t="s">
        <v>26</v>
      </c>
      <c r="B48" s="7" t="s">
        <v>34</v>
      </c>
      <c r="C48" s="7" t="s">
        <v>35</v>
      </c>
      <c r="D48" s="8" t="s">
        <v>36</v>
      </c>
      <c r="E48" s="9">
        <v>1.1499999999999999</v>
      </c>
      <c r="F48" s="10">
        <v>1</v>
      </c>
      <c r="G48" s="10" t="s">
        <v>29</v>
      </c>
      <c r="H48" s="10" t="s">
        <v>29</v>
      </c>
      <c r="I48" s="9">
        <v>3977.2258474804321</v>
      </c>
      <c r="J48" s="11">
        <v>30124</v>
      </c>
      <c r="K48" s="11">
        <v>29260</v>
      </c>
      <c r="L48" s="10">
        <v>5787293</v>
      </c>
      <c r="M48" s="10">
        <v>7830332</v>
      </c>
      <c r="N48" s="10" t="s">
        <v>37</v>
      </c>
      <c r="O48" s="10" t="s">
        <v>31</v>
      </c>
      <c r="P48" s="10">
        <v>854</v>
      </c>
      <c r="Q48" s="10">
        <v>20718</v>
      </c>
      <c r="R48" s="12">
        <v>230.87</v>
      </c>
      <c r="S48" s="13" t="str">
        <f t="shared" si="0"/>
        <v>OK</v>
      </c>
      <c r="T48" s="13" t="str">
        <f t="shared" si="1"/>
        <v>OK</v>
      </c>
      <c r="U48" s="13" t="str">
        <f t="shared" si="2"/>
        <v>OK</v>
      </c>
      <c r="V48" s="13" t="str">
        <f t="shared" si="3"/>
        <v>OK</v>
      </c>
      <c r="W48" s="13" t="str">
        <f t="shared" si="4"/>
        <v>OK</v>
      </c>
      <c r="X48" s="13" t="str">
        <f t="shared" si="5"/>
        <v>OK</v>
      </c>
      <c r="Y48" s="13" t="str">
        <f t="shared" si="6"/>
        <v>OK</v>
      </c>
      <c r="Z48" s="13" t="str">
        <f t="shared" si="7"/>
        <v>OK</v>
      </c>
    </row>
    <row r="49" spans="1:26" x14ac:dyDescent="0.25">
      <c r="A49" s="7" t="s">
        <v>26</v>
      </c>
      <c r="B49" s="7" t="s">
        <v>34</v>
      </c>
      <c r="C49" s="7" t="s">
        <v>38</v>
      </c>
      <c r="D49" s="8" t="s">
        <v>36</v>
      </c>
      <c r="E49" s="9">
        <v>1.1499999999999999</v>
      </c>
      <c r="F49" s="10">
        <v>3</v>
      </c>
      <c r="G49" s="10" t="s">
        <v>29</v>
      </c>
      <c r="H49" s="10" t="s">
        <v>29</v>
      </c>
      <c r="I49" s="9">
        <v>3977.2258474804321</v>
      </c>
      <c r="J49" s="11">
        <v>30124</v>
      </c>
      <c r="K49" s="11">
        <v>29260</v>
      </c>
      <c r="L49" s="10">
        <v>5787293</v>
      </c>
      <c r="M49" s="10">
        <v>7830332</v>
      </c>
      <c r="N49" s="10" t="s">
        <v>31</v>
      </c>
      <c r="O49" s="10" t="s">
        <v>31</v>
      </c>
      <c r="P49" s="10">
        <v>854</v>
      </c>
      <c r="Q49" s="10">
        <v>20718</v>
      </c>
      <c r="R49" s="12">
        <v>230.87</v>
      </c>
      <c r="S49" s="13" t="str">
        <f t="shared" si="0"/>
        <v>OK</v>
      </c>
      <c r="T49" s="13" t="str">
        <f t="shared" si="1"/>
        <v>OK</v>
      </c>
      <c r="U49" s="13" t="str">
        <f t="shared" si="2"/>
        <v>OK</v>
      </c>
      <c r="V49" s="13" t="str">
        <f t="shared" si="3"/>
        <v>OK</v>
      </c>
      <c r="W49" s="13" t="str">
        <f t="shared" si="4"/>
        <v>OK</v>
      </c>
      <c r="X49" s="13" t="str">
        <f t="shared" si="5"/>
        <v>OK</v>
      </c>
      <c r="Y49" s="13" t="str">
        <f t="shared" si="6"/>
        <v>OK</v>
      </c>
      <c r="Z49" s="13" t="str">
        <f t="shared" si="7"/>
        <v>OK</v>
      </c>
    </row>
    <row r="50" spans="1:26" x14ac:dyDescent="0.25">
      <c r="A50" s="7" t="s">
        <v>26</v>
      </c>
      <c r="B50" s="7" t="s">
        <v>66</v>
      </c>
      <c r="C50" s="7" t="s">
        <v>35</v>
      </c>
      <c r="D50" s="8" t="s">
        <v>36</v>
      </c>
      <c r="E50" s="9">
        <v>1.01</v>
      </c>
      <c r="F50" s="10">
        <v>3</v>
      </c>
      <c r="G50" s="10" t="s">
        <v>29</v>
      </c>
      <c r="H50" s="10" t="s">
        <v>29</v>
      </c>
      <c r="I50" s="9">
        <v>3910.8065416558425</v>
      </c>
      <c r="J50" s="11">
        <v>25059</v>
      </c>
      <c r="K50" s="11">
        <v>29260</v>
      </c>
      <c r="L50" s="10">
        <v>1595139</v>
      </c>
      <c r="M50" s="10">
        <v>7830332</v>
      </c>
      <c r="N50" s="10" t="s">
        <v>37</v>
      </c>
      <c r="O50" s="10" t="s">
        <v>51</v>
      </c>
      <c r="P50" s="10">
        <v>254</v>
      </c>
      <c r="Q50" s="10">
        <v>7069</v>
      </c>
      <c r="R50" s="12">
        <v>180.56</v>
      </c>
      <c r="S50" s="13" t="str">
        <f t="shared" si="0"/>
        <v>OK</v>
      </c>
      <c r="T50" s="13" t="str">
        <f t="shared" si="1"/>
        <v>OK</v>
      </c>
      <c r="U50" s="13" t="str">
        <f t="shared" si="2"/>
        <v>OK</v>
      </c>
      <c r="V50" s="13" t="str">
        <f t="shared" si="3"/>
        <v>OK</v>
      </c>
      <c r="W50" s="13" t="str">
        <f t="shared" si="4"/>
        <v>OK</v>
      </c>
      <c r="X50" s="13" t="str">
        <f t="shared" si="5"/>
        <v>OK</v>
      </c>
      <c r="Y50" s="13" t="str">
        <f t="shared" si="6"/>
        <v>OK</v>
      </c>
      <c r="Z50" s="13" t="str">
        <f t="shared" si="7"/>
        <v>OK</v>
      </c>
    </row>
    <row r="51" spans="1:26" x14ac:dyDescent="0.25">
      <c r="A51" s="7" t="s">
        <v>26</v>
      </c>
      <c r="B51" s="7" t="s">
        <v>66</v>
      </c>
      <c r="C51" s="7" t="s">
        <v>38</v>
      </c>
      <c r="D51" s="8" t="s">
        <v>36</v>
      </c>
      <c r="E51" s="9">
        <v>1.01</v>
      </c>
      <c r="F51" s="10">
        <v>0</v>
      </c>
      <c r="G51" s="10" t="s">
        <v>29</v>
      </c>
      <c r="H51" s="10" t="s">
        <v>29</v>
      </c>
      <c r="I51" s="9">
        <v>3910.8065416558425</v>
      </c>
      <c r="J51" s="11">
        <v>25059</v>
      </c>
      <c r="K51" s="11">
        <v>29260</v>
      </c>
      <c r="L51" s="10">
        <v>1595139</v>
      </c>
      <c r="M51" s="10">
        <v>7830332</v>
      </c>
      <c r="N51" s="10" t="s">
        <v>31</v>
      </c>
      <c r="O51" s="10" t="s">
        <v>51</v>
      </c>
      <c r="P51" s="10">
        <v>254</v>
      </c>
      <c r="Q51" s="10">
        <v>7069</v>
      </c>
      <c r="R51" s="12">
        <v>180.56</v>
      </c>
      <c r="S51" s="13" t="str">
        <f t="shared" si="0"/>
        <v>OK</v>
      </c>
      <c r="T51" s="13" t="str">
        <f t="shared" si="1"/>
        <v>OK</v>
      </c>
      <c r="U51" s="13" t="str">
        <f t="shared" si="2"/>
        <v>OK</v>
      </c>
      <c r="V51" s="13" t="str">
        <f t="shared" si="3"/>
        <v>OK</v>
      </c>
      <c r="W51" s="13" t="str">
        <f t="shared" si="4"/>
        <v>OK</v>
      </c>
      <c r="X51" s="13" t="str">
        <f t="shared" si="5"/>
        <v>OK</v>
      </c>
      <c r="Y51" s="13" t="str">
        <f t="shared" si="6"/>
        <v>OK</v>
      </c>
      <c r="Z51" s="13" t="str">
        <f t="shared" si="7"/>
        <v>OK</v>
      </c>
    </row>
    <row r="52" spans="1:26" x14ac:dyDescent="0.25">
      <c r="A52" s="7" t="s">
        <v>26</v>
      </c>
      <c r="B52" s="7" t="s">
        <v>32</v>
      </c>
      <c r="C52" s="7" t="s">
        <v>26</v>
      </c>
      <c r="D52" s="8" t="s">
        <v>66</v>
      </c>
      <c r="E52" s="9">
        <v>1.1599999999999999</v>
      </c>
      <c r="F52" s="10">
        <v>3</v>
      </c>
      <c r="G52" s="10" t="s">
        <v>29</v>
      </c>
      <c r="H52" s="10" t="s">
        <v>29</v>
      </c>
      <c r="I52" s="9">
        <v>9350.1264120065935</v>
      </c>
      <c r="J52" s="11">
        <v>26993</v>
      </c>
      <c r="K52" s="11">
        <v>25059</v>
      </c>
      <c r="L52" s="10">
        <v>3532657</v>
      </c>
      <c r="M52" s="10">
        <v>1595139</v>
      </c>
      <c r="N52" s="10" t="s">
        <v>31</v>
      </c>
      <c r="O52" s="10" t="s">
        <v>51</v>
      </c>
      <c r="P52" s="10">
        <v>371</v>
      </c>
      <c r="Q52" s="10">
        <v>3892</v>
      </c>
      <c r="R52" s="12">
        <v>215.83</v>
      </c>
      <c r="S52" s="13" t="str">
        <f t="shared" si="0"/>
        <v>OK</v>
      </c>
      <c r="T52" s="13" t="str">
        <f t="shared" si="1"/>
        <v>OK</v>
      </c>
      <c r="U52" s="13" t="str">
        <f t="shared" si="2"/>
        <v>OK</v>
      </c>
      <c r="V52" s="13" t="str">
        <f t="shared" si="3"/>
        <v>OK</v>
      </c>
      <c r="W52" s="13" t="str">
        <f t="shared" si="4"/>
        <v>OK</v>
      </c>
      <c r="X52" s="13" t="str">
        <f t="shared" si="5"/>
        <v>OK</v>
      </c>
      <c r="Y52" s="13" t="str">
        <f t="shared" si="6"/>
        <v>OK</v>
      </c>
      <c r="Z52" s="13" t="str">
        <f t="shared" si="7"/>
        <v>OK</v>
      </c>
    </row>
    <row r="53" spans="1:26" x14ac:dyDescent="0.25">
      <c r="A53" s="7" t="s">
        <v>26</v>
      </c>
      <c r="B53" s="7" t="s">
        <v>32</v>
      </c>
      <c r="C53" s="7" t="s">
        <v>26</v>
      </c>
      <c r="D53" s="8" t="s">
        <v>39</v>
      </c>
      <c r="E53" s="9">
        <v>1.1200000000000001</v>
      </c>
      <c r="F53" s="10">
        <v>3</v>
      </c>
      <c r="G53" s="10" t="s">
        <v>29</v>
      </c>
      <c r="H53" s="10" t="s">
        <v>29</v>
      </c>
      <c r="I53" s="9">
        <v>4478.8670908276308</v>
      </c>
      <c r="J53" s="11">
        <v>26993</v>
      </c>
      <c r="K53" s="11">
        <v>26046</v>
      </c>
      <c r="L53" s="10">
        <v>3532657</v>
      </c>
      <c r="M53" s="10">
        <v>2915745</v>
      </c>
      <c r="N53" s="10" t="s">
        <v>31</v>
      </c>
      <c r="O53" s="10" t="s">
        <v>31</v>
      </c>
      <c r="P53" s="10">
        <v>561</v>
      </c>
      <c r="Q53" s="10">
        <v>4821</v>
      </c>
      <c r="R53" s="12">
        <v>197.1</v>
      </c>
      <c r="S53" s="13" t="str">
        <f t="shared" si="0"/>
        <v>OK</v>
      </c>
      <c r="T53" s="13" t="str">
        <f t="shared" si="1"/>
        <v>OK</v>
      </c>
      <c r="U53" s="13" t="str">
        <f t="shared" si="2"/>
        <v>OK</v>
      </c>
      <c r="V53" s="13" t="str">
        <f t="shared" si="3"/>
        <v>OK</v>
      </c>
      <c r="W53" s="13" t="str">
        <f t="shared" si="4"/>
        <v>OK</v>
      </c>
      <c r="X53" s="13" t="str">
        <f t="shared" si="5"/>
        <v>OK</v>
      </c>
      <c r="Y53" s="13" t="str">
        <f t="shared" si="6"/>
        <v>OK</v>
      </c>
      <c r="Z53" s="13" t="str">
        <f t="shared" si="7"/>
        <v>OK</v>
      </c>
    </row>
    <row r="54" spans="1:26" x14ac:dyDescent="0.25">
      <c r="A54" s="7" t="s">
        <v>35</v>
      </c>
      <c r="B54" s="7" t="s">
        <v>36</v>
      </c>
      <c r="C54" s="7" t="s">
        <v>26</v>
      </c>
      <c r="D54" s="8" t="s">
        <v>39</v>
      </c>
      <c r="E54" s="9">
        <v>1.01</v>
      </c>
      <c r="F54" s="10">
        <v>3</v>
      </c>
      <c r="G54" s="10" t="s">
        <v>29</v>
      </c>
      <c r="H54" s="10" t="s">
        <v>30</v>
      </c>
      <c r="I54" s="9">
        <v>2800.9055402801632</v>
      </c>
      <c r="J54" s="11">
        <v>29260</v>
      </c>
      <c r="K54" s="11">
        <v>26046</v>
      </c>
      <c r="L54" s="10">
        <v>7830332</v>
      </c>
      <c r="M54" s="10">
        <v>2915745</v>
      </c>
      <c r="N54" s="10" t="s">
        <v>37</v>
      </c>
      <c r="O54" s="10" t="s">
        <v>31</v>
      </c>
      <c r="P54" s="10">
        <v>316</v>
      </c>
      <c r="Q54" s="10">
        <v>24405</v>
      </c>
      <c r="R54" s="12">
        <v>69.099999999999994</v>
      </c>
      <c r="S54" s="13" t="str">
        <f t="shared" si="0"/>
        <v>OK</v>
      </c>
      <c r="T54" s="13" t="str">
        <f t="shared" si="1"/>
        <v>OK</v>
      </c>
      <c r="U54" s="13" t="str">
        <f t="shared" si="2"/>
        <v>OK</v>
      </c>
      <c r="V54" s="13" t="str">
        <f t="shared" si="3"/>
        <v>OK</v>
      </c>
      <c r="W54" s="13" t="str">
        <f t="shared" si="4"/>
        <v>OK</v>
      </c>
      <c r="X54" s="13" t="str">
        <f t="shared" si="5"/>
        <v>OK</v>
      </c>
      <c r="Y54" s="13" t="str">
        <f t="shared" si="6"/>
        <v>OK</v>
      </c>
      <c r="Z54" s="13" t="str">
        <f t="shared" si="7"/>
        <v>OK</v>
      </c>
    </row>
    <row r="55" spans="1:26" x14ac:dyDescent="0.25">
      <c r="A55" s="7" t="s">
        <v>38</v>
      </c>
      <c r="B55" s="7" t="s">
        <v>36</v>
      </c>
      <c r="C55" s="7" t="s">
        <v>26</v>
      </c>
      <c r="D55" s="8" t="s">
        <v>39</v>
      </c>
      <c r="E55" s="9">
        <v>1.01</v>
      </c>
      <c r="F55" s="10">
        <v>1</v>
      </c>
      <c r="G55" s="10" t="s">
        <v>29</v>
      </c>
      <c r="H55" s="10" t="s">
        <v>30</v>
      </c>
      <c r="I55" s="9">
        <v>2800.9055402801632</v>
      </c>
      <c r="J55" s="11">
        <v>29260</v>
      </c>
      <c r="K55" s="11">
        <v>26046</v>
      </c>
      <c r="L55" s="10">
        <v>7830332</v>
      </c>
      <c r="M55" s="10">
        <v>2915745</v>
      </c>
      <c r="N55" s="10" t="s">
        <v>31</v>
      </c>
      <c r="O55" s="10" t="s">
        <v>31</v>
      </c>
      <c r="P55" s="10">
        <v>316</v>
      </c>
      <c r="Q55" s="10">
        <v>24405</v>
      </c>
      <c r="R55" s="12">
        <v>69.099999999999994</v>
      </c>
      <c r="S55" s="13" t="str">
        <f t="shared" si="0"/>
        <v>OK</v>
      </c>
      <c r="T55" s="13" t="str">
        <f t="shared" si="1"/>
        <v>OK</v>
      </c>
      <c r="U55" s="13" t="str">
        <f t="shared" si="2"/>
        <v>OK</v>
      </c>
      <c r="V55" s="13" t="str">
        <f t="shared" si="3"/>
        <v>OK</v>
      </c>
      <c r="W55" s="13" t="str">
        <f t="shared" si="4"/>
        <v>OK</v>
      </c>
      <c r="X55" s="13" t="str">
        <f t="shared" si="5"/>
        <v>OK</v>
      </c>
      <c r="Y55" s="13" t="str">
        <f t="shared" si="6"/>
        <v>OK</v>
      </c>
      <c r="Z55" s="13" t="str">
        <f t="shared" si="7"/>
        <v>OK</v>
      </c>
    </row>
    <row r="56" spans="1:26" x14ac:dyDescent="0.25">
      <c r="A56" s="7" t="s">
        <v>26</v>
      </c>
      <c r="B56" s="7" t="s">
        <v>27</v>
      </c>
      <c r="C56" s="7" t="s">
        <v>26</v>
      </c>
      <c r="D56" s="8" t="s">
        <v>67</v>
      </c>
      <c r="E56" s="9">
        <v>1.06</v>
      </c>
      <c r="F56" s="10">
        <v>3</v>
      </c>
      <c r="G56" s="10" t="s">
        <v>29</v>
      </c>
      <c r="H56" s="10" t="s">
        <v>29</v>
      </c>
      <c r="I56" s="9">
        <v>5110.5377296294382</v>
      </c>
      <c r="J56" s="11">
        <v>28637</v>
      </c>
      <c r="K56" s="11">
        <v>22263</v>
      </c>
      <c r="L56" s="10">
        <v>3036732</v>
      </c>
      <c r="M56" s="10">
        <v>472254</v>
      </c>
      <c r="N56" s="10" t="s">
        <v>31</v>
      </c>
      <c r="O56" s="10" t="s">
        <v>31</v>
      </c>
      <c r="P56" s="10">
        <v>592</v>
      </c>
      <c r="Q56" s="10">
        <v>6098</v>
      </c>
      <c r="R56" s="12">
        <v>91.83</v>
      </c>
      <c r="S56" s="13" t="str">
        <f t="shared" si="0"/>
        <v>OK</v>
      </c>
      <c r="T56" s="13" t="str">
        <f t="shared" si="1"/>
        <v>OK</v>
      </c>
      <c r="U56" s="13" t="str">
        <f t="shared" si="2"/>
        <v>OK</v>
      </c>
      <c r="V56" s="13" t="str">
        <f t="shared" si="3"/>
        <v>OK</v>
      </c>
      <c r="W56" s="13" t="str">
        <f t="shared" si="4"/>
        <v>OK</v>
      </c>
      <c r="X56" s="13" t="str">
        <f t="shared" si="5"/>
        <v>OK</v>
      </c>
      <c r="Y56" s="13" t="str">
        <f t="shared" si="6"/>
        <v>OK</v>
      </c>
      <c r="Z56" s="13" t="str">
        <f t="shared" si="7"/>
        <v>OK</v>
      </c>
    </row>
    <row r="57" spans="1:26" x14ac:dyDescent="0.25">
      <c r="A57" s="7" t="s">
        <v>26</v>
      </c>
      <c r="B57" s="7" t="s">
        <v>41</v>
      </c>
      <c r="C57" s="7" t="s">
        <v>26</v>
      </c>
      <c r="D57" s="8" t="s">
        <v>67</v>
      </c>
      <c r="E57" s="9">
        <v>1.19</v>
      </c>
      <c r="F57" s="10">
        <v>3</v>
      </c>
      <c r="G57" s="10" t="s">
        <v>29</v>
      </c>
      <c r="H57" s="10" t="s">
        <v>29</v>
      </c>
      <c r="I57" s="9">
        <v>4037.0889785115664</v>
      </c>
      <c r="J57" s="11">
        <v>27211</v>
      </c>
      <c r="K57" s="11">
        <v>22263</v>
      </c>
      <c r="L57" s="10">
        <v>3770125</v>
      </c>
      <c r="M57" s="10">
        <v>472254</v>
      </c>
      <c r="N57" s="10" t="s">
        <v>31</v>
      </c>
      <c r="O57" s="10" t="s">
        <v>31</v>
      </c>
      <c r="P57" s="10">
        <v>817</v>
      </c>
      <c r="Q57" s="10">
        <v>4281</v>
      </c>
      <c r="R57" s="12">
        <v>111.66</v>
      </c>
      <c r="S57" s="13" t="str">
        <f t="shared" si="0"/>
        <v>OK</v>
      </c>
      <c r="T57" s="13" t="str">
        <f t="shared" si="1"/>
        <v>OK</v>
      </c>
      <c r="U57" s="13" t="str">
        <f t="shared" si="2"/>
        <v>OK</v>
      </c>
      <c r="V57" s="13" t="str">
        <f t="shared" si="3"/>
        <v>OK</v>
      </c>
      <c r="W57" s="13" t="str">
        <f t="shared" si="4"/>
        <v>OK</v>
      </c>
      <c r="X57" s="13" t="str">
        <f t="shared" si="5"/>
        <v>OK</v>
      </c>
      <c r="Y57" s="13" t="str">
        <f t="shared" si="6"/>
        <v>OK</v>
      </c>
      <c r="Z57" s="13" t="str">
        <f t="shared" si="7"/>
        <v>OK</v>
      </c>
    </row>
    <row r="58" spans="1:26" x14ac:dyDescent="0.25">
      <c r="A58" s="7" t="s">
        <v>26</v>
      </c>
      <c r="B58" s="7" t="s">
        <v>43</v>
      </c>
      <c r="C58" s="7" t="s">
        <v>26</v>
      </c>
      <c r="D58" s="8" t="s">
        <v>67</v>
      </c>
      <c r="E58" s="9">
        <v>1.1599999999999999</v>
      </c>
      <c r="F58" s="10">
        <v>3</v>
      </c>
      <c r="G58" s="10" t="s">
        <v>30</v>
      </c>
      <c r="H58" s="10" t="s">
        <v>29</v>
      </c>
      <c r="I58" s="9">
        <v>3465.1365520768068</v>
      </c>
      <c r="J58" s="11">
        <v>24575</v>
      </c>
      <c r="K58" s="11">
        <v>22263</v>
      </c>
      <c r="L58" s="10">
        <v>1197234</v>
      </c>
      <c r="M58" s="10">
        <v>472254</v>
      </c>
      <c r="N58" s="10" t="s">
        <v>31</v>
      </c>
      <c r="O58" s="10" t="s">
        <v>31</v>
      </c>
      <c r="P58" s="10">
        <v>602</v>
      </c>
      <c r="Q58" s="10">
        <v>8810</v>
      </c>
      <c r="R58" s="12">
        <v>57.62</v>
      </c>
      <c r="S58" s="13" t="str">
        <f t="shared" si="0"/>
        <v>OK</v>
      </c>
      <c r="T58" s="13" t="str">
        <f t="shared" si="1"/>
        <v>OK</v>
      </c>
      <c r="U58" s="13" t="str">
        <f t="shared" si="2"/>
        <v>OK</v>
      </c>
      <c r="V58" s="13" t="str">
        <f t="shared" si="3"/>
        <v>OK</v>
      </c>
      <c r="W58" s="13" t="str">
        <f t="shared" si="4"/>
        <v>OK</v>
      </c>
      <c r="X58" s="13" t="str">
        <f t="shared" si="5"/>
        <v>OK</v>
      </c>
      <c r="Y58" s="13" t="str">
        <f t="shared" si="6"/>
        <v>OK</v>
      </c>
      <c r="Z58" s="13" t="str">
        <f t="shared" si="7"/>
        <v>OK</v>
      </c>
    </row>
    <row r="59" spans="1:26" x14ac:dyDescent="0.25">
      <c r="A59" s="7" t="s">
        <v>26</v>
      </c>
      <c r="B59" s="7" t="s">
        <v>44</v>
      </c>
      <c r="C59" s="7" t="s">
        <v>26</v>
      </c>
      <c r="D59" s="8" t="s">
        <v>67</v>
      </c>
      <c r="E59" s="9">
        <v>1.36</v>
      </c>
      <c r="F59" s="10">
        <v>3</v>
      </c>
      <c r="G59" s="10" t="s">
        <v>29</v>
      </c>
      <c r="H59" s="10" t="s">
        <v>29</v>
      </c>
      <c r="I59" s="9">
        <v>4384.6319707888806</v>
      </c>
      <c r="J59" s="11">
        <v>24706</v>
      </c>
      <c r="K59" s="11">
        <v>22263</v>
      </c>
      <c r="L59" s="10">
        <v>9056076</v>
      </c>
      <c r="M59" s="10">
        <v>472254</v>
      </c>
      <c r="N59" s="10" t="s">
        <v>31</v>
      </c>
      <c r="O59" s="10" t="s">
        <v>31</v>
      </c>
      <c r="P59" s="10">
        <v>833</v>
      </c>
      <c r="Q59" s="10">
        <v>5762</v>
      </c>
      <c r="R59" s="12">
        <v>104.72</v>
      </c>
      <c r="S59" s="13" t="str">
        <f t="shared" si="0"/>
        <v>OK</v>
      </c>
      <c r="T59" s="13" t="str">
        <f t="shared" si="1"/>
        <v>OK</v>
      </c>
      <c r="U59" s="13" t="str">
        <f t="shared" si="2"/>
        <v>OK</v>
      </c>
      <c r="V59" s="13" t="str">
        <f t="shared" si="3"/>
        <v>OK</v>
      </c>
      <c r="W59" s="13" t="str">
        <f t="shared" si="4"/>
        <v>OK</v>
      </c>
      <c r="X59" s="13" t="str">
        <f t="shared" si="5"/>
        <v>OK</v>
      </c>
      <c r="Y59" s="13" t="str">
        <f t="shared" si="6"/>
        <v>OK</v>
      </c>
      <c r="Z59" s="13" t="str">
        <f t="shared" si="7"/>
        <v>OK</v>
      </c>
    </row>
    <row r="60" spans="1:26" x14ac:dyDescent="0.25">
      <c r="A60" s="7" t="s">
        <v>47</v>
      </c>
      <c r="B60" s="7" t="s">
        <v>48</v>
      </c>
      <c r="C60" s="7" t="s">
        <v>26</v>
      </c>
      <c r="D60" s="8" t="s">
        <v>67</v>
      </c>
      <c r="E60" s="9">
        <v>1.36</v>
      </c>
      <c r="F60" s="10">
        <v>3</v>
      </c>
      <c r="G60" s="10" t="s">
        <v>29</v>
      </c>
      <c r="H60" s="10" t="s">
        <v>29</v>
      </c>
      <c r="I60" s="9">
        <v>2421.0392149414406</v>
      </c>
      <c r="J60" s="11">
        <v>32991</v>
      </c>
      <c r="K60" s="11">
        <v>22263</v>
      </c>
      <c r="L60" s="10">
        <v>8621121</v>
      </c>
      <c r="M60" s="10">
        <v>472254</v>
      </c>
      <c r="N60" s="10" t="s">
        <v>37</v>
      </c>
      <c r="O60" s="10" t="s">
        <v>31</v>
      </c>
      <c r="P60" s="10">
        <v>1636</v>
      </c>
      <c r="Q60" s="10">
        <v>5185</v>
      </c>
      <c r="R60" s="12">
        <v>154.74</v>
      </c>
      <c r="S60" s="13" t="str">
        <f t="shared" si="0"/>
        <v>OK</v>
      </c>
      <c r="T60" s="13" t="str">
        <f t="shared" si="1"/>
        <v>OK</v>
      </c>
      <c r="U60" s="13" t="str">
        <f t="shared" si="2"/>
        <v>OK</v>
      </c>
      <c r="V60" s="13" t="str">
        <f t="shared" si="3"/>
        <v>OK</v>
      </c>
      <c r="W60" s="13" t="str">
        <f t="shared" si="4"/>
        <v>OK</v>
      </c>
      <c r="X60" s="13" t="str">
        <f t="shared" si="5"/>
        <v>OK</v>
      </c>
      <c r="Y60" s="13" t="str">
        <f t="shared" si="6"/>
        <v>OK</v>
      </c>
      <c r="Z60" s="13" t="str">
        <f t="shared" si="7"/>
        <v>OK</v>
      </c>
    </row>
    <row r="61" spans="1:26" x14ac:dyDescent="0.25">
      <c r="A61" s="7" t="s">
        <v>49</v>
      </c>
      <c r="B61" s="7" t="s">
        <v>48</v>
      </c>
      <c r="C61" s="7" t="s">
        <v>26</v>
      </c>
      <c r="D61" s="8" t="s">
        <v>67</v>
      </c>
      <c r="E61" s="9">
        <v>1.36</v>
      </c>
      <c r="F61" s="10">
        <v>3</v>
      </c>
      <c r="G61" s="10" t="s">
        <v>29</v>
      </c>
      <c r="H61" s="10" t="s">
        <v>29</v>
      </c>
      <c r="I61" s="9">
        <v>2421.0392149414406</v>
      </c>
      <c r="J61" s="11">
        <v>32991</v>
      </c>
      <c r="K61" s="11">
        <v>22263</v>
      </c>
      <c r="L61" s="10">
        <v>8621121</v>
      </c>
      <c r="M61" s="10">
        <v>472254</v>
      </c>
      <c r="N61" s="10" t="s">
        <v>37</v>
      </c>
      <c r="O61" s="10" t="s">
        <v>31</v>
      </c>
      <c r="P61" s="10">
        <v>1636</v>
      </c>
      <c r="Q61" s="10">
        <v>5185</v>
      </c>
      <c r="R61" s="12">
        <v>154.74</v>
      </c>
      <c r="S61" s="13" t="str">
        <f t="shared" si="0"/>
        <v>OK</v>
      </c>
      <c r="T61" s="13" t="str">
        <f t="shared" si="1"/>
        <v>OK</v>
      </c>
      <c r="U61" s="13" t="str">
        <f t="shared" si="2"/>
        <v>OK</v>
      </c>
      <c r="V61" s="13" t="str">
        <f t="shared" si="3"/>
        <v>OK</v>
      </c>
      <c r="W61" s="13" t="str">
        <f t="shared" si="4"/>
        <v>OK</v>
      </c>
      <c r="X61" s="13" t="str">
        <f t="shared" si="5"/>
        <v>OK</v>
      </c>
      <c r="Y61" s="13" t="str">
        <f t="shared" si="6"/>
        <v>OK</v>
      </c>
      <c r="Z61" s="13" t="str">
        <f t="shared" si="7"/>
        <v>OK</v>
      </c>
    </row>
    <row r="62" spans="1:26" x14ac:dyDescent="0.25">
      <c r="A62" s="7" t="s">
        <v>50</v>
      </c>
      <c r="B62" s="7" t="s">
        <v>48</v>
      </c>
      <c r="C62" s="7" t="s">
        <v>26</v>
      </c>
      <c r="D62" s="8" t="s">
        <v>67</v>
      </c>
      <c r="E62" s="9">
        <v>1.36</v>
      </c>
      <c r="F62" s="10">
        <v>3</v>
      </c>
      <c r="G62" s="10" t="s">
        <v>29</v>
      </c>
      <c r="H62" s="10" t="s">
        <v>29</v>
      </c>
      <c r="I62" s="9">
        <v>2421.0392149414406</v>
      </c>
      <c r="J62" s="11">
        <v>32991</v>
      </c>
      <c r="K62" s="11">
        <v>22263</v>
      </c>
      <c r="L62" s="10">
        <v>8621121</v>
      </c>
      <c r="M62" s="10">
        <v>472254</v>
      </c>
      <c r="N62" s="10" t="s">
        <v>31</v>
      </c>
      <c r="O62" s="10" t="s">
        <v>51</v>
      </c>
      <c r="P62" s="10">
        <v>1636</v>
      </c>
      <c r="Q62" s="10">
        <v>5185</v>
      </c>
      <c r="R62" s="12">
        <v>154.74</v>
      </c>
      <c r="S62" s="13" t="str">
        <f t="shared" si="0"/>
        <v>OK</v>
      </c>
      <c r="T62" s="13" t="str">
        <f t="shared" si="1"/>
        <v>OK</v>
      </c>
      <c r="U62" s="13" t="str">
        <f t="shared" si="2"/>
        <v>OK</v>
      </c>
      <c r="V62" s="13" t="str">
        <f t="shared" si="3"/>
        <v>OK</v>
      </c>
      <c r="W62" s="13" t="str">
        <f t="shared" si="4"/>
        <v>OK</v>
      </c>
      <c r="X62" s="13" t="str">
        <f t="shared" si="5"/>
        <v>OK</v>
      </c>
      <c r="Y62" s="13" t="str">
        <f t="shared" si="6"/>
        <v>OK</v>
      </c>
      <c r="Z62" s="13" t="str">
        <f t="shared" si="7"/>
        <v>OK</v>
      </c>
    </row>
    <row r="63" spans="1:26" x14ac:dyDescent="0.25">
      <c r="A63" s="7" t="s">
        <v>26</v>
      </c>
      <c r="B63" s="7" t="s">
        <v>53</v>
      </c>
      <c r="C63" s="7" t="s">
        <v>26</v>
      </c>
      <c r="D63" s="8" t="s">
        <v>67</v>
      </c>
      <c r="E63" s="9">
        <v>1.0900000000000001</v>
      </c>
      <c r="F63" s="10">
        <v>3</v>
      </c>
      <c r="G63" s="10" t="s">
        <v>29</v>
      </c>
      <c r="H63" s="10" t="s">
        <v>29</v>
      </c>
      <c r="I63" s="9">
        <v>4351.3132685100827</v>
      </c>
      <c r="J63" s="11">
        <v>23025</v>
      </c>
      <c r="K63" s="11">
        <v>22263</v>
      </c>
      <c r="L63" s="10">
        <v>2753373</v>
      </c>
      <c r="M63" s="10">
        <v>472254</v>
      </c>
      <c r="N63" s="10" t="s">
        <v>31</v>
      </c>
      <c r="O63" s="10" t="s">
        <v>31</v>
      </c>
      <c r="P63" s="10">
        <v>550</v>
      </c>
      <c r="Q63" s="10">
        <v>7599</v>
      </c>
      <c r="R63" s="12">
        <v>77.98</v>
      </c>
      <c r="S63" s="13" t="str">
        <f t="shared" si="0"/>
        <v>OK</v>
      </c>
      <c r="T63" s="13" t="str">
        <f t="shared" si="1"/>
        <v>OK</v>
      </c>
      <c r="U63" s="13" t="str">
        <f t="shared" si="2"/>
        <v>OK</v>
      </c>
      <c r="V63" s="13" t="str">
        <f t="shared" si="3"/>
        <v>OK</v>
      </c>
      <c r="W63" s="13" t="str">
        <f t="shared" si="4"/>
        <v>OK</v>
      </c>
      <c r="X63" s="13" t="str">
        <f t="shared" si="5"/>
        <v>OK</v>
      </c>
      <c r="Y63" s="13" t="str">
        <f t="shared" si="6"/>
        <v>OK</v>
      </c>
      <c r="Z63" s="13" t="str">
        <f t="shared" si="7"/>
        <v>OK</v>
      </c>
    </row>
    <row r="64" spans="1:26" x14ac:dyDescent="0.25">
      <c r="A64" s="7" t="s">
        <v>68</v>
      </c>
      <c r="B64" s="7" t="s">
        <v>69</v>
      </c>
      <c r="C64" s="7" t="s">
        <v>26</v>
      </c>
      <c r="D64" s="8" t="s">
        <v>67</v>
      </c>
      <c r="E64" s="9">
        <v>1.68</v>
      </c>
      <c r="F64" s="10">
        <v>3</v>
      </c>
      <c r="G64" s="10" t="s">
        <v>29</v>
      </c>
      <c r="H64" s="10" t="s">
        <v>29</v>
      </c>
      <c r="I64" s="9">
        <v>2661.5341472192295</v>
      </c>
      <c r="J64" s="11">
        <v>31981</v>
      </c>
      <c r="K64" s="11">
        <v>22263</v>
      </c>
      <c r="L64" s="10">
        <v>4549784</v>
      </c>
      <c r="M64" s="10">
        <v>472254</v>
      </c>
      <c r="N64" s="10" t="s">
        <v>31</v>
      </c>
      <c r="O64" s="10" t="s">
        <v>31</v>
      </c>
      <c r="P64" s="10">
        <v>1476</v>
      </c>
      <c r="Q64" s="10">
        <v>4945</v>
      </c>
      <c r="R64" s="12">
        <v>157.19999999999999</v>
      </c>
      <c r="S64" s="13" t="str">
        <f t="shared" si="0"/>
        <v>OK</v>
      </c>
      <c r="T64" s="13" t="str">
        <f t="shared" si="1"/>
        <v>OK</v>
      </c>
      <c r="U64" s="13" t="str">
        <f t="shared" si="2"/>
        <v>OK</v>
      </c>
      <c r="V64" s="13" t="str">
        <f t="shared" si="3"/>
        <v>OK</v>
      </c>
      <c r="W64" s="13" t="str">
        <f t="shared" si="4"/>
        <v>OK</v>
      </c>
      <c r="X64" s="13" t="str">
        <f t="shared" si="5"/>
        <v>OK</v>
      </c>
      <c r="Y64" s="13" t="str">
        <f t="shared" si="6"/>
        <v>OK</v>
      </c>
      <c r="Z64" s="13" t="str">
        <f t="shared" si="7"/>
        <v>OK</v>
      </c>
    </row>
    <row r="65" spans="1:26" x14ac:dyDescent="0.25">
      <c r="A65" s="7" t="s">
        <v>70</v>
      </c>
      <c r="B65" s="7" t="s">
        <v>69</v>
      </c>
      <c r="C65" s="7" t="s">
        <v>26</v>
      </c>
      <c r="D65" s="8" t="s">
        <v>67</v>
      </c>
      <c r="E65" s="9">
        <v>1.68</v>
      </c>
      <c r="F65" s="10">
        <v>3</v>
      </c>
      <c r="G65" s="10" t="s">
        <v>29</v>
      </c>
      <c r="H65" s="10" t="s">
        <v>29</v>
      </c>
      <c r="I65" s="9">
        <v>2661.5341472192295</v>
      </c>
      <c r="J65" s="11">
        <v>31981</v>
      </c>
      <c r="K65" s="11">
        <v>22263</v>
      </c>
      <c r="L65" s="10">
        <v>4549784</v>
      </c>
      <c r="M65" s="10">
        <v>472254</v>
      </c>
      <c r="N65" s="10" t="s">
        <v>37</v>
      </c>
      <c r="O65" s="10" t="s">
        <v>31</v>
      </c>
      <c r="P65" s="10">
        <v>1476</v>
      </c>
      <c r="Q65" s="10">
        <v>4945</v>
      </c>
      <c r="R65" s="12">
        <v>157.19999999999999</v>
      </c>
      <c r="S65" s="13" t="str">
        <f t="shared" si="0"/>
        <v>OK</v>
      </c>
      <c r="T65" s="13" t="str">
        <f t="shared" si="1"/>
        <v>OK</v>
      </c>
      <c r="U65" s="13" t="str">
        <f t="shared" si="2"/>
        <v>OK</v>
      </c>
      <c r="V65" s="13" t="str">
        <f t="shared" si="3"/>
        <v>OK</v>
      </c>
      <c r="W65" s="13" t="str">
        <f t="shared" si="4"/>
        <v>OK</v>
      </c>
      <c r="X65" s="13" t="str">
        <f t="shared" si="5"/>
        <v>OK</v>
      </c>
      <c r="Y65" s="13" t="str">
        <f t="shared" si="6"/>
        <v>OK</v>
      </c>
      <c r="Z65" s="13" t="str">
        <f t="shared" si="7"/>
        <v>OK</v>
      </c>
    </row>
    <row r="66" spans="1:26" x14ac:dyDescent="0.25">
      <c r="A66" s="7" t="s">
        <v>26</v>
      </c>
      <c r="B66" s="7" t="s">
        <v>32</v>
      </c>
      <c r="C66" s="7" t="s">
        <v>26</v>
      </c>
      <c r="D66" s="8" t="s">
        <v>71</v>
      </c>
      <c r="E66" s="9">
        <v>1.1299999999999999</v>
      </c>
      <c r="F66" s="10">
        <v>3</v>
      </c>
      <c r="G66" s="10" t="s">
        <v>29</v>
      </c>
      <c r="H66" s="10" t="s">
        <v>29</v>
      </c>
      <c r="I66" s="9">
        <v>5356.5068620165375</v>
      </c>
      <c r="J66" s="11">
        <v>26993</v>
      </c>
      <c r="K66" s="11">
        <v>24502</v>
      </c>
      <c r="L66" s="10">
        <v>3532657</v>
      </c>
      <c r="M66" s="10">
        <v>1442203</v>
      </c>
      <c r="N66" s="10" t="s">
        <v>31</v>
      </c>
      <c r="O66" s="10" t="s">
        <v>31</v>
      </c>
      <c r="P66" s="10">
        <v>445</v>
      </c>
      <c r="Q66" s="10">
        <v>6075</v>
      </c>
      <c r="R66" s="12">
        <v>113.2</v>
      </c>
      <c r="S66" s="13" t="str">
        <f t="shared" si="0"/>
        <v>OK</v>
      </c>
      <c r="T66" s="13" t="str">
        <f t="shared" si="1"/>
        <v>OK</v>
      </c>
      <c r="U66" s="13" t="str">
        <f t="shared" si="2"/>
        <v>OK</v>
      </c>
      <c r="V66" s="13" t="str">
        <f t="shared" si="3"/>
        <v>OK</v>
      </c>
      <c r="W66" s="13" t="str">
        <f t="shared" si="4"/>
        <v>OK</v>
      </c>
      <c r="X66" s="13" t="str">
        <f t="shared" si="5"/>
        <v>OK</v>
      </c>
      <c r="Y66" s="13" t="str">
        <f t="shared" si="6"/>
        <v>OK</v>
      </c>
      <c r="Z66" s="13" t="str">
        <f t="shared" si="7"/>
        <v>OK</v>
      </c>
    </row>
    <row r="67" spans="1:26" x14ac:dyDescent="0.25">
      <c r="A67" s="7" t="s">
        <v>26</v>
      </c>
      <c r="B67" s="7" t="s">
        <v>34</v>
      </c>
      <c r="C67" s="7" t="s">
        <v>26</v>
      </c>
      <c r="D67" s="8" t="s">
        <v>71</v>
      </c>
      <c r="E67" s="9">
        <v>1.22</v>
      </c>
      <c r="F67" s="10">
        <v>3</v>
      </c>
      <c r="G67" s="10" t="s">
        <v>29</v>
      </c>
      <c r="H67" s="10" t="s">
        <v>29</v>
      </c>
      <c r="I67" s="9">
        <v>3789.6401495701994</v>
      </c>
      <c r="J67" s="11">
        <v>30124</v>
      </c>
      <c r="K67" s="11">
        <v>24502</v>
      </c>
      <c r="L67" s="10">
        <v>5787293</v>
      </c>
      <c r="M67" s="10">
        <v>1442203</v>
      </c>
      <c r="N67" s="10" t="s">
        <v>31</v>
      </c>
      <c r="O67" s="10" t="s">
        <v>31</v>
      </c>
      <c r="P67" s="10">
        <v>633</v>
      </c>
      <c r="Q67" s="10">
        <v>4758</v>
      </c>
      <c r="R67" s="12">
        <v>143.59</v>
      </c>
      <c r="S67" s="13" t="str">
        <f t="shared" ref="S67:S130" si="8">IF(OR((I67&lt;$I$641-3*$I$640),(I67&gt;$I$641+3*$I$640)),"OUTLIER","OK")</f>
        <v>OK</v>
      </c>
      <c r="T67" s="13" t="str">
        <f t="shared" ref="T67:T130" si="9">IF(OR((J67&lt;$J$641-3*$J$640),(J67&gt;$J$641+3*$J$640)),"OUTLIER","OK")</f>
        <v>OK</v>
      </c>
      <c r="U67" s="13" t="str">
        <f t="shared" ref="U67:U130" si="10">IF(OR((K67&lt;$K$641-3*$K$640),(K67&gt;$K$641+3*$K$640)),"OUTLIER","OK")</f>
        <v>OK</v>
      </c>
      <c r="V67" s="13" t="str">
        <f t="shared" ref="V67:V130" si="11">IF(OR((L67&lt;$L$641-3*$L$640),(L67&gt;$L$641+3*$L$640)),"OUTLIER","OK")</f>
        <v>OK</v>
      </c>
      <c r="W67" s="13" t="str">
        <f t="shared" ref="W67:W130" si="12">IF(OR((M67&lt;$M$641-3*$M$640),(M67&gt;$M$641+3*$M$640)),"OUTLIER","OK")</f>
        <v>OK</v>
      </c>
      <c r="X67" s="13" t="str">
        <f t="shared" ref="X67:X130" si="13">IF(OR((P67&lt;$P$641-3*$P$640),(P67&gt;$P$641+3*$P$640)),"OUTLIER","OK")</f>
        <v>OK</v>
      </c>
      <c r="Y67" s="13" t="str">
        <f t="shared" ref="Y67:Y130" si="14">IF(OR((Q67&lt;$Q$641-3*$Q$640),(Q67&gt;$Q$641+3*$Q$640)),"OUTLIER","OK")</f>
        <v>OK</v>
      </c>
      <c r="Z67" s="13" t="str">
        <f t="shared" ref="Z67:Z130" si="15">IF(OR((R67&lt;$R$641-3*$R$640),(R67&gt;$R$641+3*$R$640)),"OUTLIER","OK")</f>
        <v>OK</v>
      </c>
    </row>
    <row r="68" spans="1:26" x14ac:dyDescent="0.25">
      <c r="A68" s="7" t="s">
        <v>35</v>
      </c>
      <c r="B68" s="7" t="s">
        <v>36</v>
      </c>
      <c r="C68" s="7" t="s">
        <v>26</v>
      </c>
      <c r="D68" s="8" t="s">
        <v>71</v>
      </c>
      <c r="E68" s="9">
        <v>1.01</v>
      </c>
      <c r="F68" s="10">
        <v>3</v>
      </c>
      <c r="G68" s="10" t="s">
        <v>29</v>
      </c>
      <c r="H68" s="10" t="s">
        <v>30</v>
      </c>
      <c r="I68" s="9">
        <v>2668.2034137130026</v>
      </c>
      <c r="J68" s="11">
        <v>29260</v>
      </c>
      <c r="K68" s="11">
        <v>24502</v>
      </c>
      <c r="L68" s="10">
        <v>7830332</v>
      </c>
      <c r="M68" s="10">
        <v>1442203</v>
      </c>
      <c r="N68" s="10" t="s">
        <v>37</v>
      </c>
      <c r="O68" s="10" t="s">
        <v>31</v>
      </c>
      <c r="P68" s="10">
        <v>286</v>
      </c>
      <c r="Q68" s="10">
        <v>14516</v>
      </c>
      <c r="R68" s="12">
        <v>75.069999999999993</v>
      </c>
      <c r="S68" s="13" t="str">
        <f t="shared" si="8"/>
        <v>OK</v>
      </c>
      <c r="T68" s="13" t="str">
        <f t="shared" si="9"/>
        <v>OK</v>
      </c>
      <c r="U68" s="13" t="str">
        <f t="shared" si="10"/>
        <v>OK</v>
      </c>
      <c r="V68" s="13" t="str">
        <f t="shared" si="11"/>
        <v>OK</v>
      </c>
      <c r="W68" s="13" t="str">
        <f t="shared" si="12"/>
        <v>OK</v>
      </c>
      <c r="X68" s="13" t="str">
        <f t="shared" si="13"/>
        <v>OK</v>
      </c>
      <c r="Y68" s="13" t="str">
        <f t="shared" si="14"/>
        <v>OK</v>
      </c>
      <c r="Z68" s="13" t="str">
        <f t="shared" si="15"/>
        <v>OK</v>
      </c>
    </row>
    <row r="69" spans="1:26" x14ac:dyDescent="0.25">
      <c r="A69" s="7" t="s">
        <v>38</v>
      </c>
      <c r="B69" s="7" t="s">
        <v>36</v>
      </c>
      <c r="C69" s="7" t="s">
        <v>26</v>
      </c>
      <c r="D69" s="8" t="s">
        <v>71</v>
      </c>
      <c r="E69" s="9">
        <v>1.01</v>
      </c>
      <c r="F69" s="10">
        <v>0</v>
      </c>
      <c r="G69" s="10" t="s">
        <v>29</v>
      </c>
      <c r="H69" s="10" t="s">
        <v>30</v>
      </c>
      <c r="I69" s="9">
        <v>2668.2034137130026</v>
      </c>
      <c r="J69" s="11">
        <v>29260</v>
      </c>
      <c r="K69" s="11">
        <v>24502</v>
      </c>
      <c r="L69" s="10">
        <v>7830332</v>
      </c>
      <c r="M69" s="10">
        <v>1442203</v>
      </c>
      <c r="N69" s="10" t="s">
        <v>31</v>
      </c>
      <c r="O69" s="10" t="s">
        <v>31</v>
      </c>
      <c r="P69" s="10">
        <v>286</v>
      </c>
      <c r="Q69" s="10">
        <v>14516</v>
      </c>
      <c r="R69" s="12">
        <v>75.069999999999993</v>
      </c>
      <c r="S69" s="13" t="str">
        <f t="shared" si="8"/>
        <v>OK</v>
      </c>
      <c r="T69" s="13" t="str">
        <f t="shared" si="9"/>
        <v>OK</v>
      </c>
      <c r="U69" s="13" t="str">
        <f t="shared" si="10"/>
        <v>OK</v>
      </c>
      <c r="V69" s="13" t="str">
        <f t="shared" si="11"/>
        <v>OK</v>
      </c>
      <c r="W69" s="13" t="str">
        <f t="shared" si="12"/>
        <v>OK</v>
      </c>
      <c r="X69" s="13" t="str">
        <f t="shared" si="13"/>
        <v>OK</v>
      </c>
      <c r="Y69" s="13" t="str">
        <f t="shared" si="14"/>
        <v>OK</v>
      </c>
      <c r="Z69" s="13" t="str">
        <f t="shared" si="15"/>
        <v>OK</v>
      </c>
    </row>
    <row r="70" spans="1:26" x14ac:dyDescent="0.25">
      <c r="A70" s="7" t="s">
        <v>26</v>
      </c>
      <c r="B70" s="7" t="s">
        <v>72</v>
      </c>
      <c r="C70" s="7" t="s">
        <v>26</v>
      </c>
      <c r="D70" s="8" t="s">
        <v>27</v>
      </c>
      <c r="E70" s="9">
        <v>1.02</v>
      </c>
      <c r="F70" s="10">
        <v>3</v>
      </c>
      <c r="G70" s="10" t="s">
        <v>29</v>
      </c>
      <c r="H70" s="10" t="s">
        <v>30</v>
      </c>
      <c r="I70" s="9">
        <v>5222.2993470762967</v>
      </c>
      <c r="J70" s="11">
        <v>22089</v>
      </c>
      <c r="K70" s="11">
        <v>28637</v>
      </c>
      <c r="L70" s="10">
        <v>668159</v>
      </c>
      <c r="M70" s="10">
        <v>3036732</v>
      </c>
      <c r="N70" s="10" t="s">
        <v>31</v>
      </c>
      <c r="O70" s="10" t="s">
        <v>31</v>
      </c>
      <c r="P70" s="10">
        <v>573</v>
      </c>
      <c r="Q70" s="10">
        <v>10941</v>
      </c>
      <c r="R70" s="12">
        <v>84.46</v>
      </c>
      <c r="S70" s="13" t="str">
        <f t="shared" si="8"/>
        <v>OK</v>
      </c>
      <c r="T70" s="13" t="str">
        <f t="shared" si="9"/>
        <v>OK</v>
      </c>
      <c r="U70" s="13" t="str">
        <f t="shared" si="10"/>
        <v>OK</v>
      </c>
      <c r="V70" s="13" t="str">
        <f t="shared" si="11"/>
        <v>OK</v>
      </c>
      <c r="W70" s="13" t="str">
        <f t="shared" si="12"/>
        <v>OK</v>
      </c>
      <c r="X70" s="13" t="str">
        <f t="shared" si="13"/>
        <v>OK</v>
      </c>
      <c r="Y70" s="13" t="str">
        <f t="shared" si="14"/>
        <v>OK</v>
      </c>
      <c r="Z70" s="13" t="str">
        <f t="shared" si="15"/>
        <v>OK</v>
      </c>
    </row>
    <row r="71" spans="1:26" x14ac:dyDescent="0.25">
      <c r="A71" s="7" t="s">
        <v>26</v>
      </c>
      <c r="B71" s="7" t="s">
        <v>32</v>
      </c>
      <c r="C71" s="7" t="s">
        <v>26</v>
      </c>
      <c r="D71" s="8" t="s">
        <v>27</v>
      </c>
      <c r="E71" s="9">
        <v>1.05</v>
      </c>
      <c r="F71" s="10">
        <v>3</v>
      </c>
      <c r="G71" s="10" t="s">
        <v>29</v>
      </c>
      <c r="H71" s="10" t="s">
        <v>29</v>
      </c>
      <c r="I71" s="9">
        <v>4624.8960037204697</v>
      </c>
      <c r="J71" s="11">
        <v>26993</v>
      </c>
      <c r="K71" s="11">
        <v>28637</v>
      </c>
      <c r="L71" s="10">
        <v>3532657</v>
      </c>
      <c r="M71" s="10">
        <v>3036732</v>
      </c>
      <c r="N71" s="10" t="s">
        <v>31</v>
      </c>
      <c r="O71" s="10" t="s">
        <v>31</v>
      </c>
      <c r="P71" s="10">
        <v>734</v>
      </c>
      <c r="Q71" s="10">
        <v>23075</v>
      </c>
      <c r="R71" s="12">
        <v>113.99</v>
      </c>
      <c r="S71" s="13" t="str">
        <f t="shared" si="8"/>
        <v>OK</v>
      </c>
      <c r="T71" s="13" t="str">
        <f t="shared" si="9"/>
        <v>OK</v>
      </c>
      <c r="U71" s="13" t="str">
        <f t="shared" si="10"/>
        <v>OK</v>
      </c>
      <c r="V71" s="13" t="str">
        <f t="shared" si="11"/>
        <v>OK</v>
      </c>
      <c r="W71" s="13" t="str">
        <f t="shared" si="12"/>
        <v>OK</v>
      </c>
      <c r="X71" s="13" t="str">
        <f t="shared" si="13"/>
        <v>OK</v>
      </c>
      <c r="Y71" s="13" t="str">
        <f t="shared" si="14"/>
        <v>OK</v>
      </c>
      <c r="Z71" s="13" t="str">
        <f t="shared" si="15"/>
        <v>OK</v>
      </c>
    </row>
    <row r="72" spans="1:26" x14ac:dyDescent="0.25">
      <c r="A72" s="7" t="s">
        <v>26</v>
      </c>
      <c r="B72" s="7" t="s">
        <v>65</v>
      </c>
      <c r="C72" s="7" t="s">
        <v>26</v>
      </c>
      <c r="D72" s="8" t="s">
        <v>27</v>
      </c>
      <c r="E72" s="9">
        <v>1</v>
      </c>
      <c r="F72" s="10">
        <v>3</v>
      </c>
      <c r="G72" s="10" t="s">
        <v>29</v>
      </c>
      <c r="H72" s="10" t="s">
        <v>30</v>
      </c>
      <c r="I72" s="9">
        <v>5502.3337626808179</v>
      </c>
      <c r="J72" s="11">
        <v>23665</v>
      </c>
      <c r="K72" s="11">
        <v>28637</v>
      </c>
      <c r="L72" s="10">
        <v>1038660</v>
      </c>
      <c r="M72" s="10">
        <v>3036732</v>
      </c>
      <c r="N72" s="10" t="s">
        <v>31</v>
      </c>
      <c r="O72" s="10" t="s">
        <v>31</v>
      </c>
      <c r="P72" s="10">
        <v>184</v>
      </c>
      <c r="Q72" s="10">
        <v>18843</v>
      </c>
      <c r="R72" s="12">
        <v>67.17</v>
      </c>
      <c r="S72" s="13" t="str">
        <f t="shared" si="8"/>
        <v>OK</v>
      </c>
      <c r="T72" s="13" t="str">
        <f t="shared" si="9"/>
        <v>OK</v>
      </c>
      <c r="U72" s="13" t="str">
        <f t="shared" si="10"/>
        <v>OK</v>
      </c>
      <c r="V72" s="13" t="str">
        <f t="shared" si="11"/>
        <v>OK</v>
      </c>
      <c r="W72" s="13" t="str">
        <f t="shared" si="12"/>
        <v>OK</v>
      </c>
      <c r="X72" s="13" t="str">
        <f t="shared" si="13"/>
        <v>OK</v>
      </c>
      <c r="Y72" s="13" t="str">
        <f t="shared" si="14"/>
        <v>OK</v>
      </c>
      <c r="Z72" s="13" t="str">
        <f t="shared" si="15"/>
        <v>OK</v>
      </c>
    </row>
    <row r="73" spans="1:26" x14ac:dyDescent="0.25">
      <c r="A73" s="7" t="s">
        <v>26</v>
      </c>
      <c r="B73" s="7" t="s">
        <v>34</v>
      </c>
      <c r="C73" s="7" t="s">
        <v>26</v>
      </c>
      <c r="D73" s="8" t="s">
        <v>27</v>
      </c>
      <c r="E73" s="9">
        <v>1.19</v>
      </c>
      <c r="F73" s="10">
        <v>3</v>
      </c>
      <c r="G73" s="10" t="s">
        <v>29</v>
      </c>
      <c r="H73" s="10" t="s">
        <v>29</v>
      </c>
      <c r="I73" s="9">
        <v>5605.0557381951094</v>
      </c>
      <c r="J73" s="11">
        <v>30124</v>
      </c>
      <c r="K73" s="11">
        <v>28637</v>
      </c>
      <c r="L73" s="10">
        <v>5787293</v>
      </c>
      <c r="M73" s="10">
        <v>3036732</v>
      </c>
      <c r="N73" s="10" t="s">
        <v>31</v>
      </c>
      <c r="O73" s="10" t="s">
        <v>31</v>
      </c>
      <c r="P73" s="10">
        <v>1559</v>
      </c>
      <c r="Q73" s="10">
        <v>8756</v>
      </c>
      <c r="R73" s="12">
        <v>320.37</v>
      </c>
      <c r="S73" s="13" t="str">
        <f t="shared" si="8"/>
        <v>OK</v>
      </c>
      <c r="T73" s="13" t="str">
        <f t="shared" si="9"/>
        <v>OK</v>
      </c>
      <c r="U73" s="13" t="str">
        <f t="shared" si="10"/>
        <v>OK</v>
      </c>
      <c r="V73" s="13" t="str">
        <f t="shared" si="11"/>
        <v>OK</v>
      </c>
      <c r="W73" s="13" t="str">
        <f t="shared" si="12"/>
        <v>OK</v>
      </c>
      <c r="X73" s="13" t="str">
        <f t="shared" si="13"/>
        <v>OK</v>
      </c>
      <c r="Y73" s="13" t="str">
        <f t="shared" si="14"/>
        <v>OK</v>
      </c>
      <c r="Z73" s="13" t="str">
        <f t="shared" si="15"/>
        <v>OK</v>
      </c>
    </row>
    <row r="74" spans="1:26" x14ac:dyDescent="0.25">
      <c r="A74" s="7" t="s">
        <v>35</v>
      </c>
      <c r="B74" s="7" t="s">
        <v>36</v>
      </c>
      <c r="C74" s="7" t="s">
        <v>26</v>
      </c>
      <c r="D74" s="8" t="s">
        <v>27</v>
      </c>
      <c r="E74" s="9">
        <v>1.1399999999999999</v>
      </c>
      <c r="F74" s="10">
        <v>3</v>
      </c>
      <c r="G74" s="10" t="s">
        <v>29</v>
      </c>
      <c r="H74" s="10" t="s">
        <v>29</v>
      </c>
      <c r="I74" s="9">
        <v>6205.9664895082442</v>
      </c>
      <c r="J74" s="11">
        <v>29260</v>
      </c>
      <c r="K74" s="11">
        <v>28637</v>
      </c>
      <c r="L74" s="10">
        <v>7830332</v>
      </c>
      <c r="M74" s="10">
        <v>3036732</v>
      </c>
      <c r="N74" s="10" t="s">
        <v>37</v>
      </c>
      <c r="O74" s="10" t="s">
        <v>31</v>
      </c>
      <c r="P74" s="10">
        <v>805</v>
      </c>
      <c r="Q74" s="10">
        <v>20264</v>
      </c>
      <c r="R74" s="12">
        <v>244.5</v>
      </c>
      <c r="S74" s="13" t="str">
        <f t="shared" si="8"/>
        <v>OK</v>
      </c>
      <c r="T74" s="13" t="str">
        <f t="shared" si="9"/>
        <v>OK</v>
      </c>
      <c r="U74" s="13" t="str">
        <f t="shared" si="10"/>
        <v>OK</v>
      </c>
      <c r="V74" s="13" t="str">
        <f t="shared" si="11"/>
        <v>OK</v>
      </c>
      <c r="W74" s="13" t="str">
        <f t="shared" si="12"/>
        <v>OK</v>
      </c>
      <c r="X74" s="13" t="str">
        <f t="shared" si="13"/>
        <v>OK</v>
      </c>
      <c r="Y74" s="13" t="str">
        <f t="shared" si="14"/>
        <v>OK</v>
      </c>
      <c r="Z74" s="13" t="str">
        <f t="shared" si="15"/>
        <v>OK</v>
      </c>
    </row>
    <row r="75" spans="1:26" x14ac:dyDescent="0.25">
      <c r="A75" s="7" t="s">
        <v>38</v>
      </c>
      <c r="B75" s="7" t="s">
        <v>36</v>
      </c>
      <c r="C75" s="7" t="s">
        <v>26</v>
      </c>
      <c r="D75" s="8" t="s">
        <v>27</v>
      </c>
      <c r="E75" s="9">
        <v>1.1399999999999999</v>
      </c>
      <c r="F75" s="10">
        <v>3</v>
      </c>
      <c r="G75" s="10" t="s">
        <v>29</v>
      </c>
      <c r="H75" s="10" t="s">
        <v>29</v>
      </c>
      <c r="I75" s="9">
        <v>6205.9664895082442</v>
      </c>
      <c r="J75" s="11">
        <v>29260</v>
      </c>
      <c r="K75" s="11">
        <v>28637</v>
      </c>
      <c r="L75" s="10">
        <v>7830332</v>
      </c>
      <c r="M75" s="10">
        <v>3036732</v>
      </c>
      <c r="N75" s="10" t="s">
        <v>31</v>
      </c>
      <c r="O75" s="10" t="s">
        <v>31</v>
      </c>
      <c r="P75" s="10">
        <v>805</v>
      </c>
      <c r="Q75" s="10">
        <v>20264</v>
      </c>
      <c r="R75" s="12">
        <v>244.5</v>
      </c>
      <c r="S75" s="13" t="str">
        <f t="shared" si="8"/>
        <v>OK</v>
      </c>
      <c r="T75" s="13" t="str">
        <f t="shared" si="9"/>
        <v>OK</v>
      </c>
      <c r="U75" s="13" t="str">
        <f t="shared" si="10"/>
        <v>OK</v>
      </c>
      <c r="V75" s="13" t="str">
        <f t="shared" si="11"/>
        <v>OK</v>
      </c>
      <c r="W75" s="13" t="str">
        <f t="shared" si="12"/>
        <v>OK</v>
      </c>
      <c r="X75" s="13" t="str">
        <f t="shared" si="13"/>
        <v>OK</v>
      </c>
      <c r="Y75" s="13" t="str">
        <f t="shared" si="14"/>
        <v>OK</v>
      </c>
      <c r="Z75" s="13" t="str">
        <f t="shared" si="15"/>
        <v>OK</v>
      </c>
    </row>
    <row r="76" spans="1:26" x14ac:dyDescent="0.25">
      <c r="A76" s="7" t="s">
        <v>26</v>
      </c>
      <c r="B76" s="7" t="s">
        <v>73</v>
      </c>
      <c r="C76" s="7" t="s">
        <v>26</v>
      </c>
      <c r="D76" s="8" t="s">
        <v>27</v>
      </c>
      <c r="E76" s="9">
        <v>1.02</v>
      </c>
      <c r="F76" s="10">
        <v>3</v>
      </c>
      <c r="G76" s="10" t="s">
        <v>29</v>
      </c>
      <c r="H76" s="10" t="s">
        <v>30</v>
      </c>
      <c r="I76" s="9">
        <v>4386.5527212383522</v>
      </c>
      <c r="J76" s="11">
        <v>18933</v>
      </c>
      <c r="K76" s="11">
        <v>28637</v>
      </c>
      <c r="L76" s="10">
        <v>382155</v>
      </c>
      <c r="M76" s="10">
        <v>3036732</v>
      </c>
      <c r="N76" s="10" t="s">
        <v>31</v>
      </c>
      <c r="O76" s="10" t="s">
        <v>31</v>
      </c>
      <c r="P76" s="10">
        <v>354</v>
      </c>
      <c r="Q76" s="10">
        <v>5391</v>
      </c>
      <c r="R76" s="12">
        <v>78.62</v>
      </c>
      <c r="S76" s="13" t="str">
        <f t="shared" si="8"/>
        <v>OK</v>
      </c>
      <c r="T76" s="13" t="str">
        <f t="shared" si="9"/>
        <v>OK</v>
      </c>
      <c r="U76" s="13" t="str">
        <f t="shared" si="10"/>
        <v>OK</v>
      </c>
      <c r="V76" s="13" t="str">
        <f t="shared" si="11"/>
        <v>OK</v>
      </c>
      <c r="W76" s="13" t="str">
        <f t="shared" si="12"/>
        <v>OK</v>
      </c>
      <c r="X76" s="13" t="str">
        <f t="shared" si="13"/>
        <v>OK</v>
      </c>
      <c r="Y76" s="13" t="str">
        <f t="shared" si="14"/>
        <v>OK</v>
      </c>
      <c r="Z76" s="13" t="str">
        <f t="shared" si="15"/>
        <v>OK</v>
      </c>
    </row>
    <row r="77" spans="1:26" x14ac:dyDescent="0.25">
      <c r="A77" s="7" t="s">
        <v>26</v>
      </c>
      <c r="B77" s="7" t="s">
        <v>32</v>
      </c>
      <c r="C77" s="7" t="s">
        <v>26</v>
      </c>
      <c r="D77" s="8" t="s">
        <v>74</v>
      </c>
      <c r="E77" s="9">
        <v>1.23</v>
      </c>
      <c r="F77" s="10">
        <v>3</v>
      </c>
      <c r="G77" s="10" t="s">
        <v>29</v>
      </c>
      <c r="H77" s="10" t="s">
        <v>29</v>
      </c>
      <c r="I77" s="9">
        <v>4202.6589766532297</v>
      </c>
      <c r="J77" s="11">
        <v>26993</v>
      </c>
      <c r="K77" s="11">
        <v>29055</v>
      </c>
      <c r="L77" s="10">
        <v>3532657</v>
      </c>
      <c r="M77" s="10">
        <v>1862106</v>
      </c>
      <c r="N77" s="10" t="s">
        <v>31</v>
      </c>
      <c r="O77" s="10" t="s">
        <v>31</v>
      </c>
      <c r="P77" s="10">
        <v>1200</v>
      </c>
      <c r="Q77" s="10">
        <v>7621</v>
      </c>
      <c r="R77" s="12">
        <v>210.9</v>
      </c>
      <c r="S77" s="13" t="str">
        <f t="shared" si="8"/>
        <v>OK</v>
      </c>
      <c r="T77" s="13" t="str">
        <f t="shared" si="9"/>
        <v>OK</v>
      </c>
      <c r="U77" s="13" t="str">
        <f t="shared" si="10"/>
        <v>OK</v>
      </c>
      <c r="V77" s="13" t="str">
        <f t="shared" si="11"/>
        <v>OK</v>
      </c>
      <c r="W77" s="13" t="str">
        <f t="shared" si="12"/>
        <v>OK</v>
      </c>
      <c r="X77" s="13" t="str">
        <f t="shared" si="13"/>
        <v>OK</v>
      </c>
      <c r="Y77" s="13" t="str">
        <f t="shared" si="14"/>
        <v>OK</v>
      </c>
      <c r="Z77" s="13" t="str">
        <f t="shared" si="15"/>
        <v>OK</v>
      </c>
    </row>
    <row r="78" spans="1:26" x14ac:dyDescent="0.25">
      <c r="A78" s="7" t="s">
        <v>26</v>
      </c>
      <c r="B78" s="7" t="s">
        <v>34</v>
      </c>
      <c r="C78" s="7" t="s">
        <v>26</v>
      </c>
      <c r="D78" s="8" t="s">
        <v>74</v>
      </c>
      <c r="E78" s="9">
        <v>1.35</v>
      </c>
      <c r="F78" s="10">
        <v>3</v>
      </c>
      <c r="G78" s="10" t="s">
        <v>29</v>
      </c>
      <c r="H78" s="10" t="s">
        <v>29</v>
      </c>
      <c r="I78" s="9">
        <v>6140.9144864536529</v>
      </c>
      <c r="J78" s="11">
        <v>30124</v>
      </c>
      <c r="K78" s="11">
        <v>29055</v>
      </c>
      <c r="L78" s="10">
        <v>5787293</v>
      </c>
      <c r="M78" s="10">
        <v>1862106</v>
      </c>
      <c r="N78" s="10" t="s">
        <v>31</v>
      </c>
      <c r="O78" s="10" t="s">
        <v>31</v>
      </c>
      <c r="P78" s="10">
        <v>1755</v>
      </c>
      <c r="Q78" s="10">
        <v>5820</v>
      </c>
      <c r="R78" s="12">
        <v>311.45999999999998</v>
      </c>
      <c r="S78" s="13" t="str">
        <f t="shared" si="8"/>
        <v>OK</v>
      </c>
      <c r="T78" s="13" t="str">
        <f t="shared" si="9"/>
        <v>OK</v>
      </c>
      <c r="U78" s="13" t="str">
        <f t="shared" si="10"/>
        <v>OK</v>
      </c>
      <c r="V78" s="13" t="str">
        <f t="shared" si="11"/>
        <v>OK</v>
      </c>
      <c r="W78" s="13" t="str">
        <f t="shared" si="12"/>
        <v>OK</v>
      </c>
      <c r="X78" s="13" t="str">
        <f t="shared" si="13"/>
        <v>OK</v>
      </c>
      <c r="Y78" s="13" t="str">
        <f t="shared" si="14"/>
        <v>OK</v>
      </c>
      <c r="Z78" s="13" t="str">
        <f t="shared" si="15"/>
        <v>OK</v>
      </c>
    </row>
    <row r="79" spans="1:26" x14ac:dyDescent="0.25">
      <c r="A79" s="7" t="s">
        <v>35</v>
      </c>
      <c r="B79" s="7" t="s">
        <v>36</v>
      </c>
      <c r="C79" s="7" t="s">
        <v>26</v>
      </c>
      <c r="D79" s="8" t="s">
        <v>74</v>
      </c>
      <c r="E79" s="9">
        <v>1.08</v>
      </c>
      <c r="F79" s="10">
        <v>3</v>
      </c>
      <c r="G79" s="10" t="s">
        <v>29</v>
      </c>
      <c r="H79" s="10" t="s">
        <v>29</v>
      </c>
      <c r="I79" s="9">
        <v>5792.2828888006707</v>
      </c>
      <c r="J79" s="11">
        <v>29260</v>
      </c>
      <c r="K79" s="11">
        <v>29055</v>
      </c>
      <c r="L79" s="10">
        <v>7830332</v>
      </c>
      <c r="M79" s="10">
        <v>1862106</v>
      </c>
      <c r="N79" s="10" t="s">
        <v>37</v>
      </c>
      <c r="O79" s="10" t="s">
        <v>31</v>
      </c>
      <c r="P79" s="10">
        <v>902</v>
      </c>
      <c r="Q79" s="10">
        <v>16263</v>
      </c>
      <c r="R79" s="12">
        <v>174.06</v>
      </c>
      <c r="S79" s="13" t="str">
        <f t="shared" si="8"/>
        <v>OK</v>
      </c>
      <c r="T79" s="13" t="str">
        <f t="shared" si="9"/>
        <v>OK</v>
      </c>
      <c r="U79" s="13" t="str">
        <f t="shared" si="10"/>
        <v>OK</v>
      </c>
      <c r="V79" s="13" t="str">
        <f t="shared" si="11"/>
        <v>OK</v>
      </c>
      <c r="W79" s="13" t="str">
        <f t="shared" si="12"/>
        <v>OK</v>
      </c>
      <c r="X79" s="13" t="str">
        <f t="shared" si="13"/>
        <v>OK</v>
      </c>
      <c r="Y79" s="13" t="str">
        <f t="shared" si="14"/>
        <v>OK</v>
      </c>
      <c r="Z79" s="13" t="str">
        <f t="shared" si="15"/>
        <v>OK</v>
      </c>
    </row>
    <row r="80" spans="1:26" x14ac:dyDescent="0.25">
      <c r="A80" s="7" t="s">
        <v>38</v>
      </c>
      <c r="B80" s="7" t="s">
        <v>36</v>
      </c>
      <c r="C80" s="7" t="s">
        <v>26</v>
      </c>
      <c r="D80" s="8" t="s">
        <v>74</v>
      </c>
      <c r="E80" s="9">
        <v>1.08</v>
      </c>
      <c r="F80" s="10">
        <v>3</v>
      </c>
      <c r="G80" s="10" t="s">
        <v>29</v>
      </c>
      <c r="H80" s="10" t="s">
        <v>29</v>
      </c>
      <c r="I80" s="9">
        <v>5792.2828888006707</v>
      </c>
      <c r="J80" s="11">
        <v>29260</v>
      </c>
      <c r="K80" s="11">
        <v>29055</v>
      </c>
      <c r="L80" s="10">
        <v>7830332</v>
      </c>
      <c r="M80" s="10">
        <v>1862106</v>
      </c>
      <c r="N80" s="10" t="s">
        <v>31</v>
      </c>
      <c r="O80" s="10" t="s">
        <v>31</v>
      </c>
      <c r="P80" s="10">
        <v>902</v>
      </c>
      <c r="Q80" s="10">
        <v>16263</v>
      </c>
      <c r="R80" s="12">
        <v>174.06</v>
      </c>
      <c r="S80" s="13" t="str">
        <f t="shared" si="8"/>
        <v>OK</v>
      </c>
      <c r="T80" s="13" t="str">
        <f t="shared" si="9"/>
        <v>OK</v>
      </c>
      <c r="U80" s="13" t="str">
        <f t="shared" si="10"/>
        <v>OK</v>
      </c>
      <c r="V80" s="13" t="str">
        <f t="shared" si="11"/>
        <v>OK</v>
      </c>
      <c r="W80" s="13" t="str">
        <f t="shared" si="12"/>
        <v>OK</v>
      </c>
      <c r="X80" s="13" t="str">
        <f t="shared" si="13"/>
        <v>OK</v>
      </c>
      <c r="Y80" s="13" t="str">
        <f t="shared" si="14"/>
        <v>OK</v>
      </c>
      <c r="Z80" s="13" t="str">
        <f t="shared" si="15"/>
        <v>OK</v>
      </c>
    </row>
    <row r="81" spans="1:26" x14ac:dyDescent="0.25">
      <c r="A81" s="7" t="s">
        <v>26</v>
      </c>
      <c r="B81" s="7" t="s">
        <v>27</v>
      </c>
      <c r="C81" s="7" t="s">
        <v>26</v>
      </c>
      <c r="D81" s="8" t="s">
        <v>74</v>
      </c>
      <c r="E81" s="9">
        <v>1.06</v>
      </c>
      <c r="F81" s="10">
        <v>3</v>
      </c>
      <c r="G81" s="10" t="s">
        <v>29</v>
      </c>
      <c r="H81" s="10" t="s">
        <v>29</v>
      </c>
      <c r="I81" s="9">
        <v>4157.6109169451902</v>
      </c>
      <c r="J81" s="11">
        <v>28637</v>
      </c>
      <c r="K81" s="11">
        <v>29055</v>
      </c>
      <c r="L81" s="10">
        <v>3036732</v>
      </c>
      <c r="M81" s="10">
        <v>1862106</v>
      </c>
      <c r="N81" s="10" t="s">
        <v>31</v>
      </c>
      <c r="O81" s="10" t="s">
        <v>31</v>
      </c>
      <c r="P81" s="10">
        <v>638</v>
      </c>
      <c r="Q81" s="10">
        <v>11298</v>
      </c>
      <c r="R81" s="12">
        <v>155.81</v>
      </c>
      <c r="S81" s="13" t="str">
        <f t="shared" si="8"/>
        <v>OK</v>
      </c>
      <c r="T81" s="13" t="str">
        <f t="shared" si="9"/>
        <v>OK</v>
      </c>
      <c r="U81" s="13" t="str">
        <f t="shared" si="10"/>
        <v>OK</v>
      </c>
      <c r="V81" s="13" t="str">
        <f t="shared" si="11"/>
        <v>OK</v>
      </c>
      <c r="W81" s="13" t="str">
        <f t="shared" si="12"/>
        <v>OK</v>
      </c>
      <c r="X81" s="13" t="str">
        <f t="shared" si="13"/>
        <v>OK</v>
      </c>
      <c r="Y81" s="13" t="str">
        <f t="shared" si="14"/>
        <v>OK</v>
      </c>
      <c r="Z81" s="13" t="str">
        <f t="shared" si="15"/>
        <v>OK</v>
      </c>
    </row>
    <row r="82" spans="1:26" x14ac:dyDescent="0.25">
      <c r="A82" s="7" t="s">
        <v>26</v>
      </c>
      <c r="B82" s="7" t="s">
        <v>32</v>
      </c>
      <c r="C82" s="7" t="s">
        <v>26</v>
      </c>
      <c r="D82" s="8" t="s">
        <v>75</v>
      </c>
      <c r="E82" s="9">
        <v>1.05</v>
      </c>
      <c r="F82" s="10">
        <v>3</v>
      </c>
      <c r="G82" s="10" t="s">
        <v>29</v>
      </c>
      <c r="H82" s="10" t="s">
        <v>29</v>
      </c>
      <c r="I82" s="9">
        <v>4312.9463708632675</v>
      </c>
      <c r="J82" s="11">
        <v>26993</v>
      </c>
      <c r="K82" s="11">
        <v>26506</v>
      </c>
      <c r="L82" s="10">
        <v>3532657</v>
      </c>
      <c r="M82" s="10">
        <v>4459144</v>
      </c>
      <c r="N82" s="10" t="s">
        <v>31</v>
      </c>
      <c r="O82" s="10" t="s">
        <v>51</v>
      </c>
      <c r="P82" s="10">
        <v>600</v>
      </c>
      <c r="Q82" s="10">
        <v>12752</v>
      </c>
      <c r="R82" s="12">
        <v>106.56</v>
      </c>
      <c r="S82" s="13" t="str">
        <f t="shared" si="8"/>
        <v>OK</v>
      </c>
      <c r="T82" s="13" t="str">
        <f t="shared" si="9"/>
        <v>OK</v>
      </c>
      <c r="U82" s="13" t="str">
        <f t="shared" si="10"/>
        <v>OK</v>
      </c>
      <c r="V82" s="13" t="str">
        <f t="shared" si="11"/>
        <v>OK</v>
      </c>
      <c r="W82" s="13" t="str">
        <f t="shared" si="12"/>
        <v>OK</v>
      </c>
      <c r="X82" s="13" t="str">
        <f t="shared" si="13"/>
        <v>OK</v>
      </c>
      <c r="Y82" s="13" t="str">
        <f t="shared" si="14"/>
        <v>OK</v>
      </c>
      <c r="Z82" s="13" t="str">
        <f t="shared" si="15"/>
        <v>OK</v>
      </c>
    </row>
    <row r="83" spans="1:26" x14ac:dyDescent="0.25">
      <c r="A83" s="7" t="s">
        <v>26</v>
      </c>
      <c r="B83" s="7" t="s">
        <v>34</v>
      </c>
      <c r="C83" s="7" t="s">
        <v>26</v>
      </c>
      <c r="D83" s="8" t="s">
        <v>75</v>
      </c>
      <c r="E83" s="9">
        <v>1.06</v>
      </c>
      <c r="F83" s="10">
        <v>3</v>
      </c>
      <c r="G83" s="10" t="s">
        <v>29</v>
      </c>
      <c r="H83" s="10" t="s">
        <v>29</v>
      </c>
      <c r="I83" s="9">
        <v>8162.7665771902448</v>
      </c>
      <c r="J83" s="11">
        <v>30124</v>
      </c>
      <c r="K83" s="11">
        <v>26506</v>
      </c>
      <c r="L83" s="10">
        <v>5787293</v>
      </c>
      <c r="M83" s="10">
        <v>4459144</v>
      </c>
      <c r="N83" s="10" t="s">
        <v>31</v>
      </c>
      <c r="O83" s="10" t="s">
        <v>51</v>
      </c>
      <c r="P83" s="10">
        <v>616</v>
      </c>
      <c r="Q83" s="10">
        <v>10358</v>
      </c>
      <c r="R83" s="12">
        <v>110.42</v>
      </c>
      <c r="S83" s="13" t="str">
        <f t="shared" si="8"/>
        <v>OK</v>
      </c>
      <c r="T83" s="13" t="str">
        <f t="shared" si="9"/>
        <v>OK</v>
      </c>
      <c r="U83" s="13" t="str">
        <f t="shared" si="10"/>
        <v>OK</v>
      </c>
      <c r="V83" s="13" t="str">
        <f t="shared" si="11"/>
        <v>OK</v>
      </c>
      <c r="W83" s="13" t="str">
        <f t="shared" si="12"/>
        <v>OK</v>
      </c>
      <c r="X83" s="13" t="str">
        <f t="shared" si="13"/>
        <v>OK</v>
      </c>
      <c r="Y83" s="13" t="str">
        <f t="shared" si="14"/>
        <v>OK</v>
      </c>
      <c r="Z83" s="13" t="str">
        <f t="shared" si="15"/>
        <v>OK</v>
      </c>
    </row>
    <row r="84" spans="1:26" x14ac:dyDescent="0.25">
      <c r="A84" s="7" t="s">
        <v>35</v>
      </c>
      <c r="B84" s="7" t="s">
        <v>36</v>
      </c>
      <c r="C84" s="7" t="s">
        <v>26</v>
      </c>
      <c r="D84" s="8" t="s">
        <v>75</v>
      </c>
      <c r="E84" s="9">
        <v>1</v>
      </c>
      <c r="F84" s="10">
        <v>3</v>
      </c>
      <c r="G84" s="10" t="s">
        <v>29</v>
      </c>
      <c r="H84" s="10" t="s">
        <v>30</v>
      </c>
      <c r="I84" s="9">
        <v>3059.77937672608</v>
      </c>
      <c r="J84" s="11">
        <v>29260</v>
      </c>
      <c r="K84" s="11">
        <v>26506</v>
      </c>
      <c r="L84" s="10">
        <v>7830332</v>
      </c>
      <c r="M84" s="10">
        <v>4459144</v>
      </c>
      <c r="N84" s="10" t="s">
        <v>37</v>
      </c>
      <c r="O84" s="10" t="s">
        <v>51</v>
      </c>
      <c r="P84" s="10">
        <v>237</v>
      </c>
      <c r="Q84" s="10">
        <v>34113</v>
      </c>
      <c r="R84" s="12">
        <v>74.28</v>
      </c>
      <c r="S84" s="13" t="str">
        <f t="shared" si="8"/>
        <v>OK</v>
      </c>
      <c r="T84" s="13" t="str">
        <f t="shared" si="9"/>
        <v>OK</v>
      </c>
      <c r="U84" s="13" t="str">
        <f t="shared" si="10"/>
        <v>OK</v>
      </c>
      <c r="V84" s="13" t="str">
        <f t="shared" si="11"/>
        <v>OK</v>
      </c>
      <c r="W84" s="13" t="str">
        <f t="shared" si="12"/>
        <v>OK</v>
      </c>
      <c r="X84" s="13" t="str">
        <f t="shared" si="13"/>
        <v>OK</v>
      </c>
      <c r="Y84" s="13" t="str">
        <f t="shared" si="14"/>
        <v>OK</v>
      </c>
      <c r="Z84" s="13" t="str">
        <f t="shared" si="15"/>
        <v>OK</v>
      </c>
    </row>
    <row r="85" spans="1:26" x14ac:dyDescent="0.25">
      <c r="A85" s="7" t="s">
        <v>38</v>
      </c>
      <c r="B85" s="7" t="s">
        <v>36</v>
      </c>
      <c r="C85" s="7" t="s">
        <v>26</v>
      </c>
      <c r="D85" s="8" t="s">
        <v>75</v>
      </c>
      <c r="E85" s="9">
        <v>1</v>
      </c>
      <c r="F85" s="10">
        <v>3</v>
      </c>
      <c r="G85" s="10" t="s">
        <v>29</v>
      </c>
      <c r="H85" s="10" t="s">
        <v>30</v>
      </c>
      <c r="I85" s="9">
        <v>3059.77937672608</v>
      </c>
      <c r="J85" s="11">
        <v>29260</v>
      </c>
      <c r="K85" s="11">
        <v>26506</v>
      </c>
      <c r="L85" s="10">
        <v>7830332</v>
      </c>
      <c r="M85" s="10">
        <v>4459144</v>
      </c>
      <c r="N85" s="10" t="s">
        <v>31</v>
      </c>
      <c r="O85" s="10" t="s">
        <v>51</v>
      </c>
      <c r="P85" s="10">
        <v>237</v>
      </c>
      <c r="Q85" s="10">
        <v>34113</v>
      </c>
      <c r="R85" s="12">
        <v>74.28</v>
      </c>
      <c r="S85" s="13" t="str">
        <f t="shared" si="8"/>
        <v>OK</v>
      </c>
      <c r="T85" s="13" t="str">
        <f t="shared" si="9"/>
        <v>OK</v>
      </c>
      <c r="U85" s="13" t="str">
        <f t="shared" si="10"/>
        <v>OK</v>
      </c>
      <c r="V85" s="13" t="str">
        <f t="shared" si="11"/>
        <v>OK</v>
      </c>
      <c r="W85" s="13" t="str">
        <f t="shared" si="12"/>
        <v>OK</v>
      </c>
      <c r="X85" s="13" t="str">
        <f t="shared" si="13"/>
        <v>OK</v>
      </c>
      <c r="Y85" s="13" t="str">
        <f t="shared" si="14"/>
        <v>OK</v>
      </c>
      <c r="Z85" s="13" t="str">
        <f t="shared" si="15"/>
        <v>OK</v>
      </c>
    </row>
    <row r="86" spans="1:26" x14ac:dyDescent="0.25">
      <c r="A86" s="7" t="s">
        <v>26</v>
      </c>
      <c r="B86" s="7" t="s">
        <v>27</v>
      </c>
      <c r="C86" s="7" t="s">
        <v>26</v>
      </c>
      <c r="D86" s="8" t="s">
        <v>75</v>
      </c>
      <c r="E86" s="9">
        <v>1.22</v>
      </c>
      <c r="F86" s="10">
        <v>3</v>
      </c>
      <c r="G86" s="10" t="s">
        <v>29</v>
      </c>
      <c r="H86" s="10" t="s">
        <v>29</v>
      </c>
      <c r="I86" s="9">
        <v>4033.3231009022988</v>
      </c>
      <c r="J86" s="11">
        <v>28637</v>
      </c>
      <c r="K86" s="11">
        <v>26506</v>
      </c>
      <c r="L86" s="10">
        <v>3036732</v>
      </c>
      <c r="M86" s="10">
        <v>4459144</v>
      </c>
      <c r="N86" s="10" t="s">
        <v>31</v>
      </c>
      <c r="O86" s="10" t="s">
        <v>51</v>
      </c>
      <c r="P86" s="10">
        <v>1001</v>
      </c>
      <c r="Q86" s="10">
        <v>6401</v>
      </c>
      <c r="R86" s="12">
        <v>245.28</v>
      </c>
      <c r="S86" s="13" t="str">
        <f t="shared" si="8"/>
        <v>OK</v>
      </c>
      <c r="T86" s="13" t="str">
        <f t="shared" si="9"/>
        <v>OK</v>
      </c>
      <c r="U86" s="13" t="str">
        <f t="shared" si="10"/>
        <v>OK</v>
      </c>
      <c r="V86" s="13" t="str">
        <f t="shared" si="11"/>
        <v>OK</v>
      </c>
      <c r="W86" s="13" t="str">
        <f t="shared" si="12"/>
        <v>OK</v>
      </c>
      <c r="X86" s="13" t="str">
        <f t="shared" si="13"/>
        <v>OK</v>
      </c>
      <c r="Y86" s="13" t="str">
        <f t="shared" si="14"/>
        <v>OK</v>
      </c>
      <c r="Z86" s="13" t="str">
        <f t="shared" si="15"/>
        <v>OK</v>
      </c>
    </row>
    <row r="87" spans="1:26" x14ac:dyDescent="0.25">
      <c r="A87" s="7" t="s">
        <v>26</v>
      </c>
      <c r="B87" s="7" t="s">
        <v>74</v>
      </c>
      <c r="C87" s="7" t="s">
        <v>26</v>
      </c>
      <c r="D87" s="8" t="s">
        <v>75</v>
      </c>
      <c r="E87" s="9">
        <v>1.21</v>
      </c>
      <c r="F87" s="10">
        <v>3</v>
      </c>
      <c r="G87" s="10" t="s">
        <v>29</v>
      </c>
      <c r="H87" s="10" t="s">
        <v>29</v>
      </c>
      <c r="I87" s="9">
        <v>4213.7075959314907</v>
      </c>
      <c r="J87" s="11">
        <v>29055</v>
      </c>
      <c r="K87" s="11">
        <v>26506</v>
      </c>
      <c r="L87" s="10">
        <v>1862106</v>
      </c>
      <c r="M87" s="10">
        <v>4459144</v>
      </c>
      <c r="N87" s="10" t="s">
        <v>31</v>
      </c>
      <c r="O87" s="10" t="s">
        <v>51</v>
      </c>
      <c r="P87" s="10">
        <v>1139</v>
      </c>
      <c r="Q87" s="10">
        <v>3851</v>
      </c>
      <c r="R87" s="12">
        <v>256.48</v>
      </c>
      <c r="S87" s="13" t="str">
        <f t="shared" si="8"/>
        <v>OK</v>
      </c>
      <c r="T87" s="13" t="str">
        <f t="shared" si="9"/>
        <v>OK</v>
      </c>
      <c r="U87" s="13" t="str">
        <f t="shared" si="10"/>
        <v>OK</v>
      </c>
      <c r="V87" s="13" t="str">
        <f t="shared" si="11"/>
        <v>OK</v>
      </c>
      <c r="W87" s="13" t="str">
        <f t="shared" si="12"/>
        <v>OK</v>
      </c>
      <c r="X87" s="13" t="str">
        <f t="shared" si="13"/>
        <v>OK</v>
      </c>
      <c r="Y87" s="13" t="str">
        <f t="shared" si="14"/>
        <v>OK</v>
      </c>
      <c r="Z87" s="13" t="str">
        <f t="shared" si="15"/>
        <v>OK</v>
      </c>
    </row>
    <row r="88" spans="1:26" x14ac:dyDescent="0.25">
      <c r="A88" s="7" t="s">
        <v>26</v>
      </c>
      <c r="B88" s="7" t="s">
        <v>27</v>
      </c>
      <c r="C88" s="7" t="s">
        <v>26</v>
      </c>
      <c r="D88" s="8" t="s">
        <v>76</v>
      </c>
      <c r="E88" s="9">
        <v>1.02</v>
      </c>
      <c r="F88" s="10">
        <v>3</v>
      </c>
      <c r="G88" s="10" t="s">
        <v>29</v>
      </c>
      <c r="H88" s="10" t="s">
        <v>30</v>
      </c>
      <c r="I88" s="9">
        <v>5063.0741294643876</v>
      </c>
      <c r="J88" s="11">
        <v>28637</v>
      </c>
      <c r="K88" s="11">
        <v>14600</v>
      </c>
      <c r="L88" s="10">
        <v>3036732</v>
      </c>
      <c r="M88" s="10">
        <v>677757</v>
      </c>
      <c r="N88" s="10" t="s">
        <v>31</v>
      </c>
      <c r="O88" s="10" t="s">
        <v>31</v>
      </c>
      <c r="P88" s="10">
        <v>548</v>
      </c>
      <c r="Q88" s="10">
        <v>10989</v>
      </c>
      <c r="R88" s="12">
        <v>84.23</v>
      </c>
      <c r="S88" s="13" t="str">
        <f t="shared" si="8"/>
        <v>OK</v>
      </c>
      <c r="T88" s="13" t="str">
        <f t="shared" si="9"/>
        <v>OK</v>
      </c>
      <c r="U88" s="13" t="str">
        <f t="shared" si="10"/>
        <v>OK</v>
      </c>
      <c r="V88" s="13" t="str">
        <f t="shared" si="11"/>
        <v>OK</v>
      </c>
      <c r="W88" s="13" t="str">
        <f t="shared" si="12"/>
        <v>OK</v>
      </c>
      <c r="X88" s="13" t="str">
        <f t="shared" si="13"/>
        <v>OK</v>
      </c>
      <c r="Y88" s="13" t="str">
        <f t="shared" si="14"/>
        <v>OK</v>
      </c>
      <c r="Z88" s="13" t="str">
        <f t="shared" si="15"/>
        <v>OK</v>
      </c>
    </row>
    <row r="89" spans="1:26" x14ac:dyDescent="0.25">
      <c r="A89" s="7" t="s">
        <v>26</v>
      </c>
      <c r="B89" s="7" t="s">
        <v>32</v>
      </c>
      <c r="C89" s="7" t="s">
        <v>26</v>
      </c>
      <c r="D89" s="8" t="s">
        <v>40</v>
      </c>
      <c r="E89" s="9">
        <v>1.02</v>
      </c>
      <c r="F89" s="10">
        <v>3</v>
      </c>
      <c r="G89" s="10" t="s">
        <v>30</v>
      </c>
      <c r="H89" s="10" t="s">
        <v>29</v>
      </c>
      <c r="I89" s="9">
        <v>7032.2653094680463</v>
      </c>
      <c r="J89" s="11">
        <v>26993</v>
      </c>
      <c r="K89" s="11">
        <v>26752</v>
      </c>
      <c r="L89" s="10">
        <v>3532657</v>
      </c>
      <c r="M89" s="10">
        <v>1440377</v>
      </c>
      <c r="N89" s="10" t="s">
        <v>31</v>
      </c>
      <c r="O89" s="10" t="s">
        <v>31</v>
      </c>
      <c r="P89" s="10">
        <v>578</v>
      </c>
      <c r="Q89" s="10">
        <v>11425</v>
      </c>
      <c r="R89" s="12">
        <v>105.1</v>
      </c>
      <c r="S89" s="13" t="str">
        <f t="shared" si="8"/>
        <v>OK</v>
      </c>
      <c r="T89" s="13" t="str">
        <f t="shared" si="9"/>
        <v>OK</v>
      </c>
      <c r="U89" s="13" t="str">
        <f t="shared" si="10"/>
        <v>OK</v>
      </c>
      <c r="V89" s="13" t="str">
        <f t="shared" si="11"/>
        <v>OK</v>
      </c>
      <c r="W89" s="13" t="str">
        <f t="shared" si="12"/>
        <v>OK</v>
      </c>
      <c r="X89" s="13" t="str">
        <f t="shared" si="13"/>
        <v>OK</v>
      </c>
      <c r="Y89" s="13" t="str">
        <f t="shared" si="14"/>
        <v>OK</v>
      </c>
      <c r="Z89" s="13" t="str">
        <f t="shared" si="15"/>
        <v>OK</v>
      </c>
    </row>
    <row r="90" spans="1:26" x14ac:dyDescent="0.25">
      <c r="A90" s="7" t="s">
        <v>26</v>
      </c>
      <c r="B90" s="7" t="s">
        <v>34</v>
      </c>
      <c r="C90" s="7" t="s">
        <v>26</v>
      </c>
      <c r="D90" s="8" t="s">
        <v>40</v>
      </c>
      <c r="E90" s="9">
        <v>1.27</v>
      </c>
      <c r="F90" s="10">
        <v>3</v>
      </c>
      <c r="G90" s="10" t="s">
        <v>30</v>
      </c>
      <c r="H90" s="10" t="s">
        <v>29</v>
      </c>
      <c r="I90" s="9">
        <v>2682.5445853654405</v>
      </c>
      <c r="J90" s="11">
        <v>30124</v>
      </c>
      <c r="K90" s="11">
        <v>26752</v>
      </c>
      <c r="L90" s="10">
        <v>5787293</v>
      </c>
      <c r="M90" s="10">
        <v>1440377</v>
      </c>
      <c r="N90" s="10" t="s">
        <v>31</v>
      </c>
      <c r="O90" s="10" t="s">
        <v>31</v>
      </c>
      <c r="P90" s="10">
        <v>1229</v>
      </c>
      <c r="Q90" s="10">
        <v>10483</v>
      </c>
      <c r="R90" s="12">
        <v>121.09</v>
      </c>
      <c r="S90" s="13" t="str">
        <f t="shared" si="8"/>
        <v>OK</v>
      </c>
      <c r="T90" s="13" t="str">
        <f t="shared" si="9"/>
        <v>OK</v>
      </c>
      <c r="U90" s="13" t="str">
        <f t="shared" si="10"/>
        <v>OK</v>
      </c>
      <c r="V90" s="13" t="str">
        <f t="shared" si="11"/>
        <v>OK</v>
      </c>
      <c r="W90" s="13" t="str">
        <f t="shared" si="12"/>
        <v>OK</v>
      </c>
      <c r="X90" s="13" t="str">
        <f t="shared" si="13"/>
        <v>OK</v>
      </c>
      <c r="Y90" s="13" t="str">
        <f t="shared" si="14"/>
        <v>OK</v>
      </c>
      <c r="Z90" s="13" t="str">
        <f t="shared" si="15"/>
        <v>OK</v>
      </c>
    </row>
    <row r="91" spans="1:26" x14ac:dyDescent="0.25">
      <c r="A91" s="7" t="s">
        <v>35</v>
      </c>
      <c r="B91" s="7" t="s">
        <v>36</v>
      </c>
      <c r="C91" s="7" t="s">
        <v>26</v>
      </c>
      <c r="D91" s="8" t="s">
        <v>40</v>
      </c>
      <c r="E91" s="9">
        <v>1.1499999999999999</v>
      </c>
      <c r="F91" s="10">
        <v>3</v>
      </c>
      <c r="G91" s="10" t="s">
        <v>30</v>
      </c>
      <c r="H91" s="10" t="s">
        <v>30</v>
      </c>
      <c r="I91" s="9">
        <v>2482.763847269342</v>
      </c>
      <c r="J91" s="11">
        <v>29260</v>
      </c>
      <c r="K91" s="11">
        <v>26752</v>
      </c>
      <c r="L91" s="10">
        <v>7830332</v>
      </c>
      <c r="M91" s="10">
        <v>1440377</v>
      </c>
      <c r="N91" s="10" t="s">
        <v>37</v>
      </c>
      <c r="O91" s="10" t="s">
        <v>31</v>
      </c>
      <c r="P91" s="10">
        <v>1168</v>
      </c>
      <c r="Q91" s="10">
        <v>10117</v>
      </c>
      <c r="R91" s="12">
        <v>153.94999999999999</v>
      </c>
      <c r="S91" s="13" t="str">
        <f t="shared" si="8"/>
        <v>OK</v>
      </c>
      <c r="T91" s="13" t="str">
        <f t="shared" si="9"/>
        <v>OK</v>
      </c>
      <c r="U91" s="13" t="str">
        <f t="shared" si="10"/>
        <v>OK</v>
      </c>
      <c r="V91" s="13" t="str">
        <f t="shared" si="11"/>
        <v>OK</v>
      </c>
      <c r="W91" s="13" t="str">
        <f t="shared" si="12"/>
        <v>OK</v>
      </c>
      <c r="X91" s="13" t="str">
        <f t="shared" si="13"/>
        <v>OK</v>
      </c>
      <c r="Y91" s="13" t="str">
        <f t="shared" si="14"/>
        <v>OK</v>
      </c>
      <c r="Z91" s="13" t="str">
        <f t="shared" si="15"/>
        <v>OK</v>
      </c>
    </row>
    <row r="92" spans="1:26" x14ac:dyDescent="0.25">
      <c r="A92" s="7" t="s">
        <v>38</v>
      </c>
      <c r="B92" s="7" t="s">
        <v>36</v>
      </c>
      <c r="C92" s="7" t="s">
        <v>26</v>
      </c>
      <c r="D92" s="8" t="s">
        <v>40</v>
      </c>
      <c r="E92" s="9">
        <v>1.1499999999999999</v>
      </c>
      <c r="F92" s="10">
        <v>3</v>
      </c>
      <c r="G92" s="10" t="s">
        <v>30</v>
      </c>
      <c r="H92" s="10" t="s">
        <v>30</v>
      </c>
      <c r="I92" s="9">
        <v>2482.763847269342</v>
      </c>
      <c r="J92" s="11">
        <v>29260</v>
      </c>
      <c r="K92" s="11">
        <v>26752</v>
      </c>
      <c r="L92" s="10">
        <v>7830332</v>
      </c>
      <c r="M92" s="10">
        <v>1440377</v>
      </c>
      <c r="N92" s="10" t="s">
        <v>31</v>
      </c>
      <c r="O92" s="10" t="s">
        <v>31</v>
      </c>
      <c r="P92" s="10">
        <v>1168</v>
      </c>
      <c r="Q92" s="10">
        <v>10117</v>
      </c>
      <c r="R92" s="12">
        <v>153.94999999999999</v>
      </c>
      <c r="S92" s="13" t="str">
        <f t="shared" si="8"/>
        <v>OK</v>
      </c>
      <c r="T92" s="13" t="str">
        <f t="shared" si="9"/>
        <v>OK</v>
      </c>
      <c r="U92" s="13" t="str">
        <f t="shared" si="10"/>
        <v>OK</v>
      </c>
      <c r="V92" s="13" t="str">
        <f t="shared" si="11"/>
        <v>OK</v>
      </c>
      <c r="W92" s="13" t="str">
        <f t="shared" si="12"/>
        <v>OK</v>
      </c>
      <c r="X92" s="13" t="str">
        <f t="shared" si="13"/>
        <v>OK</v>
      </c>
      <c r="Y92" s="13" t="str">
        <f t="shared" si="14"/>
        <v>OK</v>
      </c>
      <c r="Z92" s="13" t="str">
        <f t="shared" si="15"/>
        <v>OK</v>
      </c>
    </row>
    <row r="93" spans="1:26" x14ac:dyDescent="0.25">
      <c r="A93" s="7" t="s">
        <v>26</v>
      </c>
      <c r="B93" s="7" t="s">
        <v>27</v>
      </c>
      <c r="C93" s="7" t="s">
        <v>26</v>
      </c>
      <c r="D93" s="8" t="s">
        <v>40</v>
      </c>
      <c r="E93" s="9">
        <v>1.1599999999999999</v>
      </c>
      <c r="F93" s="10">
        <v>3</v>
      </c>
      <c r="G93" s="10" t="s">
        <v>30</v>
      </c>
      <c r="H93" s="10" t="s">
        <v>29</v>
      </c>
      <c r="I93" s="9">
        <v>4677.0288522744449</v>
      </c>
      <c r="J93" s="11">
        <v>28637</v>
      </c>
      <c r="K93" s="11">
        <v>26752</v>
      </c>
      <c r="L93" s="10">
        <v>3036732</v>
      </c>
      <c r="M93" s="10">
        <v>1440377</v>
      </c>
      <c r="N93" s="10" t="s">
        <v>31</v>
      </c>
      <c r="O93" s="10" t="s">
        <v>31</v>
      </c>
      <c r="P93" s="10">
        <v>1118</v>
      </c>
      <c r="Q93" s="10">
        <v>3402</v>
      </c>
      <c r="R93" s="12">
        <v>207.84</v>
      </c>
      <c r="S93" s="13" t="str">
        <f t="shared" si="8"/>
        <v>OK</v>
      </c>
      <c r="T93" s="13" t="str">
        <f t="shared" si="9"/>
        <v>OK</v>
      </c>
      <c r="U93" s="13" t="str">
        <f t="shared" si="10"/>
        <v>OK</v>
      </c>
      <c r="V93" s="13" t="str">
        <f t="shared" si="11"/>
        <v>OK</v>
      </c>
      <c r="W93" s="13" t="str">
        <f t="shared" si="12"/>
        <v>OK</v>
      </c>
      <c r="X93" s="13" t="str">
        <f t="shared" si="13"/>
        <v>OK</v>
      </c>
      <c r="Y93" s="13" t="str">
        <f t="shared" si="14"/>
        <v>OK</v>
      </c>
      <c r="Z93" s="13" t="str">
        <f t="shared" si="15"/>
        <v>OK</v>
      </c>
    </row>
    <row r="94" spans="1:26" x14ac:dyDescent="0.25">
      <c r="A94" s="7" t="s">
        <v>26</v>
      </c>
      <c r="B94" s="7" t="s">
        <v>75</v>
      </c>
      <c r="C94" s="7" t="s">
        <v>26</v>
      </c>
      <c r="D94" s="8" t="s">
        <v>40</v>
      </c>
      <c r="E94" s="9">
        <v>1.17</v>
      </c>
      <c r="F94" s="10">
        <v>3</v>
      </c>
      <c r="G94" s="10" t="s">
        <v>30</v>
      </c>
      <c r="H94" s="10" t="s">
        <v>29</v>
      </c>
      <c r="I94" s="9">
        <v>4681.680729351463</v>
      </c>
      <c r="J94" s="11">
        <v>26506</v>
      </c>
      <c r="K94" s="11">
        <v>26752</v>
      </c>
      <c r="L94" s="10">
        <v>4459144</v>
      </c>
      <c r="M94" s="10">
        <v>1440377</v>
      </c>
      <c r="N94" s="10" t="s">
        <v>31</v>
      </c>
      <c r="O94" s="10" t="s">
        <v>51</v>
      </c>
      <c r="P94" s="10">
        <v>1128</v>
      </c>
      <c r="Q94" s="10">
        <v>6103</v>
      </c>
      <c r="R94" s="12">
        <v>113.39</v>
      </c>
      <c r="S94" s="13" t="str">
        <f t="shared" si="8"/>
        <v>OK</v>
      </c>
      <c r="T94" s="13" t="str">
        <f t="shared" si="9"/>
        <v>OK</v>
      </c>
      <c r="U94" s="13" t="str">
        <f t="shared" si="10"/>
        <v>OK</v>
      </c>
      <c r="V94" s="13" t="str">
        <f t="shared" si="11"/>
        <v>OK</v>
      </c>
      <c r="W94" s="13" t="str">
        <f t="shared" si="12"/>
        <v>OK</v>
      </c>
      <c r="X94" s="13" t="str">
        <f t="shared" si="13"/>
        <v>OK</v>
      </c>
      <c r="Y94" s="13" t="str">
        <f t="shared" si="14"/>
        <v>OK</v>
      </c>
      <c r="Z94" s="13" t="str">
        <f t="shared" si="15"/>
        <v>OK</v>
      </c>
    </row>
    <row r="95" spans="1:26" x14ac:dyDescent="0.25">
      <c r="A95" s="7" t="s">
        <v>26</v>
      </c>
      <c r="B95" s="7" t="s">
        <v>34</v>
      </c>
      <c r="C95" s="7" t="s">
        <v>26</v>
      </c>
      <c r="D95" s="8" t="s">
        <v>77</v>
      </c>
      <c r="E95" s="9">
        <v>1.47</v>
      </c>
      <c r="F95" s="10">
        <v>3</v>
      </c>
      <c r="G95" s="10" t="s">
        <v>30</v>
      </c>
      <c r="H95" s="10" t="s">
        <v>29</v>
      </c>
      <c r="I95" s="9">
        <v>2565.5180870964368</v>
      </c>
      <c r="J95" s="11">
        <v>30124</v>
      </c>
      <c r="K95" s="11">
        <v>26752</v>
      </c>
      <c r="L95" s="10">
        <v>5787293</v>
      </c>
      <c r="M95" s="10">
        <v>379566</v>
      </c>
      <c r="N95" s="10" t="s">
        <v>31</v>
      </c>
      <c r="O95" s="10" t="s">
        <v>31</v>
      </c>
      <c r="P95" s="10">
        <v>1245</v>
      </c>
      <c r="Q95" s="10">
        <v>6390</v>
      </c>
      <c r="R95" s="12">
        <v>126.62</v>
      </c>
      <c r="S95" s="13" t="str">
        <f t="shared" si="8"/>
        <v>OK</v>
      </c>
      <c r="T95" s="13" t="str">
        <f t="shared" si="9"/>
        <v>OK</v>
      </c>
      <c r="U95" s="13" t="str">
        <f t="shared" si="10"/>
        <v>OK</v>
      </c>
      <c r="V95" s="13" t="str">
        <f t="shared" si="11"/>
        <v>OK</v>
      </c>
      <c r="W95" s="13" t="str">
        <f t="shared" si="12"/>
        <v>OK</v>
      </c>
      <c r="X95" s="13" t="str">
        <f t="shared" si="13"/>
        <v>OK</v>
      </c>
      <c r="Y95" s="13" t="str">
        <f t="shared" si="14"/>
        <v>OK</v>
      </c>
      <c r="Z95" s="13" t="str">
        <f t="shared" si="15"/>
        <v>OK</v>
      </c>
    </row>
    <row r="96" spans="1:26" x14ac:dyDescent="0.25">
      <c r="A96" s="7" t="s">
        <v>35</v>
      </c>
      <c r="B96" s="7" t="s">
        <v>36</v>
      </c>
      <c r="C96" s="7" t="s">
        <v>26</v>
      </c>
      <c r="D96" s="8" t="s">
        <v>77</v>
      </c>
      <c r="E96" s="9">
        <v>1.2</v>
      </c>
      <c r="F96" s="10">
        <v>3</v>
      </c>
      <c r="G96" s="10" t="s">
        <v>30</v>
      </c>
      <c r="H96" s="10" t="s">
        <v>29</v>
      </c>
      <c r="I96" s="9">
        <v>3247.3142487042874</v>
      </c>
      <c r="J96" s="11">
        <v>29260</v>
      </c>
      <c r="K96" s="11">
        <v>26752</v>
      </c>
      <c r="L96" s="10">
        <v>7830332</v>
      </c>
      <c r="M96" s="10">
        <v>379566</v>
      </c>
      <c r="N96" s="10" t="s">
        <v>37</v>
      </c>
      <c r="O96" s="10" t="s">
        <v>31</v>
      </c>
      <c r="P96" s="10">
        <v>1108</v>
      </c>
      <c r="Q96" s="10">
        <v>7196</v>
      </c>
      <c r="R96" s="12">
        <v>136.68</v>
      </c>
      <c r="S96" s="13" t="str">
        <f t="shared" si="8"/>
        <v>OK</v>
      </c>
      <c r="T96" s="13" t="str">
        <f t="shared" si="9"/>
        <v>OK</v>
      </c>
      <c r="U96" s="13" t="str">
        <f t="shared" si="10"/>
        <v>OK</v>
      </c>
      <c r="V96" s="13" t="str">
        <f t="shared" si="11"/>
        <v>OK</v>
      </c>
      <c r="W96" s="13" t="str">
        <f t="shared" si="12"/>
        <v>OK</v>
      </c>
      <c r="X96" s="13" t="str">
        <f t="shared" si="13"/>
        <v>OK</v>
      </c>
      <c r="Y96" s="13" t="str">
        <f t="shared" si="14"/>
        <v>OK</v>
      </c>
      <c r="Z96" s="13" t="str">
        <f t="shared" si="15"/>
        <v>OK</v>
      </c>
    </row>
    <row r="97" spans="1:26" x14ac:dyDescent="0.25">
      <c r="A97" s="7" t="s">
        <v>38</v>
      </c>
      <c r="B97" s="7" t="s">
        <v>36</v>
      </c>
      <c r="C97" s="7" t="s">
        <v>26</v>
      </c>
      <c r="D97" s="8" t="s">
        <v>77</v>
      </c>
      <c r="E97" s="9">
        <v>1.2</v>
      </c>
      <c r="F97" s="10">
        <v>3</v>
      </c>
      <c r="G97" s="10" t="s">
        <v>30</v>
      </c>
      <c r="H97" s="10" t="s">
        <v>29</v>
      </c>
      <c r="I97" s="9">
        <v>3247.3142487042874</v>
      </c>
      <c r="J97" s="11">
        <v>29260</v>
      </c>
      <c r="K97" s="11">
        <v>26752</v>
      </c>
      <c r="L97" s="10">
        <v>7830332</v>
      </c>
      <c r="M97" s="10">
        <v>379566</v>
      </c>
      <c r="N97" s="10" t="s">
        <v>31</v>
      </c>
      <c r="O97" s="10" t="s">
        <v>31</v>
      </c>
      <c r="P97" s="10">
        <v>1108</v>
      </c>
      <c r="Q97" s="10">
        <v>7196</v>
      </c>
      <c r="R97" s="12">
        <v>136.68</v>
      </c>
      <c r="S97" s="13" t="str">
        <f t="shared" si="8"/>
        <v>OK</v>
      </c>
      <c r="T97" s="13" t="str">
        <f t="shared" si="9"/>
        <v>OK</v>
      </c>
      <c r="U97" s="13" t="str">
        <f t="shared" si="10"/>
        <v>OK</v>
      </c>
      <c r="V97" s="13" t="str">
        <f t="shared" si="11"/>
        <v>OK</v>
      </c>
      <c r="W97" s="13" t="str">
        <f t="shared" si="12"/>
        <v>OK</v>
      </c>
      <c r="X97" s="13" t="str">
        <f t="shared" si="13"/>
        <v>OK</v>
      </c>
      <c r="Y97" s="13" t="str">
        <f t="shared" si="14"/>
        <v>OK</v>
      </c>
      <c r="Z97" s="13" t="str">
        <f t="shared" si="15"/>
        <v>OK</v>
      </c>
    </row>
    <row r="98" spans="1:26" x14ac:dyDescent="0.25">
      <c r="A98" s="7" t="s">
        <v>26</v>
      </c>
      <c r="B98" s="7" t="s">
        <v>75</v>
      </c>
      <c r="C98" s="7" t="s">
        <v>26</v>
      </c>
      <c r="D98" s="8" t="s">
        <v>77</v>
      </c>
      <c r="E98" s="9">
        <v>1.1299999999999999</v>
      </c>
      <c r="F98" s="10">
        <v>3</v>
      </c>
      <c r="G98" s="10" t="s">
        <v>30</v>
      </c>
      <c r="H98" s="10" t="s">
        <v>29</v>
      </c>
      <c r="I98" s="9">
        <v>4516.9000775984905</v>
      </c>
      <c r="J98" s="11">
        <v>26506</v>
      </c>
      <c r="K98" s="11">
        <v>26752</v>
      </c>
      <c r="L98" s="10">
        <v>4459144</v>
      </c>
      <c r="M98" s="10">
        <v>379566</v>
      </c>
      <c r="N98" s="10" t="s">
        <v>31</v>
      </c>
      <c r="O98" s="10" t="s">
        <v>51</v>
      </c>
      <c r="P98" s="10">
        <v>1088</v>
      </c>
      <c r="Q98" s="10">
        <v>7049</v>
      </c>
      <c r="R98" s="12">
        <v>108.15</v>
      </c>
      <c r="S98" s="13" t="str">
        <f t="shared" si="8"/>
        <v>OK</v>
      </c>
      <c r="T98" s="13" t="str">
        <f t="shared" si="9"/>
        <v>OK</v>
      </c>
      <c r="U98" s="13" t="str">
        <f t="shared" si="10"/>
        <v>OK</v>
      </c>
      <c r="V98" s="13" t="str">
        <f t="shared" si="11"/>
        <v>OK</v>
      </c>
      <c r="W98" s="13" t="str">
        <f t="shared" si="12"/>
        <v>OK</v>
      </c>
      <c r="X98" s="13" t="str">
        <f t="shared" si="13"/>
        <v>OK</v>
      </c>
      <c r="Y98" s="13" t="str">
        <f t="shared" si="14"/>
        <v>OK</v>
      </c>
      <c r="Z98" s="13" t="str">
        <f t="shared" si="15"/>
        <v>OK</v>
      </c>
    </row>
    <row r="99" spans="1:26" x14ac:dyDescent="0.25">
      <c r="A99" s="7" t="s">
        <v>47</v>
      </c>
      <c r="B99" s="7" t="s">
        <v>48</v>
      </c>
      <c r="C99" s="7" t="s">
        <v>26</v>
      </c>
      <c r="D99" s="8" t="s">
        <v>78</v>
      </c>
      <c r="E99" s="9">
        <v>1.07</v>
      </c>
      <c r="F99" s="10">
        <v>3</v>
      </c>
      <c r="G99" s="10" t="s">
        <v>29</v>
      </c>
      <c r="H99" s="10" t="s">
        <v>29</v>
      </c>
      <c r="I99" s="9">
        <v>4840.4831196053465</v>
      </c>
      <c r="J99" s="11">
        <v>32991</v>
      </c>
      <c r="K99" s="11">
        <v>24348</v>
      </c>
      <c r="L99" s="10">
        <v>8621121</v>
      </c>
      <c r="M99" s="10">
        <v>111745</v>
      </c>
      <c r="N99" s="10" t="s">
        <v>37</v>
      </c>
      <c r="O99" s="10" t="s">
        <v>31</v>
      </c>
      <c r="P99" s="10">
        <v>457</v>
      </c>
      <c r="Q99" s="10">
        <v>7574</v>
      </c>
      <c r="R99" s="12">
        <v>180.85</v>
      </c>
      <c r="S99" s="13" t="str">
        <f t="shared" si="8"/>
        <v>OK</v>
      </c>
      <c r="T99" s="13" t="str">
        <f t="shared" si="9"/>
        <v>OK</v>
      </c>
      <c r="U99" s="13" t="str">
        <f t="shared" si="10"/>
        <v>OK</v>
      </c>
      <c r="V99" s="13" t="str">
        <f t="shared" si="11"/>
        <v>OK</v>
      </c>
      <c r="W99" s="13" t="str">
        <f t="shared" si="12"/>
        <v>OK</v>
      </c>
      <c r="X99" s="13" t="str">
        <f t="shared" si="13"/>
        <v>OK</v>
      </c>
      <c r="Y99" s="13" t="str">
        <f t="shared" si="14"/>
        <v>OK</v>
      </c>
      <c r="Z99" s="13" t="str">
        <f t="shared" si="15"/>
        <v>OK</v>
      </c>
    </row>
    <row r="100" spans="1:26" x14ac:dyDescent="0.25">
      <c r="A100" s="7" t="s">
        <v>49</v>
      </c>
      <c r="B100" s="7" t="s">
        <v>48</v>
      </c>
      <c r="C100" s="7" t="s">
        <v>26</v>
      </c>
      <c r="D100" s="8" t="s">
        <v>78</v>
      </c>
      <c r="E100" s="9">
        <v>1.07</v>
      </c>
      <c r="F100" s="10">
        <v>3</v>
      </c>
      <c r="G100" s="10" t="s">
        <v>29</v>
      </c>
      <c r="H100" s="10" t="s">
        <v>29</v>
      </c>
      <c r="I100" s="9">
        <v>4840.4831196053465</v>
      </c>
      <c r="J100" s="11">
        <v>32991</v>
      </c>
      <c r="K100" s="11">
        <v>24348</v>
      </c>
      <c r="L100" s="10">
        <v>8621121</v>
      </c>
      <c r="M100" s="10">
        <v>111745</v>
      </c>
      <c r="N100" s="10" t="s">
        <v>37</v>
      </c>
      <c r="O100" s="10" t="s">
        <v>31</v>
      </c>
      <c r="P100" s="10">
        <v>457</v>
      </c>
      <c r="Q100" s="10">
        <v>7574</v>
      </c>
      <c r="R100" s="12">
        <v>180.85</v>
      </c>
      <c r="S100" s="13" t="str">
        <f t="shared" si="8"/>
        <v>OK</v>
      </c>
      <c r="T100" s="13" t="str">
        <f t="shared" si="9"/>
        <v>OK</v>
      </c>
      <c r="U100" s="13" t="str">
        <f t="shared" si="10"/>
        <v>OK</v>
      </c>
      <c r="V100" s="13" t="str">
        <f t="shared" si="11"/>
        <v>OK</v>
      </c>
      <c r="W100" s="13" t="str">
        <f t="shared" si="12"/>
        <v>OK</v>
      </c>
      <c r="X100" s="13" t="str">
        <f t="shared" si="13"/>
        <v>OK</v>
      </c>
      <c r="Y100" s="13" t="str">
        <f t="shared" si="14"/>
        <v>OK</v>
      </c>
      <c r="Z100" s="13" t="str">
        <f t="shared" si="15"/>
        <v>OK</v>
      </c>
    </row>
    <row r="101" spans="1:26" x14ac:dyDescent="0.25">
      <c r="A101" s="7" t="s">
        <v>50</v>
      </c>
      <c r="B101" s="7" t="s">
        <v>48</v>
      </c>
      <c r="C101" s="7" t="s">
        <v>26</v>
      </c>
      <c r="D101" s="8" t="s">
        <v>78</v>
      </c>
      <c r="E101" s="9">
        <v>1.07</v>
      </c>
      <c r="F101" s="10">
        <v>3</v>
      </c>
      <c r="G101" s="10" t="s">
        <v>29</v>
      </c>
      <c r="H101" s="10" t="s">
        <v>29</v>
      </c>
      <c r="I101" s="9">
        <v>4840.4831196053465</v>
      </c>
      <c r="J101" s="11">
        <v>32991</v>
      </c>
      <c r="K101" s="11">
        <v>24348</v>
      </c>
      <c r="L101" s="10">
        <v>8621121</v>
      </c>
      <c r="M101" s="10">
        <v>111745</v>
      </c>
      <c r="N101" s="10" t="s">
        <v>31</v>
      </c>
      <c r="O101" s="10" t="s">
        <v>51</v>
      </c>
      <c r="P101" s="10">
        <v>457</v>
      </c>
      <c r="Q101" s="10">
        <v>7574</v>
      </c>
      <c r="R101" s="12">
        <v>180.85</v>
      </c>
      <c r="S101" s="13" t="str">
        <f t="shared" si="8"/>
        <v>OK</v>
      </c>
      <c r="T101" s="13" t="str">
        <f t="shared" si="9"/>
        <v>OK</v>
      </c>
      <c r="U101" s="13" t="str">
        <f t="shared" si="10"/>
        <v>OK</v>
      </c>
      <c r="V101" s="13" t="str">
        <f t="shared" si="11"/>
        <v>OK</v>
      </c>
      <c r="W101" s="13" t="str">
        <f t="shared" si="12"/>
        <v>OK</v>
      </c>
      <c r="X101" s="13" t="str">
        <f t="shared" si="13"/>
        <v>OK</v>
      </c>
      <c r="Y101" s="13" t="str">
        <f t="shared" si="14"/>
        <v>OK</v>
      </c>
      <c r="Z101" s="13" t="str">
        <f t="shared" si="15"/>
        <v>OK</v>
      </c>
    </row>
    <row r="102" spans="1:26" x14ac:dyDescent="0.25">
      <c r="A102" s="7" t="s">
        <v>26</v>
      </c>
      <c r="B102" s="7" t="s">
        <v>32</v>
      </c>
      <c r="C102" s="7" t="s">
        <v>26</v>
      </c>
      <c r="D102" s="8" t="s">
        <v>79</v>
      </c>
      <c r="E102" s="9">
        <v>1.34</v>
      </c>
      <c r="F102" s="10">
        <v>3</v>
      </c>
      <c r="G102" s="10" t="s">
        <v>29</v>
      </c>
      <c r="H102" s="10" t="s">
        <v>29</v>
      </c>
      <c r="I102" s="9">
        <v>5137.4087265009393</v>
      </c>
      <c r="J102" s="11">
        <v>26993</v>
      </c>
      <c r="K102" s="11">
        <v>30268</v>
      </c>
      <c r="L102" s="10">
        <v>3532657</v>
      </c>
      <c r="M102" s="10">
        <v>1106780</v>
      </c>
      <c r="N102" s="10" t="s">
        <v>31</v>
      </c>
      <c r="O102" s="10" t="s">
        <v>31</v>
      </c>
      <c r="P102" s="10">
        <v>854</v>
      </c>
      <c r="Q102" s="10">
        <v>5806</v>
      </c>
      <c r="R102" s="12">
        <v>175.81</v>
      </c>
      <c r="S102" s="13" t="str">
        <f t="shared" si="8"/>
        <v>OK</v>
      </c>
      <c r="T102" s="13" t="str">
        <f t="shared" si="9"/>
        <v>OK</v>
      </c>
      <c r="U102" s="13" t="str">
        <f t="shared" si="10"/>
        <v>OK</v>
      </c>
      <c r="V102" s="13" t="str">
        <f t="shared" si="11"/>
        <v>OK</v>
      </c>
      <c r="W102" s="13" t="str">
        <f t="shared" si="12"/>
        <v>OK</v>
      </c>
      <c r="X102" s="13" t="str">
        <f t="shared" si="13"/>
        <v>OK</v>
      </c>
      <c r="Y102" s="13" t="str">
        <f t="shared" si="14"/>
        <v>OK</v>
      </c>
      <c r="Z102" s="13" t="str">
        <f t="shared" si="15"/>
        <v>OK</v>
      </c>
    </row>
    <row r="103" spans="1:26" x14ac:dyDescent="0.25">
      <c r="A103" s="7" t="s">
        <v>35</v>
      </c>
      <c r="B103" s="7" t="s">
        <v>36</v>
      </c>
      <c r="C103" s="7" t="s">
        <v>26</v>
      </c>
      <c r="D103" s="8" t="s">
        <v>79</v>
      </c>
      <c r="E103" s="9">
        <v>1.1299999999999999</v>
      </c>
      <c r="F103" s="10">
        <v>3</v>
      </c>
      <c r="G103" s="10" t="s">
        <v>29</v>
      </c>
      <c r="H103" s="10" t="s">
        <v>29</v>
      </c>
      <c r="I103" s="9">
        <v>4146.133542413173</v>
      </c>
      <c r="J103" s="11">
        <v>29260</v>
      </c>
      <c r="K103" s="11">
        <v>30268</v>
      </c>
      <c r="L103" s="10">
        <v>7830332</v>
      </c>
      <c r="M103" s="10">
        <v>1106780</v>
      </c>
      <c r="N103" s="10" t="s">
        <v>37</v>
      </c>
      <c r="O103" s="10" t="s">
        <v>31</v>
      </c>
      <c r="P103" s="10">
        <v>779</v>
      </c>
      <c r="Q103" s="10">
        <v>6614</v>
      </c>
      <c r="R103" s="12">
        <v>240.88</v>
      </c>
      <c r="S103" s="13" t="str">
        <f t="shared" si="8"/>
        <v>OK</v>
      </c>
      <c r="T103" s="13" t="str">
        <f t="shared" si="9"/>
        <v>OK</v>
      </c>
      <c r="U103" s="13" t="str">
        <f t="shared" si="10"/>
        <v>OK</v>
      </c>
      <c r="V103" s="13" t="str">
        <f t="shared" si="11"/>
        <v>OK</v>
      </c>
      <c r="W103" s="13" t="str">
        <f t="shared" si="12"/>
        <v>OK</v>
      </c>
      <c r="X103" s="13" t="str">
        <f t="shared" si="13"/>
        <v>OK</v>
      </c>
      <c r="Y103" s="13" t="str">
        <f t="shared" si="14"/>
        <v>OK</v>
      </c>
      <c r="Z103" s="13" t="str">
        <f t="shared" si="15"/>
        <v>OK</v>
      </c>
    </row>
    <row r="104" spans="1:26" x14ac:dyDescent="0.25">
      <c r="A104" s="7" t="s">
        <v>38</v>
      </c>
      <c r="B104" s="7" t="s">
        <v>36</v>
      </c>
      <c r="C104" s="7" t="s">
        <v>26</v>
      </c>
      <c r="D104" s="8" t="s">
        <v>79</v>
      </c>
      <c r="E104" s="9">
        <v>1.1299999999999999</v>
      </c>
      <c r="F104" s="10">
        <v>3</v>
      </c>
      <c r="G104" s="10" t="s">
        <v>29</v>
      </c>
      <c r="H104" s="10" t="s">
        <v>29</v>
      </c>
      <c r="I104" s="9">
        <v>4146.133542413173</v>
      </c>
      <c r="J104" s="11">
        <v>29260</v>
      </c>
      <c r="K104" s="11">
        <v>30268</v>
      </c>
      <c r="L104" s="10">
        <v>7830332</v>
      </c>
      <c r="M104" s="10">
        <v>1106780</v>
      </c>
      <c r="N104" s="10" t="s">
        <v>31</v>
      </c>
      <c r="O104" s="10" t="s">
        <v>31</v>
      </c>
      <c r="P104" s="10">
        <v>779</v>
      </c>
      <c r="Q104" s="10">
        <v>6614</v>
      </c>
      <c r="R104" s="12">
        <v>240.88</v>
      </c>
      <c r="S104" s="13" t="str">
        <f t="shared" si="8"/>
        <v>OK</v>
      </c>
      <c r="T104" s="13" t="str">
        <f t="shared" si="9"/>
        <v>OK</v>
      </c>
      <c r="U104" s="13" t="str">
        <f t="shared" si="10"/>
        <v>OK</v>
      </c>
      <c r="V104" s="13" t="str">
        <f t="shared" si="11"/>
        <v>OK</v>
      </c>
      <c r="W104" s="13" t="str">
        <f t="shared" si="12"/>
        <v>OK</v>
      </c>
      <c r="X104" s="13" t="str">
        <f t="shared" si="13"/>
        <v>OK</v>
      </c>
      <c r="Y104" s="13" t="str">
        <f t="shared" si="14"/>
        <v>OK</v>
      </c>
      <c r="Z104" s="13" t="str">
        <f t="shared" si="15"/>
        <v>OK</v>
      </c>
    </row>
    <row r="105" spans="1:26" x14ac:dyDescent="0.25">
      <c r="A105" s="7" t="s">
        <v>26</v>
      </c>
      <c r="B105" s="7" t="s">
        <v>43</v>
      </c>
      <c r="C105" s="7" t="s">
        <v>26</v>
      </c>
      <c r="D105" s="8" t="s">
        <v>80</v>
      </c>
      <c r="E105" s="9">
        <v>1.56</v>
      </c>
      <c r="F105" s="10">
        <v>3</v>
      </c>
      <c r="G105" s="10" t="s">
        <v>30</v>
      </c>
      <c r="H105" s="10" t="s">
        <v>29</v>
      </c>
      <c r="I105" s="9">
        <v>3135.1440921750777</v>
      </c>
      <c r="J105" s="11">
        <v>24575</v>
      </c>
      <c r="K105" s="11">
        <v>26681</v>
      </c>
      <c r="L105" s="10">
        <v>1197234</v>
      </c>
      <c r="M105" s="10">
        <v>873131</v>
      </c>
      <c r="N105" s="10" t="s">
        <v>31</v>
      </c>
      <c r="O105" s="10" t="s">
        <v>31</v>
      </c>
      <c r="P105" s="10">
        <v>2764</v>
      </c>
      <c r="Q105" s="10">
        <v>6462</v>
      </c>
      <c r="R105" s="12">
        <v>183.19</v>
      </c>
      <c r="S105" s="13" t="str">
        <f t="shared" si="8"/>
        <v>OK</v>
      </c>
      <c r="T105" s="13" t="str">
        <f t="shared" si="9"/>
        <v>OK</v>
      </c>
      <c r="U105" s="13" t="str">
        <f t="shared" si="10"/>
        <v>OK</v>
      </c>
      <c r="V105" s="13" t="str">
        <f t="shared" si="11"/>
        <v>OK</v>
      </c>
      <c r="W105" s="13" t="str">
        <f t="shared" si="12"/>
        <v>OK</v>
      </c>
      <c r="X105" s="13" t="str">
        <f t="shared" si="13"/>
        <v>OK</v>
      </c>
      <c r="Y105" s="13" t="str">
        <f t="shared" si="14"/>
        <v>OK</v>
      </c>
      <c r="Z105" s="13" t="str">
        <f t="shared" si="15"/>
        <v>OK</v>
      </c>
    </row>
    <row r="106" spans="1:26" x14ac:dyDescent="0.25">
      <c r="A106" s="7" t="s">
        <v>26</v>
      </c>
      <c r="B106" s="7" t="s">
        <v>44</v>
      </c>
      <c r="C106" s="7" t="s">
        <v>26</v>
      </c>
      <c r="D106" s="8" t="s">
        <v>80</v>
      </c>
      <c r="E106" s="9">
        <v>1.03</v>
      </c>
      <c r="F106" s="10">
        <v>3</v>
      </c>
      <c r="G106" s="10" t="s">
        <v>30</v>
      </c>
      <c r="H106" s="10" t="s">
        <v>29</v>
      </c>
      <c r="I106" s="9">
        <v>1706.8919742634132</v>
      </c>
      <c r="J106" s="11">
        <v>24706</v>
      </c>
      <c r="K106" s="11">
        <v>26681</v>
      </c>
      <c r="L106" s="10">
        <v>9056076</v>
      </c>
      <c r="M106" s="10">
        <v>873131</v>
      </c>
      <c r="N106" s="10" t="s">
        <v>31</v>
      </c>
      <c r="O106" s="10" t="s">
        <v>31</v>
      </c>
      <c r="P106" s="10">
        <v>2555</v>
      </c>
      <c r="Q106" s="10">
        <v>32824</v>
      </c>
      <c r="R106" s="12">
        <v>167.16</v>
      </c>
      <c r="S106" s="13" t="str">
        <f t="shared" si="8"/>
        <v>OK</v>
      </c>
      <c r="T106" s="13" t="str">
        <f t="shared" si="9"/>
        <v>OK</v>
      </c>
      <c r="U106" s="13" t="str">
        <f t="shared" si="10"/>
        <v>OK</v>
      </c>
      <c r="V106" s="13" t="str">
        <f t="shared" si="11"/>
        <v>OK</v>
      </c>
      <c r="W106" s="13" t="str">
        <f t="shared" si="12"/>
        <v>OK</v>
      </c>
      <c r="X106" s="13" t="str">
        <f t="shared" si="13"/>
        <v>OK</v>
      </c>
      <c r="Y106" s="13" t="str">
        <f t="shared" si="14"/>
        <v>OK</v>
      </c>
      <c r="Z106" s="13" t="str">
        <f t="shared" si="15"/>
        <v>OK</v>
      </c>
    </row>
    <row r="107" spans="1:26" x14ac:dyDescent="0.25">
      <c r="A107" s="7" t="s">
        <v>26</v>
      </c>
      <c r="B107" s="7" t="s">
        <v>56</v>
      </c>
      <c r="C107" s="7" t="s">
        <v>26</v>
      </c>
      <c r="D107" s="8" t="s">
        <v>80</v>
      </c>
      <c r="E107" s="9">
        <v>1.04</v>
      </c>
      <c r="F107" s="10">
        <v>3</v>
      </c>
      <c r="G107" s="10" t="s">
        <v>30</v>
      </c>
      <c r="H107" s="10" t="s">
        <v>29</v>
      </c>
      <c r="I107" s="9">
        <v>2447.141781121843</v>
      </c>
      <c r="J107" s="11">
        <v>38813</v>
      </c>
      <c r="K107" s="11">
        <v>26681</v>
      </c>
      <c r="L107" s="10">
        <v>1653017</v>
      </c>
      <c r="M107" s="10">
        <v>873131</v>
      </c>
      <c r="N107" s="10" t="s">
        <v>31</v>
      </c>
      <c r="O107" s="10" t="s">
        <v>31</v>
      </c>
      <c r="P107" s="10">
        <v>2401</v>
      </c>
      <c r="Q107" s="10">
        <v>19055</v>
      </c>
      <c r="R107" s="12">
        <v>177.09</v>
      </c>
      <c r="S107" s="13" t="str">
        <f t="shared" si="8"/>
        <v>OK</v>
      </c>
      <c r="T107" s="13" t="str">
        <f t="shared" si="9"/>
        <v>OUTLIER</v>
      </c>
      <c r="U107" s="13" t="str">
        <f t="shared" si="10"/>
        <v>OK</v>
      </c>
      <c r="V107" s="13" t="str">
        <f t="shared" si="11"/>
        <v>OK</v>
      </c>
      <c r="W107" s="13" t="str">
        <f t="shared" si="12"/>
        <v>OK</v>
      </c>
      <c r="X107" s="13" t="str">
        <f t="shared" si="13"/>
        <v>OK</v>
      </c>
      <c r="Y107" s="13" t="str">
        <f t="shared" si="14"/>
        <v>OK</v>
      </c>
      <c r="Z107" s="13" t="str">
        <f t="shared" si="15"/>
        <v>OK</v>
      </c>
    </row>
    <row r="108" spans="1:26" x14ac:dyDescent="0.25">
      <c r="A108" s="7" t="s">
        <v>26</v>
      </c>
      <c r="B108" s="7" t="s">
        <v>60</v>
      </c>
      <c r="C108" s="7" t="s">
        <v>26</v>
      </c>
      <c r="D108" s="8" t="s">
        <v>80</v>
      </c>
      <c r="E108" s="9">
        <v>1.29</v>
      </c>
      <c r="F108" s="10">
        <v>3</v>
      </c>
      <c r="G108" s="10" t="s">
        <v>30</v>
      </c>
      <c r="H108" s="10" t="s">
        <v>29</v>
      </c>
      <c r="I108" s="9">
        <v>3333.1093250301578</v>
      </c>
      <c r="J108" s="11">
        <v>30916</v>
      </c>
      <c r="K108" s="11">
        <v>26681</v>
      </c>
      <c r="L108" s="10">
        <v>2230831</v>
      </c>
      <c r="M108" s="10">
        <v>873131</v>
      </c>
      <c r="N108" s="10" t="s">
        <v>31</v>
      </c>
      <c r="O108" s="10" t="s">
        <v>31</v>
      </c>
      <c r="P108" s="10">
        <v>2679</v>
      </c>
      <c r="Q108" s="10">
        <v>6464</v>
      </c>
      <c r="R108" s="12">
        <v>221.89</v>
      </c>
      <c r="S108" s="13" t="str">
        <f t="shared" si="8"/>
        <v>OK</v>
      </c>
      <c r="T108" s="13" t="str">
        <f t="shared" si="9"/>
        <v>OK</v>
      </c>
      <c r="U108" s="13" t="str">
        <f t="shared" si="10"/>
        <v>OK</v>
      </c>
      <c r="V108" s="13" t="str">
        <f t="shared" si="11"/>
        <v>OK</v>
      </c>
      <c r="W108" s="13" t="str">
        <f t="shared" si="12"/>
        <v>OK</v>
      </c>
      <c r="X108" s="13" t="str">
        <f t="shared" si="13"/>
        <v>OK</v>
      </c>
      <c r="Y108" s="13" t="str">
        <f t="shared" si="14"/>
        <v>OK</v>
      </c>
      <c r="Z108" s="13" t="str">
        <f t="shared" si="15"/>
        <v>OK</v>
      </c>
    </row>
    <row r="109" spans="1:26" x14ac:dyDescent="0.25">
      <c r="A109" s="7" t="s">
        <v>26</v>
      </c>
      <c r="B109" s="7" t="s">
        <v>32</v>
      </c>
      <c r="C109" s="7" t="s">
        <v>26</v>
      </c>
      <c r="D109" s="8" t="s">
        <v>41</v>
      </c>
      <c r="E109" s="9">
        <v>1.19</v>
      </c>
      <c r="F109" s="10">
        <v>3</v>
      </c>
      <c r="G109" s="10" t="s">
        <v>29</v>
      </c>
      <c r="H109" s="10" t="s">
        <v>29</v>
      </c>
      <c r="I109" s="9">
        <v>4468.8006756646582</v>
      </c>
      <c r="J109" s="11">
        <v>26993</v>
      </c>
      <c r="K109" s="11">
        <v>27211</v>
      </c>
      <c r="L109" s="10">
        <v>3532657</v>
      </c>
      <c r="M109" s="10">
        <v>3770125</v>
      </c>
      <c r="N109" s="10" t="s">
        <v>31</v>
      </c>
      <c r="O109" s="10" t="s">
        <v>31</v>
      </c>
      <c r="P109" s="10">
        <v>701</v>
      </c>
      <c r="Q109" s="10">
        <v>7201</v>
      </c>
      <c r="R109" s="12">
        <v>233.16</v>
      </c>
      <c r="S109" s="13" t="str">
        <f t="shared" si="8"/>
        <v>OK</v>
      </c>
      <c r="T109" s="13" t="str">
        <f t="shared" si="9"/>
        <v>OK</v>
      </c>
      <c r="U109" s="13" t="str">
        <f t="shared" si="10"/>
        <v>OK</v>
      </c>
      <c r="V109" s="13" t="str">
        <f t="shared" si="11"/>
        <v>OK</v>
      </c>
      <c r="W109" s="13" t="str">
        <f t="shared" si="12"/>
        <v>OK</v>
      </c>
      <c r="X109" s="13" t="str">
        <f t="shared" si="13"/>
        <v>OK</v>
      </c>
      <c r="Y109" s="13" t="str">
        <f t="shared" si="14"/>
        <v>OK</v>
      </c>
      <c r="Z109" s="13" t="str">
        <f t="shared" si="15"/>
        <v>OK</v>
      </c>
    </row>
    <row r="110" spans="1:26" x14ac:dyDescent="0.25">
      <c r="A110" s="7" t="s">
        <v>26</v>
      </c>
      <c r="B110" s="7" t="s">
        <v>65</v>
      </c>
      <c r="C110" s="7" t="s">
        <v>26</v>
      </c>
      <c r="D110" s="8" t="s">
        <v>41</v>
      </c>
      <c r="E110" s="9">
        <v>1</v>
      </c>
      <c r="F110" s="10">
        <v>3</v>
      </c>
      <c r="G110" s="10" t="s">
        <v>29</v>
      </c>
      <c r="H110" s="10" t="s">
        <v>30</v>
      </c>
      <c r="I110" s="9">
        <v>6269.3947194708753</v>
      </c>
      <c r="J110" s="11">
        <v>23665</v>
      </c>
      <c r="K110" s="11">
        <v>27211</v>
      </c>
      <c r="L110" s="10">
        <v>1038660</v>
      </c>
      <c r="M110" s="10">
        <v>3770125</v>
      </c>
      <c r="N110" s="10" t="s">
        <v>31</v>
      </c>
      <c r="O110" s="10" t="s">
        <v>31</v>
      </c>
      <c r="P110" s="10">
        <v>138</v>
      </c>
      <c r="Q110" s="10">
        <v>9874</v>
      </c>
      <c r="R110" s="12">
        <v>67.099999999999994</v>
      </c>
      <c r="S110" s="13" t="str">
        <f t="shared" si="8"/>
        <v>OK</v>
      </c>
      <c r="T110" s="13" t="str">
        <f t="shared" si="9"/>
        <v>OK</v>
      </c>
      <c r="U110" s="13" t="str">
        <f t="shared" si="10"/>
        <v>OK</v>
      </c>
      <c r="V110" s="13" t="str">
        <f t="shared" si="11"/>
        <v>OK</v>
      </c>
      <c r="W110" s="13" t="str">
        <f t="shared" si="12"/>
        <v>OK</v>
      </c>
      <c r="X110" s="13" t="str">
        <f t="shared" si="13"/>
        <v>OK</v>
      </c>
      <c r="Y110" s="13" t="str">
        <f t="shared" si="14"/>
        <v>OK</v>
      </c>
      <c r="Z110" s="13" t="str">
        <f t="shared" si="15"/>
        <v>OK</v>
      </c>
    </row>
    <row r="111" spans="1:26" x14ac:dyDescent="0.25">
      <c r="A111" s="7" t="s">
        <v>26</v>
      </c>
      <c r="B111" s="7" t="s">
        <v>34</v>
      </c>
      <c r="C111" s="7" t="s">
        <v>26</v>
      </c>
      <c r="D111" s="8" t="s">
        <v>41</v>
      </c>
      <c r="E111" s="9">
        <v>1.41</v>
      </c>
      <c r="F111" s="10">
        <v>3</v>
      </c>
      <c r="G111" s="10" t="s">
        <v>29</v>
      </c>
      <c r="H111" s="10" t="s">
        <v>29</v>
      </c>
      <c r="I111" s="9">
        <v>5497.2590411297842</v>
      </c>
      <c r="J111" s="11">
        <v>30124</v>
      </c>
      <c r="K111" s="11">
        <v>27211</v>
      </c>
      <c r="L111" s="10">
        <v>5787293</v>
      </c>
      <c r="M111" s="10">
        <v>3770125</v>
      </c>
      <c r="N111" s="10" t="s">
        <v>31</v>
      </c>
      <c r="O111" s="10" t="s">
        <v>31</v>
      </c>
      <c r="P111" s="10">
        <v>1605</v>
      </c>
      <c r="Q111" s="10">
        <v>4272</v>
      </c>
      <c r="R111" s="12">
        <v>349.97</v>
      </c>
      <c r="S111" s="13" t="str">
        <f t="shared" si="8"/>
        <v>OK</v>
      </c>
      <c r="T111" s="13" t="str">
        <f t="shared" si="9"/>
        <v>OK</v>
      </c>
      <c r="U111" s="13" t="str">
        <f t="shared" si="10"/>
        <v>OK</v>
      </c>
      <c r="V111" s="13" t="str">
        <f t="shared" si="11"/>
        <v>OK</v>
      </c>
      <c r="W111" s="13" t="str">
        <f t="shared" si="12"/>
        <v>OK</v>
      </c>
      <c r="X111" s="13" t="str">
        <f t="shared" si="13"/>
        <v>OK</v>
      </c>
      <c r="Y111" s="13" t="str">
        <f t="shared" si="14"/>
        <v>OK</v>
      </c>
      <c r="Z111" s="13" t="str">
        <f t="shared" si="15"/>
        <v>OK</v>
      </c>
    </row>
    <row r="112" spans="1:26" x14ac:dyDescent="0.25">
      <c r="A112" s="7" t="s">
        <v>35</v>
      </c>
      <c r="B112" s="7" t="s">
        <v>36</v>
      </c>
      <c r="C112" s="7" t="s">
        <v>26</v>
      </c>
      <c r="D112" s="8" t="s">
        <v>41</v>
      </c>
      <c r="E112" s="9">
        <v>1.0900000000000001</v>
      </c>
      <c r="F112" s="10">
        <v>3</v>
      </c>
      <c r="G112" s="10" t="s">
        <v>29</v>
      </c>
      <c r="H112" s="10" t="s">
        <v>30</v>
      </c>
      <c r="I112" s="9">
        <v>2572.4190595961836</v>
      </c>
      <c r="J112" s="11">
        <v>29260</v>
      </c>
      <c r="K112" s="11">
        <v>27211</v>
      </c>
      <c r="L112" s="10">
        <v>7830332</v>
      </c>
      <c r="M112" s="10">
        <v>3770125</v>
      </c>
      <c r="N112" s="10" t="s">
        <v>37</v>
      </c>
      <c r="O112" s="10" t="s">
        <v>31</v>
      </c>
      <c r="P112" s="10">
        <v>939</v>
      </c>
      <c r="Q112" s="10">
        <v>16868</v>
      </c>
      <c r="R112" s="12">
        <v>139.56</v>
      </c>
      <c r="S112" s="13" t="str">
        <f t="shared" si="8"/>
        <v>OK</v>
      </c>
      <c r="T112" s="13" t="str">
        <f t="shared" si="9"/>
        <v>OK</v>
      </c>
      <c r="U112" s="13" t="str">
        <f t="shared" si="10"/>
        <v>OK</v>
      </c>
      <c r="V112" s="13" t="str">
        <f t="shared" si="11"/>
        <v>OK</v>
      </c>
      <c r="W112" s="13" t="str">
        <f t="shared" si="12"/>
        <v>OK</v>
      </c>
      <c r="X112" s="13" t="str">
        <f t="shared" si="13"/>
        <v>OK</v>
      </c>
      <c r="Y112" s="13" t="str">
        <f t="shared" si="14"/>
        <v>OK</v>
      </c>
      <c r="Z112" s="13" t="str">
        <f t="shared" si="15"/>
        <v>OK</v>
      </c>
    </row>
    <row r="113" spans="1:26" x14ac:dyDescent="0.25">
      <c r="A113" s="7" t="s">
        <v>38</v>
      </c>
      <c r="B113" s="7" t="s">
        <v>36</v>
      </c>
      <c r="C113" s="7" t="s">
        <v>26</v>
      </c>
      <c r="D113" s="8" t="s">
        <v>41</v>
      </c>
      <c r="E113" s="9">
        <v>1.0900000000000001</v>
      </c>
      <c r="F113" s="10">
        <v>3</v>
      </c>
      <c r="G113" s="10" t="s">
        <v>29</v>
      </c>
      <c r="H113" s="10" t="s">
        <v>30</v>
      </c>
      <c r="I113" s="9">
        <v>2572.4190595961836</v>
      </c>
      <c r="J113" s="11">
        <v>29260</v>
      </c>
      <c r="K113" s="11">
        <v>27211</v>
      </c>
      <c r="L113" s="10">
        <v>7830332</v>
      </c>
      <c r="M113" s="10">
        <v>3770125</v>
      </c>
      <c r="N113" s="10" t="s">
        <v>31</v>
      </c>
      <c r="O113" s="10" t="s">
        <v>31</v>
      </c>
      <c r="P113" s="10">
        <v>939</v>
      </c>
      <c r="Q113" s="10">
        <v>16868</v>
      </c>
      <c r="R113" s="12">
        <v>139.56</v>
      </c>
      <c r="S113" s="13" t="str">
        <f t="shared" si="8"/>
        <v>OK</v>
      </c>
      <c r="T113" s="13" t="str">
        <f t="shared" si="9"/>
        <v>OK</v>
      </c>
      <c r="U113" s="13" t="str">
        <f t="shared" si="10"/>
        <v>OK</v>
      </c>
      <c r="V113" s="13" t="str">
        <f t="shared" si="11"/>
        <v>OK</v>
      </c>
      <c r="W113" s="13" t="str">
        <f t="shared" si="12"/>
        <v>OK</v>
      </c>
      <c r="X113" s="13" t="str">
        <f t="shared" si="13"/>
        <v>OK</v>
      </c>
      <c r="Y113" s="13" t="str">
        <f t="shared" si="14"/>
        <v>OK</v>
      </c>
      <c r="Z113" s="13" t="str">
        <f t="shared" si="15"/>
        <v>OK</v>
      </c>
    </row>
    <row r="114" spans="1:26" x14ac:dyDescent="0.25">
      <c r="A114" s="7" t="s">
        <v>26</v>
      </c>
      <c r="B114" s="7" t="s">
        <v>39</v>
      </c>
      <c r="C114" s="7" t="s">
        <v>26</v>
      </c>
      <c r="D114" s="8" t="s">
        <v>41</v>
      </c>
      <c r="E114" s="9">
        <v>1.31</v>
      </c>
      <c r="F114" s="10">
        <v>3</v>
      </c>
      <c r="G114" s="10" t="s">
        <v>29</v>
      </c>
      <c r="H114" s="10" t="s">
        <v>30</v>
      </c>
      <c r="I114" s="9">
        <v>6172.9516085499044</v>
      </c>
      <c r="J114" s="11">
        <v>26046</v>
      </c>
      <c r="K114" s="11">
        <v>27211</v>
      </c>
      <c r="L114" s="10">
        <v>2230955</v>
      </c>
      <c r="M114" s="10">
        <v>3770125</v>
      </c>
      <c r="N114" s="10" t="s">
        <v>31</v>
      </c>
      <c r="O114" s="10" t="s">
        <v>31</v>
      </c>
      <c r="P114" s="10">
        <v>1117</v>
      </c>
      <c r="Q114" s="10">
        <v>4057</v>
      </c>
      <c r="R114" s="12">
        <v>191.63</v>
      </c>
      <c r="S114" s="13" t="str">
        <f t="shared" si="8"/>
        <v>OK</v>
      </c>
      <c r="T114" s="13" t="str">
        <f t="shared" si="9"/>
        <v>OK</v>
      </c>
      <c r="U114" s="13" t="str">
        <f t="shared" si="10"/>
        <v>OK</v>
      </c>
      <c r="V114" s="13" t="str">
        <f t="shared" si="11"/>
        <v>OK</v>
      </c>
      <c r="W114" s="13" t="str">
        <f t="shared" si="12"/>
        <v>OK</v>
      </c>
      <c r="X114" s="13" t="str">
        <f t="shared" si="13"/>
        <v>OK</v>
      </c>
      <c r="Y114" s="13" t="str">
        <f t="shared" si="14"/>
        <v>OK</v>
      </c>
      <c r="Z114" s="13" t="str">
        <f t="shared" si="15"/>
        <v>OK</v>
      </c>
    </row>
    <row r="115" spans="1:26" x14ac:dyDescent="0.25">
      <c r="A115" s="7" t="s">
        <v>26</v>
      </c>
      <c r="B115" s="7" t="s">
        <v>73</v>
      </c>
      <c r="C115" s="7" t="s">
        <v>26</v>
      </c>
      <c r="D115" s="8" t="s">
        <v>41</v>
      </c>
      <c r="E115" s="9">
        <v>1</v>
      </c>
      <c r="F115" s="10">
        <v>3</v>
      </c>
      <c r="G115" s="10" t="s">
        <v>29</v>
      </c>
      <c r="H115" s="10" t="s">
        <v>30</v>
      </c>
      <c r="I115" s="9">
        <v>5826.1357285408712</v>
      </c>
      <c r="J115" s="11">
        <v>18933</v>
      </c>
      <c r="K115" s="11">
        <v>27211</v>
      </c>
      <c r="L115" s="10">
        <v>382155</v>
      </c>
      <c r="M115" s="10">
        <v>3770125</v>
      </c>
      <c r="N115" s="10" t="s">
        <v>31</v>
      </c>
      <c r="O115" s="10" t="s">
        <v>31</v>
      </c>
      <c r="P115" s="10">
        <v>184</v>
      </c>
      <c r="Q115" s="10">
        <v>5312</v>
      </c>
      <c r="R115" s="12">
        <v>65.31</v>
      </c>
      <c r="S115" s="13" t="str">
        <f t="shared" si="8"/>
        <v>OK</v>
      </c>
      <c r="T115" s="13" t="str">
        <f t="shared" si="9"/>
        <v>OK</v>
      </c>
      <c r="U115" s="13" t="str">
        <f t="shared" si="10"/>
        <v>OK</v>
      </c>
      <c r="V115" s="13" t="str">
        <f t="shared" si="11"/>
        <v>OK</v>
      </c>
      <c r="W115" s="13" t="str">
        <f t="shared" si="12"/>
        <v>OK</v>
      </c>
      <c r="X115" s="13" t="str">
        <f t="shared" si="13"/>
        <v>OK</v>
      </c>
      <c r="Y115" s="13" t="str">
        <f t="shared" si="14"/>
        <v>OK</v>
      </c>
      <c r="Z115" s="13" t="str">
        <f t="shared" si="15"/>
        <v>OK</v>
      </c>
    </row>
    <row r="116" spans="1:26" x14ac:dyDescent="0.25">
      <c r="A116" s="7" t="s">
        <v>26</v>
      </c>
      <c r="B116" s="7" t="s">
        <v>27</v>
      </c>
      <c r="C116" s="7" t="s">
        <v>26</v>
      </c>
      <c r="D116" s="8" t="s">
        <v>41</v>
      </c>
      <c r="E116" s="9">
        <v>1</v>
      </c>
      <c r="F116" s="10">
        <v>3</v>
      </c>
      <c r="G116" s="10" t="s">
        <v>29</v>
      </c>
      <c r="H116" s="10" t="s">
        <v>30</v>
      </c>
      <c r="I116" s="9">
        <v>4992.6274228929715</v>
      </c>
      <c r="J116" s="11">
        <v>28637</v>
      </c>
      <c r="K116" s="11">
        <v>27211</v>
      </c>
      <c r="L116" s="10">
        <v>3036732</v>
      </c>
      <c r="M116" s="10">
        <v>3770125</v>
      </c>
      <c r="N116" s="10" t="s">
        <v>31</v>
      </c>
      <c r="O116" s="10" t="s">
        <v>31</v>
      </c>
      <c r="P116" s="10">
        <v>234</v>
      </c>
      <c r="Q116" s="10">
        <v>54429</v>
      </c>
      <c r="R116" s="12">
        <v>67.78</v>
      </c>
      <c r="S116" s="13" t="str">
        <f t="shared" si="8"/>
        <v>OK</v>
      </c>
      <c r="T116" s="13" t="str">
        <f t="shared" si="9"/>
        <v>OK</v>
      </c>
      <c r="U116" s="13" t="str">
        <f t="shared" si="10"/>
        <v>OK</v>
      </c>
      <c r="V116" s="13" t="str">
        <f t="shared" si="11"/>
        <v>OK</v>
      </c>
      <c r="W116" s="13" t="str">
        <f t="shared" si="12"/>
        <v>OK</v>
      </c>
      <c r="X116" s="13" t="str">
        <f t="shared" si="13"/>
        <v>OK</v>
      </c>
      <c r="Y116" s="13" t="str">
        <f t="shared" si="14"/>
        <v>OUTLIER</v>
      </c>
      <c r="Z116" s="13" t="str">
        <f t="shared" si="15"/>
        <v>OK</v>
      </c>
    </row>
    <row r="117" spans="1:26" x14ac:dyDescent="0.25">
      <c r="A117" s="7" t="s">
        <v>26</v>
      </c>
      <c r="B117" s="7" t="s">
        <v>74</v>
      </c>
      <c r="C117" s="7" t="s">
        <v>26</v>
      </c>
      <c r="D117" s="8" t="s">
        <v>41</v>
      </c>
      <c r="E117" s="9">
        <v>1.1399999999999999</v>
      </c>
      <c r="F117" s="10">
        <v>3</v>
      </c>
      <c r="G117" s="10" t="s">
        <v>29</v>
      </c>
      <c r="H117" s="10" t="s">
        <v>29</v>
      </c>
      <c r="I117" s="9">
        <v>4103.1024954682562</v>
      </c>
      <c r="J117" s="11">
        <v>29055</v>
      </c>
      <c r="K117" s="11">
        <v>27211</v>
      </c>
      <c r="L117" s="10">
        <v>1862106</v>
      </c>
      <c r="M117" s="10">
        <v>3770125</v>
      </c>
      <c r="N117" s="10" t="s">
        <v>31</v>
      </c>
      <c r="O117" s="10" t="s">
        <v>31</v>
      </c>
      <c r="P117" s="10">
        <v>866</v>
      </c>
      <c r="Q117" s="10">
        <v>5860</v>
      </c>
      <c r="R117" s="12">
        <v>204.68</v>
      </c>
      <c r="S117" s="13" t="str">
        <f t="shared" si="8"/>
        <v>OK</v>
      </c>
      <c r="T117" s="13" t="str">
        <f t="shared" si="9"/>
        <v>OK</v>
      </c>
      <c r="U117" s="13" t="str">
        <f t="shared" si="10"/>
        <v>OK</v>
      </c>
      <c r="V117" s="13" t="str">
        <f t="shared" si="11"/>
        <v>OK</v>
      </c>
      <c r="W117" s="13" t="str">
        <f t="shared" si="12"/>
        <v>OK</v>
      </c>
      <c r="X117" s="13" t="str">
        <f t="shared" si="13"/>
        <v>OK</v>
      </c>
      <c r="Y117" s="13" t="str">
        <f t="shared" si="14"/>
        <v>OK</v>
      </c>
      <c r="Z117" s="13" t="str">
        <f t="shared" si="15"/>
        <v>OK</v>
      </c>
    </row>
    <row r="118" spans="1:26" x14ac:dyDescent="0.25">
      <c r="A118" s="7" t="s">
        <v>26</v>
      </c>
      <c r="B118" s="7" t="s">
        <v>75</v>
      </c>
      <c r="C118" s="7" t="s">
        <v>26</v>
      </c>
      <c r="D118" s="8" t="s">
        <v>41</v>
      </c>
      <c r="E118" s="9">
        <v>1.19</v>
      </c>
      <c r="F118" s="10">
        <v>3</v>
      </c>
      <c r="G118" s="10" t="s">
        <v>29</v>
      </c>
      <c r="H118" s="10" t="s">
        <v>30</v>
      </c>
      <c r="I118" s="9">
        <v>3649.8023489528368</v>
      </c>
      <c r="J118" s="11">
        <v>26506</v>
      </c>
      <c r="K118" s="11">
        <v>27211</v>
      </c>
      <c r="L118" s="10">
        <v>4459144</v>
      </c>
      <c r="M118" s="10">
        <v>3770125</v>
      </c>
      <c r="N118" s="10" t="s">
        <v>31</v>
      </c>
      <c r="O118" s="10" t="s">
        <v>51</v>
      </c>
      <c r="P118" s="10">
        <v>1102</v>
      </c>
      <c r="Q118" s="10">
        <v>4660</v>
      </c>
      <c r="R118" s="12">
        <v>177.22</v>
      </c>
      <c r="S118" s="13" t="str">
        <f t="shared" si="8"/>
        <v>OK</v>
      </c>
      <c r="T118" s="13" t="str">
        <f t="shared" si="9"/>
        <v>OK</v>
      </c>
      <c r="U118" s="13" t="str">
        <f t="shared" si="10"/>
        <v>OK</v>
      </c>
      <c r="V118" s="13" t="str">
        <f t="shared" si="11"/>
        <v>OK</v>
      </c>
      <c r="W118" s="13" t="str">
        <f t="shared" si="12"/>
        <v>OK</v>
      </c>
      <c r="X118" s="13" t="str">
        <f t="shared" si="13"/>
        <v>OK</v>
      </c>
      <c r="Y118" s="13" t="str">
        <f t="shared" si="14"/>
        <v>OK</v>
      </c>
      <c r="Z118" s="13" t="str">
        <f t="shared" si="15"/>
        <v>OK</v>
      </c>
    </row>
    <row r="119" spans="1:26" x14ac:dyDescent="0.25">
      <c r="A119" s="7" t="s">
        <v>26</v>
      </c>
      <c r="B119" s="7" t="s">
        <v>32</v>
      </c>
      <c r="C119" s="7" t="s">
        <v>26</v>
      </c>
      <c r="D119" s="8" t="s">
        <v>81</v>
      </c>
      <c r="E119" s="9">
        <v>1.1200000000000001</v>
      </c>
      <c r="F119" s="10">
        <v>3</v>
      </c>
      <c r="G119" s="10" t="s">
        <v>29</v>
      </c>
      <c r="H119" s="10" t="s">
        <v>29</v>
      </c>
      <c r="I119" s="9">
        <v>5180.1276189192849</v>
      </c>
      <c r="J119" s="11">
        <v>26993</v>
      </c>
      <c r="K119" s="11">
        <v>25475</v>
      </c>
      <c r="L119" s="10">
        <v>3532657</v>
      </c>
      <c r="M119" s="10">
        <v>1489247</v>
      </c>
      <c r="N119" s="10" t="s">
        <v>31</v>
      </c>
      <c r="O119" s="10" t="s">
        <v>31</v>
      </c>
      <c r="P119" s="10">
        <v>430</v>
      </c>
      <c r="Q119" s="10">
        <v>5378</v>
      </c>
      <c r="R119" s="12">
        <v>109.78</v>
      </c>
      <c r="S119" s="13" t="str">
        <f t="shared" si="8"/>
        <v>OK</v>
      </c>
      <c r="T119" s="13" t="str">
        <f t="shared" si="9"/>
        <v>OK</v>
      </c>
      <c r="U119" s="13" t="str">
        <f t="shared" si="10"/>
        <v>OK</v>
      </c>
      <c r="V119" s="13" t="str">
        <f t="shared" si="11"/>
        <v>OK</v>
      </c>
      <c r="W119" s="13" t="str">
        <f t="shared" si="12"/>
        <v>OK</v>
      </c>
      <c r="X119" s="13" t="str">
        <f t="shared" si="13"/>
        <v>OK</v>
      </c>
      <c r="Y119" s="13" t="str">
        <f t="shared" si="14"/>
        <v>OK</v>
      </c>
      <c r="Z119" s="13" t="str">
        <f t="shared" si="15"/>
        <v>OK</v>
      </c>
    </row>
    <row r="120" spans="1:26" x14ac:dyDescent="0.25">
      <c r="A120" s="7" t="s">
        <v>35</v>
      </c>
      <c r="B120" s="7" t="s">
        <v>36</v>
      </c>
      <c r="C120" s="7" t="s">
        <v>26</v>
      </c>
      <c r="D120" s="8" t="s">
        <v>81</v>
      </c>
      <c r="E120" s="9">
        <v>1</v>
      </c>
      <c r="F120" s="10">
        <v>3</v>
      </c>
      <c r="G120" s="10" t="s">
        <v>29</v>
      </c>
      <c r="H120" s="10" t="s">
        <v>30</v>
      </c>
      <c r="I120" s="9">
        <v>3702.1826374563448</v>
      </c>
      <c r="J120" s="11">
        <v>29260</v>
      </c>
      <c r="K120" s="11">
        <v>25475</v>
      </c>
      <c r="L120" s="10">
        <v>7830332</v>
      </c>
      <c r="M120" s="10">
        <v>1489247</v>
      </c>
      <c r="N120" s="10" t="s">
        <v>37</v>
      </c>
      <c r="O120" s="10" t="s">
        <v>31</v>
      </c>
      <c r="P120" s="10">
        <v>167</v>
      </c>
      <c r="Q120" s="10">
        <v>9355</v>
      </c>
      <c r="R120" s="12">
        <v>62.63</v>
      </c>
      <c r="S120" s="13" t="str">
        <f t="shared" si="8"/>
        <v>OK</v>
      </c>
      <c r="T120" s="13" t="str">
        <f t="shared" si="9"/>
        <v>OK</v>
      </c>
      <c r="U120" s="13" t="str">
        <f t="shared" si="10"/>
        <v>OK</v>
      </c>
      <c r="V120" s="13" t="str">
        <f t="shared" si="11"/>
        <v>OK</v>
      </c>
      <c r="W120" s="13" t="str">
        <f t="shared" si="12"/>
        <v>OK</v>
      </c>
      <c r="X120" s="13" t="str">
        <f t="shared" si="13"/>
        <v>OK</v>
      </c>
      <c r="Y120" s="13" t="str">
        <f t="shared" si="14"/>
        <v>OK</v>
      </c>
      <c r="Z120" s="13" t="str">
        <f t="shared" si="15"/>
        <v>OK</v>
      </c>
    </row>
    <row r="121" spans="1:26" x14ac:dyDescent="0.25">
      <c r="A121" s="7" t="s">
        <v>38</v>
      </c>
      <c r="B121" s="7" t="s">
        <v>36</v>
      </c>
      <c r="C121" s="7" t="s">
        <v>26</v>
      </c>
      <c r="D121" s="8" t="s">
        <v>81</v>
      </c>
      <c r="E121" s="9">
        <v>1</v>
      </c>
      <c r="F121" s="10">
        <v>0</v>
      </c>
      <c r="G121" s="10" t="s">
        <v>29</v>
      </c>
      <c r="H121" s="10" t="s">
        <v>30</v>
      </c>
      <c r="I121" s="9">
        <v>3702.1826374563448</v>
      </c>
      <c r="J121" s="11">
        <v>29260</v>
      </c>
      <c r="K121" s="11">
        <v>25475</v>
      </c>
      <c r="L121" s="10">
        <v>7830332</v>
      </c>
      <c r="M121" s="10">
        <v>1489247</v>
      </c>
      <c r="N121" s="10" t="s">
        <v>31</v>
      </c>
      <c r="O121" s="10" t="s">
        <v>31</v>
      </c>
      <c r="P121" s="10">
        <v>167</v>
      </c>
      <c r="Q121" s="10">
        <v>9355</v>
      </c>
      <c r="R121" s="12">
        <v>62.63</v>
      </c>
      <c r="S121" s="13" t="str">
        <f t="shared" si="8"/>
        <v>OK</v>
      </c>
      <c r="T121" s="13" t="str">
        <f t="shared" si="9"/>
        <v>OK</v>
      </c>
      <c r="U121" s="13" t="str">
        <f t="shared" si="10"/>
        <v>OK</v>
      </c>
      <c r="V121" s="13" t="str">
        <f t="shared" si="11"/>
        <v>OK</v>
      </c>
      <c r="W121" s="13" t="str">
        <f t="shared" si="12"/>
        <v>OK</v>
      </c>
      <c r="X121" s="13" t="str">
        <f t="shared" si="13"/>
        <v>OK</v>
      </c>
      <c r="Y121" s="13" t="str">
        <f t="shared" si="14"/>
        <v>OK</v>
      </c>
      <c r="Z121" s="13" t="str">
        <f t="shared" si="15"/>
        <v>OK</v>
      </c>
    </row>
    <row r="122" spans="1:26" x14ac:dyDescent="0.25">
      <c r="A122" s="7" t="s">
        <v>26</v>
      </c>
      <c r="B122" s="7" t="s">
        <v>75</v>
      </c>
      <c r="C122" s="7" t="s">
        <v>26</v>
      </c>
      <c r="D122" s="8" t="s">
        <v>81</v>
      </c>
      <c r="E122" s="9">
        <v>1.1100000000000001</v>
      </c>
      <c r="F122" s="10">
        <v>3</v>
      </c>
      <c r="G122" s="10" t="s">
        <v>29</v>
      </c>
      <c r="H122" s="10" t="s">
        <v>30</v>
      </c>
      <c r="I122" s="9">
        <v>8437.6670864263342</v>
      </c>
      <c r="J122" s="11">
        <v>26506</v>
      </c>
      <c r="K122" s="11">
        <v>25475</v>
      </c>
      <c r="L122" s="10">
        <v>4459144</v>
      </c>
      <c r="M122" s="10">
        <v>1489247</v>
      </c>
      <c r="N122" s="10" t="s">
        <v>31</v>
      </c>
      <c r="O122" s="10" t="s">
        <v>51</v>
      </c>
      <c r="P122" s="10">
        <v>241</v>
      </c>
      <c r="Q122" s="10">
        <v>4790</v>
      </c>
      <c r="R122" s="12">
        <v>169.58</v>
      </c>
      <c r="S122" s="13" t="str">
        <f t="shared" si="8"/>
        <v>OK</v>
      </c>
      <c r="T122" s="13" t="str">
        <f t="shared" si="9"/>
        <v>OK</v>
      </c>
      <c r="U122" s="13" t="str">
        <f t="shared" si="10"/>
        <v>OK</v>
      </c>
      <c r="V122" s="13" t="str">
        <f t="shared" si="11"/>
        <v>OK</v>
      </c>
      <c r="W122" s="13" t="str">
        <f t="shared" si="12"/>
        <v>OK</v>
      </c>
      <c r="X122" s="13" t="str">
        <f t="shared" si="13"/>
        <v>OK</v>
      </c>
      <c r="Y122" s="13" t="str">
        <f t="shared" si="14"/>
        <v>OK</v>
      </c>
      <c r="Z122" s="13" t="str">
        <f t="shared" si="15"/>
        <v>OK</v>
      </c>
    </row>
    <row r="123" spans="1:26" x14ac:dyDescent="0.25">
      <c r="A123" s="7" t="s">
        <v>26</v>
      </c>
      <c r="B123" s="7" t="s">
        <v>77</v>
      </c>
      <c r="C123" s="7" t="s">
        <v>26</v>
      </c>
      <c r="D123" s="8" t="s">
        <v>81</v>
      </c>
      <c r="E123" s="9">
        <v>1.21</v>
      </c>
      <c r="F123" s="10">
        <v>3</v>
      </c>
      <c r="G123" s="10" t="s">
        <v>30</v>
      </c>
      <c r="H123" s="10" t="s">
        <v>29</v>
      </c>
      <c r="I123" s="9">
        <v>6134.2581559085893</v>
      </c>
      <c r="J123" s="11">
        <v>24510</v>
      </c>
      <c r="K123" s="11">
        <v>25475</v>
      </c>
      <c r="L123" s="10">
        <v>379566</v>
      </c>
      <c r="M123" s="10">
        <v>1489247</v>
      </c>
      <c r="N123" s="10" t="s">
        <v>31</v>
      </c>
      <c r="O123" s="10" t="s">
        <v>31</v>
      </c>
      <c r="P123" s="10">
        <v>943</v>
      </c>
      <c r="Q123" s="10">
        <v>3624</v>
      </c>
      <c r="R123" s="12">
        <v>105.73</v>
      </c>
      <c r="S123" s="13" t="str">
        <f t="shared" si="8"/>
        <v>OK</v>
      </c>
      <c r="T123" s="13" t="str">
        <f t="shared" si="9"/>
        <v>OK</v>
      </c>
      <c r="U123" s="13" t="str">
        <f t="shared" si="10"/>
        <v>OK</v>
      </c>
      <c r="V123" s="13" t="str">
        <f t="shared" si="11"/>
        <v>OK</v>
      </c>
      <c r="W123" s="13" t="str">
        <f t="shared" si="12"/>
        <v>OK</v>
      </c>
      <c r="X123" s="13" t="str">
        <f t="shared" si="13"/>
        <v>OK</v>
      </c>
      <c r="Y123" s="13" t="str">
        <f t="shared" si="14"/>
        <v>OK</v>
      </c>
      <c r="Z123" s="13" t="str">
        <f t="shared" si="15"/>
        <v>OK</v>
      </c>
    </row>
    <row r="124" spans="1:26" x14ac:dyDescent="0.25">
      <c r="A124" s="7" t="s">
        <v>26</v>
      </c>
      <c r="B124" s="7" t="s">
        <v>43</v>
      </c>
      <c r="C124" s="7" t="s">
        <v>26</v>
      </c>
      <c r="D124" s="8" t="s">
        <v>81</v>
      </c>
      <c r="E124" s="9">
        <v>1.34</v>
      </c>
      <c r="F124" s="10">
        <v>3</v>
      </c>
      <c r="G124" s="10" t="s">
        <v>30</v>
      </c>
      <c r="H124" s="10" t="s">
        <v>29</v>
      </c>
      <c r="I124" s="9">
        <v>2883.6531776157403</v>
      </c>
      <c r="J124" s="11">
        <v>24575</v>
      </c>
      <c r="K124" s="11">
        <v>25475</v>
      </c>
      <c r="L124" s="10">
        <v>1197234</v>
      </c>
      <c r="M124" s="10">
        <v>1489247</v>
      </c>
      <c r="N124" s="10" t="s">
        <v>31</v>
      </c>
      <c r="O124" s="10" t="s">
        <v>31</v>
      </c>
      <c r="P124" s="10">
        <v>1588</v>
      </c>
      <c r="Q124" s="10">
        <v>7406</v>
      </c>
      <c r="R124" s="12">
        <v>114.13</v>
      </c>
      <c r="S124" s="13" t="str">
        <f t="shared" si="8"/>
        <v>OK</v>
      </c>
      <c r="T124" s="13" t="str">
        <f t="shared" si="9"/>
        <v>OK</v>
      </c>
      <c r="U124" s="13" t="str">
        <f t="shared" si="10"/>
        <v>OK</v>
      </c>
      <c r="V124" s="13" t="str">
        <f t="shared" si="11"/>
        <v>OK</v>
      </c>
      <c r="W124" s="13" t="str">
        <f t="shared" si="12"/>
        <v>OK</v>
      </c>
      <c r="X124" s="13" t="str">
        <f t="shared" si="13"/>
        <v>OK</v>
      </c>
      <c r="Y124" s="13" t="str">
        <f t="shared" si="14"/>
        <v>OK</v>
      </c>
      <c r="Z124" s="13" t="str">
        <f t="shared" si="15"/>
        <v>OK</v>
      </c>
    </row>
    <row r="125" spans="1:26" x14ac:dyDescent="0.25">
      <c r="A125" s="7" t="s">
        <v>26</v>
      </c>
      <c r="B125" s="7" t="s">
        <v>44</v>
      </c>
      <c r="C125" s="7" t="s">
        <v>26</v>
      </c>
      <c r="D125" s="8" t="s">
        <v>81</v>
      </c>
      <c r="E125" s="9">
        <v>1.52</v>
      </c>
      <c r="F125" s="10">
        <v>3</v>
      </c>
      <c r="G125" s="10" t="s">
        <v>29</v>
      </c>
      <c r="H125" s="10" t="s">
        <v>29</v>
      </c>
      <c r="I125" s="9">
        <v>1787.7111701132826</v>
      </c>
      <c r="J125" s="11">
        <v>24706</v>
      </c>
      <c r="K125" s="11">
        <v>25475</v>
      </c>
      <c r="L125" s="10">
        <v>9056076</v>
      </c>
      <c r="M125" s="10">
        <v>1489247</v>
      </c>
      <c r="N125" s="10" t="s">
        <v>31</v>
      </c>
      <c r="O125" s="10" t="s">
        <v>31</v>
      </c>
      <c r="P125" s="10">
        <v>1815</v>
      </c>
      <c r="Q125" s="10">
        <v>5869</v>
      </c>
      <c r="R125" s="12">
        <v>153.5</v>
      </c>
      <c r="S125" s="13" t="str">
        <f t="shared" si="8"/>
        <v>OK</v>
      </c>
      <c r="T125" s="13" t="str">
        <f t="shared" si="9"/>
        <v>OK</v>
      </c>
      <c r="U125" s="13" t="str">
        <f t="shared" si="10"/>
        <v>OK</v>
      </c>
      <c r="V125" s="13" t="str">
        <f t="shared" si="11"/>
        <v>OK</v>
      </c>
      <c r="W125" s="13" t="str">
        <f t="shared" si="12"/>
        <v>OK</v>
      </c>
      <c r="X125" s="13" t="str">
        <f t="shared" si="13"/>
        <v>OK</v>
      </c>
      <c r="Y125" s="13" t="str">
        <f t="shared" si="14"/>
        <v>OK</v>
      </c>
      <c r="Z125" s="13" t="str">
        <f t="shared" si="15"/>
        <v>OK</v>
      </c>
    </row>
    <row r="126" spans="1:26" x14ac:dyDescent="0.25">
      <c r="A126" s="7" t="s">
        <v>47</v>
      </c>
      <c r="B126" s="7" t="s">
        <v>48</v>
      </c>
      <c r="C126" s="7" t="s">
        <v>26</v>
      </c>
      <c r="D126" s="8" t="s">
        <v>81</v>
      </c>
      <c r="E126" s="9">
        <v>1.27</v>
      </c>
      <c r="F126" s="10">
        <v>0</v>
      </c>
      <c r="G126" s="10" t="s">
        <v>29</v>
      </c>
      <c r="H126" s="10" t="s">
        <v>29</v>
      </c>
      <c r="I126" s="9">
        <v>3543.3400793164274</v>
      </c>
      <c r="J126" s="11">
        <v>32991</v>
      </c>
      <c r="K126" s="11">
        <v>25475</v>
      </c>
      <c r="L126" s="10">
        <v>8621121</v>
      </c>
      <c r="M126" s="10">
        <v>1489247</v>
      </c>
      <c r="N126" s="10" t="s">
        <v>37</v>
      </c>
      <c r="O126" s="10" t="s">
        <v>31</v>
      </c>
      <c r="P126" s="10">
        <v>657</v>
      </c>
      <c r="Q126" s="10">
        <v>7109</v>
      </c>
      <c r="R126" s="12">
        <v>195.64</v>
      </c>
      <c r="S126" s="13" t="str">
        <f t="shared" si="8"/>
        <v>OK</v>
      </c>
      <c r="T126" s="13" t="str">
        <f t="shared" si="9"/>
        <v>OK</v>
      </c>
      <c r="U126" s="13" t="str">
        <f t="shared" si="10"/>
        <v>OK</v>
      </c>
      <c r="V126" s="13" t="str">
        <f t="shared" si="11"/>
        <v>OK</v>
      </c>
      <c r="W126" s="13" t="str">
        <f t="shared" si="12"/>
        <v>OK</v>
      </c>
      <c r="X126" s="13" t="str">
        <f t="shared" si="13"/>
        <v>OK</v>
      </c>
      <c r="Y126" s="13" t="str">
        <f t="shared" si="14"/>
        <v>OK</v>
      </c>
      <c r="Z126" s="13" t="str">
        <f t="shared" si="15"/>
        <v>OK</v>
      </c>
    </row>
    <row r="127" spans="1:26" x14ac:dyDescent="0.25">
      <c r="A127" s="7" t="s">
        <v>49</v>
      </c>
      <c r="B127" s="7" t="s">
        <v>48</v>
      </c>
      <c r="C127" s="7" t="s">
        <v>26</v>
      </c>
      <c r="D127" s="8" t="s">
        <v>81</v>
      </c>
      <c r="E127" s="9">
        <v>1.27</v>
      </c>
      <c r="F127" s="10">
        <v>3</v>
      </c>
      <c r="G127" s="10" t="s">
        <v>29</v>
      </c>
      <c r="H127" s="10" t="s">
        <v>29</v>
      </c>
      <c r="I127" s="9">
        <v>3543.3400793164274</v>
      </c>
      <c r="J127" s="11">
        <v>32991</v>
      </c>
      <c r="K127" s="11">
        <v>25475</v>
      </c>
      <c r="L127" s="10">
        <v>8621121</v>
      </c>
      <c r="M127" s="10">
        <v>1489247</v>
      </c>
      <c r="N127" s="10" t="s">
        <v>37</v>
      </c>
      <c r="O127" s="10" t="s">
        <v>31</v>
      </c>
      <c r="P127" s="10">
        <v>657</v>
      </c>
      <c r="Q127" s="10">
        <v>7109</v>
      </c>
      <c r="R127" s="12">
        <v>195.64</v>
      </c>
      <c r="S127" s="13" t="str">
        <f t="shared" si="8"/>
        <v>OK</v>
      </c>
      <c r="T127" s="13" t="str">
        <f t="shared" si="9"/>
        <v>OK</v>
      </c>
      <c r="U127" s="13" t="str">
        <f t="shared" si="10"/>
        <v>OK</v>
      </c>
      <c r="V127" s="13" t="str">
        <f t="shared" si="11"/>
        <v>OK</v>
      </c>
      <c r="W127" s="13" t="str">
        <f t="shared" si="12"/>
        <v>OK</v>
      </c>
      <c r="X127" s="13" t="str">
        <f t="shared" si="13"/>
        <v>OK</v>
      </c>
      <c r="Y127" s="13" t="str">
        <f t="shared" si="14"/>
        <v>OK</v>
      </c>
      <c r="Z127" s="13" t="str">
        <f t="shared" si="15"/>
        <v>OK</v>
      </c>
    </row>
    <row r="128" spans="1:26" x14ac:dyDescent="0.25">
      <c r="A128" s="7" t="s">
        <v>50</v>
      </c>
      <c r="B128" s="7" t="s">
        <v>48</v>
      </c>
      <c r="C128" s="7" t="s">
        <v>26</v>
      </c>
      <c r="D128" s="8" t="s">
        <v>81</v>
      </c>
      <c r="E128" s="9">
        <v>1.27</v>
      </c>
      <c r="F128" s="10">
        <v>3</v>
      </c>
      <c r="G128" s="10" t="s">
        <v>29</v>
      </c>
      <c r="H128" s="10" t="s">
        <v>29</v>
      </c>
      <c r="I128" s="9">
        <v>3543.3400793164274</v>
      </c>
      <c r="J128" s="11">
        <v>32991</v>
      </c>
      <c r="K128" s="11">
        <v>25475</v>
      </c>
      <c r="L128" s="10">
        <v>8621121</v>
      </c>
      <c r="M128" s="10">
        <v>1489247</v>
      </c>
      <c r="N128" s="10" t="s">
        <v>31</v>
      </c>
      <c r="O128" s="10" t="s">
        <v>51</v>
      </c>
      <c r="P128" s="10">
        <v>657</v>
      </c>
      <c r="Q128" s="10">
        <v>7109</v>
      </c>
      <c r="R128" s="12">
        <v>195.64</v>
      </c>
      <c r="S128" s="13" t="str">
        <f t="shared" si="8"/>
        <v>OK</v>
      </c>
      <c r="T128" s="13" t="str">
        <f t="shared" si="9"/>
        <v>OK</v>
      </c>
      <c r="U128" s="13" t="str">
        <f t="shared" si="10"/>
        <v>OK</v>
      </c>
      <c r="V128" s="13" t="str">
        <f t="shared" si="11"/>
        <v>OK</v>
      </c>
      <c r="W128" s="13" t="str">
        <f t="shared" si="12"/>
        <v>OK</v>
      </c>
      <c r="X128" s="13" t="str">
        <f t="shared" si="13"/>
        <v>OK</v>
      </c>
      <c r="Y128" s="13" t="str">
        <f t="shared" si="14"/>
        <v>OK</v>
      </c>
      <c r="Z128" s="13" t="str">
        <f t="shared" si="15"/>
        <v>OK</v>
      </c>
    </row>
    <row r="129" spans="1:26" x14ac:dyDescent="0.25">
      <c r="A129" s="7" t="s">
        <v>26</v>
      </c>
      <c r="B129" s="7" t="s">
        <v>52</v>
      </c>
      <c r="C129" s="7" t="s">
        <v>26</v>
      </c>
      <c r="D129" s="8" t="s">
        <v>81</v>
      </c>
      <c r="E129" s="9">
        <v>1.24</v>
      </c>
      <c r="F129" s="10">
        <v>3</v>
      </c>
      <c r="G129" s="10" t="s">
        <v>30</v>
      </c>
      <c r="H129" s="10" t="s">
        <v>30</v>
      </c>
      <c r="I129" s="9">
        <v>3009.4763870648617</v>
      </c>
      <c r="J129" s="11">
        <v>22360</v>
      </c>
      <c r="K129" s="11">
        <v>25475</v>
      </c>
      <c r="L129" s="10">
        <v>1421287</v>
      </c>
      <c r="M129" s="10">
        <v>1489247</v>
      </c>
      <c r="N129" s="10" t="s">
        <v>31</v>
      </c>
      <c r="O129" s="10" t="s">
        <v>31</v>
      </c>
      <c r="P129" s="10">
        <v>828</v>
      </c>
      <c r="Q129" s="10">
        <v>7675</v>
      </c>
      <c r="R129" s="12">
        <v>97.36</v>
      </c>
      <c r="S129" s="13" t="str">
        <f t="shared" si="8"/>
        <v>OK</v>
      </c>
      <c r="T129" s="13" t="str">
        <f t="shared" si="9"/>
        <v>OK</v>
      </c>
      <c r="U129" s="13" t="str">
        <f t="shared" si="10"/>
        <v>OK</v>
      </c>
      <c r="V129" s="13" t="str">
        <f t="shared" si="11"/>
        <v>OK</v>
      </c>
      <c r="W129" s="13" t="str">
        <f t="shared" si="12"/>
        <v>OK</v>
      </c>
      <c r="X129" s="13" t="str">
        <f t="shared" si="13"/>
        <v>OK</v>
      </c>
      <c r="Y129" s="13" t="str">
        <f t="shared" si="14"/>
        <v>OK</v>
      </c>
      <c r="Z129" s="13" t="str">
        <f t="shared" si="15"/>
        <v>OK</v>
      </c>
    </row>
    <row r="130" spans="1:26" x14ac:dyDescent="0.25">
      <c r="A130" s="7" t="s">
        <v>26</v>
      </c>
      <c r="B130" s="7" t="s">
        <v>53</v>
      </c>
      <c r="C130" s="7" t="s">
        <v>26</v>
      </c>
      <c r="D130" s="8" t="s">
        <v>81</v>
      </c>
      <c r="E130" s="9">
        <v>1.27</v>
      </c>
      <c r="F130" s="10">
        <v>3</v>
      </c>
      <c r="G130" s="10" t="s">
        <v>29</v>
      </c>
      <c r="H130" s="10" t="s">
        <v>30</v>
      </c>
      <c r="I130" s="9">
        <v>3446.7496578532923</v>
      </c>
      <c r="J130" s="11">
        <v>23025</v>
      </c>
      <c r="K130" s="11">
        <v>25475</v>
      </c>
      <c r="L130" s="10">
        <v>2753373</v>
      </c>
      <c r="M130" s="10">
        <v>1489247</v>
      </c>
      <c r="N130" s="10" t="s">
        <v>31</v>
      </c>
      <c r="O130" s="10" t="s">
        <v>31</v>
      </c>
      <c r="P130" s="10">
        <v>1491</v>
      </c>
      <c r="Q130" s="10">
        <v>5100</v>
      </c>
      <c r="R130" s="12">
        <v>138.08000000000001</v>
      </c>
      <c r="S130" s="13" t="str">
        <f t="shared" si="8"/>
        <v>OK</v>
      </c>
      <c r="T130" s="13" t="str">
        <f t="shared" si="9"/>
        <v>OK</v>
      </c>
      <c r="U130" s="13" t="str">
        <f t="shared" si="10"/>
        <v>OK</v>
      </c>
      <c r="V130" s="13" t="str">
        <f t="shared" si="11"/>
        <v>OK</v>
      </c>
      <c r="W130" s="13" t="str">
        <f t="shared" si="12"/>
        <v>OK</v>
      </c>
      <c r="X130" s="13" t="str">
        <f t="shared" si="13"/>
        <v>OK</v>
      </c>
      <c r="Y130" s="13" t="str">
        <f t="shared" si="14"/>
        <v>OK</v>
      </c>
      <c r="Z130" s="13" t="str">
        <f t="shared" si="15"/>
        <v>OK</v>
      </c>
    </row>
    <row r="131" spans="1:26" x14ac:dyDescent="0.25">
      <c r="A131" s="7" t="s">
        <v>26</v>
      </c>
      <c r="B131" s="7" t="s">
        <v>56</v>
      </c>
      <c r="C131" s="7" t="s">
        <v>26</v>
      </c>
      <c r="D131" s="8" t="s">
        <v>81</v>
      </c>
      <c r="E131" s="9">
        <v>1.71</v>
      </c>
      <c r="F131" s="10">
        <v>3</v>
      </c>
      <c r="G131" s="10" t="s">
        <v>29</v>
      </c>
      <c r="H131" s="10" t="s">
        <v>29</v>
      </c>
      <c r="I131" s="9">
        <v>1892.3691111999356</v>
      </c>
      <c r="J131" s="11">
        <v>38813</v>
      </c>
      <c r="K131" s="11">
        <v>25475</v>
      </c>
      <c r="L131" s="10">
        <v>1653017</v>
      </c>
      <c r="M131" s="10">
        <v>1489247</v>
      </c>
      <c r="N131" s="10" t="s">
        <v>31</v>
      </c>
      <c r="O131" s="10" t="s">
        <v>31</v>
      </c>
      <c r="P131" s="10">
        <v>1941</v>
      </c>
      <c r="Q131" s="10">
        <v>3814</v>
      </c>
      <c r="R131" s="12">
        <v>157.44999999999999</v>
      </c>
      <c r="S131" s="13" t="str">
        <f t="shared" ref="S131:S194" si="16">IF(OR((I131&lt;$I$641-3*$I$640),(I131&gt;$I$641+3*$I$640)),"OUTLIER","OK")</f>
        <v>OK</v>
      </c>
      <c r="T131" s="13" t="str">
        <f t="shared" ref="T131:T194" si="17">IF(OR((J131&lt;$J$641-3*$J$640),(J131&gt;$J$641+3*$J$640)),"OUTLIER","OK")</f>
        <v>OUTLIER</v>
      </c>
      <c r="U131" s="13" t="str">
        <f t="shared" ref="U131:U194" si="18">IF(OR((K131&lt;$K$641-3*$K$640),(K131&gt;$K$641+3*$K$640)),"OUTLIER","OK")</f>
        <v>OK</v>
      </c>
      <c r="V131" s="13" t="str">
        <f t="shared" ref="V131:V194" si="19">IF(OR((L131&lt;$L$641-3*$L$640),(L131&gt;$L$641+3*$L$640)),"OUTLIER","OK")</f>
        <v>OK</v>
      </c>
      <c r="W131" s="13" t="str">
        <f t="shared" ref="W131:W194" si="20">IF(OR((M131&lt;$M$641-3*$M$640),(M131&gt;$M$641+3*$M$640)),"OUTLIER","OK")</f>
        <v>OK</v>
      </c>
      <c r="X131" s="13" t="str">
        <f t="shared" ref="X131:X194" si="21">IF(OR((P131&lt;$P$641-3*$P$640),(P131&gt;$P$641+3*$P$640)),"OUTLIER","OK")</f>
        <v>OK</v>
      </c>
      <c r="Y131" s="13" t="str">
        <f t="shared" ref="Y131:Y194" si="22">IF(OR((Q131&lt;$Q$641-3*$Q$640),(Q131&gt;$Q$641+3*$Q$640)),"OUTLIER","OK")</f>
        <v>OK</v>
      </c>
      <c r="Z131" s="13" t="str">
        <f t="shared" ref="Z131:Z194" si="23">IF(OR((R131&lt;$R$641-3*$R$640),(R131&gt;$R$641+3*$R$640)),"OUTLIER","OK")</f>
        <v>OK</v>
      </c>
    </row>
    <row r="132" spans="1:26" x14ac:dyDescent="0.25">
      <c r="A132" s="7" t="s">
        <v>26</v>
      </c>
      <c r="B132" s="7" t="s">
        <v>58</v>
      </c>
      <c r="C132" s="7" t="s">
        <v>26</v>
      </c>
      <c r="D132" s="8" t="s">
        <v>81</v>
      </c>
      <c r="E132" s="9">
        <v>1.28</v>
      </c>
      <c r="F132" s="10">
        <v>3</v>
      </c>
      <c r="G132" s="10" t="s">
        <v>30</v>
      </c>
      <c r="H132" s="10" t="s">
        <v>30</v>
      </c>
      <c r="I132" s="9">
        <v>3076.530483257488</v>
      </c>
      <c r="J132" s="11">
        <v>23654</v>
      </c>
      <c r="K132" s="11">
        <v>25475</v>
      </c>
      <c r="L132" s="10">
        <v>2195215</v>
      </c>
      <c r="M132" s="10">
        <v>1489247</v>
      </c>
      <c r="N132" s="10" t="s">
        <v>31</v>
      </c>
      <c r="O132" s="10" t="s">
        <v>31</v>
      </c>
      <c r="P132" s="10">
        <v>844</v>
      </c>
      <c r="Q132" s="10">
        <v>5160</v>
      </c>
      <c r="R132" s="12">
        <v>99.43</v>
      </c>
      <c r="S132" s="13" t="str">
        <f t="shared" si="16"/>
        <v>OK</v>
      </c>
      <c r="T132" s="13" t="str">
        <f t="shared" si="17"/>
        <v>OK</v>
      </c>
      <c r="U132" s="13" t="str">
        <f t="shared" si="18"/>
        <v>OK</v>
      </c>
      <c r="V132" s="13" t="str">
        <f t="shared" si="19"/>
        <v>OK</v>
      </c>
      <c r="W132" s="13" t="str">
        <f t="shared" si="20"/>
        <v>OK</v>
      </c>
      <c r="X132" s="13" t="str">
        <f t="shared" si="21"/>
        <v>OK</v>
      </c>
      <c r="Y132" s="13" t="str">
        <f t="shared" si="22"/>
        <v>OK</v>
      </c>
      <c r="Z132" s="13" t="str">
        <f t="shared" si="23"/>
        <v>OK</v>
      </c>
    </row>
    <row r="133" spans="1:26" x14ac:dyDescent="0.25">
      <c r="A133" s="7" t="s">
        <v>26</v>
      </c>
      <c r="B133" s="7" t="s">
        <v>32</v>
      </c>
      <c r="C133" s="7" t="s">
        <v>26</v>
      </c>
      <c r="D133" s="8" t="s">
        <v>82</v>
      </c>
      <c r="E133" s="9">
        <v>1</v>
      </c>
      <c r="F133" s="10">
        <v>3</v>
      </c>
      <c r="G133" s="10" t="s">
        <v>30</v>
      </c>
      <c r="H133" s="10" t="s">
        <v>29</v>
      </c>
      <c r="I133" s="9">
        <v>5963.7530199003504</v>
      </c>
      <c r="J133" s="11">
        <v>26993</v>
      </c>
      <c r="K133" s="11">
        <v>23614</v>
      </c>
      <c r="L133" s="10">
        <v>3532657</v>
      </c>
      <c r="M133" s="10">
        <v>1008768</v>
      </c>
      <c r="N133" s="10" t="s">
        <v>31</v>
      </c>
      <c r="O133" s="10" t="s">
        <v>31</v>
      </c>
      <c r="P133" s="10">
        <v>280</v>
      </c>
      <c r="Q133" s="10">
        <v>8571</v>
      </c>
      <c r="R133" s="12">
        <v>87.59</v>
      </c>
      <c r="S133" s="13" t="str">
        <f t="shared" si="16"/>
        <v>OK</v>
      </c>
      <c r="T133" s="13" t="str">
        <f t="shared" si="17"/>
        <v>OK</v>
      </c>
      <c r="U133" s="13" t="str">
        <f t="shared" si="18"/>
        <v>OK</v>
      </c>
      <c r="V133" s="13" t="str">
        <f t="shared" si="19"/>
        <v>OK</v>
      </c>
      <c r="W133" s="13" t="str">
        <f t="shared" si="20"/>
        <v>OK</v>
      </c>
      <c r="X133" s="13" t="str">
        <f t="shared" si="21"/>
        <v>OK</v>
      </c>
      <c r="Y133" s="13" t="str">
        <f t="shared" si="22"/>
        <v>OK</v>
      </c>
      <c r="Z133" s="13" t="str">
        <f t="shared" si="23"/>
        <v>OK</v>
      </c>
    </row>
    <row r="134" spans="1:26" x14ac:dyDescent="0.25">
      <c r="A134" s="7" t="s">
        <v>35</v>
      </c>
      <c r="B134" s="7" t="s">
        <v>36</v>
      </c>
      <c r="C134" s="7" t="s">
        <v>26</v>
      </c>
      <c r="D134" s="8" t="s">
        <v>82</v>
      </c>
      <c r="E134" s="9">
        <v>1.45</v>
      </c>
      <c r="F134" s="10">
        <v>3</v>
      </c>
      <c r="G134" s="10" t="s">
        <v>30</v>
      </c>
      <c r="H134" s="10" t="s">
        <v>29</v>
      </c>
      <c r="I134" s="9">
        <v>3198.8115207998353</v>
      </c>
      <c r="J134" s="11">
        <v>29260</v>
      </c>
      <c r="K134" s="11">
        <v>23614</v>
      </c>
      <c r="L134" s="10">
        <v>7830332</v>
      </c>
      <c r="M134" s="10">
        <v>1008768</v>
      </c>
      <c r="N134" s="10" t="s">
        <v>37</v>
      </c>
      <c r="O134" s="10" t="s">
        <v>31</v>
      </c>
      <c r="P134" s="10">
        <v>865</v>
      </c>
      <c r="Q134" s="10">
        <v>3789</v>
      </c>
      <c r="R134" s="12">
        <v>158.63</v>
      </c>
      <c r="S134" s="13" t="str">
        <f t="shared" si="16"/>
        <v>OK</v>
      </c>
      <c r="T134" s="13" t="str">
        <f t="shared" si="17"/>
        <v>OK</v>
      </c>
      <c r="U134" s="13" t="str">
        <f t="shared" si="18"/>
        <v>OK</v>
      </c>
      <c r="V134" s="13" t="str">
        <f t="shared" si="19"/>
        <v>OK</v>
      </c>
      <c r="W134" s="13" t="str">
        <f t="shared" si="20"/>
        <v>OK</v>
      </c>
      <c r="X134" s="13" t="str">
        <f t="shared" si="21"/>
        <v>OK</v>
      </c>
      <c r="Y134" s="13" t="str">
        <f t="shared" si="22"/>
        <v>OK</v>
      </c>
      <c r="Z134" s="13" t="str">
        <f t="shared" si="23"/>
        <v>OK</v>
      </c>
    </row>
    <row r="135" spans="1:26" x14ac:dyDescent="0.25">
      <c r="A135" s="7" t="s">
        <v>38</v>
      </c>
      <c r="B135" s="7" t="s">
        <v>36</v>
      </c>
      <c r="C135" s="7" t="s">
        <v>26</v>
      </c>
      <c r="D135" s="8" t="s">
        <v>82</v>
      </c>
      <c r="E135" s="9">
        <v>1.45</v>
      </c>
      <c r="F135" s="10">
        <v>3</v>
      </c>
      <c r="G135" s="10" t="s">
        <v>30</v>
      </c>
      <c r="H135" s="10" t="s">
        <v>29</v>
      </c>
      <c r="I135" s="9">
        <v>3198.8115207998353</v>
      </c>
      <c r="J135" s="11">
        <v>29260</v>
      </c>
      <c r="K135" s="11">
        <v>23614</v>
      </c>
      <c r="L135" s="10">
        <v>7830332</v>
      </c>
      <c r="M135" s="10">
        <v>1008768</v>
      </c>
      <c r="N135" s="10" t="s">
        <v>31</v>
      </c>
      <c r="O135" s="10" t="s">
        <v>31</v>
      </c>
      <c r="P135" s="10">
        <v>865</v>
      </c>
      <c r="Q135" s="10">
        <v>3789</v>
      </c>
      <c r="R135" s="12">
        <v>158.63</v>
      </c>
      <c r="S135" s="13" t="str">
        <f t="shared" si="16"/>
        <v>OK</v>
      </c>
      <c r="T135" s="13" t="str">
        <f t="shared" si="17"/>
        <v>OK</v>
      </c>
      <c r="U135" s="13" t="str">
        <f t="shared" si="18"/>
        <v>OK</v>
      </c>
      <c r="V135" s="13" t="str">
        <f t="shared" si="19"/>
        <v>OK</v>
      </c>
      <c r="W135" s="13" t="str">
        <f t="shared" si="20"/>
        <v>OK</v>
      </c>
      <c r="X135" s="13" t="str">
        <f t="shared" si="21"/>
        <v>OK</v>
      </c>
      <c r="Y135" s="13" t="str">
        <f t="shared" si="22"/>
        <v>OK</v>
      </c>
      <c r="Z135" s="13" t="str">
        <f t="shared" si="23"/>
        <v>OK</v>
      </c>
    </row>
    <row r="136" spans="1:26" x14ac:dyDescent="0.25">
      <c r="A136" s="7" t="s">
        <v>26</v>
      </c>
      <c r="B136" s="7" t="s">
        <v>40</v>
      </c>
      <c r="C136" s="7" t="s">
        <v>26</v>
      </c>
      <c r="D136" s="8" t="s">
        <v>82</v>
      </c>
      <c r="E136" s="9">
        <v>1.01</v>
      </c>
      <c r="F136" s="10">
        <v>3</v>
      </c>
      <c r="G136" s="10" t="s">
        <v>30</v>
      </c>
      <c r="H136" s="10" t="s">
        <v>29</v>
      </c>
      <c r="I136" s="9">
        <v>3305.6981779463022</v>
      </c>
      <c r="J136" s="11">
        <v>26752</v>
      </c>
      <c r="K136" s="11">
        <v>23614</v>
      </c>
      <c r="L136" s="10">
        <v>1440377</v>
      </c>
      <c r="M136" s="10">
        <v>1008768</v>
      </c>
      <c r="N136" s="10" t="s">
        <v>31</v>
      </c>
      <c r="O136" s="10" t="s">
        <v>31</v>
      </c>
      <c r="P136" s="10">
        <v>303</v>
      </c>
      <c r="Q136" s="10">
        <v>1859</v>
      </c>
      <c r="R136" s="12">
        <v>114.93</v>
      </c>
      <c r="S136" s="13" t="str">
        <f t="shared" si="16"/>
        <v>OK</v>
      </c>
      <c r="T136" s="13" t="str">
        <f t="shared" si="17"/>
        <v>OK</v>
      </c>
      <c r="U136" s="13" t="str">
        <f t="shared" si="18"/>
        <v>OK</v>
      </c>
      <c r="V136" s="13" t="str">
        <f t="shared" si="19"/>
        <v>OK</v>
      </c>
      <c r="W136" s="13" t="str">
        <f t="shared" si="20"/>
        <v>OK</v>
      </c>
      <c r="X136" s="13" t="str">
        <f t="shared" si="21"/>
        <v>OK</v>
      </c>
      <c r="Y136" s="13" t="str">
        <f t="shared" si="22"/>
        <v>OK</v>
      </c>
      <c r="Z136" s="13" t="str">
        <f t="shared" si="23"/>
        <v>OK</v>
      </c>
    </row>
    <row r="137" spans="1:26" x14ac:dyDescent="0.25">
      <c r="A137" s="7" t="s">
        <v>26</v>
      </c>
      <c r="B137" s="7" t="s">
        <v>32</v>
      </c>
      <c r="C137" s="7" t="s">
        <v>26</v>
      </c>
      <c r="D137" s="8" t="s">
        <v>42</v>
      </c>
      <c r="E137" s="9">
        <v>1.1100000000000001</v>
      </c>
      <c r="F137" s="10">
        <v>0</v>
      </c>
      <c r="G137" s="10" t="s">
        <v>29</v>
      </c>
      <c r="H137" s="10" t="s">
        <v>29</v>
      </c>
      <c r="I137" s="9">
        <v>6722.0087780138729</v>
      </c>
      <c r="J137" s="11">
        <v>26993</v>
      </c>
      <c r="K137" s="11">
        <v>25450</v>
      </c>
      <c r="L137" s="10">
        <v>3532657</v>
      </c>
      <c r="M137" s="10">
        <v>1694803</v>
      </c>
      <c r="N137" s="10" t="s">
        <v>31</v>
      </c>
      <c r="O137" s="10" t="s">
        <v>31</v>
      </c>
      <c r="P137" s="10">
        <v>685</v>
      </c>
      <c r="Q137" s="10">
        <v>6426</v>
      </c>
      <c r="R137" s="12">
        <v>116.18</v>
      </c>
      <c r="S137" s="13" t="str">
        <f t="shared" si="16"/>
        <v>OK</v>
      </c>
      <c r="T137" s="13" t="str">
        <f t="shared" si="17"/>
        <v>OK</v>
      </c>
      <c r="U137" s="13" t="str">
        <f t="shared" si="18"/>
        <v>OK</v>
      </c>
      <c r="V137" s="13" t="str">
        <f t="shared" si="19"/>
        <v>OK</v>
      </c>
      <c r="W137" s="13" t="str">
        <f t="shared" si="20"/>
        <v>OK</v>
      </c>
      <c r="X137" s="13" t="str">
        <f t="shared" si="21"/>
        <v>OK</v>
      </c>
      <c r="Y137" s="13" t="str">
        <f t="shared" si="22"/>
        <v>OK</v>
      </c>
      <c r="Z137" s="13" t="str">
        <f t="shared" si="23"/>
        <v>OK</v>
      </c>
    </row>
    <row r="138" spans="1:26" x14ac:dyDescent="0.25">
      <c r="A138" s="7" t="s">
        <v>35</v>
      </c>
      <c r="B138" s="7" t="s">
        <v>36</v>
      </c>
      <c r="C138" s="7" t="s">
        <v>26</v>
      </c>
      <c r="D138" s="8" t="s">
        <v>42</v>
      </c>
      <c r="E138" s="9">
        <v>1.04</v>
      </c>
      <c r="F138" s="10">
        <v>3</v>
      </c>
      <c r="G138" s="10" t="s">
        <v>29</v>
      </c>
      <c r="H138" s="10" t="s">
        <v>30</v>
      </c>
      <c r="I138" s="9">
        <v>3296.0495115190779</v>
      </c>
      <c r="J138" s="11">
        <v>29260</v>
      </c>
      <c r="K138" s="11">
        <v>25450</v>
      </c>
      <c r="L138" s="10">
        <v>7830332</v>
      </c>
      <c r="M138" s="10">
        <v>1694803</v>
      </c>
      <c r="N138" s="10" t="s">
        <v>37</v>
      </c>
      <c r="O138" s="10" t="s">
        <v>31</v>
      </c>
      <c r="P138" s="10">
        <v>407</v>
      </c>
      <c r="Q138" s="10">
        <v>20529</v>
      </c>
      <c r="R138" s="12">
        <v>75.709999999999994</v>
      </c>
      <c r="S138" s="13" t="str">
        <f t="shared" si="16"/>
        <v>OK</v>
      </c>
      <c r="T138" s="13" t="str">
        <f t="shared" si="17"/>
        <v>OK</v>
      </c>
      <c r="U138" s="13" t="str">
        <f t="shared" si="18"/>
        <v>OK</v>
      </c>
      <c r="V138" s="13" t="str">
        <f t="shared" si="19"/>
        <v>OK</v>
      </c>
      <c r="W138" s="13" t="str">
        <f t="shared" si="20"/>
        <v>OK</v>
      </c>
      <c r="X138" s="13" t="str">
        <f t="shared" si="21"/>
        <v>OK</v>
      </c>
      <c r="Y138" s="13" t="str">
        <f t="shared" si="22"/>
        <v>OK</v>
      </c>
      <c r="Z138" s="13" t="str">
        <f t="shared" si="23"/>
        <v>OK</v>
      </c>
    </row>
    <row r="139" spans="1:26" x14ac:dyDescent="0.25">
      <c r="A139" s="7" t="s">
        <v>38</v>
      </c>
      <c r="B139" s="7" t="s">
        <v>36</v>
      </c>
      <c r="C139" s="7" t="s">
        <v>26</v>
      </c>
      <c r="D139" s="8" t="s">
        <v>42</v>
      </c>
      <c r="E139" s="9">
        <v>1.04</v>
      </c>
      <c r="F139" s="10">
        <v>0</v>
      </c>
      <c r="G139" s="10" t="s">
        <v>29</v>
      </c>
      <c r="H139" s="10" t="s">
        <v>30</v>
      </c>
      <c r="I139" s="9">
        <v>3296.0495115190779</v>
      </c>
      <c r="J139" s="11">
        <v>29260</v>
      </c>
      <c r="K139" s="11">
        <v>25450</v>
      </c>
      <c r="L139" s="10">
        <v>7830332</v>
      </c>
      <c r="M139" s="10">
        <v>1694803</v>
      </c>
      <c r="N139" s="10" t="s">
        <v>31</v>
      </c>
      <c r="O139" s="10" t="s">
        <v>31</v>
      </c>
      <c r="P139" s="10">
        <v>407</v>
      </c>
      <c r="Q139" s="10">
        <v>20529</v>
      </c>
      <c r="R139" s="12">
        <v>75.709999999999994</v>
      </c>
      <c r="S139" s="13" t="str">
        <f t="shared" si="16"/>
        <v>OK</v>
      </c>
      <c r="T139" s="13" t="str">
        <f t="shared" si="17"/>
        <v>OK</v>
      </c>
      <c r="U139" s="13" t="str">
        <f t="shared" si="18"/>
        <v>OK</v>
      </c>
      <c r="V139" s="13" t="str">
        <f t="shared" si="19"/>
        <v>OK</v>
      </c>
      <c r="W139" s="13" t="str">
        <f t="shared" si="20"/>
        <v>OK</v>
      </c>
      <c r="X139" s="13" t="str">
        <f t="shared" si="21"/>
        <v>OK</v>
      </c>
      <c r="Y139" s="13" t="str">
        <f t="shared" si="22"/>
        <v>OK</v>
      </c>
      <c r="Z139" s="13" t="str">
        <f t="shared" si="23"/>
        <v>OK</v>
      </c>
    </row>
    <row r="140" spans="1:26" x14ac:dyDescent="0.25">
      <c r="A140" s="7" t="s">
        <v>26</v>
      </c>
      <c r="B140" s="7" t="s">
        <v>27</v>
      </c>
      <c r="C140" s="7" t="s">
        <v>26</v>
      </c>
      <c r="D140" s="8" t="s">
        <v>42</v>
      </c>
      <c r="E140" s="9">
        <v>1.2</v>
      </c>
      <c r="F140" s="10">
        <v>3</v>
      </c>
      <c r="G140" s="10" t="s">
        <v>29</v>
      </c>
      <c r="H140" s="10" t="s">
        <v>29</v>
      </c>
      <c r="I140" s="9">
        <v>7520.0854418862564</v>
      </c>
      <c r="J140" s="11">
        <v>28637</v>
      </c>
      <c r="K140" s="11">
        <v>25450</v>
      </c>
      <c r="L140" s="10">
        <v>3036732</v>
      </c>
      <c r="M140" s="10">
        <v>1694803</v>
      </c>
      <c r="N140" s="10" t="s">
        <v>31</v>
      </c>
      <c r="O140" s="10" t="s">
        <v>31</v>
      </c>
      <c r="P140" s="10">
        <v>458</v>
      </c>
      <c r="Q140" s="10">
        <v>9381</v>
      </c>
      <c r="R140" s="12">
        <v>116.57</v>
      </c>
      <c r="S140" s="13" t="str">
        <f t="shared" si="16"/>
        <v>OK</v>
      </c>
      <c r="T140" s="13" t="str">
        <f t="shared" si="17"/>
        <v>OK</v>
      </c>
      <c r="U140" s="13" t="str">
        <f t="shared" si="18"/>
        <v>OK</v>
      </c>
      <c r="V140" s="13" t="str">
        <f t="shared" si="19"/>
        <v>OK</v>
      </c>
      <c r="W140" s="13" t="str">
        <f t="shared" si="20"/>
        <v>OK</v>
      </c>
      <c r="X140" s="13" t="str">
        <f t="shared" si="21"/>
        <v>OK</v>
      </c>
      <c r="Y140" s="13" t="str">
        <f t="shared" si="22"/>
        <v>OK</v>
      </c>
      <c r="Z140" s="13" t="str">
        <f t="shared" si="23"/>
        <v>OK</v>
      </c>
    </row>
    <row r="141" spans="1:26" x14ac:dyDescent="0.25">
      <c r="A141" s="7" t="s">
        <v>26</v>
      </c>
      <c r="B141" s="7" t="s">
        <v>74</v>
      </c>
      <c r="C141" s="7" t="s">
        <v>26</v>
      </c>
      <c r="D141" s="8" t="s">
        <v>42</v>
      </c>
      <c r="E141" s="9">
        <v>1.02</v>
      </c>
      <c r="F141" s="10">
        <v>3</v>
      </c>
      <c r="G141" s="10" t="s">
        <v>29</v>
      </c>
      <c r="H141" s="10" t="s">
        <v>29</v>
      </c>
      <c r="I141" s="9">
        <v>5505.7911527148963</v>
      </c>
      <c r="J141" s="11">
        <v>29055</v>
      </c>
      <c r="K141" s="11">
        <v>25450</v>
      </c>
      <c r="L141" s="10">
        <v>1862106</v>
      </c>
      <c r="M141" s="10">
        <v>1694803</v>
      </c>
      <c r="N141" s="10" t="s">
        <v>31</v>
      </c>
      <c r="O141" s="10" t="s">
        <v>31</v>
      </c>
      <c r="P141" s="10">
        <v>541</v>
      </c>
      <c r="Q141" s="10">
        <v>7679</v>
      </c>
      <c r="R141" s="12">
        <v>110.25</v>
      </c>
      <c r="S141" s="13" t="str">
        <f t="shared" si="16"/>
        <v>OK</v>
      </c>
      <c r="T141" s="13" t="str">
        <f t="shared" si="17"/>
        <v>OK</v>
      </c>
      <c r="U141" s="13" t="str">
        <f t="shared" si="18"/>
        <v>OK</v>
      </c>
      <c r="V141" s="13" t="str">
        <f t="shared" si="19"/>
        <v>OK</v>
      </c>
      <c r="W141" s="13" t="str">
        <f t="shared" si="20"/>
        <v>OK</v>
      </c>
      <c r="X141" s="13" t="str">
        <f t="shared" si="21"/>
        <v>OK</v>
      </c>
      <c r="Y141" s="13" t="str">
        <f t="shared" si="22"/>
        <v>OK</v>
      </c>
      <c r="Z141" s="13" t="str">
        <f t="shared" si="23"/>
        <v>OK</v>
      </c>
    </row>
    <row r="142" spans="1:26" x14ac:dyDescent="0.25">
      <c r="A142" s="7" t="s">
        <v>26</v>
      </c>
      <c r="B142" s="7" t="s">
        <v>75</v>
      </c>
      <c r="C142" s="7" t="s">
        <v>26</v>
      </c>
      <c r="D142" s="8" t="s">
        <v>42</v>
      </c>
      <c r="E142" s="9">
        <v>1.31</v>
      </c>
      <c r="F142" s="10">
        <v>3</v>
      </c>
      <c r="G142" s="10" t="s">
        <v>29</v>
      </c>
      <c r="H142" s="10" t="s">
        <v>30</v>
      </c>
      <c r="I142" s="9">
        <v>5569.7467321212789</v>
      </c>
      <c r="J142" s="11">
        <v>26506</v>
      </c>
      <c r="K142" s="11">
        <v>25450</v>
      </c>
      <c r="L142" s="10">
        <v>4459144</v>
      </c>
      <c r="M142" s="10">
        <v>1694803</v>
      </c>
      <c r="N142" s="10" t="s">
        <v>31</v>
      </c>
      <c r="O142" s="10" t="s">
        <v>51</v>
      </c>
      <c r="P142" s="10">
        <v>639</v>
      </c>
      <c r="Q142" s="10">
        <v>4987</v>
      </c>
      <c r="R142" s="12">
        <v>123.27</v>
      </c>
      <c r="S142" s="13" t="str">
        <f t="shared" si="16"/>
        <v>OK</v>
      </c>
      <c r="T142" s="13" t="str">
        <f t="shared" si="17"/>
        <v>OK</v>
      </c>
      <c r="U142" s="13" t="str">
        <f t="shared" si="18"/>
        <v>OK</v>
      </c>
      <c r="V142" s="13" t="str">
        <f t="shared" si="19"/>
        <v>OK</v>
      </c>
      <c r="W142" s="13" t="str">
        <f t="shared" si="20"/>
        <v>OK</v>
      </c>
      <c r="X142" s="13" t="str">
        <f t="shared" si="21"/>
        <v>OK</v>
      </c>
      <c r="Y142" s="13" t="str">
        <f t="shared" si="22"/>
        <v>OK</v>
      </c>
      <c r="Z142" s="13" t="str">
        <f t="shared" si="23"/>
        <v>OK</v>
      </c>
    </row>
    <row r="143" spans="1:26" x14ac:dyDescent="0.25">
      <c r="A143" s="7" t="s">
        <v>26</v>
      </c>
      <c r="B143" s="7" t="s">
        <v>41</v>
      </c>
      <c r="C143" s="7" t="s">
        <v>26</v>
      </c>
      <c r="D143" s="8" t="s">
        <v>42</v>
      </c>
      <c r="E143" s="9">
        <v>1.08</v>
      </c>
      <c r="F143" s="10">
        <v>2</v>
      </c>
      <c r="G143" s="10" t="s">
        <v>29</v>
      </c>
      <c r="H143" s="10" t="s">
        <v>30</v>
      </c>
      <c r="I143" s="9">
        <v>4343.8486979919408</v>
      </c>
      <c r="J143" s="11">
        <v>27211</v>
      </c>
      <c r="K143" s="11">
        <v>25450</v>
      </c>
      <c r="L143" s="10">
        <v>3770125</v>
      </c>
      <c r="M143" s="10">
        <v>1694803</v>
      </c>
      <c r="N143" s="10" t="s">
        <v>31</v>
      </c>
      <c r="O143" s="10" t="s">
        <v>31</v>
      </c>
      <c r="P143" s="10">
        <v>652</v>
      </c>
      <c r="Q143" s="10">
        <v>4649</v>
      </c>
      <c r="R143" s="12">
        <v>127.78</v>
      </c>
      <c r="S143" s="13" t="str">
        <f t="shared" si="16"/>
        <v>OK</v>
      </c>
      <c r="T143" s="13" t="str">
        <f t="shared" si="17"/>
        <v>OK</v>
      </c>
      <c r="U143" s="13" t="str">
        <f t="shared" si="18"/>
        <v>OK</v>
      </c>
      <c r="V143" s="13" t="str">
        <f t="shared" si="19"/>
        <v>OK</v>
      </c>
      <c r="W143" s="13" t="str">
        <f t="shared" si="20"/>
        <v>OK</v>
      </c>
      <c r="X143" s="13" t="str">
        <f t="shared" si="21"/>
        <v>OK</v>
      </c>
      <c r="Y143" s="13" t="str">
        <f t="shared" si="22"/>
        <v>OK</v>
      </c>
      <c r="Z143" s="13" t="str">
        <f t="shared" si="23"/>
        <v>OK</v>
      </c>
    </row>
    <row r="144" spans="1:26" x14ac:dyDescent="0.25">
      <c r="A144" s="7" t="s">
        <v>26</v>
      </c>
      <c r="B144" s="7" t="s">
        <v>43</v>
      </c>
      <c r="C144" s="7" t="s">
        <v>26</v>
      </c>
      <c r="D144" s="8" t="s">
        <v>42</v>
      </c>
      <c r="E144" s="9">
        <v>1.39</v>
      </c>
      <c r="F144" s="10">
        <v>0</v>
      </c>
      <c r="G144" s="10" t="s">
        <v>30</v>
      </c>
      <c r="H144" s="10" t="s">
        <v>30</v>
      </c>
      <c r="I144" s="9">
        <v>2844.2400541370839</v>
      </c>
      <c r="J144" s="11">
        <v>24575</v>
      </c>
      <c r="K144" s="11">
        <v>25450</v>
      </c>
      <c r="L144" s="10">
        <v>1197234</v>
      </c>
      <c r="M144" s="10">
        <v>1694803</v>
      </c>
      <c r="N144" s="10" t="s">
        <v>31</v>
      </c>
      <c r="O144" s="10" t="s">
        <v>31</v>
      </c>
      <c r="P144" s="10">
        <v>1140</v>
      </c>
      <c r="Q144" s="10">
        <v>8309</v>
      </c>
      <c r="R144" s="12">
        <v>78.239999999999995</v>
      </c>
      <c r="S144" s="13" t="str">
        <f t="shared" si="16"/>
        <v>OK</v>
      </c>
      <c r="T144" s="13" t="str">
        <f t="shared" si="17"/>
        <v>OK</v>
      </c>
      <c r="U144" s="13" t="str">
        <f t="shared" si="18"/>
        <v>OK</v>
      </c>
      <c r="V144" s="13" t="str">
        <f t="shared" si="19"/>
        <v>OK</v>
      </c>
      <c r="W144" s="13" t="str">
        <f t="shared" si="20"/>
        <v>OK</v>
      </c>
      <c r="X144" s="13" t="str">
        <f t="shared" si="21"/>
        <v>OK</v>
      </c>
      <c r="Y144" s="13" t="str">
        <f t="shared" si="22"/>
        <v>OK</v>
      </c>
      <c r="Z144" s="13" t="str">
        <f t="shared" si="23"/>
        <v>OK</v>
      </c>
    </row>
    <row r="145" spans="1:26" x14ac:dyDescent="0.25">
      <c r="A145" s="7" t="s">
        <v>26</v>
      </c>
      <c r="B145" s="7" t="s">
        <v>44</v>
      </c>
      <c r="C145" s="7" t="s">
        <v>26</v>
      </c>
      <c r="D145" s="8" t="s">
        <v>42</v>
      </c>
      <c r="E145" s="9">
        <v>1.31</v>
      </c>
      <c r="F145" s="10">
        <v>2</v>
      </c>
      <c r="G145" s="10" t="s">
        <v>29</v>
      </c>
      <c r="H145" s="10" t="s">
        <v>30</v>
      </c>
      <c r="I145" s="9">
        <v>1843.5178912672939</v>
      </c>
      <c r="J145" s="11">
        <v>24706</v>
      </c>
      <c r="K145" s="11">
        <v>25450</v>
      </c>
      <c r="L145" s="10">
        <v>9056076</v>
      </c>
      <c r="M145" s="10">
        <v>1694803</v>
      </c>
      <c r="N145" s="10" t="s">
        <v>31</v>
      </c>
      <c r="O145" s="10" t="s">
        <v>31</v>
      </c>
      <c r="P145" s="10">
        <v>1365</v>
      </c>
      <c r="Q145" s="10">
        <v>7959</v>
      </c>
      <c r="R145" s="12">
        <v>116</v>
      </c>
      <c r="S145" s="13" t="str">
        <f t="shared" si="16"/>
        <v>OK</v>
      </c>
      <c r="T145" s="13" t="str">
        <f t="shared" si="17"/>
        <v>OK</v>
      </c>
      <c r="U145" s="13" t="str">
        <f t="shared" si="18"/>
        <v>OK</v>
      </c>
      <c r="V145" s="13" t="str">
        <f t="shared" si="19"/>
        <v>OK</v>
      </c>
      <c r="W145" s="13" t="str">
        <f t="shared" si="20"/>
        <v>OK</v>
      </c>
      <c r="X145" s="13" t="str">
        <f t="shared" si="21"/>
        <v>OK</v>
      </c>
      <c r="Y145" s="13" t="str">
        <f t="shared" si="22"/>
        <v>OK</v>
      </c>
      <c r="Z145" s="13" t="str">
        <f t="shared" si="23"/>
        <v>OK</v>
      </c>
    </row>
    <row r="146" spans="1:26" x14ac:dyDescent="0.25">
      <c r="A146" s="7" t="s">
        <v>26</v>
      </c>
      <c r="B146" s="7" t="s">
        <v>72</v>
      </c>
      <c r="C146" s="7" t="s">
        <v>26</v>
      </c>
      <c r="D146" s="8" t="s">
        <v>43</v>
      </c>
      <c r="E146" s="9">
        <v>1.08</v>
      </c>
      <c r="F146" s="10">
        <v>0</v>
      </c>
      <c r="G146" s="10" t="s">
        <v>30</v>
      </c>
      <c r="H146" s="10" t="s">
        <v>30</v>
      </c>
      <c r="I146" s="9">
        <v>7641.7286324875367</v>
      </c>
      <c r="J146" s="11">
        <v>22089</v>
      </c>
      <c r="K146" s="11">
        <v>24575</v>
      </c>
      <c r="L146" s="10">
        <v>668159</v>
      </c>
      <c r="M146" s="10">
        <v>1197234</v>
      </c>
      <c r="N146" s="10" t="s">
        <v>31</v>
      </c>
      <c r="O146" s="10" t="s">
        <v>31</v>
      </c>
      <c r="P146" s="10">
        <v>479</v>
      </c>
      <c r="Q146" s="10">
        <v>7170</v>
      </c>
      <c r="R146" s="12">
        <v>72.430000000000007</v>
      </c>
      <c r="S146" s="13" t="str">
        <f t="shared" si="16"/>
        <v>OK</v>
      </c>
      <c r="T146" s="13" t="str">
        <f t="shared" si="17"/>
        <v>OK</v>
      </c>
      <c r="U146" s="13" t="str">
        <f t="shared" si="18"/>
        <v>OK</v>
      </c>
      <c r="V146" s="13" t="str">
        <f t="shared" si="19"/>
        <v>OK</v>
      </c>
      <c r="W146" s="13" t="str">
        <f t="shared" si="20"/>
        <v>OK</v>
      </c>
      <c r="X146" s="13" t="str">
        <f t="shared" si="21"/>
        <v>OK</v>
      </c>
      <c r="Y146" s="13" t="str">
        <f t="shared" si="22"/>
        <v>OK</v>
      </c>
      <c r="Z146" s="13" t="str">
        <f t="shared" si="23"/>
        <v>OK</v>
      </c>
    </row>
    <row r="147" spans="1:26" x14ac:dyDescent="0.25">
      <c r="A147" s="7" t="s">
        <v>26</v>
      </c>
      <c r="B147" s="7" t="s">
        <v>32</v>
      </c>
      <c r="C147" s="7" t="s">
        <v>26</v>
      </c>
      <c r="D147" s="8" t="s">
        <v>43</v>
      </c>
      <c r="E147" s="9">
        <v>1.44</v>
      </c>
      <c r="F147" s="10">
        <v>3</v>
      </c>
      <c r="G147" s="10" t="s">
        <v>30</v>
      </c>
      <c r="H147" s="10" t="s">
        <v>29</v>
      </c>
      <c r="I147" s="9">
        <v>4112.4389586897269</v>
      </c>
      <c r="J147" s="11">
        <v>26993</v>
      </c>
      <c r="K147" s="11">
        <v>24575</v>
      </c>
      <c r="L147" s="10">
        <v>3532657</v>
      </c>
      <c r="M147" s="10">
        <v>1197234</v>
      </c>
      <c r="N147" s="10" t="s">
        <v>31</v>
      </c>
      <c r="O147" s="10" t="s">
        <v>31</v>
      </c>
      <c r="P147" s="10">
        <v>1744</v>
      </c>
      <c r="Q147" s="10">
        <v>7881</v>
      </c>
      <c r="R147" s="12">
        <v>143.62</v>
      </c>
      <c r="S147" s="13" t="str">
        <f t="shared" si="16"/>
        <v>OK</v>
      </c>
      <c r="T147" s="13" t="str">
        <f t="shared" si="17"/>
        <v>OK</v>
      </c>
      <c r="U147" s="13" t="str">
        <f t="shared" si="18"/>
        <v>OK</v>
      </c>
      <c r="V147" s="13" t="str">
        <f t="shared" si="19"/>
        <v>OK</v>
      </c>
      <c r="W147" s="13" t="str">
        <f t="shared" si="20"/>
        <v>OK</v>
      </c>
      <c r="X147" s="13" t="str">
        <f t="shared" si="21"/>
        <v>OK</v>
      </c>
      <c r="Y147" s="13" t="str">
        <f t="shared" si="22"/>
        <v>OK</v>
      </c>
      <c r="Z147" s="13" t="str">
        <f t="shared" si="23"/>
        <v>OK</v>
      </c>
    </row>
    <row r="148" spans="1:26" x14ac:dyDescent="0.25">
      <c r="A148" s="7" t="s">
        <v>26</v>
      </c>
      <c r="B148" s="7" t="s">
        <v>65</v>
      </c>
      <c r="C148" s="7" t="s">
        <v>26</v>
      </c>
      <c r="D148" s="8" t="s">
        <v>43</v>
      </c>
      <c r="E148" s="9">
        <v>1.35</v>
      </c>
      <c r="F148" s="10">
        <v>3</v>
      </c>
      <c r="G148" s="10" t="s">
        <v>30</v>
      </c>
      <c r="H148" s="10" t="s">
        <v>30</v>
      </c>
      <c r="I148" s="9">
        <v>3757.2525299605832</v>
      </c>
      <c r="J148" s="11">
        <v>23665</v>
      </c>
      <c r="K148" s="11">
        <v>24575</v>
      </c>
      <c r="L148" s="10">
        <v>1038660</v>
      </c>
      <c r="M148" s="10">
        <v>1197234</v>
      </c>
      <c r="N148" s="10" t="s">
        <v>31</v>
      </c>
      <c r="O148" s="10" t="s">
        <v>31</v>
      </c>
      <c r="P148" s="10">
        <v>1087</v>
      </c>
      <c r="Q148" s="10">
        <v>5738</v>
      </c>
      <c r="R148" s="12">
        <v>80.31</v>
      </c>
      <c r="S148" s="13" t="str">
        <f t="shared" si="16"/>
        <v>OK</v>
      </c>
      <c r="T148" s="13" t="str">
        <f t="shared" si="17"/>
        <v>OK</v>
      </c>
      <c r="U148" s="13" t="str">
        <f t="shared" si="18"/>
        <v>OK</v>
      </c>
      <c r="V148" s="13" t="str">
        <f t="shared" si="19"/>
        <v>OK</v>
      </c>
      <c r="W148" s="13" t="str">
        <f t="shared" si="20"/>
        <v>OK</v>
      </c>
      <c r="X148" s="13" t="str">
        <f t="shared" si="21"/>
        <v>OK</v>
      </c>
      <c r="Y148" s="13" t="str">
        <f t="shared" si="22"/>
        <v>OK</v>
      </c>
      <c r="Z148" s="13" t="str">
        <f t="shared" si="23"/>
        <v>OK</v>
      </c>
    </row>
    <row r="149" spans="1:26" x14ac:dyDescent="0.25">
      <c r="A149" s="7" t="s">
        <v>26</v>
      </c>
      <c r="B149" s="7" t="s">
        <v>34</v>
      </c>
      <c r="C149" s="7" t="s">
        <v>26</v>
      </c>
      <c r="D149" s="8" t="s">
        <v>43</v>
      </c>
      <c r="E149" s="9">
        <v>1.49</v>
      </c>
      <c r="F149" s="10">
        <v>3</v>
      </c>
      <c r="G149" s="10" t="s">
        <v>30</v>
      </c>
      <c r="H149" s="10" t="s">
        <v>29</v>
      </c>
      <c r="I149" s="9">
        <v>1833.954845785303</v>
      </c>
      <c r="J149" s="11">
        <v>30124</v>
      </c>
      <c r="K149" s="11">
        <v>24575</v>
      </c>
      <c r="L149" s="10">
        <v>5787293</v>
      </c>
      <c r="M149" s="10">
        <v>1197234</v>
      </c>
      <c r="N149" s="10" t="s">
        <v>31</v>
      </c>
      <c r="O149" s="10" t="s">
        <v>31</v>
      </c>
      <c r="P149" s="10">
        <v>2372</v>
      </c>
      <c r="Q149" s="10">
        <v>10235</v>
      </c>
      <c r="R149" s="12">
        <v>133.35</v>
      </c>
      <c r="S149" s="13" t="str">
        <f t="shared" si="16"/>
        <v>OK</v>
      </c>
      <c r="T149" s="13" t="str">
        <f t="shared" si="17"/>
        <v>OK</v>
      </c>
      <c r="U149" s="13" t="str">
        <f t="shared" si="18"/>
        <v>OK</v>
      </c>
      <c r="V149" s="13" t="str">
        <f t="shared" si="19"/>
        <v>OK</v>
      </c>
      <c r="W149" s="13" t="str">
        <f t="shared" si="20"/>
        <v>OK</v>
      </c>
      <c r="X149" s="13" t="str">
        <f t="shared" si="21"/>
        <v>OK</v>
      </c>
      <c r="Y149" s="13" t="str">
        <f t="shared" si="22"/>
        <v>OK</v>
      </c>
      <c r="Z149" s="13" t="str">
        <f t="shared" si="23"/>
        <v>OK</v>
      </c>
    </row>
    <row r="150" spans="1:26" x14ac:dyDescent="0.25">
      <c r="A150" s="7" t="s">
        <v>26</v>
      </c>
      <c r="B150" s="7" t="s">
        <v>83</v>
      </c>
      <c r="C150" s="7" t="s">
        <v>26</v>
      </c>
      <c r="D150" s="8" t="s">
        <v>43</v>
      </c>
      <c r="E150" s="9">
        <v>1</v>
      </c>
      <c r="F150" s="10">
        <v>3</v>
      </c>
      <c r="G150" s="10" t="s">
        <v>30</v>
      </c>
      <c r="H150" s="10" t="s">
        <v>30</v>
      </c>
      <c r="I150" s="9">
        <v>9592.9914354077991</v>
      </c>
      <c r="J150" s="11">
        <v>24706</v>
      </c>
      <c r="K150" s="11">
        <v>24575</v>
      </c>
      <c r="L150" s="10">
        <v>9056076</v>
      </c>
      <c r="M150" s="10">
        <v>1197234</v>
      </c>
      <c r="N150" s="10" t="s">
        <v>31</v>
      </c>
      <c r="O150" s="10" t="s">
        <v>31</v>
      </c>
      <c r="P150" s="10">
        <v>226</v>
      </c>
      <c r="Q150" s="10">
        <v>16845</v>
      </c>
      <c r="R150" s="12">
        <v>52.92</v>
      </c>
      <c r="S150" s="13" t="str">
        <f t="shared" si="16"/>
        <v>OK</v>
      </c>
      <c r="T150" s="13" t="str">
        <f t="shared" si="17"/>
        <v>OK</v>
      </c>
      <c r="U150" s="13" t="str">
        <f t="shared" si="18"/>
        <v>OK</v>
      </c>
      <c r="V150" s="13" t="str">
        <f t="shared" si="19"/>
        <v>OK</v>
      </c>
      <c r="W150" s="13" t="str">
        <f t="shared" si="20"/>
        <v>OK</v>
      </c>
      <c r="X150" s="13" t="str">
        <f t="shared" si="21"/>
        <v>OK</v>
      </c>
      <c r="Y150" s="13" t="str">
        <f t="shared" si="22"/>
        <v>OK</v>
      </c>
      <c r="Z150" s="13" t="str">
        <f t="shared" si="23"/>
        <v>OK</v>
      </c>
    </row>
    <row r="151" spans="1:26" x14ac:dyDescent="0.25">
      <c r="A151" s="7" t="s">
        <v>35</v>
      </c>
      <c r="B151" s="7" t="s">
        <v>36</v>
      </c>
      <c r="C151" s="7" t="s">
        <v>26</v>
      </c>
      <c r="D151" s="8" t="s">
        <v>43</v>
      </c>
      <c r="E151" s="9">
        <v>1.1499999999999999</v>
      </c>
      <c r="F151" s="10">
        <v>3</v>
      </c>
      <c r="G151" s="10" t="s">
        <v>30</v>
      </c>
      <c r="H151" s="10" t="s">
        <v>30</v>
      </c>
      <c r="I151" s="9">
        <v>2044.2102876906802</v>
      </c>
      <c r="J151" s="11">
        <v>29260</v>
      </c>
      <c r="K151" s="11">
        <v>24575</v>
      </c>
      <c r="L151" s="10">
        <v>7830332</v>
      </c>
      <c r="M151" s="10">
        <v>1197234</v>
      </c>
      <c r="N151" s="10" t="s">
        <v>37</v>
      </c>
      <c r="O151" s="10" t="s">
        <v>31</v>
      </c>
      <c r="P151" s="10">
        <v>1519</v>
      </c>
      <c r="Q151" s="10">
        <v>23739</v>
      </c>
      <c r="R151" s="12">
        <v>123.74</v>
      </c>
      <c r="S151" s="13" t="str">
        <f t="shared" si="16"/>
        <v>OK</v>
      </c>
      <c r="T151" s="13" t="str">
        <f t="shared" si="17"/>
        <v>OK</v>
      </c>
      <c r="U151" s="13" t="str">
        <f t="shared" si="18"/>
        <v>OK</v>
      </c>
      <c r="V151" s="13" t="str">
        <f t="shared" si="19"/>
        <v>OK</v>
      </c>
      <c r="W151" s="13" t="str">
        <f t="shared" si="20"/>
        <v>OK</v>
      </c>
      <c r="X151" s="13" t="str">
        <f t="shared" si="21"/>
        <v>OK</v>
      </c>
      <c r="Y151" s="13" t="str">
        <f t="shared" si="22"/>
        <v>OK</v>
      </c>
      <c r="Z151" s="13" t="str">
        <f t="shared" si="23"/>
        <v>OK</v>
      </c>
    </row>
    <row r="152" spans="1:26" x14ac:dyDescent="0.25">
      <c r="A152" s="7" t="s">
        <v>38</v>
      </c>
      <c r="B152" s="7" t="s">
        <v>36</v>
      </c>
      <c r="C152" s="7" t="s">
        <v>26</v>
      </c>
      <c r="D152" s="8" t="s">
        <v>43</v>
      </c>
      <c r="E152" s="9">
        <v>1.1499999999999999</v>
      </c>
      <c r="F152" s="10">
        <v>3</v>
      </c>
      <c r="G152" s="10" t="s">
        <v>30</v>
      </c>
      <c r="H152" s="10" t="s">
        <v>30</v>
      </c>
      <c r="I152" s="9">
        <v>2044.2102876906802</v>
      </c>
      <c r="J152" s="11">
        <v>29260</v>
      </c>
      <c r="K152" s="11">
        <v>24575</v>
      </c>
      <c r="L152" s="10">
        <v>7830332</v>
      </c>
      <c r="M152" s="10">
        <v>1197234</v>
      </c>
      <c r="N152" s="10" t="s">
        <v>31</v>
      </c>
      <c r="O152" s="10" t="s">
        <v>31</v>
      </c>
      <c r="P152" s="10">
        <v>1519</v>
      </c>
      <c r="Q152" s="10">
        <v>23739</v>
      </c>
      <c r="R152" s="12">
        <v>123.74</v>
      </c>
      <c r="S152" s="13" t="str">
        <f t="shared" si="16"/>
        <v>OK</v>
      </c>
      <c r="T152" s="13" t="str">
        <f t="shared" si="17"/>
        <v>OK</v>
      </c>
      <c r="U152" s="13" t="str">
        <f t="shared" si="18"/>
        <v>OK</v>
      </c>
      <c r="V152" s="13" t="str">
        <f t="shared" si="19"/>
        <v>OK</v>
      </c>
      <c r="W152" s="13" t="str">
        <f t="shared" si="20"/>
        <v>OK</v>
      </c>
      <c r="X152" s="13" t="str">
        <f t="shared" si="21"/>
        <v>OK</v>
      </c>
      <c r="Y152" s="13" t="str">
        <f t="shared" si="22"/>
        <v>OK</v>
      </c>
      <c r="Z152" s="13" t="str">
        <f t="shared" si="23"/>
        <v>OK</v>
      </c>
    </row>
    <row r="153" spans="1:26" x14ac:dyDescent="0.25">
      <c r="A153" s="7" t="s">
        <v>26</v>
      </c>
      <c r="B153" s="7" t="s">
        <v>39</v>
      </c>
      <c r="C153" s="7" t="s">
        <v>26</v>
      </c>
      <c r="D153" s="8" t="s">
        <v>43</v>
      </c>
      <c r="E153" s="9">
        <v>1.36</v>
      </c>
      <c r="F153" s="10">
        <v>0</v>
      </c>
      <c r="G153" s="10" t="s">
        <v>30</v>
      </c>
      <c r="H153" s="10" t="s">
        <v>30</v>
      </c>
      <c r="I153" s="9">
        <v>4070.4475320687657</v>
      </c>
      <c r="J153" s="11">
        <v>26046</v>
      </c>
      <c r="K153" s="11">
        <v>24575</v>
      </c>
      <c r="L153" s="10">
        <v>2230955</v>
      </c>
      <c r="M153" s="10">
        <v>1197234</v>
      </c>
      <c r="N153" s="10" t="s">
        <v>31</v>
      </c>
      <c r="O153" s="10" t="s">
        <v>31</v>
      </c>
      <c r="P153" s="10">
        <v>1831</v>
      </c>
      <c r="Q153" s="10">
        <v>4543</v>
      </c>
      <c r="R153" s="12">
        <v>159.12</v>
      </c>
      <c r="S153" s="13" t="str">
        <f t="shared" si="16"/>
        <v>OK</v>
      </c>
      <c r="T153" s="13" t="str">
        <f t="shared" si="17"/>
        <v>OK</v>
      </c>
      <c r="U153" s="13" t="str">
        <f t="shared" si="18"/>
        <v>OK</v>
      </c>
      <c r="V153" s="13" t="str">
        <f t="shared" si="19"/>
        <v>OK</v>
      </c>
      <c r="W153" s="13" t="str">
        <f t="shared" si="20"/>
        <v>OK</v>
      </c>
      <c r="X153" s="13" t="str">
        <f t="shared" si="21"/>
        <v>OK</v>
      </c>
      <c r="Y153" s="13" t="str">
        <f t="shared" si="22"/>
        <v>OK</v>
      </c>
      <c r="Z153" s="13" t="str">
        <f t="shared" si="23"/>
        <v>OK</v>
      </c>
    </row>
    <row r="154" spans="1:26" x14ac:dyDescent="0.25">
      <c r="A154" s="7" t="s">
        <v>26</v>
      </c>
      <c r="B154" s="7" t="s">
        <v>71</v>
      </c>
      <c r="C154" s="7" t="s">
        <v>26</v>
      </c>
      <c r="D154" s="8" t="s">
        <v>43</v>
      </c>
      <c r="E154" s="9">
        <v>1.42</v>
      </c>
      <c r="F154" s="10">
        <v>3</v>
      </c>
      <c r="G154" s="10" t="s">
        <v>30</v>
      </c>
      <c r="H154" s="10" t="s">
        <v>29</v>
      </c>
      <c r="I154" s="9">
        <v>4956.5775314546172</v>
      </c>
      <c r="J154" s="11">
        <v>24502</v>
      </c>
      <c r="K154" s="11">
        <v>24575</v>
      </c>
      <c r="L154" s="10">
        <v>125722</v>
      </c>
      <c r="M154" s="10">
        <v>1197234</v>
      </c>
      <c r="N154" s="10" t="s">
        <v>31</v>
      </c>
      <c r="O154" s="10" t="s">
        <v>31</v>
      </c>
      <c r="P154" s="10">
        <v>1769</v>
      </c>
      <c r="Q154" s="10">
        <v>7231</v>
      </c>
      <c r="R154" s="12">
        <v>115.84</v>
      </c>
      <c r="S154" s="13" t="str">
        <f t="shared" si="16"/>
        <v>OK</v>
      </c>
      <c r="T154" s="13" t="str">
        <f t="shared" si="17"/>
        <v>OK</v>
      </c>
      <c r="U154" s="13" t="str">
        <f t="shared" si="18"/>
        <v>OK</v>
      </c>
      <c r="V154" s="13" t="str">
        <f t="shared" si="19"/>
        <v>OK</v>
      </c>
      <c r="W154" s="13" t="str">
        <f t="shared" si="20"/>
        <v>OK</v>
      </c>
      <c r="X154" s="13" t="str">
        <f t="shared" si="21"/>
        <v>OK</v>
      </c>
      <c r="Y154" s="13" t="str">
        <f t="shared" si="22"/>
        <v>OK</v>
      </c>
      <c r="Z154" s="13" t="str">
        <f t="shared" si="23"/>
        <v>OK</v>
      </c>
    </row>
    <row r="155" spans="1:26" x14ac:dyDescent="0.25">
      <c r="A155" s="7" t="s">
        <v>26</v>
      </c>
      <c r="B155" s="7" t="s">
        <v>27</v>
      </c>
      <c r="C155" s="7" t="s">
        <v>26</v>
      </c>
      <c r="D155" s="8" t="s">
        <v>43</v>
      </c>
      <c r="E155" s="9">
        <v>1.1599999999999999</v>
      </c>
      <c r="F155" s="10">
        <v>3</v>
      </c>
      <c r="G155" s="10" t="s">
        <v>30</v>
      </c>
      <c r="H155" s="10" t="s">
        <v>29</v>
      </c>
      <c r="I155" s="9">
        <v>4446.5141216163274</v>
      </c>
      <c r="J155" s="11">
        <v>28637</v>
      </c>
      <c r="K155" s="11">
        <v>24575</v>
      </c>
      <c r="L155" s="10">
        <v>3036732</v>
      </c>
      <c r="M155" s="10">
        <v>1197234</v>
      </c>
      <c r="N155" s="10" t="s">
        <v>31</v>
      </c>
      <c r="O155" s="10" t="s">
        <v>31</v>
      </c>
      <c r="P155" s="10">
        <v>1052</v>
      </c>
      <c r="Q155" s="10">
        <v>6986</v>
      </c>
      <c r="R155" s="12">
        <v>164.88</v>
      </c>
      <c r="S155" s="13" t="str">
        <f t="shared" si="16"/>
        <v>OK</v>
      </c>
      <c r="T155" s="13" t="str">
        <f t="shared" si="17"/>
        <v>OK</v>
      </c>
      <c r="U155" s="13" t="str">
        <f t="shared" si="18"/>
        <v>OK</v>
      </c>
      <c r="V155" s="13" t="str">
        <f t="shared" si="19"/>
        <v>OK</v>
      </c>
      <c r="W155" s="13" t="str">
        <f t="shared" si="20"/>
        <v>OK</v>
      </c>
      <c r="X155" s="13" t="str">
        <f t="shared" si="21"/>
        <v>OK</v>
      </c>
      <c r="Y155" s="13" t="str">
        <f t="shared" si="22"/>
        <v>OK</v>
      </c>
      <c r="Z155" s="13" t="str">
        <f t="shared" si="23"/>
        <v>OK</v>
      </c>
    </row>
    <row r="156" spans="1:26" x14ac:dyDescent="0.25">
      <c r="A156" s="7" t="s">
        <v>26</v>
      </c>
      <c r="B156" s="7" t="s">
        <v>74</v>
      </c>
      <c r="C156" s="7" t="s">
        <v>26</v>
      </c>
      <c r="D156" s="8" t="s">
        <v>43</v>
      </c>
      <c r="E156" s="9">
        <v>1.1299999999999999</v>
      </c>
      <c r="F156" s="10">
        <v>3</v>
      </c>
      <c r="G156" s="10" t="s">
        <v>30</v>
      </c>
      <c r="H156" s="10" t="s">
        <v>29</v>
      </c>
      <c r="I156" s="9">
        <v>3760.0954145244409</v>
      </c>
      <c r="J156" s="11">
        <v>29055</v>
      </c>
      <c r="K156" s="11">
        <v>24575</v>
      </c>
      <c r="L156" s="10">
        <v>1862106</v>
      </c>
      <c r="M156" s="10">
        <v>1197234</v>
      </c>
      <c r="N156" s="10" t="s">
        <v>31</v>
      </c>
      <c r="O156" s="10" t="s">
        <v>31</v>
      </c>
      <c r="P156" s="10">
        <v>618</v>
      </c>
      <c r="Q156" s="10">
        <v>10206</v>
      </c>
      <c r="R156" s="12">
        <v>89.47</v>
      </c>
      <c r="S156" s="13" t="str">
        <f t="shared" si="16"/>
        <v>OK</v>
      </c>
      <c r="T156" s="13" t="str">
        <f t="shared" si="17"/>
        <v>OK</v>
      </c>
      <c r="U156" s="13" t="str">
        <f t="shared" si="18"/>
        <v>OK</v>
      </c>
      <c r="V156" s="13" t="str">
        <f t="shared" si="19"/>
        <v>OK</v>
      </c>
      <c r="W156" s="13" t="str">
        <f t="shared" si="20"/>
        <v>OK</v>
      </c>
      <c r="X156" s="13" t="str">
        <f t="shared" si="21"/>
        <v>OK</v>
      </c>
      <c r="Y156" s="13" t="str">
        <f t="shared" si="22"/>
        <v>OK</v>
      </c>
      <c r="Z156" s="13" t="str">
        <f t="shared" si="23"/>
        <v>OK</v>
      </c>
    </row>
    <row r="157" spans="1:26" x14ac:dyDescent="0.25">
      <c r="A157" s="7" t="s">
        <v>26</v>
      </c>
      <c r="B157" s="7" t="s">
        <v>75</v>
      </c>
      <c r="C157" s="7" t="s">
        <v>26</v>
      </c>
      <c r="D157" s="8" t="s">
        <v>43</v>
      </c>
      <c r="E157" s="9">
        <v>1.19</v>
      </c>
      <c r="F157" s="10">
        <v>3</v>
      </c>
      <c r="G157" s="10" t="s">
        <v>30</v>
      </c>
      <c r="H157" s="10" t="s">
        <v>29</v>
      </c>
      <c r="I157" s="9">
        <v>5307.2696649132822</v>
      </c>
      <c r="J157" s="11">
        <v>26506</v>
      </c>
      <c r="K157" s="11">
        <v>24575</v>
      </c>
      <c r="L157" s="10">
        <v>4459144</v>
      </c>
      <c r="M157" s="10">
        <v>1197234</v>
      </c>
      <c r="N157" s="10" t="s">
        <v>31</v>
      </c>
      <c r="O157" s="10" t="s">
        <v>51</v>
      </c>
      <c r="P157" s="10">
        <v>1756</v>
      </c>
      <c r="Q157" s="10">
        <v>6675</v>
      </c>
      <c r="R157" s="12">
        <v>163.78</v>
      </c>
      <c r="S157" s="13" t="str">
        <f t="shared" si="16"/>
        <v>OK</v>
      </c>
      <c r="T157" s="13" t="str">
        <f t="shared" si="17"/>
        <v>OK</v>
      </c>
      <c r="U157" s="13" t="str">
        <f t="shared" si="18"/>
        <v>OK</v>
      </c>
      <c r="V157" s="13" t="str">
        <f t="shared" si="19"/>
        <v>OK</v>
      </c>
      <c r="W157" s="13" t="str">
        <f t="shared" si="20"/>
        <v>OK</v>
      </c>
      <c r="X157" s="13" t="str">
        <f t="shared" si="21"/>
        <v>OK</v>
      </c>
      <c r="Y157" s="13" t="str">
        <f t="shared" si="22"/>
        <v>OK</v>
      </c>
      <c r="Z157" s="13" t="str">
        <f t="shared" si="23"/>
        <v>OK</v>
      </c>
    </row>
    <row r="158" spans="1:26" x14ac:dyDescent="0.25">
      <c r="A158" s="7" t="s">
        <v>26</v>
      </c>
      <c r="B158" s="7" t="s">
        <v>41</v>
      </c>
      <c r="C158" s="7" t="s">
        <v>26</v>
      </c>
      <c r="D158" s="8" t="s">
        <v>43</v>
      </c>
      <c r="E158" s="9">
        <v>1.18</v>
      </c>
      <c r="F158" s="10">
        <v>3</v>
      </c>
      <c r="G158" s="10" t="s">
        <v>30</v>
      </c>
      <c r="H158" s="10" t="s">
        <v>30</v>
      </c>
      <c r="I158" s="9">
        <v>3690.1312226822315</v>
      </c>
      <c r="J158" s="11">
        <v>27211</v>
      </c>
      <c r="K158" s="11">
        <v>24575</v>
      </c>
      <c r="L158" s="10">
        <v>3770125</v>
      </c>
      <c r="M158" s="10">
        <v>1197234</v>
      </c>
      <c r="N158" s="10" t="s">
        <v>31</v>
      </c>
      <c r="O158" s="10" t="s">
        <v>31</v>
      </c>
      <c r="P158" s="10">
        <v>1222</v>
      </c>
      <c r="Q158" s="10">
        <v>9632</v>
      </c>
      <c r="R158" s="12">
        <v>112.99</v>
      </c>
      <c r="S158" s="13" t="str">
        <f t="shared" si="16"/>
        <v>OK</v>
      </c>
      <c r="T158" s="13" t="str">
        <f t="shared" si="17"/>
        <v>OK</v>
      </c>
      <c r="U158" s="13" t="str">
        <f t="shared" si="18"/>
        <v>OK</v>
      </c>
      <c r="V158" s="13" t="str">
        <f t="shared" si="19"/>
        <v>OK</v>
      </c>
      <c r="W158" s="13" t="str">
        <f t="shared" si="20"/>
        <v>OK</v>
      </c>
      <c r="X158" s="13" t="str">
        <f t="shared" si="21"/>
        <v>OK</v>
      </c>
      <c r="Y158" s="13" t="str">
        <f t="shared" si="22"/>
        <v>OK</v>
      </c>
      <c r="Z158" s="13" t="str">
        <f t="shared" si="23"/>
        <v>OK</v>
      </c>
    </row>
    <row r="159" spans="1:26" x14ac:dyDescent="0.25">
      <c r="A159" s="7" t="s">
        <v>26</v>
      </c>
      <c r="B159" s="7" t="s">
        <v>44</v>
      </c>
      <c r="C159" s="7" t="s">
        <v>26</v>
      </c>
      <c r="D159" s="8" t="s">
        <v>43</v>
      </c>
      <c r="E159" s="9">
        <v>1</v>
      </c>
      <c r="F159" s="10">
        <v>0</v>
      </c>
      <c r="G159" s="10" t="s">
        <v>30</v>
      </c>
      <c r="H159" s="10" t="s">
        <v>30</v>
      </c>
      <c r="I159" s="9">
        <v>2522.0082944256696</v>
      </c>
      <c r="J159" s="11">
        <v>24706</v>
      </c>
      <c r="K159" s="11">
        <v>24575</v>
      </c>
      <c r="L159" s="10">
        <v>9056076</v>
      </c>
      <c r="M159" s="10">
        <v>1197234</v>
      </c>
      <c r="N159" s="10" t="s">
        <v>31</v>
      </c>
      <c r="O159" s="10" t="s">
        <v>31</v>
      </c>
      <c r="P159" s="10">
        <v>238</v>
      </c>
      <c r="Q159" s="10">
        <v>51358</v>
      </c>
      <c r="R159" s="12">
        <v>55.57</v>
      </c>
      <c r="S159" s="13" t="str">
        <f t="shared" si="16"/>
        <v>OK</v>
      </c>
      <c r="T159" s="13" t="str">
        <f t="shared" si="17"/>
        <v>OK</v>
      </c>
      <c r="U159" s="13" t="str">
        <f t="shared" si="18"/>
        <v>OK</v>
      </c>
      <c r="V159" s="13" t="str">
        <f t="shared" si="19"/>
        <v>OK</v>
      </c>
      <c r="W159" s="13" t="str">
        <f t="shared" si="20"/>
        <v>OK</v>
      </c>
      <c r="X159" s="13" t="str">
        <f t="shared" si="21"/>
        <v>OK</v>
      </c>
      <c r="Y159" s="13" t="str">
        <f t="shared" si="22"/>
        <v>OK</v>
      </c>
      <c r="Z159" s="13" t="str">
        <f t="shared" si="23"/>
        <v>OK</v>
      </c>
    </row>
    <row r="160" spans="1:26" x14ac:dyDescent="0.25">
      <c r="A160" s="7" t="s">
        <v>26</v>
      </c>
      <c r="B160" s="7" t="s">
        <v>44</v>
      </c>
      <c r="C160" s="7" t="s">
        <v>26</v>
      </c>
      <c r="D160" s="8" t="s">
        <v>43</v>
      </c>
      <c r="E160" s="9">
        <v>1</v>
      </c>
      <c r="F160" s="10">
        <v>0</v>
      </c>
      <c r="G160" s="10" t="s">
        <v>30</v>
      </c>
      <c r="H160" s="10" t="s">
        <v>30</v>
      </c>
      <c r="I160" s="9">
        <v>2522.0082944256696</v>
      </c>
      <c r="J160" s="11">
        <v>24706</v>
      </c>
      <c r="K160" s="11">
        <v>24575</v>
      </c>
      <c r="L160" s="10">
        <v>9056076</v>
      </c>
      <c r="M160" s="10">
        <v>1197234</v>
      </c>
      <c r="N160" s="10" t="s">
        <v>31</v>
      </c>
      <c r="O160" s="10" t="s">
        <v>31</v>
      </c>
      <c r="P160" s="10">
        <v>238</v>
      </c>
      <c r="Q160" s="10">
        <v>51358</v>
      </c>
      <c r="R160" s="12">
        <v>55.57</v>
      </c>
      <c r="S160" s="13" t="str">
        <f t="shared" si="16"/>
        <v>OK</v>
      </c>
      <c r="T160" s="13" t="str">
        <f t="shared" si="17"/>
        <v>OK</v>
      </c>
      <c r="U160" s="13" t="str">
        <f t="shared" si="18"/>
        <v>OK</v>
      </c>
      <c r="V160" s="13" t="str">
        <f t="shared" si="19"/>
        <v>OK</v>
      </c>
      <c r="W160" s="13" t="str">
        <f t="shared" si="20"/>
        <v>OK</v>
      </c>
      <c r="X160" s="13" t="str">
        <f t="shared" si="21"/>
        <v>OK</v>
      </c>
      <c r="Y160" s="13" t="str">
        <f t="shared" si="22"/>
        <v>OK</v>
      </c>
      <c r="Z160" s="13" t="str">
        <f t="shared" si="23"/>
        <v>OK</v>
      </c>
    </row>
    <row r="161" spans="1:26" x14ac:dyDescent="0.25">
      <c r="A161" s="7" t="s">
        <v>26</v>
      </c>
      <c r="B161" s="7" t="s">
        <v>27</v>
      </c>
      <c r="C161" s="7" t="s">
        <v>26</v>
      </c>
      <c r="D161" s="8" t="s">
        <v>84</v>
      </c>
      <c r="E161" s="9">
        <v>1</v>
      </c>
      <c r="F161" s="10">
        <v>3</v>
      </c>
      <c r="G161" s="10" t="s">
        <v>29</v>
      </c>
      <c r="H161" s="10" t="s">
        <v>30</v>
      </c>
      <c r="I161" s="9">
        <v>5293.0483692946036</v>
      </c>
      <c r="J161" s="11">
        <v>28637</v>
      </c>
      <c r="K161" s="11">
        <v>22726</v>
      </c>
      <c r="L161" s="10">
        <v>3036732</v>
      </c>
      <c r="M161" s="10">
        <v>547633</v>
      </c>
      <c r="N161" s="10" t="s">
        <v>31</v>
      </c>
      <c r="O161" s="10" t="s">
        <v>31</v>
      </c>
      <c r="P161" s="10">
        <v>308</v>
      </c>
      <c r="Q161" s="10">
        <v>10451</v>
      </c>
      <c r="R161" s="12">
        <v>59.77</v>
      </c>
      <c r="S161" s="13" t="str">
        <f t="shared" si="16"/>
        <v>OK</v>
      </c>
      <c r="T161" s="13" t="str">
        <f t="shared" si="17"/>
        <v>OK</v>
      </c>
      <c r="U161" s="13" t="str">
        <f t="shared" si="18"/>
        <v>OK</v>
      </c>
      <c r="V161" s="13" t="str">
        <f t="shared" si="19"/>
        <v>OK</v>
      </c>
      <c r="W161" s="13" t="str">
        <f t="shared" si="20"/>
        <v>OK</v>
      </c>
      <c r="X161" s="13" t="str">
        <f t="shared" si="21"/>
        <v>OK</v>
      </c>
      <c r="Y161" s="13" t="str">
        <f t="shared" si="22"/>
        <v>OK</v>
      </c>
      <c r="Z161" s="13" t="str">
        <f t="shared" si="23"/>
        <v>OK</v>
      </c>
    </row>
    <row r="162" spans="1:26" x14ac:dyDescent="0.25">
      <c r="A162" s="7" t="s">
        <v>26</v>
      </c>
      <c r="B162" s="7" t="s">
        <v>72</v>
      </c>
      <c r="C162" s="7" t="s">
        <v>26</v>
      </c>
      <c r="D162" s="8" t="s">
        <v>44</v>
      </c>
      <c r="E162" s="9">
        <v>1.0900000000000001</v>
      </c>
      <c r="F162" s="10">
        <v>3</v>
      </c>
      <c r="G162" s="10" t="s">
        <v>29</v>
      </c>
      <c r="H162" s="10" t="s">
        <v>30</v>
      </c>
      <c r="I162" s="9">
        <v>4935.7165032687062</v>
      </c>
      <c r="J162" s="11">
        <v>22089</v>
      </c>
      <c r="K162" s="11">
        <v>24706</v>
      </c>
      <c r="L162" s="10">
        <v>668159</v>
      </c>
      <c r="M162" s="10">
        <v>9056076</v>
      </c>
      <c r="N162" s="10" t="s">
        <v>31</v>
      </c>
      <c r="O162" s="10" t="s">
        <v>31</v>
      </c>
      <c r="P162" s="10">
        <v>673</v>
      </c>
      <c r="Q162" s="10">
        <v>11980</v>
      </c>
      <c r="R162" s="12">
        <v>76.790000000000006</v>
      </c>
      <c r="S162" s="13" t="str">
        <f t="shared" si="16"/>
        <v>OK</v>
      </c>
      <c r="T162" s="13" t="str">
        <f t="shared" si="17"/>
        <v>OK</v>
      </c>
      <c r="U162" s="13" t="str">
        <f t="shared" si="18"/>
        <v>OK</v>
      </c>
      <c r="V162" s="13" t="str">
        <f t="shared" si="19"/>
        <v>OK</v>
      </c>
      <c r="W162" s="13" t="str">
        <f t="shared" si="20"/>
        <v>OK</v>
      </c>
      <c r="X162" s="13" t="str">
        <f t="shared" si="21"/>
        <v>OK</v>
      </c>
      <c r="Y162" s="13" t="str">
        <f t="shared" si="22"/>
        <v>OK</v>
      </c>
      <c r="Z162" s="13" t="str">
        <f t="shared" si="23"/>
        <v>OK</v>
      </c>
    </row>
    <row r="163" spans="1:26" x14ac:dyDescent="0.25">
      <c r="A163" s="7" t="s">
        <v>26</v>
      </c>
      <c r="B163" s="7" t="s">
        <v>32</v>
      </c>
      <c r="C163" s="7" t="s">
        <v>26</v>
      </c>
      <c r="D163" s="8" t="s">
        <v>44</v>
      </c>
      <c r="E163" s="9">
        <v>1.38</v>
      </c>
      <c r="F163" s="10">
        <v>3</v>
      </c>
      <c r="G163" s="10" t="s">
        <v>29</v>
      </c>
      <c r="H163" s="10" t="s">
        <v>29</v>
      </c>
      <c r="I163" s="9">
        <v>5465.9780400541204</v>
      </c>
      <c r="J163" s="11">
        <v>26993</v>
      </c>
      <c r="K163" s="11">
        <v>24706</v>
      </c>
      <c r="L163" s="10">
        <v>3532657</v>
      </c>
      <c r="M163" s="10">
        <v>9056076</v>
      </c>
      <c r="N163" s="10" t="s">
        <v>31</v>
      </c>
      <c r="O163" s="10" t="s">
        <v>31</v>
      </c>
      <c r="P163" s="10">
        <v>1946</v>
      </c>
      <c r="Q163" s="10">
        <v>13365</v>
      </c>
      <c r="R163" s="12">
        <v>225.56</v>
      </c>
      <c r="S163" s="13" t="str">
        <f t="shared" si="16"/>
        <v>OK</v>
      </c>
      <c r="T163" s="13" t="str">
        <f t="shared" si="17"/>
        <v>OK</v>
      </c>
      <c r="U163" s="13" t="str">
        <f t="shared" si="18"/>
        <v>OK</v>
      </c>
      <c r="V163" s="13" t="str">
        <f t="shared" si="19"/>
        <v>OK</v>
      </c>
      <c r="W163" s="13" t="str">
        <f t="shared" si="20"/>
        <v>OK</v>
      </c>
      <c r="X163" s="13" t="str">
        <f t="shared" si="21"/>
        <v>OK</v>
      </c>
      <c r="Y163" s="13" t="str">
        <f t="shared" si="22"/>
        <v>OK</v>
      </c>
      <c r="Z163" s="13" t="str">
        <f t="shared" si="23"/>
        <v>OK</v>
      </c>
    </row>
    <row r="164" spans="1:26" x14ac:dyDescent="0.25">
      <c r="A164" s="7" t="s">
        <v>26</v>
      </c>
      <c r="B164" s="7" t="s">
        <v>34</v>
      </c>
      <c r="C164" s="7" t="s">
        <v>26</v>
      </c>
      <c r="D164" s="8" t="s">
        <v>44</v>
      </c>
      <c r="E164" s="9">
        <v>1.35</v>
      </c>
      <c r="F164" s="10">
        <v>3</v>
      </c>
      <c r="G164" s="10" t="s">
        <v>29</v>
      </c>
      <c r="H164" s="10" t="s">
        <v>29</v>
      </c>
      <c r="I164" s="9">
        <v>2902.440819606511</v>
      </c>
      <c r="J164" s="11">
        <v>30124</v>
      </c>
      <c r="K164" s="11">
        <v>24706</v>
      </c>
      <c r="L164" s="10">
        <v>5787293</v>
      </c>
      <c r="M164" s="10">
        <v>9056076</v>
      </c>
      <c r="N164" s="10" t="s">
        <v>31</v>
      </c>
      <c r="O164" s="10" t="s">
        <v>31</v>
      </c>
      <c r="P164" s="10">
        <v>2605</v>
      </c>
      <c r="Q164" s="10">
        <v>14737</v>
      </c>
      <c r="R164" s="12">
        <v>301.79000000000002</v>
      </c>
      <c r="S164" s="13" t="str">
        <f t="shared" si="16"/>
        <v>OK</v>
      </c>
      <c r="T164" s="13" t="str">
        <f t="shared" si="17"/>
        <v>OK</v>
      </c>
      <c r="U164" s="13" t="str">
        <f t="shared" si="18"/>
        <v>OK</v>
      </c>
      <c r="V164" s="13" t="str">
        <f t="shared" si="19"/>
        <v>OK</v>
      </c>
      <c r="W164" s="13" t="str">
        <f t="shared" si="20"/>
        <v>OK</v>
      </c>
      <c r="X164" s="13" t="str">
        <f t="shared" si="21"/>
        <v>OK</v>
      </c>
      <c r="Y164" s="13" t="str">
        <f t="shared" si="22"/>
        <v>OK</v>
      </c>
      <c r="Z164" s="13" t="str">
        <f t="shared" si="23"/>
        <v>OK</v>
      </c>
    </row>
    <row r="165" spans="1:26" x14ac:dyDescent="0.25">
      <c r="A165" s="7" t="s">
        <v>35</v>
      </c>
      <c r="B165" s="7" t="s">
        <v>36</v>
      </c>
      <c r="C165" s="7" t="s">
        <v>26</v>
      </c>
      <c r="D165" s="8" t="s">
        <v>44</v>
      </c>
      <c r="E165" s="9">
        <v>1.19</v>
      </c>
      <c r="F165" s="10">
        <v>3</v>
      </c>
      <c r="G165" s="10" t="s">
        <v>29</v>
      </c>
      <c r="H165" s="10" t="s">
        <v>29</v>
      </c>
      <c r="I165" s="9">
        <v>3413.4197986724303</v>
      </c>
      <c r="J165" s="11">
        <v>29260</v>
      </c>
      <c r="K165" s="11">
        <v>24706</v>
      </c>
      <c r="L165" s="10">
        <v>7830332</v>
      </c>
      <c r="M165" s="10">
        <v>9056076</v>
      </c>
      <c r="N165" s="10" t="s">
        <v>37</v>
      </c>
      <c r="O165" s="10" t="s">
        <v>31</v>
      </c>
      <c r="P165" s="10">
        <v>1751</v>
      </c>
      <c r="Q165" s="10">
        <v>29771</v>
      </c>
      <c r="R165" s="12">
        <v>233.78</v>
      </c>
      <c r="S165" s="13" t="str">
        <f t="shared" si="16"/>
        <v>OK</v>
      </c>
      <c r="T165" s="13" t="str">
        <f t="shared" si="17"/>
        <v>OK</v>
      </c>
      <c r="U165" s="13" t="str">
        <f t="shared" si="18"/>
        <v>OK</v>
      </c>
      <c r="V165" s="13" t="str">
        <f t="shared" si="19"/>
        <v>OK</v>
      </c>
      <c r="W165" s="13" t="str">
        <f t="shared" si="20"/>
        <v>OK</v>
      </c>
      <c r="X165" s="13" t="str">
        <f t="shared" si="21"/>
        <v>OK</v>
      </c>
      <c r="Y165" s="13" t="str">
        <f t="shared" si="22"/>
        <v>OK</v>
      </c>
      <c r="Z165" s="13" t="str">
        <f t="shared" si="23"/>
        <v>OK</v>
      </c>
    </row>
    <row r="166" spans="1:26" x14ac:dyDescent="0.25">
      <c r="A166" s="7" t="s">
        <v>38</v>
      </c>
      <c r="B166" s="7" t="s">
        <v>36</v>
      </c>
      <c r="C166" s="7" t="s">
        <v>26</v>
      </c>
      <c r="D166" s="8" t="s">
        <v>44</v>
      </c>
      <c r="E166" s="9">
        <v>1.19</v>
      </c>
      <c r="F166" s="10">
        <v>3</v>
      </c>
      <c r="G166" s="10" t="s">
        <v>29</v>
      </c>
      <c r="H166" s="10" t="s">
        <v>29</v>
      </c>
      <c r="I166" s="9">
        <v>3413.4197986724303</v>
      </c>
      <c r="J166" s="11">
        <v>29260</v>
      </c>
      <c r="K166" s="11">
        <v>24706</v>
      </c>
      <c r="L166" s="10">
        <v>7830332</v>
      </c>
      <c r="M166" s="10">
        <v>9056076</v>
      </c>
      <c r="N166" s="10" t="s">
        <v>31</v>
      </c>
      <c r="O166" s="10" t="s">
        <v>31</v>
      </c>
      <c r="P166" s="10">
        <v>1751</v>
      </c>
      <c r="Q166" s="10">
        <v>29771</v>
      </c>
      <c r="R166" s="12">
        <v>233.78</v>
      </c>
      <c r="S166" s="13" t="str">
        <f t="shared" si="16"/>
        <v>OK</v>
      </c>
      <c r="T166" s="13" t="str">
        <f t="shared" si="17"/>
        <v>OK</v>
      </c>
      <c r="U166" s="13" t="str">
        <f t="shared" si="18"/>
        <v>OK</v>
      </c>
      <c r="V166" s="13" t="str">
        <f t="shared" si="19"/>
        <v>OK</v>
      </c>
      <c r="W166" s="13" t="str">
        <f t="shared" si="20"/>
        <v>OK</v>
      </c>
      <c r="X166" s="13" t="str">
        <f t="shared" si="21"/>
        <v>OK</v>
      </c>
      <c r="Y166" s="13" t="str">
        <f t="shared" si="22"/>
        <v>OK</v>
      </c>
      <c r="Z166" s="13" t="str">
        <f t="shared" si="23"/>
        <v>OK</v>
      </c>
    </row>
    <row r="167" spans="1:26" x14ac:dyDescent="0.25">
      <c r="A167" s="7" t="s">
        <v>26</v>
      </c>
      <c r="B167" s="7" t="s">
        <v>39</v>
      </c>
      <c r="C167" s="7" t="s">
        <v>26</v>
      </c>
      <c r="D167" s="8" t="s">
        <v>44</v>
      </c>
      <c r="E167" s="9">
        <v>1.56</v>
      </c>
      <c r="F167" s="10">
        <v>3</v>
      </c>
      <c r="G167" s="10" t="s">
        <v>29</v>
      </c>
      <c r="H167" s="10" t="s">
        <v>29</v>
      </c>
      <c r="I167" s="9">
        <v>3300.0765330509298</v>
      </c>
      <c r="J167" s="11">
        <v>26046</v>
      </c>
      <c r="K167" s="11">
        <v>24706</v>
      </c>
      <c r="L167" s="10">
        <v>2230955</v>
      </c>
      <c r="M167" s="10">
        <v>9056076</v>
      </c>
      <c r="N167" s="10" t="s">
        <v>31</v>
      </c>
      <c r="O167" s="10" t="s">
        <v>31</v>
      </c>
      <c r="P167" s="10">
        <v>2062</v>
      </c>
      <c r="Q167" s="10">
        <v>4531</v>
      </c>
      <c r="R167" s="12">
        <v>231.97</v>
      </c>
      <c r="S167" s="13" t="str">
        <f t="shared" si="16"/>
        <v>OK</v>
      </c>
      <c r="T167" s="13" t="str">
        <f t="shared" si="17"/>
        <v>OK</v>
      </c>
      <c r="U167" s="13" t="str">
        <f t="shared" si="18"/>
        <v>OK</v>
      </c>
      <c r="V167" s="13" t="str">
        <f t="shared" si="19"/>
        <v>OK</v>
      </c>
      <c r="W167" s="13" t="str">
        <f t="shared" si="20"/>
        <v>OK</v>
      </c>
      <c r="X167" s="13" t="str">
        <f t="shared" si="21"/>
        <v>OK</v>
      </c>
      <c r="Y167" s="13" t="str">
        <f t="shared" si="22"/>
        <v>OK</v>
      </c>
      <c r="Z167" s="13" t="str">
        <f t="shared" si="23"/>
        <v>OK</v>
      </c>
    </row>
    <row r="168" spans="1:26" x14ac:dyDescent="0.25">
      <c r="A168" s="7" t="s">
        <v>26</v>
      </c>
      <c r="B168" s="7" t="s">
        <v>71</v>
      </c>
      <c r="C168" s="7" t="s">
        <v>26</v>
      </c>
      <c r="D168" s="8" t="s">
        <v>44</v>
      </c>
      <c r="E168" s="9">
        <v>1.92</v>
      </c>
      <c r="F168" s="10">
        <v>3</v>
      </c>
      <c r="G168" s="10" t="s">
        <v>29</v>
      </c>
      <c r="H168" s="10" t="s">
        <v>29</v>
      </c>
      <c r="I168" s="9">
        <v>1550.1582247290723</v>
      </c>
      <c r="J168" s="11">
        <v>24502</v>
      </c>
      <c r="K168" s="11">
        <v>24706</v>
      </c>
      <c r="L168" s="10">
        <v>125722</v>
      </c>
      <c r="M168" s="10">
        <v>9056076</v>
      </c>
      <c r="N168" s="10" t="s">
        <v>31</v>
      </c>
      <c r="O168" s="10" t="s">
        <v>31</v>
      </c>
      <c r="P168" s="10">
        <v>1996</v>
      </c>
      <c r="Q168" s="10">
        <v>3542</v>
      </c>
      <c r="R168" s="12">
        <v>179.23</v>
      </c>
      <c r="S168" s="13" t="str">
        <f t="shared" si="16"/>
        <v>OK</v>
      </c>
      <c r="T168" s="13" t="str">
        <f t="shared" si="17"/>
        <v>OK</v>
      </c>
      <c r="U168" s="13" t="str">
        <f t="shared" si="18"/>
        <v>OK</v>
      </c>
      <c r="V168" s="13" t="str">
        <f t="shared" si="19"/>
        <v>OK</v>
      </c>
      <c r="W168" s="13" t="str">
        <f t="shared" si="20"/>
        <v>OK</v>
      </c>
      <c r="X168" s="13" t="str">
        <f t="shared" si="21"/>
        <v>OK</v>
      </c>
      <c r="Y168" s="13" t="str">
        <f t="shared" si="22"/>
        <v>OK</v>
      </c>
      <c r="Z168" s="13" t="str">
        <f t="shared" si="23"/>
        <v>OK</v>
      </c>
    </row>
    <row r="169" spans="1:26" x14ac:dyDescent="0.25">
      <c r="A169" s="7" t="s">
        <v>26</v>
      </c>
      <c r="B169" s="7" t="s">
        <v>27</v>
      </c>
      <c r="C169" s="7" t="s">
        <v>26</v>
      </c>
      <c r="D169" s="8" t="s">
        <v>44</v>
      </c>
      <c r="E169" s="9">
        <v>1.2</v>
      </c>
      <c r="F169" s="10">
        <v>3</v>
      </c>
      <c r="G169" s="10" t="s">
        <v>29</v>
      </c>
      <c r="H169" s="10" t="s">
        <v>29</v>
      </c>
      <c r="I169" s="9">
        <v>5976.0236565354226</v>
      </c>
      <c r="J169" s="11">
        <v>28637</v>
      </c>
      <c r="K169" s="11">
        <v>24706</v>
      </c>
      <c r="L169" s="10">
        <v>3036732</v>
      </c>
      <c r="M169" s="10">
        <v>9056076</v>
      </c>
      <c r="N169" s="10" t="s">
        <v>31</v>
      </c>
      <c r="O169" s="10" t="s">
        <v>31</v>
      </c>
      <c r="P169" s="10">
        <v>1234</v>
      </c>
      <c r="Q169" s="10">
        <v>9746</v>
      </c>
      <c r="R169" s="12">
        <v>272.06</v>
      </c>
      <c r="S169" s="13" t="str">
        <f t="shared" si="16"/>
        <v>OK</v>
      </c>
      <c r="T169" s="13" t="str">
        <f t="shared" si="17"/>
        <v>OK</v>
      </c>
      <c r="U169" s="13" t="str">
        <f t="shared" si="18"/>
        <v>OK</v>
      </c>
      <c r="V169" s="13" t="str">
        <f t="shared" si="19"/>
        <v>OK</v>
      </c>
      <c r="W169" s="13" t="str">
        <f t="shared" si="20"/>
        <v>OK</v>
      </c>
      <c r="X169" s="13" t="str">
        <f t="shared" si="21"/>
        <v>OK</v>
      </c>
      <c r="Y169" s="13" t="str">
        <f t="shared" si="22"/>
        <v>OK</v>
      </c>
      <c r="Z169" s="13" t="str">
        <f t="shared" si="23"/>
        <v>OK</v>
      </c>
    </row>
    <row r="170" spans="1:26" x14ac:dyDescent="0.25">
      <c r="A170" s="7" t="s">
        <v>26</v>
      </c>
      <c r="B170" s="7" t="s">
        <v>74</v>
      </c>
      <c r="C170" s="7" t="s">
        <v>26</v>
      </c>
      <c r="D170" s="8" t="s">
        <v>44</v>
      </c>
      <c r="E170" s="9">
        <v>1.1000000000000001</v>
      </c>
      <c r="F170" s="10">
        <v>3</v>
      </c>
      <c r="G170" s="10" t="s">
        <v>29</v>
      </c>
      <c r="H170" s="10" t="s">
        <v>29</v>
      </c>
      <c r="I170" s="9">
        <v>6589.4907364864475</v>
      </c>
      <c r="J170" s="11">
        <v>29055</v>
      </c>
      <c r="K170" s="11">
        <v>24706</v>
      </c>
      <c r="L170" s="10">
        <v>1862106</v>
      </c>
      <c r="M170" s="10">
        <v>9056076</v>
      </c>
      <c r="N170" s="10" t="s">
        <v>31</v>
      </c>
      <c r="O170" s="10" t="s">
        <v>31</v>
      </c>
      <c r="P170" s="10">
        <v>854</v>
      </c>
      <c r="Q170" s="10">
        <v>20889</v>
      </c>
      <c r="R170" s="12">
        <v>129.80000000000001</v>
      </c>
      <c r="S170" s="13" t="str">
        <f t="shared" si="16"/>
        <v>OK</v>
      </c>
      <c r="T170" s="13" t="str">
        <f t="shared" si="17"/>
        <v>OK</v>
      </c>
      <c r="U170" s="13" t="str">
        <f t="shared" si="18"/>
        <v>OK</v>
      </c>
      <c r="V170" s="13" t="str">
        <f t="shared" si="19"/>
        <v>OK</v>
      </c>
      <c r="W170" s="13" t="str">
        <f t="shared" si="20"/>
        <v>OK</v>
      </c>
      <c r="X170" s="13" t="str">
        <f t="shared" si="21"/>
        <v>OK</v>
      </c>
      <c r="Y170" s="13" t="str">
        <f t="shared" si="22"/>
        <v>OK</v>
      </c>
      <c r="Z170" s="13" t="str">
        <f t="shared" si="23"/>
        <v>OK</v>
      </c>
    </row>
    <row r="171" spans="1:26" x14ac:dyDescent="0.25">
      <c r="A171" s="7" t="s">
        <v>26</v>
      </c>
      <c r="B171" s="7" t="s">
        <v>75</v>
      </c>
      <c r="C171" s="7" t="s">
        <v>26</v>
      </c>
      <c r="D171" s="8" t="s">
        <v>44</v>
      </c>
      <c r="E171" s="9">
        <v>1.52</v>
      </c>
      <c r="F171" s="10">
        <v>3</v>
      </c>
      <c r="G171" s="10" t="s">
        <v>29</v>
      </c>
      <c r="H171" s="10" t="s">
        <v>29</v>
      </c>
      <c r="I171" s="9">
        <v>4289.780549406556</v>
      </c>
      <c r="J171" s="11">
        <v>26506</v>
      </c>
      <c r="K171" s="11">
        <v>24706</v>
      </c>
      <c r="L171" s="10">
        <v>4459144</v>
      </c>
      <c r="M171" s="10">
        <v>9056076</v>
      </c>
      <c r="N171" s="10" t="s">
        <v>31</v>
      </c>
      <c r="O171" s="10" t="s">
        <v>51</v>
      </c>
      <c r="P171" s="10">
        <v>1988</v>
      </c>
      <c r="Q171" s="10">
        <v>6758</v>
      </c>
      <c r="R171" s="12">
        <v>295.49</v>
      </c>
      <c r="S171" s="13" t="str">
        <f t="shared" si="16"/>
        <v>OK</v>
      </c>
      <c r="T171" s="13" t="str">
        <f t="shared" si="17"/>
        <v>OK</v>
      </c>
      <c r="U171" s="13" t="str">
        <f t="shared" si="18"/>
        <v>OK</v>
      </c>
      <c r="V171" s="13" t="str">
        <f t="shared" si="19"/>
        <v>OK</v>
      </c>
      <c r="W171" s="13" t="str">
        <f t="shared" si="20"/>
        <v>OK</v>
      </c>
      <c r="X171" s="13" t="str">
        <f t="shared" si="21"/>
        <v>OK</v>
      </c>
      <c r="Y171" s="13" t="str">
        <f t="shared" si="22"/>
        <v>OK</v>
      </c>
      <c r="Z171" s="13" t="str">
        <f t="shared" si="23"/>
        <v>OK</v>
      </c>
    </row>
    <row r="172" spans="1:26" x14ac:dyDescent="0.25">
      <c r="A172" s="7" t="s">
        <v>26</v>
      </c>
      <c r="B172" s="7" t="s">
        <v>40</v>
      </c>
      <c r="C172" s="7" t="s">
        <v>26</v>
      </c>
      <c r="D172" s="8" t="s">
        <v>44</v>
      </c>
      <c r="E172" s="9">
        <v>1.27</v>
      </c>
      <c r="F172" s="10">
        <v>3</v>
      </c>
      <c r="G172" s="10" t="s">
        <v>30</v>
      </c>
      <c r="H172" s="10" t="s">
        <v>29</v>
      </c>
      <c r="I172" s="9">
        <v>3472.1660066142317</v>
      </c>
      <c r="J172" s="11">
        <v>26752</v>
      </c>
      <c r="K172" s="11">
        <v>24706</v>
      </c>
      <c r="L172" s="10">
        <v>1440377</v>
      </c>
      <c r="M172" s="10">
        <v>9056076</v>
      </c>
      <c r="N172" s="10" t="s">
        <v>31</v>
      </c>
      <c r="O172" s="10" t="s">
        <v>31</v>
      </c>
      <c r="P172" s="10">
        <v>2341</v>
      </c>
      <c r="Q172" s="10">
        <v>4719</v>
      </c>
      <c r="R172" s="12">
        <v>193.5</v>
      </c>
      <c r="S172" s="13" t="str">
        <f t="shared" si="16"/>
        <v>OK</v>
      </c>
      <c r="T172" s="13" t="str">
        <f t="shared" si="17"/>
        <v>OK</v>
      </c>
      <c r="U172" s="13" t="str">
        <f t="shared" si="18"/>
        <v>OK</v>
      </c>
      <c r="V172" s="13" t="str">
        <f t="shared" si="19"/>
        <v>OK</v>
      </c>
      <c r="W172" s="13" t="str">
        <f t="shared" si="20"/>
        <v>OK</v>
      </c>
      <c r="X172" s="13" t="str">
        <f t="shared" si="21"/>
        <v>OK</v>
      </c>
      <c r="Y172" s="13" t="str">
        <f t="shared" si="22"/>
        <v>OK</v>
      </c>
      <c r="Z172" s="13" t="str">
        <f t="shared" si="23"/>
        <v>OK</v>
      </c>
    </row>
    <row r="173" spans="1:26" x14ac:dyDescent="0.25">
      <c r="A173" s="7" t="s">
        <v>26</v>
      </c>
      <c r="B173" s="7" t="s">
        <v>41</v>
      </c>
      <c r="C173" s="7" t="s">
        <v>26</v>
      </c>
      <c r="D173" s="8" t="s">
        <v>44</v>
      </c>
      <c r="E173" s="9">
        <v>1.27</v>
      </c>
      <c r="F173" s="10">
        <v>3</v>
      </c>
      <c r="G173" s="10" t="s">
        <v>29</v>
      </c>
      <c r="H173" s="10" t="s">
        <v>30</v>
      </c>
      <c r="I173" s="9">
        <v>3942.8302848312037</v>
      </c>
      <c r="J173" s="11">
        <v>27211</v>
      </c>
      <c r="K173" s="11">
        <v>24706</v>
      </c>
      <c r="L173" s="10">
        <v>3770125</v>
      </c>
      <c r="M173" s="10">
        <v>9056076</v>
      </c>
      <c r="N173" s="10" t="s">
        <v>31</v>
      </c>
      <c r="O173" s="10" t="s">
        <v>31</v>
      </c>
      <c r="P173" s="10">
        <v>1379</v>
      </c>
      <c r="Q173" s="10">
        <v>11760</v>
      </c>
      <c r="R173" s="12">
        <v>195.28</v>
      </c>
      <c r="S173" s="13" t="str">
        <f t="shared" si="16"/>
        <v>OK</v>
      </c>
      <c r="T173" s="13" t="str">
        <f t="shared" si="17"/>
        <v>OK</v>
      </c>
      <c r="U173" s="13" t="str">
        <f t="shared" si="18"/>
        <v>OK</v>
      </c>
      <c r="V173" s="13" t="str">
        <f t="shared" si="19"/>
        <v>OK</v>
      </c>
      <c r="W173" s="13" t="str">
        <f t="shared" si="20"/>
        <v>OK</v>
      </c>
      <c r="X173" s="13" t="str">
        <f t="shared" si="21"/>
        <v>OK</v>
      </c>
      <c r="Y173" s="13" t="str">
        <f t="shared" si="22"/>
        <v>OK</v>
      </c>
      <c r="Z173" s="13" t="str">
        <f t="shared" si="23"/>
        <v>OK</v>
      </c>
    </row>
    <row r="174" spans="1:26" x14ac:dyDescent="0.25">
      <c r="A174" s="7" t="s">
        <v>26</v>
      </c>
      <c r="B174" s="7" t="s">
        <v>32</v>
      </c>
      <c r="C174" s="7" t="s">
        <v>26</v>
      </c>
      <c r="D174" s="8" t="s">
        <v>85</v>
      </c>
      <c r="E174" s="9">
        <v>1.04</v>
      </c>
      <c r="F174" s="10">
        <v>3</v>
      </c>
      <c r="G174" s="10" t="s">
        <v>29</v>
      </c>
      <c r="H174" s="10" t="s">
        <v>29</v>
      </c>
      <c r="I174" s="9">
        <v>5450.8528453054487</v>
      </c>
      <c r="J174" s="11">
        <v>26993</v>
      </c>
      <c r="K174" s="11">
        <v>24307</v>
      </c>
      <c r="L174" s="10">
        <v>3532657</v>
      </c>
      <c r="M174" s="10">
        <v>989164</v>
      </c>
      <c r="N174" s="10" t="s">
        <v>31</v>
      </c>
      <c r="O174" s="10" t="s">
        <v>31</v>
      </c>
      <c r="P174" s="10">
        <v>320</v>
      </c>
      <c r="Q174" s="10">
        <v>4562</v>
      </c>
      <c r="R174" s="12">
        <v>101.68</v>
      </c>
      <c r="S174" s="13" t="str">
        <f t="shared" si="16"/>
        <v>OK</v>
      </c>
      <c r="T174" s="13" t="str">
        <f t="shared" si="17"/>
        <v>OK</v>
      </c>
      <c r="U174" s="13" t="str">
        <f t="shared" si="18"/>
        <v>OK</v>
      </c>
      <c r="V174" s="13" t="str">
        <f t="shared" si="19"/>
        <v>OK</v>
      </c>
      <c r="W174" s="13" t="str">
        <f t="shared" si="20"/>
        <v>OK</v>
      </c>
      <c r="X174" s="13" t="str">
        <f t="shared" si="21"/>
        <v>OK</v>
      </c>
      <c r="Y174" s="13" t="str">
        <f t="shared" si="22"/>
        <v>OK</v>
      </c>
      <c r="Z174" s="13" t="str">
        <f t="shared" si="23"/>
        <v>OK</v>
      </c>
    </row>
    <row r="175" spans="1:26" x14ac:dyDescent="0.25">
      <c r="A175" s="7" t="s">
        <v>26</v>
      </c>
      <c r="B175" s="7" t="s">
        <v>33</v>
      </c>
      <c r="C175" s="7" t="s">
        <v>26</v>
      </c>
      <c r="D175" s="8" t="s">
        <v>85</v>
      </c>
      <c r="E175" s="9">
        <v>1.1299999999999999</v>
      </c>
      <c r="F175" s="10">
        <v>3</v>
      </c>
      <c r="G175" s="10" t="s">
        <v>29</v>
      </c>
      <c r="H175" s="10" t="s">
        <v>30</v>
      </c>
      <c r="I175" s="9">
        <v>4655.179181287891</v>
      </c>
      <c r="J175" s="11">
        <v>29838</v>
      </c>
      <c r="K175" s="11">
        <v>24307</v>
      </c>
      <c r="L175" s="10">
        <v>29838</v>
      </c>
      <c r="M175" s="10">
        <v>989164</v>
      </c>
      <c r="N175" s="10" t="s">
        <v>31</v>
      </c>
      <c r="O175" s="10" t="s">
        <v>31</v>
      </c>
      <c r="P175" s="10">
        <v>495</v>
      </c>
      <c r="Q175" s="10">
        <v>6218</v>
      </c>
      <c r="R175" s="12">
        <v>60.26</v>
      </c>
      <c r="S175" s="13" t="str">
        <f t="shared" si="16"/>
        <v>OK</v>
      </c>
      <c r="T175" s="13" t="str">
        <f t="shared" si="17"/>
        <v>OK</v>
      </c>
      <c r="U175" s="13" t="str">
        <f t="shared" si="18"/>
        <v>OK</v>
      </c>
      <c r="V175" s="13" t="str">
        <f t="shared" si="19"/>
        <v>OK</v>
      </c>
      <c r="W175" s="13" t="str">
        <f t="shared" si="20"/>
        <v>OK</v>
      </c>
      <c r="X175" s="13" t="str">
        <f t="shared" si="21"/>
        <v>OK</v>
      </c>
      <c r="Y175" s="13" t="str">
        <f t="shared" si="22"/>
        <v>OK</v>
      </c>
      <c r="Z175" s="13" t="str">
        <f t="shared" si="23"/>
        <v>OK</v>
      </c>
    </row>
    <row r="176" spans="1:26" x14ac:dyDescent="0.25">
      <c r="A176" s="7" t="s">
        <v>35</v>
      </c>
      <c r="B176" s="7" t="s">
        <v>36</v>
      </c>
      <c r="C176" s="7" t="s">
        <v>26</v>
      </c>
      <c r="D176" s="8" t="s">
        <v>85</v>
      </c>
      <c r="E176" s="9">
        <v>1.02</v>
      </c>
      <c r="F176" s="10">
        <v>3</v>
      </c>
      <c r="G176" s="10" t="s">
        <v>29</v>
      </c>
      <c r="H176" s="10" t="s">
        <v>30</v>
      </c>
      <c r="I176" s="9">
        <v>4109.8743280604949</v>
      </c>
      <c r="J176" s="11">
        <v>29260</v>
      </c>
      <c r="K176" s="11">
        <v>24307</v>
      </c>
      <c r="L176" s="10">
        <v>7830332</v>
      </c>
      <c r="M176" s="10">
        <v>989164</v>
      </c>
      <c r="N176" s="10" t="s">
        <v>37</v>
      </c>
      <c r="O176" s="10" t="s">
        <v>31</v>
      </c>
      <c r="P176" s="10">
        <v>276</v>
      </c>
      <c r="Q176" s="10">
        <v>8793</v>
      </c>
      <c r="R176" s="12">
        <v>68.06</v>
      </c>
      <c r="S176" s="13" t="str">
        <f t="shared" si="16"/>
        <v>OK</v>
      </c>
      <c r="T176" s="13" t="str">
        <f t="shared" si="17"/>
        <v>OK</v>
      </c>
      <c r="U176" s="13" t="str">
        <f t="shared" si="18"/>
        <v>OK</v>
      </c>
      <c r="V176" s="13" t="str">
        <f t="shared" si="19"/>
        <v>OK</v>
      </c>
      <c r="W176" s="13" t="str">
        <f t="shared" si="20"/>
        <v>OK</v>
      </c>
      <c r="X176" s="13" t="str">
        <f t="shared" si="21"/>
        <v>OK</v>
      </c>
      <c r="Y176" s="13" t="str">
        <f t="shared" si="22"/>
        <v>OK</v>
      </c>
      <c r="Z176" s="13" t="str">
        <f t="shared" si="23"/>
        <v>OK</v>
      </c>
    </row>
    <row r="177" spans="1:26" x14ac:dyDescent="0.25">
      <c r="A177" s="7" t="s">
        <v>38</v>
      </c>
      <c r="B177" s="7" t="s">
        <v>36</v>
      </c>
      <c r="C177" s="7" t="s">
        <v>26</v>
      </c>
      <c r="D177" s="8" t="s">
        <v>85</v>
      </c>
      <c r="E177" s="9">
        <v>1.02</v>
      </c>
      <c r="F177" s="10">
        <v>3</v>
      </c>
      <c r="G177" s="10" t="s">
        <v>29</v>
      </c>
      <c r="H177" s="10" t="s">
        <v>30</v>
      </c>
      <c r="I177" s="9">
        <v>4109.8743280604949</v>
      </c>
      <c r="J177" s="11">
        <v>29260</v>
      </c>
      <c r="K177" s="11">
        <v>24307</v>
      </c>
      <c r="L177" s="10">
        <v>7830332</v>
      </c>
      <c r="M177" s="10">
        <v>989164</v>
      </c>
      <c r="N177" s="10" t="s">
        <v>31</v>
      </c>
      <c r="O177" s="10" t="s">
        <v>31</v>
      </c>
      <c r="P177" s="10">
        <v>276</v>
      </c>
      <c r="Q177" s="10">
        <v>8793</v>
      </c>
      <c r="R177" s="12">
        <v>68.06</v>
      </c>
      <c r="S177" s="13" t="str">
        <f t="shared" si="16"/>
        <v>OK</v>
      </c>
      <c r="T177" s="13" t="str">
        <f t="shared" si="17"/>
        <v>OK</v>
      </c>
      <c r="U177" s="13" t="str">
        <f t="shared" si="18"/>
        <v>OK</v>
      </c>
      <c r="V177" s="13" t="str">
        <f t="shared" si="19"/>
        <v>OK</v>
      </c>
      <c r="W177" s="13" t="str">
        <f t="shared" si="20"/>
        <v>OK</v>
      </c>
      <c r="X177" s="13" t="str">
        <f t="shared" si="21"/>
        <v>OK</v>
      </c>
      <c r="Y177" s="13" t="str">
        <f t="shared" si="22"/>
        <v>OK</v>
      </c>
      <c r="Z177" s="13" t="str">
        <f t="shared" si="23"/>
        <v>OK</v>
      </c>
    </row>
    <row r="178" spans="1:26" x14ac:dyDescent="0.25">
      <c r="A178" s="7" t="s">
        <v>26</v>
      </c>
      <c r="B178" s="7" t="s">
        <v>27</v>
      </c>
      <c r="C178" s="7" t="s">
        <v>26</v>
      </c>
      <c r="D178" s="8" t="s">
        <v>86</v>
      </c>
      <c r="E178" s="9">
        <v>1</v>
      </c>
      <c r="F178" s="10">
        <v>3</v>
      </c>
      <c r="G178" s="10" t="s">
        <v>29</v>
      </c>
      <c r="H178" s="10" t="s">
        <v>30</v>
      </c>
      <c r="I178" s="9">
        <v>6337.1994588074967</v>
      </c>
      <c r="J178" s="11">
        <v>28637</v>
      </c>
      <c r="K178" s="11">
        <v>20980</v>
      </c>
      <c r="L178" s="10">
        <v>3036732</v>
      </c>
      <c r="M178" s="10">
        <v>231325</v>
      </c>
      <c r="N178" s="10" t="s">
        <v>31</v>
      </c>
      <c r="O178" s="10" t="s">
        <v>31</v>
      </c>
      <c r="P178" s="10">
        <v>283</v>
      </c>
      <c r="Q178" s="10">
        <v>9446</v>
      </c>
      <c r="R178" s="12">
        <v>60.87</v>
      </c>
      <c r="S178" s="13" t="str">
        <f t="shared" si="16"/>
        <v>OK</v>
      </c>
      <c r="T178" s="13" t="str">
        <f t="shared" si="17"/>
        <v>OK</v>
      </c>
      <c r="U178" s="13" t="str">
        <f t="shared" si="18"/>
        <v>OK</v>
      </c>
      <c r="V178" s="13" t="str">
        <f t="shared" si="19"/>
        <v>OK</v>
      </c>
      <c r="W178" s="13" t="str">
        <f t="shared" si="20"/>
        <v>OK</v>
      </c>
      <c r="X178" s="13" t="str">
        <f t="shared" si="21"/>
        <v>OK</v>
      </c>
      <c r="Y178" s="13" t="str">
        <f t="shared" si="22"/>
        <v>OK</v>
      </c>
      <c r="Z178" s="13" t="str">
        <f t="shared" si="23"/>
        <v>OK</v>
      </c>
    </row>
    <row r="179" spans="1:26" x14ac:dyDescent="0.25">
      <c r="A179" s="7" t="s">
        <v>26</v>
      </c>
      <c r="B179" s="7" t="s">
        <v>32</v>
      </c>
      <c r="C179" s="7" t="s">
        <v>26</v>
      </c>
      <c r="D179" s="8" t="s">
        <v>87</v>
      </c>
      <c r="E179" s="9">
        <v>1.01</v>
      </c>
      <c r="F179" s="10">
        <v>3</v>
      </c>
      <c r="G179" s="10" t="s">
        <v>29</v>
      </c>
      <c r="H179" s="10" t="s">
        <v>29</v>
      </c>
      <c r="I179" s="9">
        <v>4988.8259658905281</v>
      </c>
      <c r="J179" s="11">
        <v>26993</v>
      </c>
      <c r="K179" s="11">
        <v>24725</v>
      </c>
      <c r="L179" s="10">
        <v>3532657</v>
      </c>
      <c r="M179" s="10">
        <v>1074558</v>
      </c>
      <c r="N179" s="10" t="s">
        <v>31</v>
      </c>
      <c r="O179" s="10" t="s">
        <v>31</v>
      </c>
      <c r="P179" s="10">
        <v>331</v>
      </c>
      <c r="Q179" s="10">
        <v>10255</v>
      </c>
      <c r="R179" s="12">
        <v>70.62</v>
      </c>
      <c r="S179" s="13" t="str">
        <f t="shared" si="16"/>
        <v>OK</v>
      </c>
      <c r="T179" s="13" t="str">
        <f t="shared" si="17"/>
        <v>OK</v>
      </c>
      <c r="U179" s="13" t="str">
        <f t="shared" si="18"/>
        <v>OK</v>
      </c>
      <c r="V179" s="13" t="str">
        <f t="shared" si="19"/>
        <v>OK</v>
      </c>
      <c r="W179" s="13" t="str">
        <f t="shared" si="20"/>
        <v>OK</v>
      </c>
      <c r="X179" s="13" t="str">
        <f t="shared" si="21"/>
        <v>OK</v>
      </c>
      <c r="Y179" s="13" t="str">
        <f t="shared" si="22"/>
        <v>OK</v>
      </c>
      <c r="Z179" s="13" t="str">
        <f t="shared" si="23"/>
        <v>OK</v>
      </c>
    </row>
    <row r="180" spans="1:26" x14ac:dyDescent="0.25">
      <c r="A180" s="7" t="s">
        <v>26</v>
      </c>
      <c r="B180" s="7" t="s">
        <v>32</v>
      </c>
      <c r="C180" s="7" t="s">
        <v>26</v>
      </c>
      <c r="D180" s="8" t="s">
        <v>88</v>
      </c>
      <c r="E180" s="9">
        <v>1.01</v>
      </c>
      <c r="F180" s="10">
        <v>1</v>
      </c>
      <c r="G180" s="10" t="s">
        <v>30</v>
      </c>
      <c r="H180" s="10" t="s">
        <v>29</v>
      </c>
      <c r="I180" s="9">
        <v>4343.3460331000269</v>
      </c>
      <c r="J180" s="11">
        <v>26993</v>
      </c>
      <c r="K180" s="11">
        <v>21207</v>
      </c>
      <c r="L180" s="10">
        <v>3532657</v>
      </c>
      <c r="M180" s="10">
        <v>2105604</v>
      </c>
      <c r="N180" s="10" t="s">
        <v>31</v>
      </c>
      <c r="O180" s="10" t="s">
        <v>31</v>
      </c>
      <c r="P180" s="10">
        <v>595</v>
      </c>
      <c r="Q180" s="10">
        <v>14119</v>
      </c>
      <c r="R180" s="12">
        <v>97.93</v>
      </c>
      <c r="S180" s="13" t="str">
        <f t="shared" si="16"/>
        <v>OK</v>
      </c>
      <c r="T180" s="13" t="str">
        <f t="shared" si="17"/>
        <v>OK</v>
      </c>
      <c r="U180" s="13" t="str">
        <f t="shared" si="18"/>
        <v>OK</v>
      </c>
      <c r="V180" s="13" t="str">
        <f t="shared" si="19"/>
        <v>OK</v>
      </c>
      <c r="W180" s="13" t="str">
        <f t="shared" si="20"/>
        <v>OK</v>
      </c>
      <c r="X180" s="13" t="str">
        <f t="shared" si="21"/>
        <v>OK</v>
      </c>
      <c r="Y180" s="13" t="str">
        <f t="shared" si="22"/>
        <v>OK</v>
      </c>
      <c r="Z180" s="13" t="str">
        <f t="shared" si="23"/>
        <v>OK</v>
      </c>
    </row>
    <row r="181" spans="1:26" x14ac:dyDescent="0.25">
      <c r="A181" s="7" t="s">
        <v>26</v>
      </c>
      <c r="B181" s="7" t="s">
        <v>34</v>
      </c>
      <c r="C181" s="7" t="s">
        <v>26</v>
      </c>
      <c r="D181" s="8" t="s">
        <v>88</v>
      </c>
      <c r="E181" s="9">
        <v>1.24</v>
      </c>
      <c r="F181" s="10">
        <v>3</v>
      </c>
      <c r="G181" s="10" t="s">
        <v>30</v>
      </c>
      <c r="H181" s="10" t="s">
        <v>29</v>
      </c>
      <c r="I181" s="9">
        <v>4133.3494243084069</v>
      </c>
      <c r="J181" s="11">
        <v>30124</v>
      </c>
      <c r="K181" s="11">
        <v>21207</v>
      </c>
      <c r="L181" s="10">
        <v>5787293</v>
      </c>
      <c r="M181" s="10">
        <v>2105604</v>
      </c>
      <c r="N181" s="10" t="s">
        <v>31</v>
      </c>
      <c r="O181" s="10" t="s">
        <v>31</v>
      </c>
      <c r="P181" s="10">
        <v>1259</v>
      </c>
      <c r="Q181" s="10">
        <v>7322</v>
      </c>
      <c r="R181" s="12">
        <v>158.5</v>
      </c>
      <c r="S181" s="13" t="str">
        <f t="shared" si="16"/>
        <v>OK</v>
      </c>
      <c r="T181" s="13" t="str">
        <f t="shared" si="17"/>
        <v>OK</v>
      </c>
      <c r="U181" s="13" t="str">
        <f t="shared" si="18"/>
        <v>OK</v>
      </c>
      <c r="V181" s="13" t="str">
        <f t="shared" si="19"/>
        <v>OK</v>
      </c>
      <c r="W181" s="13" t="str">
        <f t="shared" si="20"/>
        <v>OK</v>
      </c>
      <c r="X181" s="13" t="str">
        <f t="shared" si="21"/>
        <v>OK</v>
      </c>
      <c r="Y181" s="13" t="str">
        <f t="shared" si="22"/>
        <v>OK</v>
      </c>
      <c r="Z181" s="13" t="str">
        <f t="shared" si="23"/>
        <v>OK</v>
      </c>
    </row>
    <row r="182" spans="1:26" x14ac:dyDescent="0.25">
      <c r="A182" s="7" t="s">
        <v>35</v>
      </c>
      <c r="B182" s="7" t="s">
        <v>36</v>
      </c>
      <c r="C182" s="7" t="s">
        <v>26</v>
      </c>
      <c r="D182" s="8" t="s">
        <v>88</v>
      </c>
      <c r="E182" s="9">
        <v>1.1499999999999999</v>
      </c>
      <c r="F182" s="10">
        <v>3</v>
      </c>
      <c r="G182" s="10" t="s">
        <v>30</v>
      </c>
      <c r="H182" s="10" t="s">
        <v>29</v>
      </c>
      <c r="I182" s="9">
        <v>3947.2433720720555</v>
      </c>
      <c r="J182" s="11">
        <v>29260</v>
      </c>
      <c r="K182" s="11">
        <v>21207</v>
      </c>
      <c r="L182" s="10">
        <v>7830332</v>
      </c>
      <c r="M182" s="10">
        <v>2105604</v>
      </c>
      <c r="N182" s="10" t="s">
        <v>37</v>
      </c>
      <c r="O182" s="10" t="s">
        <v>31</v>
      </c>
      <c r="P182" s="10">
        <v>1187</v>
      </c>
      <c r="Q182" s="10">
        <v>10671</v>
      </c>
      <c r="R182" s="12">
        <v>168.92</v>
      </c>
      <c r="S182" s="13" t="str">
        <f t="shared" si="16"/>
        <v>OK</v>
      </c>
      <c r="T182" s="13" t="str">
        <f t="shared" si="17"/>
        <v>OK</v>
      </c>
      <c r="U182" s="13" t="str">
        <f t="shared" si="18"/>
        <v>OK</v>
      </c>
      <c r="V182" s="13" t="str">
        <f t="shared" si="19"/>
        <v>OK</v>
      </c>
      <c r="W182" s="13" t="str">
        <f t="shared" si="20"/>
        <v>OK</v>
      </c>
      <c r="X182" s="13" t="str">
        <f t="shared" si="21"/>
        <v>OK</v>
      </c>
      <c r="Y182" s="13" t="str">
        <f t="shared" si="22"/>
        <v>OK</v>
      </c>
      <c r="Z182" s="13" t="str">
        <f t="shared" si="23"/>
        <v>OK</v>
      </c>
    </row>
    <row r="183" spans="1:26" x14ac:dyDescent="0.25">
      <c r="A183" s="7" t="s">
        <v>38</v>
      </c>
      <c r="B183" s="7" t="s">
        <v>36</v>
      </c>
      <c r="C183" s="7" t="s">
        <v>26</v>
      </c>
      <c r="D183" s="8" t="s">
        <v>88</v>
      </c>
      <c r="E183" s="9">
        <v>1.1499999999999999</v>
      </c>
      <c r="F183" s="10">
        <v>0</v>
      </c>
      <c r="G183" s="10" t="s">
        <v>30</v>
      </c>
      <c r="H183" s="10" t="s">
        <v>29</v>
      </c>
      <c r="I183" s="9">
        <v>3947.2433720720555</v>
      </c>
      <c r="J183" s="11">
        <v>29260</v>
      </c>
      <c r="K183" s="11">
        <v>21207</v>
      </c>
      <c r="L183" s="10">
        <v>7830332</v>
      </c>
      <c r="M183" s="10">
        <v>2105604</v>
      </c>
      <c r="N183" s="10" t="s">
        <v>31</v>
      </c>
      <c r="O183" s="10" t="s">
        <v>31</v>
      </c>
      <c r="P183" s="10">
        <v>1187</v>
      </c>
      <c r="Q183" s="10">
        <v>10671</v>
      </c>
      <c r="R183" s="12">
        <v>168.92</v>
      </c>
      <c r="S183" s="13" t="str">
        <f t="shared" si="16"/>
        <v>OK</v>
      </c>
      <c r="T183" s="13" t="str">
        <f t="shared" si="17"/>
        <v>OK</v>
      </c>
      <c r="U183" s="13" t="str">
        <f t="shared" si="18"/>
        <v>OK</v>
      </c>
      <c r="V183" s="13" t="str">
        <f t="shared" si="19"/>
        <v>OK</v>
      </c>
      <c r="W183" s="13" t="str">
        <f t="shared" si="20"/>
        <v>OK</v>
      </c>
      <c r="X183" s="13" t="str">
        <f t="shared" si="21"/>
        <v>OK</v>
      </c>
      <c r="Y183" s="13" t="str">
        <f t="shared" si="22"/>
        <v>OK</v>
      </c>
      <c r="Z183" s="13" t="str">
        <f t="shared" si="23"/>
        <v>OK</v>
      </c>
    </row>
    <row r="184" spans="1:26" x14ac:dyDescent="0.25">
      <c r="A184" s="7" t="s">
        <v>26</v>
      </c>
      <c r="B184" s="7" t="s">
        <v>27</v>
      </c>
      <c r="C184" s="7" t="s">
        <v>26</v>
      </c>
      <c r="D184" s="8" t="s">
        <v>88</v>
      </c>
      <c r="E184" s="9">
        <v>1.1599999999999999</v>
      </c>
      <c r="F184" s="10">
        <v>3</v>
      </c>
      <c r="G184" s="10" t="s">
        <v>30</v>
      </c>
      <c r="H184" s="10" t="s">
        <v>29</v>
      </c>
      <c r="I184" s="9">
        <v>5772.858434536005</v>
      </c>
      <c r="J184" s="11">
        <v>28637</v>
      </c>
      <c r="K184" s="11">
        <v>21207</v>
      </c>
      <c r="L184" s="10">
        <v>3036732</v>
      </c>
      <c r="M184" s="10">
        <v>2105604</v>
      </c>
      <c r="N184" s="10" t="s">
        <v>31</v>
      </c>
      <c r="O184" s="10" t="s">
        <v>31</v>
      </c>
      <c r="P184" s="10">
        <v>1116</v>
      </c>
      <c r="Q184" s="10">
        <v>4613</v>
      </c>
      <c r="R184" s="12">
        <v>185.11</v>
      </c>
      <c r="S184" s="13" t="str">
        <f t="shared" si="16"/>
        <v>OK</v>
      </c>
      <c r="T184" s="13" t="str">
        <f t="shared" si="17"/>
        <v>OK</v>
      </c>
      <c r="U184" s="13" t="str">
        <f t="shared" si="18"/>
        <v>OK</v>
      </c>
      <c r="V184" s="13" t="str">
        <f t="shared" si="19"/>
        <v>OK</v>
      </c>
      <c r="W184" s="13" t="str">
        <f t="shared" si="20"/>
        <v>OK</v>
      </c>
      <c r="X184" s="13" t="str">
        <f t="shared" si="21"/>
        <v>OK</v>
      </c>
      <c r="Y184" s="13" t="str">
        <f t="shared" si="22"/>
        <v>OK</v>
      </c>
      <c r="Z184" s="13" t="str">
        <f t="shared" si="23"/>
        <v>OK</v>
      </c>
    </row>
    <row r="185" spans="1:26" x14ac:dyDescent="0.25">
      <c r="A185" s="7" t="s">
        <v>26</v>
      </c>
      <c r="B185" s="7" t="s">
        <v>75</v>
      </c>
      <c r="C185" s="7" t="s">
        <v>26</v>
      </c>
      <c r="D185" s="8" t="s">
        <v>88</v>
      </c>
      <c r="E185" s="9">
        <v>1.17</v>
      </c>
      <c r="F185" s="10">
        <v>3</v>
      </c>
      <c r="G185" s="10" t="s">
        <v>30</v>
      </c>
      <c r="H185" s="10" t="s">
        <v>29</v>
      </c>
      <c r="I185" s="9">
        <v>6140.5264873748292</v>
      </c>
      <c r="J185" s="11">
        <v>26506</v>
      </c>
      <c r="K185" s="11">
        <v>21207</v>
      </c>
      <c r="L185" s="10">
        <v>4459144</v>
      </c>
      <c r="M185" s="10">
        <v>2105604</v>
      </c>
      <c r="N185" s="10" t="s">
        <v>31</v>
      </c>
      <c r="O185" s="10" t="s">
        <v>51</v>
      </c>
      <c r="P185" s="10">
        <v>1151</v>
      </c>
      <c r="Q185" s="10">
        <v>5064</v>
      </c>
      <c r="R185" s="12">
        <v>133.97999999999999</v>
      </c>
      <c r="S185" s="13" t="str">
        <f t="shared" si="16"/>
        <v>OK</v>
      </c>
      <c r="T185" s="13" t="str">
        <f t="shared" si="17"/>
        <v>OK</v>
      </c>
      <c r="U185" s="13" t="str">
        <f t="shared" si="18"/>
        <v>OK</v>
      </c>
      <c r="V185" s="13" t="str">
        <f t="shared" si="19"/>
        <v>OK</v>
      </c>
      <c r="W185" s="13" t="str">
        <f t="shared" si="20"/>
        <v>OK</v>
      </c>
      <c r="X185" s="13" t="str">
        <f t="shared" si="21"/>
        <v>OK</v>
      </c>
      <c r="Y185" s="13" t="str">
        <f t="shared" si="22"/>
        <v>OK</v>
      </c>
      <c r="Z185" s="13" t="str">
        <f t="shared" si="23"/>
        <v>OK</v>
      </c>
    </row>
    <row r="186" spans="1:26" x14ac:dyDescent="0.25">
      <c r="A186" s="7" t="s">
        <v>26</v>
      </c>
      <c r="B186" s="7" t="s">
        <v>44</v>
      </c>
      <c r="C186" s="7" t="s">
        <v>26</v>
      </c>
      <c r="D186" s="8" t="s">
        <v>88</v>
      </c>
      <c r="E186" s="9">
        <v>1.21</v>
      </c>
      <c r="F186" s="10">
        <v>3</v>
      </c>
      <c r="G186" s="10" t="s">
        <v>30</v>
      </c>
      <c r="H186" s="10" t="s">
        <v>29</v>
      </c>
      <c r="I186" s="9">
        <v>4567.200472174929</v>
      </c>
      <c r="J186" s="11">
        <v>24706</v>
      </c>
      <c r="K186" s="11">
        <v>21207</v>
      </c>
      <c r="L186" s="10">
        <v>9056076</v>
      </c>
      <c r="M186" s="10">
        <v>2105604</v>
      </c>
      <c r="N186" s="10" t="s">
        <v>31</v>
      </c>
      <c r="O186" s="10" t="s">
        <v>31</v>
      </c>
      <c r="P186" s="10">
        <v>2336</v>
      </c>
      <c r="Q186" s="10">
        <v>11193</v>
      </c>
      <c r="R186" s="12">
        <v>207.83</v>
      </c>
      <c r="S186" s="13" t="str">
        <f t="shared" si="16"/>
        <v>OK</v>
      </c>
      <c r="T186" s="13" t="str">
        <f t="shared" si="17"/>
        <v>OK</v>
      </c>
      <c r="U186" s="13" t="str">
        <f t="shared" si="18"/>
        <v>OK</v>
      </c>
      <c r="V186" s="13" t="str">
        <f t="shared" si="19"/>
        <v>OK</v>
      </c>
      <c r="W186" s="13" t="str">
        <f t="shared" si="20"/>
        <v>OK</v>
      </c>
      <c r="X186" s="13" t="str">
        <f t="shared" si="21"/>
        <v>OK</v>
      </c>
      <c r="Y186" s="13" t="str">
        <f t="shared" si="22"/>
        <v>OK</v>
      </c>
      <c r="Z186" s="13" t="str">
        <f t="shared" si="23"/>
        <v>OK</v>
      </c>
    </row>
    <row r="187" spans="1:26" x14ac:dyDescent="0.25">
      <c r="A187" s="7" t="s">
        <v>26</v>
      </c>
      <c r="B187" s="7" t="s">
        <v>43</v>
      </c>
      <c r="C187" s="7" t="s">
        <v>26</v>
      </c>
      <c r="D187" s="8" t="s">
        <v>89</v>
      </c>
      <c r="E187" s="9">
        <v>1.42</v>
      </c>
      <c r="F187" s="10">
        <v>3</v>
      </c>
      <c r="G187" s="10" t="s">
        <v>30</v>
      </c>
      <c r="H187" s="10" t="s">
        <v>29</v>
      </c>
      <c r="I187" s="9">
        <v>2796.6035085590897</v>
      </c>
      <c r="J187" s="11">
        <v>24575</v>
      </c>
      <c r="K187" s="11">
        <v>26695</v>
      </c>
      <c r="L187" s="10">
        <v>1197234</v>
      </c>
      <c r="M187" s="10">
        <v>1646147</v>
      </c>
      <c r="N187" s="10" t="s">
        <v>31</v>
      </c>
      <c r="O187" s="10" t="s">
        <v>31</v>
      </c>
      <c r="P187" s="10">
        <v>1521</v>
      </c>
      <c r="Q187" s="10">
        <v>2963</v>
      </c>
      <c r="R187" s="12">
        <v>146.36000000000001</v>
      </c>
      <c r="S187" s="13" t="str">
        <f t="shared" si="16"/>
        <v>OK</v>
      </c>
      <c r="T187" s="13" t="str">
        <f t="shared" si="17"/>
        <v>OK</v>
      </c>
      <c r="U187" s="13" t="str">
        <f t="shared" si="18"/>
        <v>OK</v>
      </c>
      <c r="V187" s="13" t="str">
        <f t="shared" si="19"/>
        <v>OK</v>
      </c>
      <c r="W187" s="13" t="str">
        <f t="shared" si="20"/>
        <v>OK</v>
      </c>
      <c r="X187" s="13" t="str">
        <f t="shared" si="21"/>
        <v>OK</v>
      </c>
      <c r="Y187" s="13" t="str">
        <f t="shared" si="22"/>
        <v>OK</v>
      </c>
      <c r="Z187" s="13" t="str">
        <f t="shared" si="23"/>
        <v>OK</v>
      </c>
    </row>
    <row r="188" spans="1:26" x14ac:dyDescent="0.25">
      <c r="A188" s="7" t="s">
        <v>47</v>
      </c>
      <c r="B188" s="7" t="s">
        <v>48</v>
      </c>
      <c r="C188" s="7" t="s">
        <v>26</v>
      </c>
      <c r="D188" s="8" t="s">
        <v>89</v>
      </c>
      <c r="E188" s="9">
        <v>1.29</v>
      </c>
      <c r="F188" s="10">
        <v>3</v>
      </c>
      <c r="G188" s="10" t="s">
        <v>29</v>
      </c>
      <c r="H188" s="10" t="s">
        <v>29</v>
      </c>
      <c r="I188" s="9">
        <v>6108.5722826442397</v>
      </c>
      <c r="J188" s="11">
        <v>32991</v>
      </c>
      <c r="K188" s="11">
        <v>26695</v>
      </c>
      <c r="L188" s="10">
        <v>8621121</v>
      </c>
      <c r="M188" s="10">
        <v>1646147</v>
      </c>
      <c r="N188" s="10" t="s">
        <v>37</v>
      </c>
      <c r="O188" s="10" t="s">
        <v>31</v>
      </c>
      <c r="P188" s="10">
        <v>736</v>
      </c>
      <c r="Q188" s="10">
        <v>6590</v>
      </c>
      <c r="R188" s="12">
        <v>190.09</v>
      </c>
      <c r="S188" s="13" t="str">
        <f t="shared" si="16"/>
        <v>OK</v>
      </c>
      <c r="T188" s="13" t="str">
        <f t="shared" si="17"/>
        <v>OK</v>
      </c>
      <c r="U188" s="13" t="str">
        <f t="shared" si="18"/>
        <v>OK</v>
      </c>
      <c r="V188" s="13" t="str">
        <f t="shared" si="19"/>
        <v>OK</v>
      </c>
      <c r="W188" s="13" t="str">
        <f t="shared" si="20"/>
        <v>OK</v>
      </c>
      <c r="X188" s="13" t="str">
        <f t="shared" si="21"/>
        <v>OK</v>
      </c>
      <c r="Y188" s="13" t="str">
        <f t="shared" si="22"/>
        <v>OK</v>
      </c>
      <c r="Z188" s="13" t="str">
        <f t="shared" si="23"/>
        <v>OK</v>
      </c>
    </row>
    <row r="189" spans="1:26" x14ac:dyDescent="0.25">
      <c r="A189" s="7" t="s">
        <v>49</v>
      </c>
      <c r="B189" s="7" t="s">
        <v>48</v>
      </c>
      <c r="C189" s="7" t="s">
        <v>26</v>
      </c>
      <c r="D189" s="8" t="s">
        <v>89</v>
      </c>
      <c r="E189" s="9">
        <v>1.29</v>
      </c>
      <c r="F189" s="10">
        <v>3</v>
      </c>
      <c r="G189" s="10" t="s">
        <v>29</v>
      </c>
      <c r="H189" s="10" t="s">
        <v>29</v>
      </c>
      <c r="I189" s="9">
        <v>6108.5722826442397</v>
      </c>
      <c r="J189" s="11">
        <v>32991</v>
      </c>
      <c r="K189" s="11">
        <v>26695</v>
      </c>
      <c r="L189" s="10">
        <v>8621121</v>
      </c>
      <c r="M189" s="10">
        <v>1646147</v>
      </c>
      <c r="N189" s="10" t="s">
        <v>37</v>
      </c>
      <c r="O189" s="10" t="s">
        <v>31</v>
      </c>
      <c r="P189" s="10">
        <v>736</v>
      </c>
      <c r="Q189" s="10">
        <v>6590</v>
      </c>
      <c r="R189" s="12">
        <v>190.09</v>
      </c>
      <c r="S189" s="13" t="str">
        <f t="shared" si="16"/>
        <v>OK</v>
      </c>
      <c r="T189" s="13" t="str">
        <f t="shared" si="17"/>
        <v>OK</v>
      </c>
      <c r="U189" s="13" t="str">
        <f t="shared" si="18"/>
        <v>OK</v>
      </c>
      <c r="V189" s="13" t="str">
        <f t="shared" si="19"/>
        <v>OK</v>
      </c>
      <c r="W189" s="13" t="str">
        <f t="shared" si="20"/>
        <v>OK</v>
      </c>
      <c r="X189" s="13" t="str">
        <f t="shared" si="21"/>
        <v>OK</v>
      </c>
      <c r="Y189" s="13" t="str">
        <f t="shared" si="22"/>
        <v>OK</v>
      </c>
      <c r="Z189" s="13" t="str">
        <f t="shared" si="23"/>
        <v>OK</v>
      </c>
    </row>
    <row r="190" spans="1:26" x14ac:dyDescent="0.25">
      <c r="A190" s="7" t="s">
        <v>50</v>
      </c>
      <c r="B190" s="7" t="s">
        <v>48</v>
      </c>
      <c r="C190" s="7" t="s">
        <v>26</v>
      </c>
      <c r="D190" s="8" t="s">
        <v>89</v>
      </c>
      <c r="E190" s="9">
        <v>1.29</v>
      </c>
      <c r="F190" s="10">
        <v>1</v>
      </c>
      <c r="G190" s="10" t="s">
        <v>29</v>
      </c>
      <c r="H190" s="10" t="s">
        <v>29</v>
      </c>
      <c r="I190" s="9">
        <v>6108.5722826442397</v>
      </c>
      <c r="J190" s="11">
        <v>32991</v>
      </c>
      <c r="K190" s="11">
        <v>26695</v>
      </c>
      <c r="L190" s="10">
        <v>8621121</v>
      </c>
      <c r="M190" s="10">
        <v>1646147</v>
      </c>
      <c r="N190" s="10" t="s">
        <v>31</v>
      </c>
      <c r="O190" s="10" t="s">
        <v>51</v>
      </c>
      <c r="P190" s="10">
        <v>736</v>
      </c>
      <c r="Q190" s="10">
        <v>6590</v>
      </c>
      <c r="R190" s="12">
        <v>190.09</v>
      </c>
      <c r="S190" s="13" t="str">
        <f t="shared" si="16"/>
        <v>OK</v>
      </c>
      <c r="T190" s="13" t="str">
        <f t="shared" si="17"/>
        <v>OK</v>
      </c>
      <c r="U190" s="13" t="str">
        <f t="shared" si="18"/>
        <v>OK</v>
      </c>
      <c r="V190" s="13" t="str">
        <f t="shared" si="19"/>
        <v>OK</v>
      </c>
      <c r="W190" s="13" t="str">
        <f t="shared" si="20"/>
        <v>OK</v>
      </c>
      <c r="X190" s="13" t="str">
        <f t="shared" si="21"/>
        <v>OK</v>
      </c>
      <c r="Y190" s="13" t="str">
        <f t="shared" si="22"/>
        <v>OK</v>
      </c>
      <c r="Z190" s="13" t="str">
        <f t="shared" si="23"/>
        <v>OK</v>
      </c>
    </row>
    <row r="191" spans="1:26" x14ac:dyDescent="0.25">
      <c r="A191" s="7" t="s">
        <v>26</v>
      </c>
      <c r="B191" s="7" t="s">
        <v>52</v>
      </c>
      <c r="C191" s="7" t="s">
        <v>26</v>
      </c>
      <c r="D191" s="8" t="s">
        <v>89</v>
      </c>
      <c r="E191" s="9">
        <v>1.49</v>
      </c>
      <c r="F191" s="10">
        <v>3</v>
      </c>
      <c r="G191" s="10" t="s">
        <v>30</v>
      </c>
      <c r="H191" s="10" t="s">
        <v>29</v>
      </c>
      <c r="I191" s="9">
        <v>2985.4230466090694</v>
      </c>
      <c r="J191" s="11">
        <v>22360</v>
      </c>
      <c r="K191" s="11">
        <v>26695</v>
      </c>
      <c r="L191" s="10">
        <v>1421287</v>
      </c>
      <c r="M191" s="10">
        <v>1646147</v>
      </c>
      <c r="N191" s="10" t="s">
        <v>31</v>
      </c>
      <c r="O191" s="10" t="s">
        <v>31</v>
      </c>
      <c r="P191" s="10">
        <v>1066</v>
      </c>
      <c r="Q191" s="10">
        <v>6935</v>
      </c>
      <c r="R191" s="12">
        <v>104.87</v>
      </c>
      <c r="S191" s="13" t="str">
        <f t="shared" si="16"/>
        <v>OK</v>
      </c>
      <c r="T191" s="13" t="str">
        <f t="shared" si="17"/>
        <v>OK</v>
      </c>
      <c r="U191" s="13" t="str">
        <f t="shared" si="18"/>
        <v>OK</v>
      </c>
      <c r="V191" s="13" t="str">
        <f t="shared" si="19"/>
        <v>OK</v>
      </c>
      <c r="W191" s="13" t="str">
        <f t="shared" si="20"/>
        <v>OK</v>
      </c>
      <c r="X191" s="13" t="str">
        <f t="shared" si="21"/>
        <v>OK</v>
      </c>
      <c r="Y191" s="13" t="str">
        <f t="shared" si="22"/>
        <v>OK</v>
      </c>
      <c r="Z191" s="13" t="str">
        <f t="shared" si="23"/>
        <v>OK</v>
      </c>
    </row>
    <row r="192" spans="1:26" x14ac:dyDescent="0.25">
      <c r="A192" s="7" t="s">
        <v>26</v>
      </c>
      <c r="B192" s="7" t="s">
        <v>53</v>
      </c>
      <c r="C192" s="7" t="s">
        <v>26</v>
      </c>
      <c r="D192" s="8" t="s">
        <v>89</v>
      </c>
      <c r="E192" s="9">
        <v>1.36</v>
      </c>
      <c r="F192" s="10">
        <v>3</v>
      </c>
      <c r="G192" s="10" t="s">
        <v>29</v>
      </c>
      <c r="H192" s="10" t="s">
        <v>29</v>
      </c>
      <c r="I192" s="9">
        <v>3146.6828901974991</v>
      </c>
      <c r="J192" s="11">
        <v>23025</v>
      </c>
      <c r="K192" s="11">
        <v>26695</v>
      </c>
      <c r="L192" s="10">
        <v>2753373</v>
      </c>
      <c r="M192" s="10">
        <v>1646147</v>
      </c>
      <c r="N192" s="10" t="s">
        <v>31</v>
      </c>
      <c r="O192" s="10" t="s">
        <v>31</v>
      </c>
      <c r="P192" s="10">
        <v>1461</v>
      </c>
      <c r="Q192" s="10">
        <v>4879</v>
      </c>
      <c r="R192" s="12">
        <v>154.06</v>
      </c>
      <c r="S192" s="13" t="str">
        <f t="shared" si="16"/>
        <v>OK</v>
      </c>
      <c r="T192" s="13" t="str">
        <f t="shared" si="17"/>
        <v>OK</v>
      </c>
      <c r="U192" s="13" t="str">
        <f t="shared" si="18"/>
        <v>OK</v>
      </c>
      <c r="V192" s="13" t="str">
        <f t="shared" si="19"/>
        <v>OK</v>
      </c>
      <c r="W192" s="13" t="str">
        <f t="shared" si="20"/>
        <v>OK</v>
      </c>
      <c r="X192" s="13" t="str">
        <f t="shared" si="21"/>
        <v>OK</v>
      </c>
      <c r="Y192" s="13" t="str">
        <f t="shared" si="22"/>
        <v>OK</v>
      </c>
      <c r="Z192" s="13" t="str">
        <f t="shared" si="23"/>
        <v>OK</v>
      </c>
    </row>
    <row r="193" spans="1:26" x14ac:dyDescent="0.25">
      <c r="A193" s="7" t="s">
        <v>26</v>
      </c>
      <c r="B193" s="7" t="s">
        <v>32</v>
      </c>
      <c r="C193" s="7" t="s">
        <v>26</v>
      </c>
      <c r="D193" s="8" t="s">
        <v>90</v>
      </c>
      <c r="E193" s="9">
        <v>1.17</v>
      </c>
      <c r="F193" s="10">
        <v>3</v>
      </c>
      <c r="G193" s="10" t="s">
        <v>29</v>
      </c>
      <c r="H193" s="10" t="s">
        <v>29</v>
      </c>
      <c r="I193" s="9">
        <v>4317.6593433373655</v>
      </c>
      <c r="J193" s="11">
        <v>26993</v>
      </c>
      <c r="K193" s="11">
        <v>28739</v>
      </c>
      <c r="L193" s="10">
        <v>3532657</v>
      </c>
      <c r="M193" s="10">
        <v>2761118</v>
      </c>
      <c r="N193" s="10" t="s">
        <v>31</v>
      </c>
      <c r="O193" s="10" t="s">
        <v>51</v>
      </c>
      <c r="P193" s="10">
        <v>904</v>
      </c>
      <c r="Q193" s="10">
        <v>5578</v>
      </c>
      <c r="R193" s="12">
        <v>269.43</v>
      </c>
      <c r="S193" s="13" t="str">
        <f t="shared" si="16"/>
        <v>OK</v>
      </c>
      <c r="T193" s="13" t="str">
        <f t="shared" si="17"/>
        <v>OK</v>
      </c>
      <c r="U193" s="13" t="str">
        <f t="shared" si="18"/>
        <v>OK</v>
      </c>
      <c r="V193" s="13" t="str">
        <f t="shared" si="19"/>
        <v>OK</v>
      </c>
      <c r="W193" s="13" t="str">
        <f t="shared" si="20"/>
        <v>OK</v>
      </c>
      <c r="X193" s="13" t="str">
        <f t="shared" si="21"/>
        <v>OK</v>
      </c>
      <c r="Y193" s="13" t="str">
        <f t="shared" si="22"/>
        <v>OK</v>
      </c>
      <c r="Z193" s="13" t="str">
        <f t="shared" si="23"/>
        <v>OK</v>
      </c>
    </row>
    <row r="194" spans="1:26" x14ac:dyDescent="0.25">
      <c r="A194" s="7" t="s">
        <v>26</v>
      </c>
      <c r="B194" s="7" t="s">
        <v>34</v>
      </c>
      <c r="C194" s="7" t="s">
        <v>26</v>
      </c>
      <c r="D194" s="8" t="s">
        <v>90</v>
      </c>
      <c r="E194" s="9">
        <v>1.18</v>
      </c>
      <c r="F194" s="10">
        <v>3</v>
      </c>
      <c r="G194" s="10" t="s">
        <v>29</v>
      </c>
      <c r="H194" s="10" t="s">
        <v>29</v>
      </c>
      <c r="I194" s="9">
        <v>7702.8819364267383</v>
      </c>
      <c r="J194" s="11">
        <v>30124</v>
      </c>
      <c r="K194" s="11">
        <v>28739</v>
      </c>
      <c r="L194" s="10">
        <v>5787293</v>
      </c>
      <c r="M194" s="10">
        <v>2761118</v>
      </c>
      <c r="N194" s="10" t="s">
        <v>31</v>
      </c>
      <c r="O194" s="10" t="s">
        <v>51</v>
      </c>
      <c r="P194" s="10">
        <v>1114</v>
      </c>
      <c r="Q194" s="10">
        <v>7276</v>
      </c>
      <c r="R194" s="12">
        <v>258.85000000000002</v>
      </c>
      <c r="S194" s="13" t="str">
        <f t="shared" si="16"/>
        <v>OK</v>
      </c>
      <c r="T194" s="13" t="str">
        <f t="shared" si="17"/>
        <v>OK</v>
      </c>
      <c r="U194" s="13" t="str">
        <f t="shared" si="18"/>
        <v>OK</v>
      </c>
      <c r="V194" s="13" t="str">
        <f t="shared" si="19"/>
        <v>OK</v>
      </c>
      <c r="W194" s="13" t="str">
        <f t="shared" si="20"/>
        <v>OK</v>
      </c>
      <c r="X194" s="13" t="str">
        <f t="shared" si="21"/>
        <v>OK</v>
      </c>
      <c r="Y194" s="13" t="str">
        <f t="shared" si="22"/>
        <v>OK</v>
      </c>
      <c r="Z194" s="13" t="str">
        <f t="shared" si="23"/>
        <v>OK</v>
      </c>
    </row>
    <row r="195" spans="1:26" x14ac:dyDescent="0.25">
      <c r="A195" s="7" t="s">
        <v>35</v>
      </c>
      <c r="B195" s="7" t="s">
        <v>36</v>
      </c>
      <c r="C195" s="7" t="s">
        <v>26</v>
      </c>
      <c r="D195" s="8" t="s">
        <v>90</v>
      </c>
      <c r="E195" s="9">
        <v>1.01</v>
      </c>
      <c r="F195" s="10">
        <v>3</v>
      </c>
      <c r="G195" s="10" t="s">
        <v>29</v>
      </c>
      <c r="H195" s="10" t="s">
        <v>29</v>
      </c>
      <c r="I195" s="9">
        <v>3911.1674681817062</v>
      </c>
      <c r="J195" s="11">
        <v>29260</v>
      </c>
      <c r="K195" s="11">
        <v>28739</v>
      </c>
      <c r="L195" s="10">
        <v>7830332</v>
      </c>
      <c r="M195" s="10">
        <v>2761118</v>
      </c>
      <c r="N195" s="10" t="s">
        <v>37</v>
      </c>
      <c r="O195" s="10" t="s">
        <v>51</v>
      </c>
      <c r="P195" s="10">
        <v>342</v>
      </c>
      <c r="Q195" s="10">
        <v>29137</v>
      </c>
      <c r="R195" s="12">
        <v>156.93</v>
      </c>
      <c r="S195" s="13" t="str">
        <f t="shared" ref="S195:S258" si="24">IF(OR((I195&lt;$I$641-3*$I$640),(I195&gt;$I$641+3*$I$640)),"OUTLIER","OK")</f>
        <v>OK</v>
      </c>
      <c r="T195" s="13" t="str">
        <f t="shared" ref="T195:T258" si="25">IF(OR((J195&lt;$J$641-3*$J$640),(J195&gt;$J$641+3*$J$640)),"OUTLIER","OK")</f>
        <v>OK</v>
      </c>
      <c r="U195" s="13" t="str">
        <f t="shared" ref="U195:U258" si="26">IF(OR((K195&lt;$K$641-3*$K$640),(K195&gt;$K$641+3*$K$640)),"OUTLIER","OK")</f>
        <v>OK</v>
      </c>
      <c r="V195" s="13" t="str">
        <f t="shared" ref="V195:V258" si="27">IF(OR((L195&lt;$L$641-3*$L$640),(L195&gt;$L$641+3*$L$640)),"OUTLIER","OK")</f>
        <v>OK</v>
      </c>
      <c r="W195" s="13" t="str">
        <f t="shared" ref="W195:W258" si="28">IF(OR((M195&lt;$M$641-3*$M$640),(M195&gt;$M$641+3*$M$640)),"OUTLIER","OK")</f>
        <v>OK</v>
      </c>
      <c r="X195" s="13" t="str">
        <f t="shared" ref="X195:X258" si="29">IF(OR((P195&lt;$P$641-3*$P$640),(P195&gt;$P$641+3*$P$640)),"OUTLIER","OK")</f>
        <v>OK</v>
      </c>
      <c r="Y195" s="13" t="str">
        <f t="shared" ref="Y195:Y258" si="30">IF(OR((Q195&lt;$Q$641-3*$Q$640),(Q195&gt;$Q$641+3*$Q$640)),"OUTLIER","OK")</f>
        <v>OK</v>
      </c>
      <c r="Z195" s="13" t="str">
        <f t="shared" ref="Z195:Z258" si="31">IF(OR((R195&lt;$R$641-3*$R$640),(R195&gt;$R$641+3*$R$640)),"OUTLIER","OK")</f>
        <v>OK</v>
      </c>
    </row>
    <row r="196" spans="1:26" x14ac:dyDescent="0.25">
      <c r="A196" s="7" t="s">
        <v>38</v>
      </c>
      <c r="B196" s="7" t="s">
        <v>36</v>
      </c>
      <c r="C196" s="7" t="s">
        <v>26</v>
      </c>
      <c r="D196" s="8" t="s">
        <v>90</v>
      </c>
      <c r="E196" s="9">
        <v>1.01</v>
      </c>
      <c r="F196" s="10">
        <v>3</v>
      </c>
      <c r="G196" s="10" t="s">
        <v>29</v>
      </c>
      <c r="H196" s="10" t="s">
        <v>29</v>
      </c>
      <c r="I196" s="9">
        <v>3911.1674681817062</v>
      </c>
      <c r="J196" s="11">
        <v>29260</v>
      </c>
      <c r="K196" s="11">
        <v>28739</v>
      </c>
      <c r="L196" s="10">
        <v>7830332</v>
      </c>
      <c r="M196" s="10">
        <v>2761118</v>
      </c>
      <c r="N196" s="10" t="s">
        <v>31</v>
      </c>
      <c r="O196" s="10" t="s">
        <v>51</v>
      </c>
      <c r="P196" s="10">
        <v>342</v>
      </c>
      <c r="Q196" s="10">
        <v>29137</v>
      </c>
      <c r="R196" s="12">
        <v>156.93</v>
      </c>
      <c r="S196" s="13" t="str">
        <f t="shared" si="24"/>
        <v>OK</v>
      </c>
      <c r="T196" s="13" t="str">
        <f t="shared" si="25"/>
        <v>OK</v>
      </c>
      <c r="U196" s="13" t="str">
        <f t="shared" si="26"/>
        <v>OK</v>
      </c>
      <c r="V196" s="13" t="str">
        <f t="shared" si="27"/>
        <v>OK</v>
      </c>
      <c r="W196" s="13" t="str">
        <f t="shared" si="28"/>
        <v>OK</v>
      </c>
      <c r="X196" s="13" t="str">
        <f t="shared" si="29"/>
        <v>OK</v>
      </c>
      <c r="Y196" s="13" t="str">
        <f t="shared" si="30"/>
        <v>OK</v>
      </c>
      <c r="Z196" s="13" t="str">
        <f t="shared" si="31"/>
        <v>OK</v>
      </c>
    </row>
    <row r="197" spans="1:26" x14ac:dyDescent="0.25">
      <c r="A197" s="7" t="s">
        <v>26</v>
      </c>
      <c r="B197" s="7" t="s">
        <v>27</v>
      </c>
      <c r="C197" s="7" t="s">
        <v>26</v>
      </c>
      <c r="D197" s="8" t="s">
        <v>90</v>
      </c>
      <c r="E197" s="9">
        <v>1.1000000000000001</v>
      </c>
      <c r="F197" s="10">
        <v>3</v>
      </c>
      <c r="G197" s="10" t="s">
        <v>29</v>
      </c>
      <c r="H197" s="10" t="s">
        <v>29</v>
      </c>
      <c r="I197" s="9">
        <v>4540.3010600405887</v>
      </c>
      <c r="J197" s="11">
        <v>28637</v>
      </c>
      <c r="K197" s="11">
        <v>28739</v>
      </c>
      <c r="L197" s="10">
        <v>3036732</v>
      </c>
      <c r="M197" s="10">
        <v>2761118</v>
      </c>
      <c r="N197" s="10" t="s">
        <v>31</v>
      </c>
      <c r="O197" s="10" t="s">
        <v>51</v>
      </c>
      <c r="P197" s="10">
        <v>857</v>
      </c>
      <c r="Q197" s="10">
        <v>6621</v>
      </c>
      <c r="R197" s="12">
        <v>230.71</v>
      </c>
      <c r="S197" s="13" t="str">
        <f t="shared" si="24"/>
        <v>OK</v>
      </c>
      <c r="T197" s="13" t="str">
        <f t="shared" si="25"/>
        <v>OK</v>
      </c>
      <c r="U197" s="13" t="str">
        <f t="shared" si="26"/>
        <v>OK</v>
      </c>
      <c r="V197" s="13" t="str">
        <f t="shared" si="27"/>
        <v>OK</v>
      </c>
      <c r="W197" s="13" t="str">
        <f t="shared" si="28"/>
        <v>OK</v>
      </c>
      <c r="X197" s="13" t="str">
        <f t="shared" si="29"/>
        <v>OK</v>
      </c>
      <c r="Y197" s="13" t="str">
        <f t="shared" si="30"/>
        <v>OK</v>
      </c>
      <c r="Z197" s="13" t="str">
        <f t="shared" si="31"/>
        <v>OK</v>
      </c>
    </row>
    <row r="198" spans="1:26" x14ac:dyDescent="0.25">
      <c r="A198" s="7" t="s">
        <v>26</v>
      </c>
      <c r="B198" s="7" t="s">
        <v>74</v>
      </c>
      <c r="C198" s="7" t="s">
        <v>26</v>
      </c>
      <c r="D198" s="8" t="s">
        <v>90</v>
      </c>
      <c r="E198" s="9">
        <v>1.02</v>
      </c>
      <c r="F198" s="10">
        <v>3</v>
      </c>
      <c r="G198" s="10" t="s">
        <v>29</v>
      </c>
      <c r="H198" s="10" t="s">
        <v>29</v>
      </c>
      <c r="I198" s="9">
        <v>4347.4834608310439</v>
      </c>
      <c r="J198" s="11">
        <v>29055</v>
      </c>
      <c r="K198" s="11">
        <v>28739</v>
      </c>
      <c r="L198" s="10">
        <v>1862106</v>
      </c>
      <c r="M198" s="10">
        <v>2761118</v>
      </c>
      <c r="N198" s="10" t="s">
        <v>31</v>
      </c>
      <c r="O198" s="10" t="s">
        <v>51</v>
      </c>
      <c r="P198" s="10">
        <v>693</v>
      </c>
      <c r="Q198" s="10">
        <v>10147</v>
      </c>
      <c r="R198" s="12">
        <v>133.5</v>
      </c>
      <c r="S198" s="13" t="str">
        <f t="shared" si="24"/>
        <v>OK</v>
      </c>
      <c r="T198" s="13" t="str">
        <f t="shared" si="25"/>
        <v>OK</v>
      </c>
      <c r="U198" s="13" t="str">
        <f t="shared" si="26"/>
        <v>OK</v>
      </c>
      <c r="V198" s="13" t="str">
        <f t="shared" si="27"/>
        <v>OK</v>
      </c>
      <c r="W198" s="13" t="str">
        <f t="shared" si="28"/>
        <v>OK</v>
      </c>
      <c r="X198" s="13" t="str">
        <f t="shared" si="29"/>
        <v>OK</v>
      </c>
      <c r="Y198" s="13" t="str">
        <f t="shared" si="30"/>
        <v>OK</v>
      </c>
      <c r="Z198" s="13" t="str">
        <f t="shared" si="31"/>
        <v>OK</v>
      </c>
    </row>
    <row r="199" spans="1:26" x14ac:dyDescent="0.25">
      <c r="A199" s="7" t="s">
        <v>26</v>
      </c>
      <c r="B199" s="7" t="s">
        <v>75</v>
      </c>
      <c r="C199" s="7" t="s">
        <v>26</v>
      </c>
      <c r="D199" s="8" t="s">
        <v>90</v>
      </c>
      <c r="E199" s="9">
        <v>1.1399999999999999</v>
      </c>
      <c r="F199" s="10">
        <v>3</v>
      </c>
      <c r="G199" s="10" t="s">
        <v>29</v>
      </c>
      <c r="H199" s="10" t="s">
        <v>29</v>
      </c>
      <c r="I199" s="9">
        <v>9249.1312160475445</v>
      </c>
      <c r="J199" s="11">
        <v>26506</v>
      </c>
      <c r="K199" s="11">
        <v>28739</v>
      </c>
      <c r="L199" s="10">
        <v>4459144</v>
      </c>
      <c r="M199" s="10">
        <v>2761118</v>
      </c>
      <c r="N199" s="10" t="s">
        <v>31</v>
      </c>
      <c r="O199" s="10" t="s">
        <v>51</v>
      </c>
      <c r="P199" s="10">
        <v>530</v>
      </c>
      <c r="Q199" s="10">
        <v>5389</v>
      </c>
      <c r="R199" s="12">
        <v>286.54000000000002</v>
      </c>
      <c r="S199" s="13" t="str">
        <f t="shared" si="24"/>
        <v>OK</v>
      </c>
      <c r="T199" s="13" t="str">
        <f t="shared" si="25"/>
        <v>OK</v>
      </c>
      <c r="U199" s="13" t="str">
        <f t="shared" si="26"/>
        <v>OK</v>
      </c>
      <c r="V199" s="13" t="str">
        <f t="shared" si="27"/>
        <v>OK</v>
      </c>
      <c r="W199" s="13" t="str">
        <f t="shared" si="28"/>
        <v>OK</v>
      </c>
      <c r="X199" s="13" t="str">
        <f t="shared" si="29"/>
        <v>OK</v>
      </c>
      <c r="Y199" s="13" t="str">
        <f t="shared" si="30"/>
        <v>OK</v>
      </c>
      <c r="Z199" s="13" t="str">
        <f t="shared" si="31"/>
        <v>OK</v>
      </c>
    </row>
    <row r="200" spans="1:26" x14ac:dyDescent="0.25">
      <c r="A200" s="7" t="s">
        <v>26</v>
      </c>
      <c r="B200" s="7" t="s">
        <v>42</v>
      </c>
      <c r="C200" s="7" t="s">
        <v>26</v>
      </c>
      <c r="D200" s="8" t="s">
        <v>90</v>
      </c>
      <c r="E200" s="9">
        <v>1.19</v>
      </c>
      <c r="F200" s="10">
        <v>3</v>
      </c>
      <c r="G200" s="10" t="s">
        <v>29</v>
      </c>
      <c r="H200" s="10" t="s">
        <v>29</v>
      </c>
      <c r="I200" s="9">
        <v>7958.3108295796501</v>
      </c>
      <c r="J200" s="11">
        <v>25450</v>
      </c>
      <c r="K200" s="11">
        <v>28739</v>
      </c>
      <c r="L200" s="10">
        <v>1694803</v>
      </c>
      <c r="M200" s="10">
        <v>2761118</v>
      </c>
      <c r="N200" s="10" t="s">
        <v>31</v>
      </c>
      <c r="O200" s="10" t="s">
        <v>51</v>
      </c>
      <c r="P200" s="10">
        <v>401</v>
      </c>
      <c r="Q200" s="10">
        <v>3733</v>
      </c>
      <c r="R200" s="12">
        <v>232.55</v>
      </c>
      <c r="S200" s="13" t="str">
        <f t="shared" si="24"/>
        <v>OK</v>
      </c>
      <c r="T200" s="13" t="str">
        <f t="shared" si="25"/>
        <v>OK</v>
      </c>
      <c r="U200" s="13" t="str">
        <f t="shared" si="26"/>
        <v>OK</v>
      </c>
      <c r="V200" s="13" t="str">
        <f t="shared" si="27"/>
        <v>OK</v>
      </c>
      <c r="W200" s="13" t="str">
        <f t="shared" si="28"/>
        <v>OK</v>
      </c>
      <c r="X200" s="13" t="str">
        <f t="shared" si="29"/>
        <v>OK</v>
      </c>
      <c r="Y200" s="13" t="str">
        <f t="shared" si="30"/>
        <v>OK</v>
      </c>
      <c r="Z200" s="13" t="str">
        <f t="shared" si="31"/>
        <v>OK</v>
      </c>
    </row>
    <row r="201" spans="1:26" x14ac:dyDescent="0.25">
      <c r="A201" s="7" t="s">
        <v>26</v>
      </c>
      <c r="B201" s="7" t="s">
        <v>43</v>
      </c>
      <c r="C201" s="7" t="s">
        <v>26</v>
      </c>
      <c r="D201" s="8" t="s">
        <v>90</v>
      </c>
      <c r="E201" s="9">
        <v>1.1299999999999999</v>
      </c>
      <c r="F201" s="10">
        <v>3</v>
      </c>
      <c r="G201" s="10" t="s">
        <v>30</v>
      </c>
      <c r="H201" s="10" t="s">
        <v>29</v>
      </c>
      <c r="I201" s="9">
        <v>6172.1191574134427</v>
      </c>
      <c r="J201" s="11">
        <v>24575</v>
      </c>
      <c r="K201" s="11">
        <v>28739</v>
      </c>
      <c r="L201" s="10">
        <v>1197234</v>
      </c>
      <c r="M201" s="10">
        <v>2761118</v>
      </c>
      <c r="N201" s="10" t="s">
        <v>31</v>
      </c>
      <c r="O201" s="10" t="s">
        <v>51</v>
      </c>
      <c r="P201" s="10">
        <v>1301</v>
      </c>
      <c r="Q201" s="10">
        <v>4353</v>
      </c>
      <c r="R201" s="12">
        <v>171.67</v>
      </c>
      <c r="S201" s="13" t="str">
        <f t="shared" si="24"/>
        <v>OK</v>
      </c>
      <c r="T201" s="13" t="str">
        <f t="shared" si="25"/>
        <v>OK</v>
      </c>
      <c r="U201" s="13" t="str">
        <f t="shared" si="26"/>
        <v>OK</v>
      </c>
      <c r="V201" s="13" t="str">
        <f t="shared" si="27"/>
        <v>OK</v>
      </c>
      <c r="W201" s="13" t="str">
        <f t="shared" si="28"/>
        <v>OK</v>
      </c>
      <c r="X201" s="13" t="str">
        <f t="shared" si="29"/>
        <v>OK</v>
      </c>
      <c r="Y201" s="13" t="str">
        <f t="shared" si="30"/>
        <v>OK</v>
      </c>
      <c r="Z201" s="13" t="str">
        <f t="shared" si="31"/>
        <v>OK</v>
      </c>
    </row>
    <row r="202" spans="1:26" x14ac:dyDescent="0.25">
      <c r="A202" s="7" t="s">
        <v>26</v>
      </c>
      <c r="B202" s="7" t="s">
        <v>44</v>
      </c>
      <c r="C202" s="7" t="s">
        <v>26</v>
      </c>
      <c r="D202" s="8" t="s">
        <v>90</v>
      </c>
      <c r="E202" s="9">
        <v>1.24</v>
      </c>
      <c r="F202" s="10">
        <v>3</v>
      </c>
      <c r="G202" s="10" t="s">
        <v>29</v>
      </c>
      <c r="H202" s="10" t="s">
        <v>29</v>
      </c>
      <c r="I202" s="9">
        <v>6166.1043239528726</v>
      </c>
      <c r="J202" s="11">
        <v>24706</v>
      </c>
      <c r="K202" s="11">
        <v>28739</v>
      </c>
      <c r="L202" s="10">
        <v>9056076</v>
      </c>
      <c r="M202" s="10">
        <v>2761118</v>
      </c>
      <c r="N202" s="10" t="s">
        <v>31</v>
      </c>
      <c r="O202" s="10" t="s">
        <v>51</v>
      </c>
      <c r="P202" s="10">
        <v>1539</v>
      </c>
      <c r="Q202" s="10">
        <v>7749</v>
      </c>
      <c r="R202" s="12">
        <v>246.1</v>
      </c>
      <c r="S202" s="13" t="str">
        <f t="shared" si="24"/>
        <v>OK</v>
      </c>
      <c r="T202" s="13" t="str">
        <f t="shared" si="25"/>
        <v>OK</v>
      </c>
      <c r="U202" s="13" t="str">
        <f t="shared" si="26"/>
        <v>OK</v>
      </c>
      <c r="V202" s="13" t="str">
        <f t="shared" si="27"/>
        <v>OK</v>
      </c>
      <c r="W202" s="13" t="str">
        <f t="shared" si="28"/>
        <v>OK</v>
      </c>
      <c r="X202" s="13" t="str">
        <f t="shared" si="29"/>
        <v>OK</v>
      </c>
      <c r="Y202" s="13" t="str">
        <f t="shared" si="30"/>
        <v>OK</v>
      </c>
      <c r="Z202" s="13" t="str">
        <f t="shared" si="31"/>
        <v>OK</v>
      </c>
    </row>
    <row r="203" spans="1:26" x14ac:dyDescent="0.25">
      <c r="A203" s="7" t="s">
        <v>35</v>
      </c>
      <c r="B203" s="7" t="s">
        <v>36</v>
      </c>
      <c r="C203" s="7" t="s">
        <v>26</v>
      </c>
      <c r="D203" s="8" t="s">
        <v>45</v>
      </c>
      <c r="E203" s="9">
        <v>1.02</v>
      </c>
      <c r="F203" s="10">
        <v>3</v>
      </c>
      <c r="G203" s="10" t="s">
        <v>29</v>
      </c>
      <c r="H203" s="10" t="s">
        <v>30</v>
      </c>
      <c r="I203" s="9">
        <v>3463.9607341313867</v>
      </c>
      <c r="J203" s="11">
        <v>29260</v>
      </c>
      <c r="K203" s="11">
        <v>25995</v>
      </c>
      <c r="L203" s="10">
        <v>7830332</v>
      </c>
      <c r="M203" s="10">
        <v>1115048</v>
      </c>
      <c r="N203" s="10" t="s">
        <v>37</v>
      </c>
      <c r="O203" s="10" t="s">
        <v>31</v>
      </c>
      <c r="P203" s="10">
        <v>401</v>
      </c>
      <c r="Q203" s="10">
        <v>10902</v>
      </c>
      <c r="R203" s="12">
        <v>84.21</v>
      </c>
      <c r="S203" s="13" t="str">
        <f t="shared" si="24"/>
        <v>OK</v>
      </c>
      <c r="T203" s="13" t="str">
        <f t="shared" si="25"/>
        <v>OK</v>
      </c>
      <c r="U203" s="13" t="str">
        <f t="shared" si="26"/>
        <v>OK</v>
      </c>
      <c r="V203" s="13" t="str">
        <f t="shared" si="27"/>
        <v>OK</v>
      </c>
      <c r="W203" s="13" t="str">
        <f t="shared" si="28"/>
        <v>OK</v>
      </c>
      <c r="X203" s="13" t="str">
        <f t="shared" si="29"/>
        <v>OK</v>
      </c>
      <c r="Y203" s="13" t="str">
        <f t="shared" si="30"/>
        <v>OK</v>
      </c>
      <c r="Z203" s="13" t="str">
        <f t="shared" si="31"/>
        <v>OK</v>
      </c>
    </row>
    <row r="204" spans="1:26" x14ac:dyDescent="0.25">
      <c r="A204" s="7" t="s">
        <v>38</v>
      </c>
      <c r="B204" s="7" t="s">
        <v>36</v>
      </c>
      <c r="C204" s="7" t="s">
        <v>26</v>
      </c>
      <c r="D204" s="8" t="s">
        <v>45</v>
      </c>
      <c r="E204" s="9">
        <v>1.02</v>
      </c>
      <c r="F204" s="10">
        <v>3</v>
      </c>
      <c r="G204" s="10" t="s">
        <v>29</v>
      </c>
      <c r="H204" s="10" t="s">
        <v>30</v>
      </c>
      <c r="I204" s="9">
        <v>3463.9607341313867</v>
      </c>
      <c r="J204" s="11">
        <v>29260</v>
      </c>
      <c r="K204" s="11">
        <v>25995</v>
      </c>
      <c r="L204" s="10">
        <v>7830332</v>
      </c>
      <c r="M204" s="10">
        <v>1115048</v>
      </c>
      <c r="N204" s="10" t="s">
        <v>31</v>
      </c>
      <c r="O204" s="10" t="s">
        <v>31</v>
      </c>
      <c r="P204" s="10">
        <v>401</v>
      </c>
      <c r="Q204" s="10">
        <v>10902</v>
      </c>
      <c r="R204" s="12">
        <v>84.21</v>
      </c>
      <c r="S204" s="13" t="str">
        <f t="shared" si="24"/>
        <v>OK</v>
      </c>
      <c r="T204" s="13" t="str">
        <f t="shared" si="25"/>
        <v>OK</v>
      </c>
      <c r="U204" s="13" t="str">
        <f t="shared" si="26"/>
        <v>OK</v>
      </c>
      <c r="V204" s="13" t="str">
        <f t="shared" si="27"/>
        <v>OK</v>
      </c>
      <c r="W204" s="13" t="str">
        <f t="shared" si="28"/>
        <v>OK</v>
      </c>
      <c r="X204" s="13" t="str">
        <f t="shared" si="29"/>
        <v>OK</v>
      </c>
      <c r="Y204" s="13" t="str">
        <f t="shared" si="30"/>
        <v>OK</v>
      </c>
      <c r="Z204" s="13" t="str">
        <f t="shared" si="31"/>
        <v>OK</v>
      </c>
    </row>
    <row r="205" spans="1:26" x14ac:dyDescent="0.25">
      <c r="A205" s="7" t="s">
        <v>26</v>
      </c>
      <c r="B205" s="7" t="s">
        <v>27</v>
      </c>
      <c r="C205" s="7" t="s">
        <v>26</v>
      </c>
      <c r="D205" s="8" t="s">
        <v>45</v>
      </c>
      <c r="E205" s="9">
        <v>1.1000000000000001</v>
      </c>
      <c r="F205" s="10">
        <v>3</v>
      </c>
      <c r="G205" s="10" t="s">
        <v>29</v>
      </c>
      <c r="H205" s="10" t="s">
        <v>29</v>
      </c>
      <c r="I205" s="9">
        <v>7138.3408818578773</v>
      </c>
      <c r="J205" s="11">
        <v>28637</v>
      </c>
      <c r="K205" s="11">
        <v>25995</v>
      </c>
      <c r="L205" s="10">
        <v>3036732</v>
      </c>
      <c r="M205" s="10">
        <v>1115048</v>
      </c>
      <c r="N205" s="10" t="s">
        <v>31</v>
      </c>
      <c r="O205" s="10" t="s">
        <v>31</v>
      </c>
      <c r="P205" s="10">
        <v>634</v>
      </c>
      <c r="Q205" s="10">
        <v>4632</v>
      </c>
      <c r="R205" s="12">
        <v>181.99</v>
      </c>
      <c r="S205" s="13" t="str">
        <f t="shared" si="24"/>
        <v>OK</v>
      </c>
      <c r="T205" s="13" t="str">
        <f t="shared" si="25"/>
        <v>OK</v>
      </c>
      <c r="U205" s="13" t="str">
        <f t="shared" si="26"/>
        <v>OK</v>
      </c>
      <c r="V205" s="13" t="str">
        <f t="shared" si="27"/>
        <v>OK</v>
      </c>
      <c r="W205" s="13" t="str">
        <f t="shared" si="28"/>
        <v>OK</v>
      </c>
      <c r="X205" s="13" t="str">
        <f t="shared" si="29"/>
        <v>OK</v>
      </c>
      <c r="Y205" s="13" t="str">
        <f t="shared" si="30"/>
        <v>OK</v>
      </c>
      <c r="Z205" s="13" t="str">
        <f t="shared" si="31"/>
        <v>OK</v>
      </c>
    </row>
    <row r="206" spans="1:26" x14ac:dyDescent="0.25">
      <c r="A206" s="7" t="s">
        <v>26</v>
      </c>
      <c r="B206" s="7" t="s">
        <v>75</v>
      </c>
      <c r="C206" s="7" t="s">
        <v>26</v>
      </c>
      <c r="D206" s="8" t="s">
        <v>45</v>
      </c>
      <c r="E206" s="9">
        <v>1.1599999999999999</v>
      </c>
      <c r="F206" s="10">
        <v>2</v>
      </c>
      <c r="G206" s="10" t="s">
        <v>29</v>
      </c>
      <c r="H206" s="10" t="s">
        <v>30</v>
      </c>
      <c r="I206" s="9">
        <v>7746.6266517316672</v>
      </c>
      <c r="J206" s="11">
        <v>26506</v>
      </c>
      <c r="K206" s="11">
        <v>25995</v>
      </c>
      <c r="L206" s="10">
        <v>4459144</v>
      </c>
      <c r="M206" s="10">
        <v>1115048</v>
      </c>
      <c r="N206" s="10" t="s">
        <v>31</v>
      </c>
      <c r="O206" s="10" t="s">
        <v>51</v>
      </c>
      <c r="P206" s="10">
        <v>466</v>
      </c>
      <c r="Q206" s="10">
        <v>6143</v>
      </c>
      <c r="R206" s="12">
        <v>166.25</v>
      </c>
      <c r="S206" s="13" t="str">
        <f t="shared" si="24"/>
        <v>OK</v>
      </c>
      <c r="T206" s="13" t="str">
        <f t="shared" si="25"/>
        <v>OK</v>
      </c>
      <c r="U206" s="13" t="str">
        <f t="shared" si="26"/>
        <v>OK</v>
      </c>
      <c r="V206" s="13" t="str">
        <f t="shared" si="27"/>
        <v>OK</v>
      </c>
      <c r="W206" s="13" t="str">
        <f t="shared" si="28"/>
        <v>OK</v>
      </c>
      <c r="X206" s="13" t="str">
        <f t="shared" si="29"/>
        <v>OK</v>
      </c>
      <c r="Y206" s="13" t="str">
        <f t="shared" si="30"/>
        <v>OK</v>
      </c>
      <c r="Z206" s="13" t="str">
        <f t="shared" si="31"/>
        <v>OK</v>
      </c>
    </row>
    <row r="207" spans="1:26" x14ac:dyDescent="0.25">
      <c r="A207" s="7" t="s">
        <v>26</v>
      </c>
      <c r="B207" s="7" t="s">
        <v>41</v>
      </c>
      <c r="C207" s="7" t="s">
        <v>26</v>
      </c>
      <c r="D207" s="8" t="s">
        <v>45</v>
      </c>
      <c r="E207" s="9">
        <v>1.08</v>
      </c>
      <c r="F207" s="10">
        <v>3</v>
      </c>
      <c r="G207" s="10" t="s">
        <v>29</v>
      </c>
      <c r="H207" s="10" t="s">
        <v>30</v>
      </c>
      <c r="I207" s="9">
        <v>4722.1748580228386</v>
      </c>
      <c r="J207" s="11">
        <v>27211</v>
      </c>
      <c r="K207" s="11">
        <v>25995</v>
      </c>
      <c r="L207" s="10">
        <v>3770125</v>
      </c>
      <c r="M207" s="10">
        <v>1115048</v>
      </c>
      <c r="N207" s="10" t="s">
        <v>31</v>
      </c>
      <c r="O207" s="10" t="s">
        <v>31</v>
      </c>
      <c r="P207" s="10">
        <v>671</v>
      </c>
      <c r="Q207" s="10">
        <v>5772</v>
      </c>
      <c r="R207" s="12">
        <v>107.86</v>
      </c>
      <c r="S207" s="13" t="str">
        <f t="shared" si="24"/>
        <v>OK</v>
      </c>
      <c r="T207" s="13" t="str">
        <f t="shared" si="25"/>
        <v>OK</v>
      </c>
      <c r="U207" s="13" t="str">
        <f t="shared" si="26"/>
        <v>OK</v>
      </c>
      <c r="V207" s="13" t="str">
        <f t="shared" si="27"/>
        <v>OK</v>
      </c>
      <c r="W207" s="13" t="str">
        <f t="shared" si="28"/>
        <v>OK</v>
      </c>
      <c r="X207" s="13" t="str">
        <f t="shared" si="29"/>
        <v>OK</v>
      </c>
      <c r="Y207" s="13" t="str">
        <f t="shared" si="30"/>
        <v>OK</v>
      </c>
      <c r="Z207" s="13" t="str">
        <f t="shared" si="31"/>
        <v>OK</v>
      </c>
    </row>
    <row r="208" spans="1:26" x14ac:dyDescent="0.25">
      <c r="A208" s="7" t="s">
        <v>26</v>
      </c>
      <c r="B208" s="7" t="s">
        <v>44</v>
      </c>
      <c r="C208" s="7" t="s">
        <v>26</v>
      </c>
      <c r="D208" s="8" t="s">
        <v>45</v>
      </c>
      <c r="E208" s="9">
        <v>1.57</v>
      </c>
      <c r="F208" s="10">
        <v>2</v>
      </c>
      <c r="G208" s="10" t="s">
        <v>29</v>
      </c>
      <c r="H208" s="10" t="s">
        <v>30</v>
      </c>
      <c r="I208" s="9">
        <v>3106.3833583363371</v>
      </c>
      <c r="J208" s="11">
        <v>24706</v>
      </c>
      <c r="K208" s="11">
        <v>25995</v>
      </c>
      <c r="L208" s="10">
        <v>9056076</v>
      </c>
      <c r="M208" s="10">
        <v>1115048</v>
      </c>
      <c r="N208" s="10" t="s">
        <v>31</v>
      </c>
      <c r="O208" s="10" t="s">
        <v>31</v>
      </c>
      <c r="P208" s="10">
        <v>1798</v>
      </c>
      <c r="Q208" s="10">
        <v>4462</v>
      </c>
      <c r="R208" s="12">
        <v>181.02</v>
      </c>
      <c r="S208" s="13" t="str">
        <f t="shared" si="24"/>
        <v>OK</v>
      </c>
      <c r="T208" s="13" t="str">
        <f t="shared" si="25"/>
        <v>OK</v>
      </c>
      <c r="U208" s="13" t="str">
        <f t="shared" si="26"/>
        <v>OK</v>
      </c>
      <c r="V208" s="13" t="str">
        <f t="shared" si="27"/>
        <v>OK</v>
      </c>
      <c r="W208" s="13" t="str">
        <f t="shared" si="28"/>
        <v>OK</v>
      </c>
      <c r="X208" s="13" t="str">
        <f t="shared" si="29"/>
        <v>OK</v>
      </c>
      <c r="Y208" s="13" t="str">
        <f t="shared" si="30"/>
        <v>OK</v>
      </c>
      <c r="Z208" s="13" t="str">
        <f t="shared" si="31"/>
        <v>OK</v>
      </c>
    </row>
    <row r="209" spans="1:26" x14ac:dyDescent="0.25">
      <c r="A209" s="7" t="s">
        <v>47</v>
      </c>
      <c r="B209" s="7" t="s">
        <v>48</v>
      </c>
      <c r="C209" s="7" t="s">
        <v>26</v>
      </c>
      <c r="D209" s="8" t="s">
        <v>45</v>
      </c>
      <c r="E209" s="9">
        <v>1.26</v>
      </c>
      <c r="F209" s="10">
        <v>3</v>
      </c>
      <c r="G209" s="10" t="s">
        <v>29</v>
      </c>
      <c r="H209" s="10" t="s">
        <v>29</v>
      </c>
      <c r="I209" s="9">
        <v>3647.2715818246843</v>
      </c>
      <c r="J209" s="11">
        <v>32991</v>
      </c>
      <c r="K209" s="11">
        <v>25995</v>
      </c>
      <c r="L209" s="10">
        <v>8621121</v>
      </c>
      <c r="M209" s="10">
        <v>1115048</v>
      </c>
      <c r="N209" s="10" t="s">
        <v>37</v>
      </c>
      <c r="O209" s="10" t="s">
        <v>31</v>
      </c>
      <c r="P209" s="10">
        <v>760</v>
      </c>
      <c r="Q209" s="10">
        <v>7387</v>
      </c>
      <c r="R209" s="12">
        <v>215.01</v>
      </c>
      <c r="S209" s="13" t="str">
        <f t="shared" si="24"/>
        <v>OK</v>
      </c>
      <c r="T209" s="13" t="str">
        <f t="shared" si="25"/>
        <v>OK</v>
      </c>
      <c r="U209" s="13" t="str">
        <f t="shared" si="26"/>
        <v>OK</v>
      </c>
      <c r="V209" s="13" t="str">
        <f t="shared" si="27"/>
        <v>OK</v>
      </c>
      <c r="W209" s="13" t="str">
        <f t="shared" si="28"/>
        <v>OK</v>
      </c>
      <c r="X209" s="13" t="str">
        <f t="shared" si="29"/>
        <v>OK</v>
      </c>
      <c r="Y209" s="13" t="str">
        <f t="shared" si="30"/>
        <v>OK</v>
      </c>
      <c r="Z209" s="13" t="str">
        <f t="shared" si="31"/>
        <v>OK</v>
      </c>
    </row>
    <row r="210" spans="1:26" x14ac:dyDescent="0.25">
      <c r="A210" s="7" t="s">
        <v>49</v>
      </c>
      <c r="B210" s="7" t="s">
        <v>48</v>
      </c>
      <c r="C210" s="7" t="s">
        <v>26</v>
      </c>
      <c r="D210" s="8" t="s">
        <v>45</v>
      </c>
      <c r="E210" s="9">
        <v>1.26</v>
      </c>
      <c r="F210" s="10">
        <v>3</v>
      </c>
      <c r="G210" s="10" t="s">
        <v>29</v>
      </c>
      <c r="H210" s="10" t="s">
        <v>29</v>
      </c>
      <c r="I210" s="9">
        <v>3647.2715818246843</v>
      </c>
      <c r="J210" s="11">
        <v>32991</v>
      </c>
      <c r="K210" s="11">
        <v>25995</v>
      </c>
      <c r="L210" s="10">
        <v>8621121</v>
      </c>
      <c r="M210" s="10">
        <v>1115048</v>
      </c>
      <c r="N210" s="10" t="s">
        <v>37</v>
      </c>
      <c r="O210" s="10" t="s">
        <v>31</v>
      </c>
      <c r="P210" s="10">
        <v>760</v>
      </c>
      <c r="Q210" s="10">
        <v>7387</v>
      </c>
      <c r="R210" s="12">
        <v>215.01</v>
      </c>
      <c r="S210" s="13" t="str">
        <f t="shared" si="24"/>
        <v>OK</v>
      </c>
      <c r="T210" s="13" t="str">
        <f t="shared" si="25"/>
        <v>OK</v>
      </c>
      <c r="U210" s="13" t="str">
        <f t="shared" si="26"/>
        <v>OK</v>
      </c>
      <c r="V210" s="13" t="str">
        <f t="shared" si="27"/>
        <v>OK</v>
      </c>
      <c r="W210" s="13" t="str">
        <f t="shared" si="28"/>
        <v>OK</v>
      </c>
      <c r="X210" s="13" t="str">
        <f t="shared" si="29"/>
        <v>OK</v>
      </c>
      <c r="Y210" s="13" t="str">
        <f t="shared" si="30"/>
        <v>OK</v>
      </c>
      <c r="Z210" s="13" t="str">
        <f t="shared" si="31"/>
        <v>OK</v>
      </c>
    </row>
    <row r="211" spans="1:26" x14ac:dyDescent="0.25">
      <c r="A211" s="7" t="s">
        <v>50</v>
      </c>
      <c r="B211" s="7" t="s">
        <v>48</v>
      </c>
      <c r="C211" s="7" t="s">
        <v>26</v>
      </c>
      <c r="D211" s="8" t="s">
        <v>45</v>
      </c>
      <c r="E211" s="9">
        <v>1.26</v>
      </c>
      <c r="F211" s="10">
        <v>3</v>
      </c>
      <c r="G211" s="10" t="s">
        <v>29</v>
      </c>
      <c r="H211" s="10" t="s">
        <v>29</v>
      </c>
      <c r="I211" s="9">
        <v>3647.2715818246843</v>
      </c>
      <c r="J211" s="11">
        <v>32991</v>
      </c>
      <c r="K211" s="11">
        <v>25995</v>
      </c>
      <c r="L211" s="10">
        <v>8621121</v>
      </c>
      <c r="M211" s="10">
        <v>1115048</v>
      </c>
      <c r="N211" s="10" t="s">
        <v>31</v>
      </c>
      <c r="O211" s="10" t="s">
        <v>51</v>
      </c>
      <c r="P211" s="10">
        <v>760</v>
      </c>
      <c r="Q211" s="10">
        <v>7387</v>
      </c>
      <c r="R211" s="12">
        <v>215.01</v>
      </c>
      <c r="S211" s="13" t="str">
        <f t="shared" si="24"/>
        <v>OK</v>
      </c>
      <c r="T211" s="13" t="str">
        <f t="shared" si="25"/>
        <v>OK</v>
      </c>
      <c r="U211" s="13" t="str">
        <f t="shared" si="26"/>
        <v>OK</v>
      </c>
      <c r="V211" s="13" t="str">
        <f t="shared" si="27"/>
        <v>OK</v>
      </c>
      <c r="W211" s="13" t="str">
        <f t="shared" si="28"/>
        <v>OK</v>
      </c>
      <c r="X211" s="13" t="str">
        <f t="shared" si="29"/>
        <v>OK</v>
      </c>
      <c r="Y211" s="13" t="str">
        <f t="shared" si="30"/>
        <v>OK</v>
      </c>
      <c r="Z211" s="13" t="str">
        <f t="shared" si="31"/>
        <v>OK</v>
      </c>
    </row>
    <row r="212" spans="1:26" x14ac:dyDescent="0.25">
      <c r="A212" s="7" t="s">
        <v>26</v>
      </c>
      <c r="B212" s="7" t="s">
        <v>52</v>
      </c>
      <c r="C212" s="7" t="s">
        <v>26</v>
      </c>
      <c r="D212" s="8" t="s">
        <v>45</v>
      </c>
      <c r="E212" s="9">
        <v>1.17</v>
      </c>
      <c r="F212" s="10">
        <v>1</v>
      </c>
      <c r="G212" s="10" t="s">
        <v>30</v>
      </c>
      <c r="H212" s="10" t="s">
        <v>30</v>
      </c>
      <c r="I212" s="9">
        <v>2173.4525267216536</v>
      </c>
      <c r="J212" s="11">
        <v>22360</v>
      </c>
      <c r="K212" s="11">
        <v>25995</v>
      </c>
      <c r="L212" s="10">
        <v>1421287</v>
      </c>
      <c r="M212" s="10">
        <v>1115048</v>
      </c>
      <c r="N212" s="10" t="s">
        <v>31</v>
      </c>
      <c r="O212" s="10" t="s">
        <v>31</v>
      </c>
      <c r="P212" s="10">
        <v>615</v>
      </c>
      <c r="Q212" s="10">
        <v>6224</v>
      </c>
      <c r="R212" s="12">
        <v>87.8</v>
      </c>
      <c r="S212" s="13" t="str">
        <f t="shared" si="24"/>
        <v>OK</v>
      </c>
      <c r="T212" s="13" t="str">
        <f t="shared" si="25"/>
        <v>OK</v>
      </c>
      <c r="U212" s="13" t="str">
        <f t="shared" si="26"/>
        <v>OK</v>
      </c>
      <c r="V212" s="13" t="str">
        <f t="shared" si="27"/>
        <v>OK</v>
      </c>
      <c r="W212" s="13" t="str">
        <f t="shared" si="28"/>
        <v>OK</v>
      </c>
      <c r="X212" s="13" t="str">
        <f t="shared" si="29"/>
        <v>OK</v>
      </c>
      <c r="Y212" s="13" t="str">
        <f t="shared" si="30"/>
        <v>OK</v>
      </c>
      <c r="Z212" s="13" t="str">
        <f t="shared" si="31"/>
        <v>OK</v>
      </c>
    </row>
    <row r="213" spans="1:26" x14ac:dyDescent="0.25">
      <c r="A213" s="7" t="s">
        <v>26</v>
      </c>
      <c r="B213" s="7" t="s">
        <v>32</v>
      </c>
      <c r="C213" s="7" t="s">
        <v>26</v>
      </c>
      <c r="D213" s="8" t="s">
        <v>46</v>
      </c>
      <c r="E213" s="9">
        <v>1.02</v>
      </c>
      <c r="F213" s="10">
        <v>3</v>
      </c>
      <c r="G213" s="10" t="s">
        <v>29</v>
      </c>
      <c r="H213" s="10" t="s">
        <v>29</v>
      </c>
      <c r="I213" s="9">
        <v>6269.7459690327887</v>
      </c>
      <c r="J213" s="11">
        <v>26993</v>
      </c>
      <c r="K213" s="11">
        <v>22038</v>
      </c>
      <c r="L213" s="10">
        <v>3532657</v>
      </c>
      <c r="M213" s="10">
        <v>1308499</v>
      </c>
      <c r="N213" s="10" t="s">
        <v>31</v>
      </c>
      <c r="O213" s="10" t="s">
        <v>31</v>
      </c>
      <c r="P213" s="10">
        <v>419</v>
      </c>
      <c r="Q213" s="10">
        <v>7796</v>
      </c>
      <c r="R213" s="12">
        <v>120.7</v>
      </c>
      <c r="S213" s="13" t="str">
        <f t="shared" si="24"/>
        <v>OK</v>
      </c>
      <c r="T213" s="13" t="str">
        <f t="shared" si="25"/>
        <v>OK</v>
      </c>
      <c r="U213" s="13" t="str">
        <f t="shared" si="26"/>
        <v>OK</v>
      </c>
      <c r="V213" s="13" t="str">
        <f t="shared" si="27"/>
        <v>OK</v>
      </c>
      <c r="W213" s="13" t="str">
        <f t="shared" si="28"/>
        <v>OK</v>
      </c>
      <c r="X213" s="13" t="str">
        <f t="shared" si="29"/>
        <v>OK</v>
      </c>
      <c r="Y213" s="13" t="str">
        <f t="shared" si="30"/>
        <v>OK</v>
      </c>
      <c r="Z213" s="13" t="str">
        <f t="shared" si="31"/>
        <v>OK</v>
      </c>
    </row>
    <row r="214" spans="1:26" x14ac:dyDescent="0.25">
      <c r="A214" s="7" t="s">
        <v>35</v>
      </c>
      <c r="B214" s="7" t="s">
        <v>36</v>
      </c>
      <c r="C214" s="7" t="s">
        <v>26</v>
      </c>
      <c r="D214" s="8" t="s">
        <v>46</v>
      </c>
      <c r="E214" s="9">
        <v>1.2</v>
      </c>
      <c r="F214" s="10">
        <v>3</v>
      </c>
      <c r="G214" s="10" t="s">
        <v>29</v>
      </c>
      <c r="H214" s="10" t="s">
        <v>30</v>
      </c>
      <c r="I214" s="9">
        <v>2621.0076957231709</v>
      </c>
      <c r="J214" s="11">
        <v>29260</v>
      </c>
      <c r="K214" s="11">
        <v>22038</v>
      </c>
      <c r="L214" s="10">
        <v>7830332</v>
      </c>
      <c r="M214" s="10">
        <v>1308499</v>
      </c>
      <c r="N214" s="10" t="s">
        <v>37</v>
      </c>
      <c r="O214" s="10" t="s">
        <v>31</v>
      </c>
      <c r="P214" s="10">
        <v>829</v>
      </c>
      <c r="Q214" s="10">
        <v>8356</v>
      </c>
      <c r="R214" s="12">
        <v>132.85</v>
      </c>
      <c r="S214" s="13" t="str">
        <f t="shared" si="24"/>
        <v>OK</v>
      </c>
      <c r="T214" s="13" t="str">
        <f t="shared" si="25"/>
        <v>OK</v>
      </c>
      <c r="U214" s="13" t="str">
        <f t="shared" si="26"/>
        <v>OK</v>
      </c>
      <c r="V214" s="13" t="str">
        <f t="shared" si="27"/>
        <v>OK</v>
      </c>
      <c r="W214" s="13" t="str">
        <f t="shared" si="28"/>
        <v>OK</v>
      </c>
      <c r="X214" s="13" t="str">
        <f t="shared" si="29"/>
        <v>OK</v>
      </c>
      <c r="Y214" s="13" t="str">
        <f t="shared" si="30"/>
        <v>OK</v>
      </c>
      <c r="Z214" s="13" t="str">
        <f t="shared" si="31"/>
        <v>OK</v>
      </c>
    </row>
    <row r="215" spans="1:26" x14ac:dyDescent="0.25">
      <c r="A215" s="7" t="s">
        <v>38</v>
      </c>
      <c r="B215" s="7" t="s">
        <v>36</v>
      </c>
      <c r="C215" s="7" t="s">
        <v>26</v>
      </c>
      <c r="D215" s="8" t="s">
        <v>46</v>
      </c>
      <c r="E215" s="9">
        <v>1.2</v>
      </c>
      <c r="F215" s="10">
        <v>3</v>
      </c>
      <c r="G215" s="10" t="s">
        <v>29</v>
      </c>
      <c r="H215" s="10" t="s">
        <v>30</v>
      </c>
      <c r="I215" s="9">
        <v>2621.0076957231709</v>
      </c>
      <c r="J215" s="11">
        <v>29260</v>
      </c>
      <c r="K215" s="11">
        <v>22038</v>
      </c>
      <c r="L215" s="10">
        <v>7830332</v>
      </c>
      <c r="M215" s="10">
        <v>1308499</v>
      </c>
      <c r="N215" s="10" t="s">
        <v>31</v>
      </c>
      <c r="O215" s="10" t="s">
        <v>31</v>
      </c>
      <c r="P215" s="10">
        <v>829</v>
      </c>
      <c r="Q215" s="10">
        <v>8356</v>
      </c>
      <c r="R215" s="12">
        <v>132.85</v>
      </c>
      <c r="S215" s="13" t="str">
        <f t="shared" si="24"/>
        <v>OK</v>
      </c>
      <c r="T215" s="13" t="str">
        <f t="shared" si="25"/>
        <v>OK</v>
      </c>
      <c r="U215" s="13" t="str">
        <f t="shared" si="26"/>
        <v>OK</v>
      </c>
      <c r="V215" s="13" t="str">
        <f t="shared" si="27"/>
        <v>OK</v>
      </c>
      <c r="W215" s="13" t="str">
        <f t="shared" si="28"/>
        <v>OK</v>
      </c>
      <c r="X215" s="13" t="str">
        <f t="shared" si="29"/>
        <v>OK</v>
      </c>
      <c r="Y215" s="13" t="str">
        <f t="shared" si="30"/>
        <v>OK</v>
      </c>
      <c r="Z215" s="13" t="str">
        <f t="shared" si="31"/>
        <v>OK</v>
      </c>
    </row>
    <row r="216" spans="1:26" x14ac:dyDescent="0.25">
      <c r="A216" s="7" t="s">
        <v>26</v>
      </c>
      <c r="B216" s="7" t="s">
        <v>27</v>
      </c>
      <c r="C216" s="7" t="s">
        <v>26</v>
      </c>
      <c r="D216" s="8" t="s">
        <v>46</v>
      </c>
      <c r="E216" s="9">
        <v>1.05</v>
      </c>
      <c r="F216" s="10">
        <v>3</v>
      </c>
      <c r="G216" s="10" t="s">
        <v>29</v>
      </c>
      <c r="H216" s="10" t="s">
        <v>30</v>
      </c>
      <c r="I216" s="9">
        <v>4060.6541484144659</v>
      </c>
      <c r="J216" s="11">
        <v>28637</v>
      </c>
      <c r="K216" s="11">
        <v>22038</v>
      </c>
      <c r="L216" s="10">
        <v>3036732</v>
      </c>
      <c r="M216" s="10">
        <v>1308499</v>
      </c>
      <c r="N216" s="10" t="s">
        <v>31</v>
      </c>
      <c r="O216" s="10" t="s">
        <v>31</v>
      </c>
      <c r="P216" s="10">
        <v>455</v>
      </c>
      <c r="Q216" s="10">
        <v>12717</v>
      </c>
      <c r="R216" s="12">
        <v>84.53</v>
      </c>
      <c r="S216" s="13" t="str">
        <f t="shared" si="24"/>
        <v>OK</v>
      </c>
      <c r="T216" s="13" t="str">
        <f t="shared" si="25"/>
        <v>OK</v>
      </c>
      <c r="U216" s="13" t="str">
        <f t="shared" si="26"/>
        <v>OK</v>
      </c>
      <c r="V216" s="13" t="str">
        <f t="shared" si="27"/>
        <v>OK</v>
      </c>
      <c r="W216" s="13" t="str">
        <f t="shared" si="28"/>
        <v>OK</v>
      </c>
      <c r="X216" s="13" t="str">
        <f t="shared" si="29"/>
        <v>OK</v>
      </c>
      <c r="Y216" s="13" t="str">
        <f t="shared" si="30"/>
        <v>OK</v>
      </c>
      <c r="Z216" s="13" t="str">
        <f t="shared" si="31"/>
        <v>OK</v>
      </c>
    </row>
    <row r="217" spans="1:26" x14ac:dyDescent="0.25">
      <c r="A217" s="7" t="s">
        <v>26</v>
      </c>
      <c r="B217" s="7" t="s">
        <v>41</v>
      </c>
      <c r="C217" s="7" t="s">
        <v>26</v>
      </c>
      <c r="D217" s="8" t="s">
        <v>46</v>
      </c>
      <c r="E217" s="9">
        <v>1.01</v>
      </c>
      <c r="F217" s="10">
        <v>3</v>
      </c>
      <c r="G217" s="10" t="s">
        <v>29</v>
      </c>
      <c r="H217" s="10" t="s">
        <v>30</v>
      </c>
      <c r="I217" s="9">
        <v>5117.4922187687635</v>
      </c>
      <c r="J217" s="11">
        <v>27211</v>
      </c>
      <c r="K217" s="11">
        <v>22038</v>
      </c>
      <c r="L217" s="10">
        <v>3770125</v>
      </c>
      <c r="M217" s="10">
        <v>1308499</v>
      </c>
      <c r="N217" s="10" t="s">
        <v>31</v>
      </c>
      <c r="O217" s="10" t="s">
        <v>31</v>
      </c>
      <c r="P217" s="10">
        <v>319</v>
      </c>
      <c r="Q217" s="10">
        <v>19894</v>
      </c>
      <c r="R217" s="12">
        <v>76.81</v>
      </c>
      <c r="S217" s="13" t="str">
        <f t="shared" si="24"/>
        <v>OK</v>
      </c>
      <c r="T217" s="13" t="str">
        <f t="shared" si="25"/>
        <v>OK</v>
      </c>
      <c r="U217" s="13" t="str">
        <f t="shared" si="26"/>
        <v>OK</v>
      </c>
      <c r="V217" s="13" t="str">
        <f t="shared" si="27"/>
        <v>OK</v>
      </c>
      <c r="W217" s="13" t="str">
        <f t="shared" si="28"/>
        <v>OK</v>
      </c>
      <c r="X217" s="13" t="str">
        <f t="shared" si="29"/>
        <v>OK</v>
      </c>
      <c r="Y217" s="13" t="str">
        <f t="shared" si="30"/>
        <v>OK</v>
      </c>
      <c r="Z217" s="13" t="str">
        <f t="shared" si="31"/>
        <v>OK</v>
      </c>
    </row>
    <row r="218" spans="1:26" x14ac:dyDescent="0.25">
      <c r="A218" s="7" t="s">
        <v>26</v>
      </c>
      <c r="B218" s="7" t="s">
        <v>44</v>
      </c>
      <c r="C218" s="7" t="s">
        <v>26</v>
      </c>
      <c r="D218" s="8" t="s">
        <v>46</v>
      </c>
      <c r="E218" s="9">
        <v>1.43</v>
      </c>
      <c r="F218" s="10">
        <v>3</v>
      </c>
      <c r="G218" s="10" t="s">
        <v>29</v>
      </c>
      <c r="H218" s="10" t="s">
        <v>30</v>
      </c>
      <c r="I218" s="9">
        <v>2605.0543893682961</v>
      </c>
      <c r="J218" s="11">
        <v>24706</v>
      </c>
      <c r="K218" s="11">
        <v>22038</v>
      </c>
      <c r="L218" s="10">
        <v>9056076</v>
      </c>
      <c r="M218" s="10">
        <v>1308499</v>
      </c>
      <c r="N218" s="10" t="s">
        <v>31</v>
      </c>
      <c r="O218" s="10" t="s">
        <v>31</v>
      </c>
      <c r="P218" s="10">
        <v>1678</v>
      </c>
      <c r="Q218" s="10">
        <v>5559</v>
      </c>
      <c r="R218" s="12">
        <v>202</v>
      </c>
      <c r="S218" s="13" t="str">
        <f t="shared" si="24"/>
        <v>OK</v>
      </c>
      <c r="T218" s="13" t="str">
        <f t="shared" si="25"/>
        <v>OK</v>
      </c>
      <c r="U218" s="13" t="str">
        <f t="shared" si="26"/>
        <v>OK</v>
      </c>
      <c r="V218" s="13" t="str">
        <f t="shared" si="27"/>
        <v>OK</v>
      </c>
      <c r="W218" s="13" t="str">
        <f t="shared" si="28"/>
        <v>OK</v>
      </c>
      <c r="X218" s="13" t="str">
        <f t="shared" si="29"/>
        <v>OK</v>
      </c>
      <c r="Y218" s="13" t="str">
        <f t="shared" si="30"/>
        <v>OK</v>
      </c>
      <c r="Z218" s="13" t="str">
        <f t="shared" si="31"/>
        <v>OK</v>
      </c>
    </row>
    <row r="219" spans="1:26" x14ac:dyDescent="0.25">
      <c r="A219" s="7" t="s">
        <v>26</v>
      </c>
      <c r="B219" s="7" t="s">
        <v>72</v>
      </c>
      <c r="C219" s="7" t="s">
        <v>47</v>
      </c>
      <c r="D219" s="8" t="s">
        <v>48</v>
      </c>
      <c r="E219" s="9">
        <v>1.92</v>
      </c>
      <c r="F219" s="10">
        <v>3</v>
      </c>
      <c r="G219" s="10" t="s">
        <v>29</v>
      </c>
      <c r="H219" s="10" t="s">
        <v>29</v>
      </c>
      <c r="I219" s="9">
        <v>1940.172196969148</v>
      </c>
      <c r="J219" s="11">
        <v>22089</v>
      </c>
      <c r="K219" s="11">
        <v>32991</v>
      </c>
      <c r="L219" s="10">
        <v>668159</v>
      </c>
      <c r="M219" s="10">
        <v>8621121</v>
      </c>
      <c r="N219" s="10" t="s">
        <v>37</v>
      </c>
      <c r="O219" s="10" t="s">
        <v>31</v>
      </c>
      <c r="P219" s="10">
        <v>1822</v>
      </c>
      <c r="Q219" s="10">
        <v>4002</v>
      </c>
      <c r="R219" s="12">
        <v>208.79</v>
      </c>
      <c r="S219" s="13" t="str">
        <f t="shared" si="24"/>
        <v>OK</v>
      </c>
      <c r="T219" s="13" t="str">
        <f t="shared" si="25"/>
        <v>OK</v>
      </c>
      <c r="U219" s="13" t="str">
        <f t="shared" si="26"/>
        <v>OK</v>
      </c>
      <c r="V219" s="13" t="str">
        <f t="shared" si="27"/>
        <v>OK</v>
      </c>
      <c r="W219" s="13" t="str">
        <f t="shared" si="28"/>
        <v>OK</v>
      </c>
      <c r="X219" s="13" t="str">
        <f t="shared" si="29"/>
        <v>OK</v>
      </c>
      <c r="Y219" s="13" t="str">
        <f t="shared" si="30"/>
        <v>OK</v>
      </c>
      <c r="Z219" s="13" t="str">
        <f t="shared" si="31"/>
        <v>OK</v>
      </c>
    </row>
    <row r="220" spans="1:26" x14ac:dyDescent="0.25">
      <c r="A220" s="7" t="s">
        <v>26</v>
      </c>
      <c r="B220" s="7" t="s">
        <v>72</v>
      </c>
      <c r="C220" s="7" t="s">
        <v>49</v>
      </c>
      <c r="D220" s="8" t="s">
        <v>48</v>
      </c>
      <c r="E220" s="9">
        <v>1.92</v>
      </c>
      <c r="F220" s="10">
        <v>3</v>
      </c>
      <c r="G220" s="10" t="s">
        <v>29</v>
      </c>
      <c r="H220" s="10" t="s">
        <v>29</v>
      </c>
      <c r="I220" s="9">
        <v>1940.172196969148</v>
      </c>
      <c r="J220" s="11">
        <v>22089</v>
      </c>
      <c r="K220" s="11">
        <v>32991</v>
      </c>
      <c r="L220" s="10">
        <v>668159</v>
      </c>
      <c r="M220" s="10">
        <v>8621121</v>
      </c>
      <c r="N220" s="10" t="s">
        <v>37</v>
      </c>
      <c r="O220" s="10" t="s">
        <v>31</v>
      </c>
      <c r="P220" s="10">
        <v>1822</v>
      </c>
      <c r="Q220" s="10">
        <v>4002</v>
      </c>
      <c r="R220" s="12">
        <v>208.79</v>
      </c>
      <c r="S220" s="13" t="str">
        <f t="shared" si="24"/>
        <v>OK</v>
      </c>
      <c r="T220" s="13" t="str">
        <f t="shared" si="25"/>
        <v>OK</v>
      </c>
      <c r="U220" s="13" t="str">
        <f t="shared" si="26"/>
        <v>OK</v>
      </c>
      <c r="V220" s="13" t="str">
        <f t="shared" si="27"/>
        <v>OK</v>
      </c>
      <c r="W220" s="13" t="str">
        <f t="shared" si="28"/>
        <v>OK</v>
      </c>
      <c r="X220" s="13" t="str">
        <f t="shared" si="29"/>
        <v>OK</v>
      </c>
      <c r="Y220" s="13" t="str">
        <f t="shared" si="30"/>
        <v>OK</v>
      </c>
      <c r="Z220" s="13" t="str">
        <f t="shared" si="31"/>
        <v>OK</v>
      </c>
    </row>
    <row r="221" spans="1:26" x14ac:dyDescent="0.25">
      <c r="A221" s="7" t="s">
        <v>26</v>
      </c>
      <c r="B221" s="7" t="s">
        <v>72</v>
      </c>
      <c r="C221" s="7" t="s">
        <v>50</v>
      </c>
      <c r="D221" s="8" t="s">
        <v>48</v>
      </c>
      <c r="E221" s="9">
        <v>1.92</v>
      </c>
      <c r="F221" s="10">
        <v>3</v>
      </c>
      <c r="G221" s="10" t="s">
        <v>29</v>
      </c>
      <c r="H221" s="10" t="s">
        <v>29</v>
      </c>
      <c r="I221" s="9">
        <v>1940.172196969148</v>
      </c>
      <c r="J221" s="11">
        <v>22089</v>
      </c>
      <c r="K221" s="11">
        <v>32991</v>
      </c>
      <c r="L221" s="10">
        <v>668159</v>
      </c>
      <c r="M221" s="10">
        <v>8621121</v>
      </c>
      <c r="N221" s="10" t="s">
        <v>31</v>
      </c>
      <c r="O221" s="10" t="s">
        <v>51</v>
      </c>
      <c r="P221" s="10">
        <v>1822</v>
      </c>
      <c r="Q221" s="10">
        <v>4002</v>
      </c>
      <c r="R221" s="12">
        <v>208.79</v>
      </c>
      <c r="S221" s="13" t="str">
        <f t="shared" si="24"/>
        <v>OK</v>
      </c>
      <c r="T221" s="13" t="str">
        <f t="shared" si="25"/>
        <v>OK</v>
      </c>
      <c r="U221" s="13" t="str">
        <f t="shared" si="26"/>
        <v>OK</v>
      </c>
      <c r="V221" s="13" t="str">
        <f t="shared" si="27"/>
        <v>OK</v>
      </c>
      <c r="W221" s="13" t="str">
        <f t="shared" si="28"/>
        <v>OK</v>
      </c>
      <c r="X221" s="13" t="str">
        <f t="shared" si="29"/>
        <v>OK</v>
      </c>
      <c r="Y221" s="13" t="str">
        <f t="shared" si="30"/>
        <v>OK</v>
      </c>
      <c r="Z221" s="13" t="str">
        <f t="shared" si="31"/>
        <v>OK</v>
      </c>
    </row>
    <row r="222" spans="1:26" x14ac:dyDescent="0.25">
      <c r="A222" s="7" t="s">
        <v>26</v>
      </c>
      <c r="B222" s="7" t="s">
        <v>32</v>
      </c>
      <c r="C222" s="7" t="s">
        <v>47</v>
      </c>
      <c r="D222" s="8" t="s">
        <v>48</v>
      </c>
      <c r="E222" s="9">
        <v>1.06</v>
      </c>
      <c r="F222" s="10">
        <v>3</v>
      </c>
      <c r="G222" s="10" t="s">
        <v>29</v>
      </c>
      <c r="H222" s="10" t="s">
        <v>29</v>
      </c>
      <c r="I222" s="9">
        <v>4593.3830776520581</v>
      </c>
      <c r="J222" s="11">
        <v>26993</v>
      </c>
      <c r="K222" s="11">
        <v>32991</v>
      </c>
      <c r="L222" s="10">
        <v>3532657</v>
      </c>
      <c r="M222" s="10">
        <v>8621121</v>
      </c>
      <c r="N222" s="10" t="s">
        <v>37</v>
      </c>
      <c r="O222" s="10" t="s">
        <v>31</v>
      </c>
      <c r="P222" s="10">
        <v>756</v>
      </c>
      <c r="Q222" s="10">
        <v>48642</v>
      </c>
      <c r="R222" s="12">
        <v>162.28</v>
      </c>
      <c r="S222" s="13" t="str">
        <f t="shared" si="24"/>
        <v>OK</v>
      </c>
      <c r="T222" s="13" t="str">
        <f t="shared" si="25"/>
        <v>OK</v>
      </c>
      <c r="U222" s="13" t="str">
        <f t="shared" si="26"/>
        <v>OK</v>
      </c>
      <c r="V222" s="13" t="str">
        <f t="shared" si="27"/>
        <v>OK</v>
      </c>
      <c r="W222" s="13" t="str">
        <f t="shared" si="28"/>
        <v>OK</v>
      </c>
      <c r="X222" s="13" t="str">
        <f t="shared" si="29"/>
        <v>OK</v>
      </c>
      <c r="Y222" s="13" t="str">
        <f t="shared" si="30"/>
        <v>OK</v>
      </c>
      <c r="Z222" s="13" t="str">
        <f t="shared" si="31"/>
        <v>OK</v>
      </c>
    </row>
    <row r="223" spans="1:26" x14ac:dyDescent="0.25">
      <c r="A223" s="7" t="s">
        <v>26</v>
      </c>
      <c r="B223" s="7" t="s">
        <v>32</v>
      </c>
      <c r="C223" s="7" t="s">
        <v>49</v>
      </c>
      <c r="D223" s="8" t="s">
        <v>48</v>
      </c>
      <c r="E223" s="9">
        <v>1.06</v>
      </c>
      <c r="F223" s="10">
        <v>3</v>
      </c>
      <c r="G223" s="10" t="s">
        <v>29</v>
      </c>
      <c r="H223" s="10" t="s">
        <v>29</v>
      </c>
      <c r="I223" s="9">
        <v>4593.3830776520581</v>
      </c>
      <c r="J223" s="11">
        <v>26993</v>
      </c>
      <c r="K223" s="11">
        <v>32991</v>
      </c>
      <c r="L223" s="10">
        <v>3532657</v>
      </c>
      <c r="M223" s="10">
        <v>8621121</v>
      </c>
      <c r="N223" s="10" t="s">
        <v>37</v>
      </c>
      <c r="O223" s="10" t="s">
        <v>31</v>
      </c>
      <c r="P223" s="10">
        <v>756</v>
      </c>
      <c r="Q223" s="10">
        <v>48642</v>
      </c>
      <c r="R223" s="12">
        <v>162.28</v>
      </c>
      <c r="S223" s="13" t="str">
        <f t="shared" si="24"/>
        <v>OK</v>
      </c>
      <c r="T223" s="13" t="str">
        <f t="shared" si="25"/>
        <v>OK</v>
      </c>
      <c r="U223" s="13" t="str">
        <f t="shared" si="26"/>
        <v>OK</v>
      </c>
      <c r="V223" s="13" t="str">
        <f t="shared" si="27"/>
        <v>OK</v>
      </c>
      <c r="W223" s="13" t="str">
        <f t="shared" si="28"/>
        <v>OK</v>
      </c>
      <c r="X223" s="13" t="str">
        <f t="shared" si="29"/>
        <v>OK</v>
      </c>
      <c r="Y223" s="13" t="str">
        <f t="shared" si="30"/>
        <v>OK</v>
      </c>
      <c r="Z223" s="13" t="str">
        <f t="shared" si="31"/>
        <v>OK</v>
      </c>
    </row>
    <row r="224" spans="1:26" x14ac:dyDescent="0.25">
      <c r="A224" s="7" t="s">
        <v>26</v>
      </c>
      <c r="B224" s="7" t="s">
        <v>32</v>
      </c>
      <c r="C224" s="7" t="s">
        <v>50</v>
      </c>
      <c r="D224" s="8" t="s">
        <v>48</v>
      </c>
      <c r="E224" s="9">
        <v>1.06</v>
      </c>
      <c r="F224" s="10">
        <v>3</v>
      </c>
      <c r="G224" s="10" t="s">
        <v>29</v>
      </c>
      <c r="H224" s="10" t="s">
        <v>29</v>
      </c>
      <c r="I224" s="9">
        <v>4593.3830776520581</v>
      </c>
      <c r="J224" s="11">
        <v>26993</v>
      </c>
      <c r="K224" s="11">
        <v>32991</v>
      </c>
      <c r="L224" s="10">
        <v>3532657</v>
      </c>
      <c r="M224" s="10">
        <v>8621121</v>
      </c>
      <c r="N224" s="10" t="s">
        <v>31</v>
      </c>
      <c r="O224" s="10" t="s">
        <v>51</v>
      </c>
      <c r="P224" s="10">
        <v>756</v>
      </c>
      <c r="Q224" s="10">
        <v>48642</v>
      </c>
      <c r="R224" s="12">
        <v>162.28</v>
      </c>
      <c r="S224" s="13" t="str">
        <f t="shared" si="24"/>
        <v>OK</v>
      </c>
      <c r="T224" s="13" t="str">
        <f t="shared" si="25"/>
        <v>OK</v>
      </c>
      <c r="U224" s="13" t="str">
        <f t="shared" si="26"/>
        <v>OK</v>
      </c>
      <c r="V224" s="13" t="str">
        <f t="shared" si="27"/>
        <v>OK</v>
      </c>
      <c r="W224" s="13" t="str">
        <f t="shared" si="28"/>
        <v>OK</v>
      </c>
      <c r="X224" s="13" t="str">
        <f t="shared" si="29"/>
        <v>OK</v>
      </c>
      <c r="Y224" s="13" t="str">
        <f t="shared" si="30"/>
        <v>OK</v>
      </c>
      <c r="Z224" s="13" t="str">
        <f t="shared" si="31"/>
        <v>OK</v>
      </c>
    </row>
    <row r="225" spans="1:26" x14ac:dyDescent="0.25">
      <c r="A225" s="7" t="s">
        <v>26</v>
      </c>
      <c r="B225" s="7" t="s">
        <v>65</v>
      </c>
      <c r="C225" s="7" t="s">
        <v>47</v>
      </c>
      <c r="D225" s="8" t="s">
        <v>48</v>
      </c>
      <c r="E225" s="9">
        <v>1.69</v>
      </c>
      <c r="F225" s="10">
        <v>3</v>
      </c>
      <c r="G225" s="10" t="s">
        <v>29</v>
      </c>
      <c r="H225" s="10" t="s">
        <v>29</v>
      </c>
      <c r="I225" s="9">
        <v>3447.6275135021101</v>
      </c>
      <c r="J225" s="11">
        <v>23665</v>
      </c>
      <c r="K225" s="11">
        <v>32991</v>
      </c>
      <c r="L225" s="10">
        <v>1038660</v>
      </c>
      <c r="M225" s="10">
        <v>8621121</v>
      </c>
      <c r="N225" s="10" t="s">
        <v>37</v>
      </c>
      <c r="O225" s="10" t="s">
        <v>31</v>
      </c>
      <c r="P225" s="10">
        <v>1515</v>
      </c>
      <c r="Q225" s="10">
        <v>3802</v>
      </c>
      <c r="R225" s="12">
        <v>287.23</v>
      </c>
      <c r="S225" s="13" t="str">
        <f t="shared" si="24"/>
        <v>OK</v>
      </c>
      <c r="T225" s="13" t="str">
        <f t="shared" si="25"/>
        <v>OK</v>
      </c>
      <c r="U225" s="13" t="str">
        <f t="shared" si="26"/>
        <v>OK</v>
      </c>
      <c r="V225" s="13" t="str">
        <f t="shared" si="27"/>
        <v>OK</v>
      </c>
      <c r="W225" s="13" t="str">
        <f t="shared" si="28"/>
        <v>OK</v>
      </c>
      <c r="X225" s="13" t="str">
        <f t="shared" si="29"/>
        <v>OK</v>
      </c>
      <c r="Y225" s="13" t="str">
        <f t="shared" si="30"/>
        <v>OK</v>
      </c>
      <c r="Z225" s="13" t="str">
        <f t="shared" si="31"/>
        <v>OK</v>
      </c>
    </row>
    <row r="226" spans="1:26" x14ac:dyDescent="0.25">
      <c r="A226" s="7" t="s">
        <v>26</v>
      </c>
      <c r="B226" s="7" t="s">
        <v>65</v>
      </c>
      <c r="C226" s="7" t="s">
        <v>49</v>
      </c>
      <c r="D226" s="8" t="s">
        <v>48</v>
      </c>
      <c r="E226" s="9">
        <v>1.69</v>
      </c>
      <c r="F226" s="10">
        <v>3</v>
      </c>
      <c r="G226" s="10" t="s">
        <v>29</v>
      </c>
      <c r="H226" s="10" t="s">
        <v>29</v>
      </c>
      <c r="I226" s="9">
        <v>3447.6275135021101</v>
      </c>
      <c r="J226" s="11">
        <v>23665</v>
      </c>
      <c r="K226" s="11">
        <v>32991</v>
      </c>
      <c r="L226" s="10">
        <v>1038660</v>
      </c>
      <c r="M226" s="10">
        <v>8621121</v>
      </c>
      <c r="N226" s="10" t="s">
        <v>37</v>
      </c>
      <c r="O226" s="10" t="s">
        <v>31</v>
      </c>
      <c r="P226" s="10">
        <v>1515</v>
      </c>
      <c r="Q226" s="10">
        <v>3802</v>
      </c>
      <c r="R226" s="12">
        <v>287.23</v>
      </c>
      <c r="S226" s="13" t="str">
        <f t="shared" si="24"/>
        <v>OK</v>
      </c>
      <c r="T226" s="13" t="str">
        <f t="shared" si="25"/>
        <v>OK</v>
      </c>
      <c r="U226" s="13" t="str">
        <f t="shared" si="26"/>
        <v>OK</v>
      </c>
      <c r="V226" s="13" t="str">
        <f t="shared" si="27"/>
        <v>OK</v>
      </c>
      <c r="W226" s="13" t="str">
        <f t="shared" si="28"/>
        <v>OK</v>
      </c>
      <c r="X226" s="13" t="str">
        <f t="shared" si="29"/>
        <v>OK</v>
      </c>
      <c r="Y226" s="13" t="str">
        <f t="shared" si="30"/>
        <v>OK</v>
      </c>
      <c r="Z226" s="13" t="str">
        <f t="shared" si="31"/>
        <v>OK</v>
      </c>
    </row>
    <row r="227" spans="1:26" x14ac:dyDescent="0.25">
      <c r="A227" s="7" t="s">
        <v>26</v>
      </c>
      <c r="B227" s="7" t="s">
        <v>65</v>
      </c>
      <c r="C227" s="7" t="s">
        <v>50</v>
      </c>
      <c r="D227" s="8" t="s">
        <v>48</v>
      </c>
      <c r="E227" s="9">
        <v>1.69</v>
      </c>
      <c r="F227" s="10">
        <v>3</v>
      </c>
      <c r="G227" s="10" t="s">
        <v>29</v>
      </c>
      <c r="H227" s="10" t="s">
        <v>29</v>
      </c>
      <c r="I227" s="9">
        <v>3447.6275135021101</v>
      </c>
      <c r="J227" s="11">
        <v>23665</v>
      </c>
      <c r="K227" s="11">
        <v>32991</v>
      </c>
      <c r="L227" s="10">
        <v>1038660</v>
      </c>
      <c r="M227" s="10">
        <v>8621121</v>
      </c>
      <c r="N227" s="10" t="s">
        <v>31</v>
      </c>
      <c r="O227" s="10" t="s">
        <v>51</v>
      </c>
      <c r="P227" s="10">
        <v>1515</v>
      </c>
      <c r="Q227" s="10">
        <v>3802</v>
      </c>
      <c r="R227" s="12">
        <v>287.23</v>
      </c>
      <c r="S227" s="13" t="str">
        <f t="shared" si="24"/>
        <v>OK</v>
      </c>
      <c r="T227" s="13" t="str">
        <f t="shared" si="25"/>
        <v>OK</v>
      </c>
      <c r="U227" s="13" t="str">
        <f t="shared" si="26"/>
        <v>OK</v>
      </c>
      <c r="V227" s="13" t="str">
        <f t="shared" si="27"/>
        <v>OK</v>
      </c>
      <c r="W227" s="13" t="str">
        <f t="shared" si="28"/>
        <v>OK</v>
      </c>
      <c r="X227" s="13" t="str">
        <f t="shared" si="29"/>
        <v>OK</v>
      </c>
      <c r="Y227" s="13" t="str">
        <f t="shared" si="30"/>
        <v>OK</v>
      </c>
      <c r="Z227" s="13" t="str">
        <f t="shared" si="31"/>
        <v>OK</v>
      </c>
    </row>
    <row r="228" spans="1:26" x14ac:dyDescent="0.25">
      <c r="A228" s="7" t="s">
        <v>26</v>
      </c>
      <c r="B228" s="7" t="s">
        <v>34</v>
      </c>
      <c r="C228" s="7" t="s">
        <v>47</v>
      </c>
      <c r="D228" s="8" t="s">
        <v>48</v>
      </c>
      <c r="E228" s="9">
        <v>1</v>
      </c>
      <c r="F228" s="10">
        <v>3</v>
      </c>
      <c r="G228" s="10" t="s">
        <v>29</v>
      </c>
      <c r="H228" s="10" t="s">
        <v>29</v>
      </c>
      <c r="I228" s="9">
        <v>2850.3280731598775</v>
      </c>
      <c r="J228" s="11">
        <v>30124</v>
      </c>
      <c r="K228" s="11">
        <v>32991</v>
      </c>
      <c r="L228" s="10">
        <v>5787293</v>
      </c>
      <c r="M228" s="10">
        <v>8621121</v>
      </c>
      <c r="N228" s="10" t="s">
        <v>37</v>
      </c>
      <c r="O228" s="10" t="s">
        <v>31</v>
      </c>
      <c r="P228" s="10">
        <v>183</v>
      </c>
      <c r="Q228" s="10">
        <v>66820</v>
      </c>
      <c r="R228" s="12">
        <v>116.78</v>
      </c>
      <c r="S228" s="13" t="str">
        <f t="shared" si="24"/>
        <v>OK</v>
      </c>
      <c r="T228" s="13" t="str">
        <f t="shared" si="25"/>
        <v>OK</v>
      </c>
      <c r="U228" s="13" t="str">
        <f t="shared" si="26"/>
        <v>OK</v>
      </c>
      <c r="V228" s="13" t="str">
        <f t="shared" si="27"/>
        <v>OK</v>
      </c>
      <c r="W228" s="13" t="str">
        <f t="shared" si="28"/>
        <v>OK</v>
      </c>
      <c r="X228" s="13" t="str">
        <f t="shared" si="29"/>
        <v>OK</v>
      </c>
      <c r="Y228" s="13" t="str">
        <f t="shared" si="30"/>
        <v>OUTLIER</v>
      </c>
      <c r="Z228" s="13" t="str">
        <f t="shared" si="31"/>
        <v>OK</v>
      </c>
    </row>
    <row r="229" spans="1:26" x14ac:dyDescent="0.25">
      <c r="A229" s="7" t="s">
        <v>26</v>
      </c>
      <c r="B229" s="7" t="s">
        <v>34</v>
      </c>
      <c r="C229" s="7" t="s">
        <v>49</v>
      </c>
      <c r="D229" s="8" t="s">
        <v>48</v>
      </c>
      <c r="E229" s="9">
        <v>1</v>
      </c>
      <c r="F229" s="10">
        <v>3</v>
      </c>
      <c r="G229" s="10" t="s">
        <v>29</v>
      </c>
      <c r="H229" s="10" t="s">
        <v>29</v>
      </c>
      <c r="I229" s="9">
        <v>2850.3280731598775</v>
      </c>
      <c r="J229" s="11">
        <v>30124</v>
      </c>
      <c r="K229" s="11">
        <v>32991</v>
      </c>
      <c r="L229" s="10">
        <v>5787293</v>
      </c>
      <c r="M229" s="10">
        <v>8621121</v>
      </c>
      <c r="N229" s="10" t="s">
        <v>37</v>
      </c>
      <c r="O229" s="10" t="s">
        <v>31</v>
      </c>
      <c r="P229" s="10">
        <v>183</v>
      </c>
      <c r="Q229" s="10">
        <v>66820</v>
      </c>
      <c r="R229" s="12">
        <v>116.78</v>
      </c>
      <c r="S229" s="13" t="str">
        <f t="shared" si="24"/>
        <v>OK</v>
      </c>
      <c r="T229" s="13" t="str">
        <f t="shared" si="25"/>
        <v>OK</v>
      </c>
      <c r="U229" s="13" t="str">
        <f t="shared" si="26"/>
        <v>OK</v>
      </c>
      <c r="V229" s="13" t="str">
        <f t="shared" si="27"/>
        <v>OK</v>
      </c>
      <c r="W229" s="13" t="str">
        <f t="shared" si="28"/>
        <v>OK</v>
      </c>
      <c r="X229" s="13" t="str">
        <f t="shared" si="29"/>
        <v>OK</v>
      </c>
      <c r="Y229" s="13" t="str">
        <f t="shared" si="30"/>
        <v>OUTLIER</v>
      </c>
      <c r="Z229" s="13" t="str">
        <f t="shared" si="31"/>
        <v>OK</v>
      </c>
    </row>
    <row r="230" spans="1:26" x14ac:dyDescent="0.25">
      <c r="A230" s="7" t="s">
        <v>26</v>
      </c>
      <c r="B230" s="7" t="s">
        <v>34</v>
      </c>
      <c r="C230" s="7" t="s">
        <v>50</v>
      </c>
      <c r="D230" s="8" t="s">
        <v>48</v>
      </c>
      <c r="E230" s="9">
        <v>1</v>
      </c>
      <c r="F230" s="10">
        <v>3</v>
      </c>
      <c r="G230" s="10" t="s">
        <v>29</v>
      </c>
      <c r="H230" s="10" t="s">
        <v>29</v>
      </c>
      <c r="I230" s="9">
        <v>2850.3280731598775</v>
      </c>
      <c r="J230" s="11">
        <v>30124</v>
      </c>
      <c r="K230" s="11">
        <v>32991</v>
      </c>
      <c r="L230" s="10">
        <v>5787293</v>
      </c>
      <c r="M230" s="10">
        <v>8621121</v>
      </c>
      <c r="N230" s="10" t="s">
        <v>31</v>
      </c>
      <c r="O230" s="10" t="s">
        <v>51</v>
      </c>
      <c r="P230" s="10">
        <v>183</v>
      </c>
      <c r="Q230" s="10">
        <v>66820</v>
      </c>
      <c r="R230" s="12">
        <v>116.78</v>
      </c>
      <c r="S230" s="13" t="str">
        <f t="shared" si="24"/>
        <v>OK</v>
      </c>
      <c r="T230" s="13" t="str">
        <f t="shared" si="25"/>
        <v>OK</v>
      </c>
      <c r="U230" s="13" t="str">
        <f t="shared" si="26"/>
        <v>OK</v>
      </c>
      <c r="V230" s="13" t="str">
        <f t="shared" si="27"/>
        <v>OK</v>
      </c>
      <c r="W230" s="13" t="str">
        <f t="shared" si="28"/>
        <v>OK</v>
      </c>
      <c r="X230" s="13" t="str">
        <f t="shared" si="29"/>
        <v>OK</v>
      </c>
      <c r="Y230" s="13" t="str">
        <f t="shared" si="30"/>
        <v>OUTLIER</v>
      </c>
      <c r="Z230" s="13" t="str">
        <f t="shared" si="31"/>
        <v>OK</v>
      </c>
    </row>
    <row r="231" spans="1:26" x14ac:dyDescent="0.25">
      <c r="A231" s="7" t="s">
        <v>35</v>
      </c>
      <c r="B231" s="7" t="s">
        <v>36</v>
      </c>
      <c r="C231" s="7" t="s">
        <v>47</v>
      </c>
      <c r="D231" s="8" t="s">
        <v>48</v>
      </c>
      <c r="E231" s="9">
        <v>1.05</v>
      </c>
      <c r="F231" s="10">
        <v>3</v>
      </c>
      <c r="G231" s="10" t="s">
        <v>29</v>
      </c>
      <c r="H231" s="10" t="s">
        <v>29</v>
      </c>
      <c r="I231" s="9">
        <v>3316.8950188559716</v>
      </c>
      <c r="J231" s="11">
        <v>29260</v>
      </c>
      <c r="K231" s="11">
        <v>32991</v>
      </c>
      <c r="L231" s="10">
        <v>7830332</v>
      </c>
      <c r="M231" s="10">
        <v>8621121</v>
      </c>
      <c r="N231" s="10" t="s">
        <v>37</v>
      </c>
      <c r="O231" s="10" t="s">
        <v>31</v>
      </c>
      <c r="P231" s="10">
        <v>723</v>
      </c>
      <c r="Q231" s="10">
        <v>73892</v>
      </c>
      <c r="R231" s="12">
        <v>159.71</v>
      </c>
      <c r="S231" s="13" t="str">
        <f t="shared" si="24"/>
        <v>OK</v>
      </c>
      <c r="T231" s="13" t="str">
        <f t="shared" si="25"/>
        <v>OK</v>
      </c>
      <c r="U231" s="13" t="str">
        <f t="shared" si="26"/>
        <v>OK</v>
      </c>
      <c r="V231" s="13" t="str">
        <f t="shared" si="27"/>
        <v>OK</v>
      </c>
      <c r="W231" s="13" t="str">
        <f t="shared" si="28"/>
        <v>OK</v>
      </c>
      <c r="X231" s="13" t="str">
        <f t="shared" si="29"/>
        <v>OK</v>
      </c>
      <c r="Y231" s="13" t="str">
        <f t="shared" si="30"/>
        <v>OUTLIER</v>
      </c>
      <c r="Z231" s="13" t="str">
        <f t="shared" si="31"/>
        <v>OK</v>
      </c>
    </row>
    <row r="232" spans="1:26" x14ac:dyDescent="0.25">
      <c r="A232" s="7" t="s">
        <v>35</v>
      </c>
      <c r="B232" s="7" t="s">
        <v>36</v>
      </c>
      <c r="C232" s="7" t="s">
        <v>49</v>
      </c>
      <c r="D232" s="8" t="s">
        <v>48</v>
      </c>
      <c r="E232" s="9">
        <v>1.05</v>
      </c>
      <c r="F232" s="10">
        <v>3</v>
      </c>
      <c r="G232" s="10" t="s">
        <v>29</v>
      </c>
      <c r="H232" s="10" t="s">
        <v>29</v>
      </c>
      <c r="I232" s="9">
        <v>3316.8950188559716</v>
      </c>
      <c r="J232" s="11">
        <v>29260</v>
      </c>
      <c r="K232" s="11">
        <v>32991</v>
      </c>
      <c r="L232" s="10">
        <v>7830332</v>
      </c>
      <c r="M232" s="10">
        <v>8621121</v>
      </c>
      <c r="N232" s="10" t="s">
        <v>37</v>
      </c>
      <c r="O232" s="10" t="s">
        <v>31</v>
      </c>
      <c r="P232" s="10">
        <v>723</v>
      </c>
      <c r="Q232" s="10">
        <v>73892</v>
      </c>
      <c r="R232" s="12">
        <v>159.71</v>
      </c>
      <c r="S232" s="13" t="str">
        <f t="shared" si="24"/>
        <v>OK</v>
      </c>
      <c r="T232" s="13" t="str">
        <f t="shared" si="25"/>
        <v>OK</v>
      </c>
      <c r="U232" s="13" t="str">
        <f t="shared" si="26"/>
        <v>OK</v>
      </c>
      <c r="V232" s="13" t="str">
        <f t="shared" si="27"/>
        <v>OK</v>
      </c>
      <c r="W232" s="13" t="str">
        <f t="shared" si="28"/>
        <v>OK</v>
      </c>
      <c r="X232" s="13" t="str">
        <f t="shared" si="29"/>
        <v>OK</v>
      </c>
      <c r="Y232" s="13" t="str">
        <f t="shared" si="30"/>
        <v>OUTLIER</v>
      </c>
      <c r="Z232" s="13" t="str">
        <f t="shared" si="31"/>
        <v>OK</v>
      </c>
    </row>
    <row r="233" spans="1:26" x14ac:dyDescent="0.25">
      <c r="A233" s="7" t="s">
        <v>35</v>
      </c>
      <c r="B233" s="7" t="s">
        <v>36</v>
      </c>
      <c r="C233" s="7" t="s">
        <v>50</v>
      </c>
      <c r="D233" s="8" t="s">
        <v>48</v>
      </c>
      <c r="E233" s="9">
        <v>1.05</v>
      </c>
      <c r="F233" s="10">
        <v>3</v>
      </c>
      <c r="G233" s="10" t="s">
        <v>29</v>
      </c>
      <c r="H233" s="10" t="s">
        <v>29</v>
      </c>
      <c r="I233" s="9">
        <v>3316.8950188559716</v>
      </c>
      <c r="J233" s="11">
        <v>29260</v>
      </c>
      <c r="K233" s="11">
        <v>32991</v>
      </c>
      <c r="L233" s="10">
        <v>7830332</v>
      </c>
      <c r="M233" s="10">
        <v>8621121</v>
      </c>
      <c r="N233" s="10" t="s">
        <v>37</v>
      </c>
      <c r="O233" s="10" t="s">
        <v>51</v>
      </c>
      <c r="P233" s="10">
        <v>723</v>
      </c>
      <c r="Q233" s="10">
        <v>73892</v>
      </c>
      <c r="R233" s="12">
        <v>159.71</v>
      </c>
      <c r="S233" s="13" t="str">
        <f t="shared" si="24"/>
        <v>OK</v>
      </c>
      <c r="T233" s="13" t="str">
        <f t="shared" si="25"/>
        <v>OK</v>
      </c>
      <c r="U233" s="13" t="str">
        <f t="shared" si="26"/>
        <v>OK</v>
      </c>
      <c r="V233" s="13" t="str">
        <f t="shared" si="27"/>
        <v>OK</v>
      </c>
      <c r="W233" s="13" t="str">
        <f t="shared" si="28"/>
        <v>OK</v>
      </c>
      <c r="X233" s="13" t="str">
        <f t="shared" si="29"/>
        <v>OK</v>
      </c>
      <c r="Y233" s="13" t="str">
        <f t="shared" si="30"/>
        <v>OUTLIER</v>
      </c>
      <c r="Z233" s="13" t="str">
        <f t="shared" si="31"/>
        <v>OK</v>
      </c>
    </row>
    <row r="234" spans="1:26" x14ac:dyDescent="0.25">
      <c r="A234" s="7" t="s">
        <v>38</v>
      </c>
      <c r="B234" s="7" t="s">
        <v>36</v>
      </c>
      <c r="C234" s="7" t="s">
        <v>47</v>
      </c>
      <c r="D234" s="8" t="s">
        <v>48</v>
      </c>
      <c r="E234" s="9">
        <v>1.05</v>
      </c>
      <c r="F234" s="10">
        <v>3</v>
      </c>
      <c r="G234" s="10" t="s">
        <v>29</v>
      </c>
      <c r="H234" s="10" t="s">
        <v>29</v>
      </c>
      <c r="I234" s="9">
        <v>3316.8950188559716</v>
      </c>
      <c r="J234" s="11">
        <v>29260</v>
      </c>
      <c r="K234" s="11">
        <v>32991</v>
      </c>
      <c r="L234" s="10">
        <v>7830332</v>
      </c>
      <c r="M234" s="10">
        <v>8621121</v>
      </c>
      <c r="N234" s="10" t="s">
        <v>37</v>
      </c>
      <c r="O234" s="10" t="s">
        <v>31</v>
      </c>
      <c r="P234" s="10">
        <v>723</v>
      </c>
      <c r="Q234" s="10">
        <v>73892</v>
      </c>
      <c r="R234" s="12">
        <v>159.71</v>
      </c>
      <c r="S234" s="13" t="str">
        <f t="shared" si="24"/>
        <v>OK</v>
      </c>
      <c r="T234" s="13" t="str">
        <f t="shared" si="25"/>
        <v>OK</v>
      </c>
      <c r="U234" s="13" t="str">
        <f t="shared" si="26"/>
        <v>OK</v>
      </c>
      <c r="V234" s="13" t="str">
        <f t="shared" si="27"/>
        <v>OK</v>
      </c>
      <c r="W234" s="13" t="str">
        <f t="shared" si="28"/>
        <v>OK</v>
      </c>
      <c r="X234" s="13" t="str">
        <f t="shared" si="29"/>
        <v>OK</v>
      </c>
      <c r="Y234" s="13" t="str">
        <f t="shared" si="30"/>
        <v>OUTLIER</v>
      </c>
      <c r="Z234" s="13" t="str">
        <f t="shared" si="31"/>
        <v>OK</v>
      </c>
    </row>
    <row r="235" spans="1:26" x14ac:dyDescent="0.25">
      <c r="A235" s="7" t="s">
        <v>38</v>
      </c>
      <c r="B235" s="7" t="s">
        <v>36</v>
      </c>
      <c r="C235" s="7" t="s">
        <v>49</v>
      </c>
      <c r="D235" s="8" t="s">
        <v>48</v>
      </c>
      <c r="E235" s="9">
        <v>1.05</v>
      </c>
      <c r="F235" s="10">
        <v>3</v>
      </c>
      <c r="G235" s="10" t="s">
        <v>29</v>
      </c>
      <c r="H235" s="10" t="s">
        <v>29</v>
      </c>
      <c r="I235" s="9">
        <v>3316.8950188559716</v>
      </c>
      <c r="J235" s="11">
        <v>29260</v>
      </c>
      <c r="K235" s="11">
        <v>32991</v>
      </c>
      <c r="L235" s="10">
        <v>7830332</v>
      </c>
      <c r="M235" s="10">
        <v>8621121</v>
      </c>
      <c r="N235" s="10" t="s">
        <v>37</v>
      </c>
      <c r="O235" s="10" t="s">
        <v>31</v>
      </c>
      <c r="P235" s="10">
        <v>723</v>
      </c>
      <c r="Q235" s="10">
        <v>73892</v>
      </c>
      <c r="R235" s="12">
        <v>159.71</v>
      </c>
      <c r="S235" s="13" t="str">
        <f t="shared" si="24"/>
        <v>OK</v>
      </c>
      <c r="T235" s="13" t="str">
        <f t="shared" si="25"/>
        <v>OK</v>
      </c>
      <c r="U235" s="13" t="str">
        <f t="shared" si="26"/>
        <v>OK</v>
      </c>
      <c r="V235" s="13" t="str">
        <f t="shared" si="27"/>
        <v>OK</v>
      </c>
      <c r="W235" s="13" t="str">
        <f t="shared" si="28"/>
        <v>OK</v>
      </c>
      <c r="X235" s="13" t="str">
        <f t="shared" si="29"/>
        <v>OK</v>
      </c>
      <c r="Y235" s="13" t="str">
        <f t="shared" si="30"/>
        <v>OUTLIER</v>
      </c>
      <c r="Z235" s="13" t="str">
        <f t="shared" si="31"/>
        <v>OK</v>
      </c>
    </row>
    <row r="236" spans="1:26" x14ac:dyDescent="0.25">
      <c r="A236" s="7" t="s">
        <v>38</v>
      </c>
      <c r="B236" s="7" t="s">
        <v>36</v>
      </c>
      <c r="C236" s="7" t="s">
        <v>50</v>
      </c>
      <c r="D236" s="8" t="s">
        <v>48</v>
      </c>
      <c r="E236" s="9">
        <v>1.05</v>
      </c>
      <c r="F236" s="10">
        <v>3</v>
      </c>
      <c r="G236" s="10" t="s">
        <v>29</v>
      </c>
      <c r="H236" s="10" t="s">
        <v>29</v>
      </c>
      <c r="I236" s="9">
        <v>3316.8950188559716</v>
      </c>
      <c r="J236" s="11">
        <v>29260</v>
      </c>
      <c r="K236" s="11">
        <v>32991</v>
      </c>
      <c r="L236" s="10">
        <v>7830332</v>
      </c>
      <c r="M236" s="10">
        <v>8621121</v>
      </c>
      <c r="N236" s="10" t="s">
        <v>31</v>
      </c>
      <c r="O236" s="10" t="s">
        <v>51</v>
      </c>
      <c r="P236" s="10">
        <v>723</v>
      </c>
      <c r="Q236" s="10">
        <v>73892</v>
      </c>
      <c r="R236" s="12">
        <v>159.71</v>
      </c>
      <c r="S236" s="13" t="str">
        <f t="shared" si="24"/>
        <v>OK</v>
      </c>
      <c r="T236" s="13" t="str">
        <f t="shared" si="25"/>
        <v>OK</v>
      </c>
      <c r="U236" s="13" t="str">
        <f t="shared" si="26"/>
        <v>OK</v>
      </c>
      <c r="V236" s="13" t="str">
        <f t="shared" si="27"/>
        <v>OK</v>
      </c>
      <c r="W236" s="13" t="str">
        <f t="shared" si="28"/>
        <v>OK</v>
      </c>
      <c r="X236" s="13" t="str">
        <f t="shared" si="29"/>
        <v>OK</v>
      </c>
      <c r="Y236" s="13" t="str">
        <f t="shared" si="30"/>
        <v>OUTLIER</v>
      </c>
      <c r="Z236" s="13" t="str">
        <f t="shared" si="31"/>
        <v>OK</v>
      </c>
    </row>
    <row r="237" spans="1:26" x14ac:dyDescent="0.25">
      <c r="A237" s="7" t="s">
        <v>26</v>
      </c>
      <c r="B237" s="7" t="s">
        <v>66</v>
      </c>
      <c r="C237" s="7" t="s">
        <v>47</v>
      </c>
      <c r="D237" s="8" t="s">
        <v>48</v>
      </c>
      <c r="E237" s="9">
        <v>1.1000000000000001</v>
      </c>
      <c r="F237" s="10">
        <v>3</v>
      </c>
      <c r="G237" s="10" t="s">
        <v>29</v>
      </c>
      <c r="H237" s="10" t="s">
        <v>29</v>
      </c>
      <c r="I237" s="9">
        <v>6102.030387937506</v>
      </c>
      <c r="J237" s="11">
        <v>25059</v>
      </c>
      <c r="K237" s="11">
        <v>32991</v>
      </c>
      <c r="L237" s="10">
        <v>1595139</v>
      </c>
      <c r="M237" s="10">
        <v>8621121</v>
      </c>
      <c r="N237" s="10" t="s">
        <v>37</v>
      </c>
      <c r="O237" s="10" t="s">
        <v>51</v>
      </c>
      <c r="P237" s="10">
        <v>582</v>
      </c>
      <c r="Q237" s="10">
        <v>9567</v>
      </c>
      <c r="R237" s="12">
        <v>205</v>
      </c>
      <c r="S237" s="13" t="str">
        <f t="shared" si="24"/>
        <v>OK</v>
      </c>
      <c r="T237" s="13" t="str">
        <f t="shared" si="25"/>
        <v>OK</v>
      </c>
      <c r="U237" s="13" t="str">
        <f t="shared" si="26"/>
        <v>OK</v>
      </c>
      <c r="V237" s="13" t="str">
        <f t="shared" si="27"/>
        <v>OK</v>
      </c>
      <c r="W237" s="13" t="str">
        <f t="shared" si="28"/>
        <v>OK</v>
      </c>
      <c r="X237" s="13" t="str">
        <f t="shared" si="29"/>
        <v>OK</v>
      </c>
      <c r="Y237" s="13" t="str">
        <f t="shared" si="30"/>
        <v>OK</v>
      </c>
      <c r="Z237" s="13" t="str">
        <f t="shared" si="31"/>
        <v>OK</v>
      </c>
    </row>
    <row r="238" spans="1:26" x14ac:dyDescent="0.25">
      <c r="A238" s="7" t="s">
        <v>26</v>
      </c>
      <c r="B238" s="7" t="s">
        <v>66</v>
      </c>
      <c r="C238" s="7" t="s">
        <v>49</v>
      </c>
      <c r="D238" s="8" t="s">
        <v>48</v>
      </c>
      <c r="E238" s="9">
        <v>1.1000000000000001</v>
      </c>
      <c r="F238" s="10">
        <v>3</v>
      </c>
      <c r="G238" s="10" t="s">
        <v>29</v>
      </c>
      <c r="H238" s="10" t="s">
        <v>29</v>
      </c>
      <c r="I238" s="9">
        <v>6102.030387937506</v>
      </c>
      <c r="J238" s="11">
        <v>25059</v>
      </c>
      <c r="K238" s="11">
        <v>32991</v>
      </c>
      <c r="L238" s="10">
        <v>1595139</v>
      </c>
      <c r="M238" s="10">
        <v>8621121</v>
      </c>
      <c r="N238" s="10" t="s">
        <v>37</v>
      </c>
      <c r="O238" s="10" t="s">
        <v>51</v>
      </c>
      <c r="P238" s="10">
        <v>582</v>
      </c>
      <c r="Q238" s="10">
        <v>9567</v>
      </c>
      <c r="R238" s="12">
        <v>205</v>
      </c>
      <c r="S238" s="13" t="str">
        <f t="shared" si="24"/>
        <v>OK</v>
      </c>
      <c r="T238" s="13" t="str">
        <f t="shared" si="25"/>
        <v>OK</v>
      </c>
      <c r="U238" s="13" t="str">
        <f t="shared" si="26"/>
        <v>OK</v>
      </c>
      <c r="V238" s="13" t="str">
        <f t="shared" si="27"/>
        <v>OK</v>
      </c>
      <c r="W238" s="13" t="str">
        <f t="shared" si="28"/>
        <v>OK</v>
      </c>
      <c r="X238" s="13" t="str">
        <f t="shared" si="29"/>
        <v>OK</v>
      </c>
      <c r="Y238" s="13" t="str">
        <f t="shared" si="30"/>
        <v>OK</v>
      </c>
      <c r="Z238" s="13" t="str">
        <f t="shared" si="31"/>
        <v>OK</v>
      </c>
    </row>
    <row r="239" spans="1:26" x14ac:dyDescent="0.25">
      <c r="A239" s="7" t="s">
        <v>26</v>
      </c>
      <c r="B239" s="7" t="s">
        <v>66</v>
      </c>
      <c r="C239" s="7" t="s">
        <v>50</v>
      </c>
      <c r="D239" s="8" t="s">
        <v>48</v>
      </c>
      <c r="E239" s="9">
        <v>1.1000000000000001</v>
      </c>
      <c r="F239" s="10">
        <v>3</v>
      </c>
      <c r="G239" s="10" t="s">
        <v>29</v>
      </c>
      <c r="H239" s="10" t="s">
        <v>29</v>
      </c>
      <c r="I239" s="9">
        <v>6102.030387937506</v>
      </c>
      <c r="J239" s="11">
        <v>25059</v>
      </c>
      <c r="K239" s="11">
        <v>32991</v>
      </c>
      <c r="L239" s="10">
        <v>1595139</v>
      </c>
      <c r="M239" s="10">
        <v>8621121</v>
      </c>
      <c r="N239" s="10" t="s">
        <v>31</v>
      </c>
      <c r="O239" s="10" t="s">
        <v>51</v>
      </c>
      <c r="P239" s="10">
        <v>582</v>
      </c>
      <c r="Q239" s="10">
        <v>9567</v>
      </c>
      <c r="R239" s="12">
        <v>205</v>
      </c>
      <c r="S239" s="13" t="str">
        <f t="shared" si="24"/>
        <v>OK</v>
      </c>
      <c r="T239" s="13" t="str">
        <f t="shared" si="25"/>
        <v>OK</v>
      </c>
      <c r="U239" s="13" t="str">
        <f t="shared" si="26"/>
        <v>OK</v>
      </c>
      <c r="V239" s="13" t="str">
        <f t="shared" si="27"/>
        <v>OK</v>
      </c>
      <c r="W239" s="13" t="str">
        <f t="shared" si="28"/>
        <v>OK</v>
      </c>
      <c r="X239" s="13" t="str">
        <f t="shared" si="29"/>
        <v>OK</v>
      </c>
      <c r="Y239" s="13" t="str">
        <f t="shared" si="30"/>
        <v>OK</v>
      </c>
      <c r="Z239" s="13" t="str">
        <f t="shared" si="31"/>
        <v>OK</v>
      </c>
    </row>
    <row r="240" spans="1:26" x14ac:dyDescent="0.25">
      <c r="A240" s="7" t="s">
        <v>26</v>
      </c>
      <c r="B240" s="7" t="s">
        <v>39</v>
      </c>
      <c r="C240" s="7" t="s">
        <v>47</v>
      </c>
      <c r="D240" s="8" t="s">
        <v>48</v>
      </c>
      <c r="E240" s="9">
        <v>1.07</v>
      </c>
      <c r="F240" s="10">
        <v>3</v>
      </c>
      <c r="G240" s="10" t="s">
        <v>29</v>
      </c>
      <c r="H240" s="10" t="s">
        <v>29</v>
      </c>
      <c r="I240" s="9">
        <v>6798.937657455991</v>
      </c>
      <c r="J240" s="11">
        <v>26046</v>
      </c>
      <c r="K240" s="11">
        <v>32991</v>
      </c>
      <c r="L240" s="10">
        <v>2230955</v>
      </c>
      <c r="M240" s="10">
        <v>8621121</v>
      </c>
      <c r="N240" s="10" t="s">
        <v>37</v>
      </c>
      <c r="O240" s="10" t="s">
        <v>31</v>
      </c>
      <c r="P240" s="10">
        <v>408</v>
      </c>
      <c r="Q240" s="10">
        <v>13252</v>
      </c>
      <c r="R240" s="12">
        <v>143.44</v>
      </c>
      <c r="S240" s="13" t="str">
        <f t="shared" si="24"/>
        <v>OK</v>
      </c>
      <c r="T240" s="13" t="str">
        <f t="shared" si="25"/>
        <v>OK</v>
      </c>
      <c r="U240" s="13" t="str">
        <f t="shared" si="26"/>
        <v>OK</v>
      </c>
      <c r="V240" s="13" t="str">
        <f t="shared" si="27"/>
        <v>OK</v>
      </c>
      <c r="W240" s="13" t="str">
        <f t="shared" si="28"/>
        <v>OK</v>
      </c>
      <c r="X240" s="13" t="str">
        <f t="shared" si="29"/>
        <v>OK</v>
      </c>
      <c r="Y240" s="13" t="str">
        <f t="shared" si="30"/>
        <v>OK</v>
      </c>
      <c r="Z240" s="13" t="str">
        <f t="shared" si="31"/>
        <v>OK</v>
      </c>
    </row>
    <row r="241" spans="1:26" x14ac:dyDescent="0.25">
      <c r="A241" s="7" t="s">
        <v>26</v>
      </c>
      <c r="B241" s="7" t="s">
        <v>39</v>
      </c>
      <c r="C241" s="7" t="s">
        <v>49</v>
      </c>
      <c r="D241" s="8" t="s">
        <v>48</v>
      </c>
      <c r="E241" s="9">
        <v>1.07</v>
      </c>
      <c r="F241" s="10">
        <v>3</v>
      </c>
      <c r="G241" s="10" t="s">
        <v>29</v>
      </c>
      <c r="H241" s="10" t="s">
        <v>29</v>
      </c>
      <c r="I241" s="9">
        <v>6798.937657455991</v>
      </c>
      <c r="J241" s="11">
        <v>26046</v>
      </c>
      <c r="K241" s="11">
        <v>32991</v>
      </c>
      <c r="L241" s="10">
        <v>2230955</v>
      </c>
      <c r="M241" s="10">
        <v>8621121</v>
      </c>
      <c r="N241" s="10" t="s">
        <v>37</v>
      </c>
      <c r="O241" s="10" t="s">
        <v>31</v>
      </c>
      <c r="P241" s="10">
        <v>408</v>
      </c>
      <c r="Q241" s="10">
        <v>13252</v>
      </c>
      <c r="R241" s="12">
        <v>143.44</v>
      </c>
      <c r="S241" s="13" t="str">
        <f t="shared" si="24"/>
        <v>OK</v>
      </c>
      <c r="T241" s="13" t="str">
        <f t="shared" si="25"/>
        <v>OK</v>
      </c>
      <c r="U241" s="13" t="str">
        <f t="shared" si="26"/>
        <v>OK</v>
      </c>
      <c r="V241" s="13" t="str">
        <f t="shared" si="27"/>
        <v>OK</v>
      </c>
      <c r="W241" s="13" t="str">
        <f t="shared" si="28"/>
        <v>OK</v>
      </c>
      <c r="X241" s="13" t="str">
        <f t="shared" si="29"/>
        <v>OK</v>
      </c>
      <c r="Y241" s="13" t="str">
        <f t="shared" si="30"/>
        <v>OK</v>
      </c>
      <c r="Z241" s="13" t="str">
        <f t="shared" si="31"/>
        <v>OK</v>
      </c>
    </row>
    <row r="242" spans="1:26" x14ac:dyDescent="0.25">
      <c r="A242" s="7" t="s">
        <v>26</v>
      </c>
      <c r="B242" s="7" t="s">
        <v>39</v>
      </c>
      <c r="C242" s="7" t="s">
        <v>50</v>
      </c>
      <c r="D242" s="8" t="s">
        <v>48</v>
      </c>
      <c r="E242" s="9">
        <v>1.07</v>
      </c>
      <c r="F242" s="10">
        <v>3</v>
      </c>
      <c r="G242" s="10" t="s">
        <v>29</v>
      </c>
      <c r="H242" s="10" t="s">
        <v>29</v>
      </c>
      <c r="I242" s="9">
        <v>6798.937657455991</v>
      </c>
      <c r="J242" s="11">
        <v>26046</v>
      </c>
      <c r="K242" s="11">
        <v>32991</v>
      </c>
      <c r="L242" s="10">
        <v>2230955</v>
      </c>
      <c r="M242" s="10">
        <v>8621121</v>
      </c>
      <c r="N242" s="10" t="s">
        <v>31</v>
      </c>
      <c r="O242" s="10" t="s">
        <v>51</v>
      </c>
      <c r="P242" s="10">
        <v>408</v>
      </c>
      <c r="Q242" s="10">
        <v>13252</v>
      </c>
      <c r="R242" s="12">
        <v>143.44</v>
      </c>
      <c r="S242" s="13" t="str">
        <f t="shared" si="24"/>
        <v>OK</v>
      </c>
      <c r="T242" s="13" t="str">
        <f t="shared" si="25"/>
        <v>OK</v>
      </c>
      <c r="U242" s="13" t="str">
        <f t="shared" si="26"/>
        <v>OK</v>
      </c>
      <c r="V242" s="13" t="str">
        <f t="shared" si="27"/>
        <v>OK</v>
      </c>
      <c r="W242" s="13" t="str">
        <f t="shared" si="28"/>
        <v>OK</v>
      </c>
      <c r="X242" s="13" t="str">
        <f t="shared" si="29"/>
        <v>OK</v>
      </c>
      <c r="Y242" s="13" t="str">
        <f t="shared" si="30"/>
        <v>OK</v>
      </c>
      <c r="Z242" s="13" t="str">
        <f t="shared" si="31"/>
        <v>OK</v>
      </c>
    </row>
    <row r="243" spans="1:26" x14ac:dyDescent="0.25">
      <c r="A243" s="7" t="s">
        <v>26</v>
      </c>
      <c r="B243" s="7" t="s">
        <v>71</v>
      </c>
      <c r="C243" s="7" t="s">
        <v>47</v>
      </c>
      <c r="D243" s="8" t="s">
        <v>48</v>
      </c>
      <c r="E243" s="9">
        <v>1.1100000000000001</v>
      </c>
      <c r="F243" s="10">
        <v>0</v>
      </c>
      <c r="G243" s="10" t="s">
        <v>29</v>
      </c>
      <c r="H243" s="10" t="s">
        <v>29</v>
      </c>
      <c r="I243" s="9">
        <v>3046.4531154031924</v>
      </c>
      <c r="J243" s="11">
        <v>24502</v>
      </c>
      <c r="K243" s="11">
        <v>32991</v>
      </c>
      <c r="L243" s="10">
        <v>125722</v>
      </c>
      <c r="M243" s="10">
        <v>8621121</v>
      </c>
      <c r="N243" s="10" t="s">
        <v>37</v>
      </c>
      <c r="O243" s="10" t="s">
        <v>31</v>
      </c>
      <c r="P243" s="10">
        <v>475</v>
      </c>
      <c r="Q243" s="10">
        <v>10168</v>
      </c>
      <c r="R243" s="12">
        <v>174.87</v>
      </c>
      <c r="S243" s="13" t="str">
        <f t="shared" si="24"/>
        <v>OK</v>
      </c>
      <c r="T243" s="13" t="str">
        <f t="shared" si="25"/>
        <v>OK</v>
      </c>
      <c r="U243" s="13" t="str">
        <f t="shared" si="26"/>
        <v>OK</v>
      </c>
      <c r="V243" s="13" t="str">
        <f t="shared" si="27"/>
        <v>OK</v>
      </c>
      <c r="W243" s="13" t="str">
        <f t="shared" si="28"/>
        <v>OK</v>
      </c>
      <c r="X243" s="13" t="str">
        <f t="shared" si="29"/>
        <v>OK</v>
      </c>
      <c r="Y243" s="13" t="str">
        <f t="shared" si="30"/>
        <v>OK</v>
      </c>
      <c r="Z243" s="13" t="str">
        <f t="shared" si="31"/>
        <v>OK</v>
      </c>
    </row>
    <row r="244" spans="1:26" x14ac:dyDescent="0.25">
      <c r="A244" s="7" t="s">
        <v>26</v>
      </c>
      <c r="B244" s="7" t="s">
        <v>71</v>
      </c>
      <c r="C244" s="7" t="s">
        <v>49</v>
      </c>
      <c r="D244" s="8" t="s">
        <v>48</v>
      </c>
      <c r="E244" s="9">
        <v>1.1100000000000001</v>
      </c>
      <c r="F244" s="10">
        <v>3</v>
      </c>
      <c r="G244" s="10" t="s">
        <v>29</v>
      </c>
      <c r="H244" s="10" t="s">
        <v>29</v>
      </c>
      <c r="I244" s="9">
        <v>3046.4531154031924</v>
      </c>
      <c r="J244" s="11">
        <v>24502</v>
      </c>
      <c r="K244" s="11">
        <v>32991</v>
      </c>
      <c r="L244" s="10">
        <v>125722</v>
      </c>
      <c r="M244" s="10">
        <v>8621121</v>
      </c>
      <c r="N244" s="10" t="s">
        <v>37</v>
      </c>
      <c r="O244" s="10" t="s">
        <v>31</v>
      </c>
      <c r="P244" s="10">
        <v>475</v>
      </c>
      <c r="Q244" s="10">
        <v>10168</v>
      </c>
      <c r="R244" s="12">
        <v>174.87</v>
      </c>
      <c r="S244" s="13" t="str">
        <f t="shared" si="24"/>
        <v>OK</v>
      </c>
      <c r="T244" s="13" t="str">
        <f t="shared" si="25"/>
        <v>OK</v>
      </c>
      <c r="U244" s="13" t="str">
        <f t="shared" si="26"/>
        <v>OK</v>
      </c>
      <c r="V244" s="13" t="str">
        <f t="shared" si="27"/>
        <v>OK</v>
      </c>
      <c r="W244" s="13" t="str">
        <f t="shared" si="28"/>
        <v>OK</v>
      </c>
      <c r="X244" s="13" t="str">
        <f t="shared" si="29"/>
        <v>OK</v>
      </c>
      <c r="Y244" s="13" t="str">
        <f t="shared" si="30"/>
        <v>OK</v>
      </c>
      <c r="Z244" s="13" t="str">
        <f t="shared" si="31"/>
        <v>OK</v>
      </c>
    </row>
    <row r="245" spans="1:26" x14ac:dyDescent="0.25">
      <c r="A245" s="7" t="s">
        <v>26</v>
      </c>
      <c r="B245" s="7" t="s">
        <v>71</v>
      </c>
      <c r="C245" s="7" t="s">
        <v>50</v>
      </c>
      <c r="D245" s="8" t="s">
        <v>48</v>
      </c>
      <c r="E245" s="9">
        <v>1.1100000000000001</v>
      </c>
      <c r="F245" s="10">
        <v>3</v>
      </c>
      <c r="G245" s="10" t="s">
        <v>29</v>
      </c>
      <c r="H245" s="10" t="s">
        <v>29</v>
      </c>
      <c r="I245" s="9">
        <v>3046.4531154031924</v>
      </c>
      <c r="J245" s="11">
        <v>24502</v>
      </c>
      <c r="K245" s="11">
        <v>32991</v>
      </c>
      <c r="L245" s="10">
        <v>125722</v>
      </c>
      <c r="M245" s="10">
        <v>8621121</v>
      </c>
      <c r="N245" s="10" t="s">
        <v>31</v>
      </c>
      <c r="O245" s="10" t="s">
        <v>51</v>
      </c>
      <c r="P245" s="10">
        <v>475</v>
      </c>
      <c r="Q245" s="10">
        <v>10168</v>
      </c>
      <c r="R245" s="12">
        <v>174.87</v>
      </c>
      <c r="S245" s="13" t="str">
        <f t="shared" si="24"/>
        <v>OK</v>
      </c>
      <c r="T245" s="13" t="str">
        <f t="shared" si="25"/>
        <v>OK</v>
      </c>
      <c r="U245" s="13" t="str">
        <f t="shared" si="26"/>
        <v>OK</v>
      </c>
      <c r="V245" s="13" t="str">
        <f t="shared" si="27"/>
        <v>OK</v>
      </c>
      <c r="W245" s="13" t="str">
        <f t="shared" si="28"/>
        <v>OK</v>
      </c>
      <c r="X245" s="13" t="str">
        <f t="shared" si="29"/>
        <v>OK</v>
      </c>
      <c r="Y245" s="13" t="str">
        <f t="shared" si="30"/>
        <v>OK</v>
      </c>
      <c r="Z245" s="13" t="str">
        <f t="shared" si="31"/>
        <v>OK</v>
      </c>
    </row>
    <row r="246" spans="1:26" x14ac:dyDescent="0.25">
      <c r="A246" s="7" t="s">
        <v>26</v>
      </c>
      <c r="B246" s="7" t="s">
        <v>27</v>
      </c>
      <c r="C246" s="7" t="s">
        <v>47</v>
      </c>
      <c r="D246" s="8" t="s">
        <v>48</v>
      </c>
      <c r="E246" s="9">
        <v>1.1200000000000001</v>
      </c>
      <c r="F246" s="10">
        <v>3</v>
      </c>
      <c r="G246" s="10" t="s">
        <v>29</v>
      </c>
      <c r="H246" s="10" t="s">
        <v>29</v>
      </c>
      <c r="I246" s="9">
        <v>6583.7194344572945</v>
      </c>
      <c r="J246" s="11">
        <v>28637</v>
      </c>
      <c r="K246" s="11">
        <v>32991</v>
      </c>
      <c r="L246" s="10">
        <v>3036732</v>
      </c>
      <c r="M246" s="10">
        <v>8621121</v>
      </c>
      <c r="N246" s="10" t="s">
        <v>37</v>
      </c>
      <c r="O246" s="10" t="s">
        <v>31</v>
      </c>
      <c r="P246" s="10">
        <v>1389</v>
      </c>
      <c r="Q246" s="10">
        <v>24082</v>
      </c>
      <c r="R246" s="12">
        <v>304.18</v>
      </c>
      <c r="S246" s="13" t="str">
        <f t="shared" si="24"/>
        <v>OK</v>
      </c>
      <c r="T246" s="13" t="str">
        <f t="shared" si="25"/>
        <v>OK</v>
      </c>
      <c r="U246" s="13" t="str">
        <f t="shared" si="26"/>
        <v>OK</v>
      </c>
      <c r="V246" s="13" t="str">
        <f t="shared" si="27"/>
        <v>OK</v>
      </c>
      <c r="W246" s="13" t="str">
        <f t="shared" si="28"/>
        <v>OK</v>
      </c>
      <c r="X246" s="13" t="str">
        <f t="shared" si="29"/>
        <v>OK</v>
      </c>
      <c r="Y246" s="13" t="str">
        <f t="shared" si="30"/>
        <v>OK</v>
      </c>
      <c r="Z246" s="13" t="str">
        <f t="shared" si="31"/>
        <v>OK</v>
      </c>
    </row>
    <row r="247" spans="1:26" x14ac:dyDescent="0.25">
      <c r="A247" s="7" t="s">
        <v>26</v>
      </c>
      <c r="B247" s="7" t="s">
        <v>27</v>
      </c>
      <c r="C247" s="7" t="s">
        <v>49</v>
      </c>
      <c r="D247" s="8" t="s">
        <v>48</v>
      </c>
      <c r="E247" s="9">
        <v>1.1200000000000001</v>
      </c>
      <c r="F247" s="10">
        <v>3</v>
      </c>
      <c r="G247" s="10" t="s">
        <v>29</v>
      </c>
      <c r="H247" s="10" t="s">
        <v>29</v>
      </c>
      <c r="I247" s="9">
        <v>6583.7194344572945</v>
      </c>
      <c r="J247" s="11">
        <v>28637</v>
      </c>
      <c r="K247" s="11">
        <v>32991</v>
      </c>
      <c r="L247" s="10">
        <v>3036732</v>
      </c>
      <c r="M247" s="10">
        <v>8621121</v>
      </c>
      <c r="N247" s="10" t="s">
        <v>37</v>
      </c>
      <c r="O247" s="10" t="s">
        <v>31</v>
      </c>
      <c r="P247" s="10">
        <v>1389</v>
      </c>
      <c r="Q247" s="10">
        <v>24082</v>
      </c>
      <c r="R247" s="12">
        <v>304.18</v>
      </c>
      <c r="S247" s="13" t="str">
        <f t="shared" si="24"/>
        <v>OK</v>
      </c>
      <c r="T247" s="13" t="str">
        <f t="shared" si="25"/>
        <v>OK</v>
      </c>
      <c r="U247" s="13" t="str">
        <f t="shared" si="26"/>
        <v>OK</v>
      </c>
      <c r="V247" s="13" t="str">
        <f t="shared" si="27"/>
        <v>OK</v>
      </c>
      <c r="W247" s="13" t="str">
        <f t="shared" si="28"/>
        <v>OK</v>
      </c>
      <c r="X247" s="13" t="str">
        <f t="shared" si="29"/>
        <v>OK</v>
      </c>
      <c r="Y247" s="13" t="str">
        <f t="shared" si="30"/>
        <v>OK</v>
      </c>
      <c r="Z247" s="13" t="str">
        <f t="shared" si="31"/>
        <v>OK</v>
      </c>
    </row>
    <row r="248" spans="1:26" x14ac:dyDescent="0.25">
      <c r="A248" s="7" t="s">
        <v>26</v>
      </c>
      <c r="B248" s="7" t="s">
        <v>27</v>
      </c>
      <c r="C248" s="7" t="s">
        <v>50</v>
      </c>
      <c r="D248" s="8" t="s">
        <v>48</v>
      </c>
      <c r="E248" s="9">
        <v>1.1200000000000001</v>
      </c>
      <c r="F248" s="10">
        <v>3</v>
      </c>
      <c r="G248" s="10" t="s">
        <v>29</v>
      </c>
      <c r="H248" s="10" t="s">
        <v>29</v>
      </c>
      <c r="I248" s="9">
        <v>6583.7194344572945</v>
      </c>
      <c r="J248" s="11">
        <v>28637</v>
      </c>
      <c r="K248" s="11">
        <v>32991</v>
      </c>
      <c r="L248" s="10">
        <v>3036732</v>
      </c>
      <c r="M248" s="10">
        <v>8621121</v>
      </c>
      <c r="N248" s="10" t="s">
        <v>31</v>
      </c>
      <c r="O248" s="10" t="s">
        <v>51</v>
      </c>
      <c r="P248" s="10">
        <v>1389</v>
      </c>
      <c r="Q248" s="10">
        <v>24082</v>
      </c>
      <c r="R248" s="12">
        <v>304.18</v>
      </c>
      <c r="S248" s="13" t="str">
        <f t="shared" si="24"/>
        <v>OK</v>
      </c>
      <c r="T248" s="13" t="str">
        <f t="shared" si="25"/>
        <v>OK</v>
      </c>
      <c r="U248" s="13" t="str">
        <f t="shared" si="26"/>
        <v>OK</v>
      </c>
      <c r="V248" s="13" t="str">
        <f t="shared" si="27"/>
        <v>OK</v>
      </c>
      <c r="W248" s="13" t="str">
        <f t="shared" si="28"/>
        <v>OK</v>
      </c>
      <c r="X248" s="13" t="str">
        <f t="shared" si="29"/>
        <v>OK</v>
      </c>
      <c r="Y248" s="13" t="str">
        <f t="shared" si="30"/>
        <v>OK</v>
      </c>
      <c r="Z248" s="13" t="str">
        <f t="shared" si="31"/>
        <v>OK</v>
      </c>
    </row>
    <row r="249" spans="1:26" x14ac:dyDescent="0.25">
      <c r="A249" s="7" t="s">
        <v>26</v>
      </c>
      <c r="B249" s="7" t="s">
        <v>74</v>
      </c>
      <c r="C249" s="7" t="s">
        <v>47</v>
      </c>
      <c r="D249" s="8" t="s">
        <v>48</v>
      </c>
      <c r="E249" s="9">
        <v>1.25</v>
      </c>
      <c r="F249" s="10">
        <v>3</v>
      </c>
      <c r="G249" s="10" t="s">
        <v>29</v>
      </c>
      <c r="H249" s="10" t="s">
        <v>29</v>
      </c>
      <c r="I249" s="9">
        <v>4809.098341641843</v>
      </c>
      <c r="J249" s="11">
        <v>29055</v>
      </c>
      <c r="K249" s="11">
        <v>32991</v>
      </c>
      <c r="L249" s="10">
        <v>1862106</v>
      </c>
      <c r="M249" s="10">
        <v>8621121</v>
      </c>
      <c r="N249" s="10" t="s">
        <v>37</v>
      </c>
      <c r="O249" s="10" t="s">
        <v>31</v>
      </c>
      <c r="P249" s="10">
        <v>1624</v>
      </c>
      <c r="Q249" s="10">
        <v>16240</v>
      </c>
      <c r="R249" s="12">
        <v>270.36</v>
      </c>
      <c r="S249" s="13" t="str">
        <f t="shared" si="24"/>
        <v>OK</v>
      </c>
      <c r="T249" s="13" t="str">
        <f t="shared" si="25"/>
        <v>OK</v>
      </c>
      <c r="U249" s="13" t="str">
        <f t="shared" si="26"/>
        <v>OK</v>
      </c>
      <c r="V249" s="13" t="str">
        <f t="shared" si="27"/>
        <v>OK</v>
      </c>
      <c r="W249" s="13" t="str">
        <f t="shared" si="28"/>
        <v>OK</v>
      </c>
      <c r="X249" s="13" t="str">
        <f t="shared" si="29"/>
        <v>OK</v>
      </c>
      <c r="Y249" s="13" t="str">
        <f t="shared" si="30"/>
        <v>OK</v>
      </c>
      <c r="Z249" s="13" t="str">
        <f t="shared" si="31"/>
        <v>OK</v>
      </c>
    </row>
    <row r="250" spans="1:26" x14ac:dyDescent="0.25">
      <c r="A250" s="7" t="s">
        <v>26</v>
      </c>
      <c r="B250" s="7" t="s">
        <v>74</v>
      </c>
      <c r="C250" s="7" t="s">
        <v>49</v>
      </c>
      <c r="D250" s="8" t="s">
        <v>48</v>
      </c>
      <c r="E250" s="9">
        <v>1.25</v>
      </c>
      <c r="F250" s="10">
        <v>3</v>
      </c>
      <c r="G250" s="10" t="s">
        <v>29</v>
      </c>
      <c r="H250" s="10" t="s">
        <v>29</v>
      </c>
      <c r="I250" s="9">
        <v>4809.098341641843</v>
      </c>
      <c r="J250" s="11">
        <v>29055</v>
      </c>
      <c r="K250" s="11">
        <v>32991</v>
      </c>
      <c r="L250" s="10">
        <v>1862106</v>
      </c>
      <c r="M250" s="10">
        <v>8621121</v>
      </c>
      <c r="N250" s="10" t="s">
        <v>37</v>
      </c>
      <c r="O250" s="10" t="s">
        <v>31</v>
      </c>
      <c r="P250" s="10">
        <v>1624</v>
      </c>
      <c r="Q250" s="10">
        <v>16240</v>
      </c>
      <c r="R250" s="12">
        <v>270.36</v>
      </c>
      <c r="S250" s="13" t="str">
        <f t="shared" si="24"/>
        <v>OK</v>
      </c>
      <c r="T250" s="13" t="str">
        <f t="shared" si="25"/>
        <v>OK</v>
      </c>
      <c r="U250" s="13" t="str">
        <f t="shared" si="26"/>
        <v>OK</v>
      </c>
      <c r="V250" s="13" t="str">
        <f t="shared" si="27"/>
        <v>OK</v>
      </c>
      <c r="W250" s="13" t="str">
        <f t="shared" si="28"/>
        <v>OK</v>
      </c>
      <c r="X250" s="13" t="str">
        <f t="shared" si="29"/>
        <v>OK</v>
      </c>
      <c r="Y250" s="13" t="str">
        <f t="shared" si="30"/>
        <v>OK</v>
      </c>
      <c r="Z250" s="13" t="str">
        <f t="shared" si="31"/>
        <v>OK</v>
      </c>
    </row>
    <row r="251" spans="1:26" x14ac:dyDescent="0.25">
      <c r="A251" s="7" t="s">
        <v>26</v>
      </c>
      <c r="B251" s="7" t="s">
        <v>74</v>
      </c>
      <c r="C251" s="7" t="s">
        <v>50</v>
      </c>
      <c r="D251" s="8" t="s">
        <v>48</v>
      </c>
      <c r="E251" s="9">
        <v>1.25</v>
      </c>
      <c r="F251" s="10">
        <v>3</v>
      </c>
      <c r="G251" s="10" t="s">
        <v>29</v>
      </c>
      <c r="H251" s="10" t="s">
        <v>29</v>
      </c>
      <c r="I251" s="9">
        <v>4809.098341641843</v>
      </c>
      <c r="J251" s="11">
        <v>29055</v>
      </c>
      <c r="K251" s="11">
        <v>32991</v>
      </c>
      <c r="L251" s="10">
        <v>1862106</v>
      </c>
      <c r="M251" s="10">
        <v>8621121</v>
      </c>
      <c r="N251" s="10" t="s">
        <v>31</v>
      </c>
      <c r="O251" s="10" t="s">
        <v>51</v>
      </c>
      <c r="P251" s="10">
        <v>1624</v>
      </c>
      <c r="Q251" s="10">
        <v>16240</v>
      </c>
      <c r="R251" s="12">
        <v>270.36</v>
      </c>
      <c r="S251" s="13" t="str">
        <f t="shared" si="24"/>
        <v>OK</v>
      </c>
      <c r="T251" s="13" t="str">
        <f t="shared" si="25"/>
        <v>OK</v>
      </c>
      <c r="U251" s="13" t="str">
        <f t="shared" si="26"/>
        <v>OK</v>
      </c>
      <c r="V251" s="13" t="str">
        <f t="shared" si="27"/>
        <v>OK</v>
      </c>
      <c r="W251" s="13" t="str">
        <f t="shared" si="28"/>
        <v>OK</v>
      </c>
      <c r="X251" s="13" t="str">
        <f t="shared" si="29"/>
        <v>OK</v>
      </c>
      <c r="Y251" s="13" t="str">
        <f t="shared" si="30"/>
        <v>OK</v>
      </c>
      <c r="Z251" s="13" t="str">
        <f t="shared" si="31"/>
        <v>OK</v>
      </c>
    </row>
    <row r="252" spans="1:26" x14ac:dyDescent="0.25">
      <c r="A252" s="7" t="s">
        <v>26</v>
      </c>
      <c r="B252" s="7" t="s">
        <v>75</v>
      </c>
      <c r="C252" s="7" t="s">
        <v>47</v>
      </c>
      <c r="D252" s="8" t="s">
        <v>48</v>
      </c>
      <c r="E252" s="9">
        <v>1.06</v>
      </c>
      <c r="F252" s="10">
        <v>3</v>
      </c>
      <c r="G252" s="10" t="s">
        <v>29</v>
      </c>
      <c r="H252" s="10" t="s">
        <v>29</v>
      </c>
      <c r="I252" s="9">
        <v>5430.5244122480526</v>
      </c>
      <c r="J252" s="11">
        <v>26506</v>
      </c>
      <c r="K252" s="11">
        <v>32991</v>
      </c>
      <c r="L252" s="10">
        <v>4459144</v>
      </c>
      <c r="M252" s="10">
        <v>8621121</v>
      </c>
      <c r="N252" s="10" t="s">
        <v>37</v>
      </c>
      <c r="O252" s="10" t="s">
        <v>51</v>
      </c>
      <c r="P252" s="10">
        <v>492</v>
      </c>
      <c r="Q252" s="10">
        <v>17775</v>
      </c>
      <c r="R252" s="12">
        <v>209.35</v>
      </c>
      <c r="S252" s="13" t="str">
        <f t="shared" si="24"/>
        <v>OK</v>
      </c>
      <c r="T252" s="13" t="str">
        <f t="shared" si="25"/>
        <v>OK</v>
      </c>
      <c r="U252" s="13" t="str">
        <f t="shared" si="26"/>
        <v>OK</v>
      </c>
      <c r="V252" s="13" t="str">
        <f t="shared" si="27"/>
        <v>OK</v>
      </c>
      <c r="W252" s="13" t="str">
        <f t="shared" si="28"/>
        <v>OK</v>
      </c>
      <c r="X252" s="13" t="str">
        <f t="shared" si="29"/>
        <v>OK</v>
      </c>
      <c r="Y252" s="13" t="str">
        <f t="shared" si="30"/>
        <v>OK</v>
      </c>
      <c r="Z252" s="13" t="str">
        <f t="shared" si="31"/>
        <v>OK</v>
      </c>
    </row>
    <row r="253" spans="1:26" x14ac:dyDescent="0.25">
      <c r="A253" s="7" t="s">
        <v>26</v>
      </c>
      <c r="B253" s="7" t="s">
        <v>75</v>
      </c>
      <c r="C253" s="7" t="s">
        <v>49</v>
      </c>
      <c r="D253" s="8" t="s">
        <v>48</v>
      </c>
      <c r="E253" s="9">
        <v>1.06</v>
      </c>
      <c r="F253" s="10">
        <v>3</v>
      </c>
      <c r="G253" s="10" t="s">
        <v>29</v>
      </c>
      <c r="H253" s="10" t="s">
        <v>29</v>
      </c>
      <c r="I253" s="9">
        <v>5430.5244122480526</v>
      </c>
      <c r="J253" s="11">
        <v>26506</v>
      </c>
      <c r="K253" s="11">
        <v>32991</v>
      </c>
      <c r="L253" s="10">
        <v>4459144</v>
      </c>
      <c r="M253" s="10">
        <v>8621121</v>
      </c>
      <c r="N253" s="10" t="s">
        <v>37</v>
      </c>
      <c r="O253" s="10" t="s">
        <v>51</v>
      </c>
      <c r="P253" s="10">
        <v>492</v>
      </c>
      <c r="Q253" s="10">
        <v>17775</v>
      </c>
      <c r="R253" s="12">
        <v>209.35</v>
      </c>
      <c r="S253" s="13" t="str">
        <f t="shared" si="24"/>
        <v>OK</v>
      </c>
      <c r="T253" s="13" t="str">
        <f t="shared" si="25"/>
        <v>OK</v>
      </c>
      <c r="U253" s="13" t="str">
        <f t="shared" si="26"/>
        <v>OK</v>
      </c>
      <c r="V253" s="13" t="str">
        <f t="shared" si="27"/>
        <v>OK</v>
      </c>
      <c r="W253" s="13" t="str">
        <f t="shared" si="28"/>
        <v>OK</v>
      </c>
      <c r="X253" s="13" t="str">
        <f t="shared" si="29"/>
        <v>OK</v>
      </c>
      <c r="Y253" s="13" t="str">
        <f t="shared" si="30"/>
        <v>OK</v>
      </c>
      <c r="Z253" s="13" t="str">
        <f t="shared" si="31"/>
        <v>OK</v>
      </c>
    </row>
    <row r="254" spans="1:26" x14ac:dyDescent="0.25">
      <c r="A254" s="7" t="s">
        <v>26</v>
      </c>
      <c r="B254" s="7" t="s">
        <v>75</v>
      </c>
      <c r="C254" s="7" t="s">
        <v>50</v>
      </c>
      <c r="D254" s="8" t="s">
        <v>48</v>
      </c>
      <c r="E254" s="9">
        <v>1.06</v>
      </c>
      <c r="F254" s="10">
        <v>3</v>
      </c>
      <c r="G254" s="10" t="s">
        <v>29</v>
      </c>
      <c r="H254" s="10" t="s">
        <v>29</v>
      </c>
      <c r="I254" s="9">
        <v>5430.5244122480526</v>
      </c>
      <c r="J254" s="11">
        <v>26506</v>
      </c>
      <c r="K254" s="11">
        <v>32991</v>
      </c>
      <c r="L254" s="10">
        <v>4459144</v>
      </c>
      <c r="M254" s="10">
        <v>8621121</v>
      </c>
      <c r="N254" s="10" t="s">
        <v>31</v>
      </c>
      <c r="O254" s="10" t="s">
        <v>51</v>
      </c>
      <c r="P254" s="10">
        <v>492</v>
      </c>
      <c r="Q254" s="10">
        <v>17775</v>
      </c>
      <c r="R254" s="12">
        <v>209.35</v>
      </c>
      <c r="S254" s="13" t="str">
        <f t="shared" si="24"/>
        <v>OK</v>
      </c>
      <c r="T254" s="13" t="str">
        <f t="shared" si="25"/>
        <v>OK</v>
      </c>
      <c r="U254" s="13" t="str">
        <f t="shared" si="26"/>
        <v>OK</v>
      </c>
      <c r="V254" s="13" t="str">
        <f t="shared" si="27"/>
        <v>OK</v>
      </c>
      <c r="W254" s="13" t="str">
        <f t="shared" si="28"/>
        <v>OK</v>
      </c>
      <c r="X254" s="13" t="str">
        <f t="shared" si="29"/>
        <v>OK</v>
      </c>
      <c r="Y254" s="13" t="str">
        <f t="shared" si="30"/>
        <v>OK</v>
      </c>
      <c r="Z254" s="13" t="str">
        <f t="shared" si="31"/>
        <v>OK</v>
      </c>
    </row>
    <row r="255" spans="1:26" x14ac:dyDescent="0.25">
      <c r="A255" s="7" t="s">
        <v>26</v>
      </c>
      <c r="B255" s="7" t="s">
        <v>40</v>
      </c>
      <c r="C255" s="7" t="s">
        <v>47</v>
      </c>
      <c r="D255" s="8" t="s">
        <v>48</v>
      </c>
      <c r="E255" s="9">
        <v>1.06</v>
      </c>
      <c r="F255" s="10">
        <v>3</v>
      </c>
      <c r="G255" s="10" t="s">
        <v>30</v>
      </c>
      <c r="H255" s="10" t="s">
        <v>29</v>
      </c>
      <c r="I255" s="9">
        <v>2828.160659455335</v>
      </c>
      <c r="J255" s="11">
        <v>26752</v>
      </c>
      <c r="K255" s="11">
        <v>32991</v>
      </c>
      <c r="L255" s="10">
        <v>1440377</v>
      </c>
      <c r="M255" s="10">
        <v>8621121</v>
      </c>
      <c r="N255" s="10" t="s">
        <v>37</v>
      </c>
      <c r="O255" s="10" t="s">
        <v>31</v>
      </c>
      <c r="P255" s="10">
        <v>1068</v>
      </c>
      <c r="Q255" s="10">
        <v>40159</v>
      </c>
      <c r="R255" s="12">
        <v>123.18</v>
      </c>
      <c r="S255" s="13" t="str">
        <f t="shared" si="24"/>
        <v>OK</v>
      </c>
      <c r="T255" s="13" t="str">
        <f t="shared" si="25"/>
        <v>OK</v>
      </c>
      <c r="U255" s="13" t="str">
        <f t="shared" si="26"/>
        <v>OK</v>
      </c>
      <c r="V255" s="13" t="str">
        <f t="shared" si="27"/>
        <v>OK</v>
      </c>
      <c r="W255" s="13" t="str">
        <f t="shared" si="28"/>
        <v>OK</v>
      </c>
      <c r="X255" s="13" t="str">
        <f t="shared" si="29"/>
        <v>OK</v>
      </c>
      <c r="Y255" s="13" t="str">
        <f t="shared" si="30"/>
        <v>OK</v>
      </c>
      <c r="Z255" s="13" t="str">
        <f t="shared" si="31"/>
        <v>OK</v>
      </c>
    </row>
    <row r="256" spans="1:26" x14ac:dyDescent="0.25">
      <c r="A256" s="7" t="s">
        <v>26</v>
      </c>
      <c r="B256" s="7" t="s">
        <v>40</v>
      </c>
      <c r="C256" s="7" t="s">
        <v>49</v>
      </c>
      <c r="D256" s="8" t="s">
        <v>48</v>
      </c>
      <c r="E256" s="9">
        <v>1.06</v>
      </c>
      <c r="F256" s="10">
        <v>3</v>
      </c>
      <c r="G256" s="10" t="s">
        <v>30</v>
      </c>
      <c r="H256" s="10" t="s">
        <v>29</v>
      </c>
      <c r="I256" s="9">
        <v>2828.160659455335</v>
      </c>
      <c r="J256" s="11">
        <v>26752</v>
      </c>
      <c r="K256" s="11">
        <v>32991</v>
      </c>
      <c r="L256" s="10">
        <v>1440377</v>
      </c>
      <c r="M256" s="10">
        <v>8621121</v>
      </c>
      <c r="N256" s="10" t="s">
        <v>37</v>
      </c>
      <c r="O256" s="10" t="s">
        <v>31</v>
      </c>
      <c r="P256" s="10">
        <v>1068</v>
      </c>
      <c r="Q256" s="10">
        <v>40159</v>
      </c>
      <c r="R256" s="12">
        <v>123.18</v>
      </c>
      <c r="S256" s="13" t="str">
        <f t="shared" si="24"/>
        <v>OK</v>
      </c>
      <c r="T256" s="13" t="str">
        <f t="shared" si="25"/>
        <v>OK</v>
      </c>
      <c r="U256" s="13" t="str">
        <f t="shared" si="26"/>
        <v>OK</v>
      </c>
      <c r="V256" s="13" t="str">
        <f t="shared" si="27"/>
        <v>OK</v>
      </c>
      <c r="W256" s="13" t="str">
        <f t="shared" si="28"/>
        <v>OK</v>
      </c>
      <c r="X256" s="13" t="str">
        <f t="shared" si="29"/>
        <v>OK</v>
      </c>
      <c r="Y256" s="13" t="str">
        <f t="shared" si="30"/>
        <v>OK</v>
      </c>
      <c r="Z256" s="13" t="str">
        <f t="shared" si="31"/>
        <v>OK</v>
      </c>
    </row>
    <row r="257" spans="1:26" x14ac:dyDescent="0.25">
      <c r="A257" s="7" t="s">
        <v>26</v>
      </c>
      <c r="B257" s="7" t="s">
        <v>40</v>
      </c>
      <c r="C257" s="7" t="s">
        <v>50</v>
      </c>
      <c r="D257" s="8" t="s">
        <v>48</v>
      </c>
      <c r="E257" s="9">
        <v>1.06</v>
      </c>
      <c r="F257" s="10">
        <v>3</v>
      </c>
      <c r="G257" s="10" t="s">
        <v>30</v>
      </c>
      <c r="H257" s="10" t="s">
        <v>29</v>
      </c>
      <c r="I257" s="9">
        <v>2828.160659455335</v>
      </c>
      <c r="J257" s="11">
        <v>26752</v>
      </c>
      <c r="K257" s="11">
        <v>32991</v>
      </c>
      <c r="L257" s="10">
        <v>1440377</v>
      </c>
      <c r="M257" s="10">
        <v>8621121</v>
      </c>
      <c r="N257" s="10" t="s">
        <v>31</v>
      </c>
      <c r="O257" s="10" t="s">
        <v>51</v>
      </c>
      <c r="P257" s="10">
        <v>1068</v>
      </c>
      <c r="Q257" s="10">
        <v>40159</v>
      </c>
      <c r="R257" s="12">
        <v>123.18</v>
      </c>
      <c r="S257" s="13" t="str">
        <f t="shared" si="24"/>
        <v>OK</v>
      </c>
      <c r="T257" s="13" t="str">
        <f t="shared" si="25"/>
        <v>OK</v>
      </c>
      <c r="U257" s="13" t="str">
        <f t="shared" si="26"/>
        <v>OK</v>
      </c>
      <c r="V257" s="13" t="str">
        <f t="shared" si="27"/>
        <v>OK</v>
      </c>
      <c r="W257" s="13" t="str">
        <f t="shared" si="28"/>
        <v>OK</v>
      </c>
      <c r="X257" s="13" t="str">
        <f t="shared" si="29"/>
        <v>OK</v>
      </c>
      <c r="Y257" s="13" t="str">
        <f t="shared" si="30"/>
        <v>OK</v>
      </c>
      <c r="Z257" s="13" t="str">
        <f t="shared" si="31"/>
        <v>OK</v>
      </c>
    </row>
    <row r="258" spans="1:26" x14ac:dyDescent="0.25">
      <c r="A258" s="7" t="s">
        <v>26</v>
      </c>
      <c r="B258" s="7" t="s">
        <v>77</v>
      </c>
      <c r="C258" s="7" t="s">
        <v>47</v>
      </c>
      <c r="D258" s="8" t="s">
        <v>48</v>
      </c>
      <c r="E258" s="9">
        <v>1.22</v>
      </c>
      <c r="F258" s="10">
        <v>3</v>
      </c>
      <c r="G258" s="10" t="s">
        <v>30</v>
      </c>
      <c r="H258" s="10" t="s">
        <v>29</v>
      </c>
      <c r="I258" s="9">
        <v>3536.1626452171945</v>
      </c>
      <c r="J258" s="11">
        <v>24510</v>
      </c>
      <c r="K258" s="11">
        <v>32991</v>
      </c>
      <c r="L258" s="10">
        <v>379566</v>
      </c>
      <c r="M258" s="10">
        <v>8621121</v>
      </c>
      <c r="N258" s="10" t="s">
        <v>37</v>
      </c>
      <c r="O258" s="10" t="s">
        <v>31</v>
      </c>
      <c r="P258" s="10">
        <v>1076</v>
      </c>
      <c r="Q258" s="10">
        <v>9399</v>
      </c>
      <c r="R258" s="12">
        <v>143.19999999999999</v>
      </c>
      <c r="S258" s="13" t="str">
        <f t="shared" si="24"/>
        <v>OK</v>
      </c>
      <c r="T258" s="13" t="str">
        <f t="shared" si="25"/>
        <v>OK</v>
      </c>
      <c r="U258" s="13" t="str">
        <f t="shared" si="26"/>
        <v>OK</v>
      </c>
      <c r="V258" s="13" t="str">
        <f t="shared" si="27"/>
        <v>OK</v>
      </c>
      <c r="W258" s="13" t="str">
        <f t="shared" si="28"/>
        <v>OK</v>
      </c>
      <c r="X258" s="13" t="str">
        <f t="shared" si="29"/>
        <v>OK</v>
      </c>
      <c r="Y258" s="13" t="str">
        <f t="shared" si="30"/>
        <v>OK</v>
      </c>
      <c r="Z258" s="13" t="str">
        <f t="shared" si="31"/>
        <v>OK</v>
      </c>
    </row>
    <row r="259" spans="1:26" x14ac:dyDescent="0.25">
      <c r="A259" s="7" t="s">
        <v>26</v>
      </c>
      <c r="B259" s="7" t="s">
        <v>77</v>
      </c>
      <c r="C259" s="7" t="s">
        <v>49</v>
      </c>
      <c r="D259" s="8" t="s">
        <v>48</v>
      </c>
      <c r="E259" s="9">
        <v>1.22</v>
      </c>
      <c r="F259" s="10">
        <v>3</v>
      </c>
      <c r="G259" s="10" t="s">
        <v>30</v>
      </c>
      <c r="H259" s="10" t="s">
        <v>29</v>
      </c>
      <c r="I259" s="9">
        <v>3536.1626452171945</v>
      </c>
      <c r="J259" s="11">
        <v>24510</v>
      </c>
      <c r="K259" s="11">
        <v>32991</v>
      </c>
      <c r="L259" s="10">
        <v>379566</v>
      </c>
      <c r="M259" s="10">
        <v>8621121</v>
      </c>
      <c r="N259" s="10" t="s">
        <v>37</v>
      </c>
      <c r="O259" s="10" t="s">
        <v>31</v>
      </c>
      <c r="P259" s="10">
        <v>1076</v>
      </c>
      <c r="Q259" s="10">
        <v>9399</v>
      </c>
      <c r="R259" s="12">
        <v>143.19999999999999</v>
      </c>
      <c r="S259" s="13" t="str">
        <f t="shared" ref="S259:S322" si="32">IF(OR((I259&lt;$I$641-3*$I$640),(I259&gt;$I$641+3*$I$640)),"OUTLIER","OK")</f>
        <v>OK</v>
      </c>
      <c r="T259" s="13" t="str">
        <f t="shared" ref="T259:T322" si="33">IF(OR((J259&lt;$J$641-3*$J$640),(J259&gt;$J$641+3*$J$640)),"OUTLIER","OK")</f>
        <v>OK</v>
      </c>
      <c r="U259" s="13" t="str">
        <f t="shared" ref="U259:U322" si="34">IF(OR((K259&lt;$K$641-3*$K$640),(K259&gt;$K$641+3*$K$640)),"OUTLIER","OK")</f>
        <v>OK</v>
      </c>
      <c r="V259" s="13" t="str">
        <f t="shared" ref="V259:V322" si="35">IF(OR((L259&lt;$L$641-3*$L$640),(L259&gt;$L$641+3*$L$640)),"OUTLIER","OK")</f>
        <v>OK</v>
      </c>
      <c r="W259" s="13" t="str">
        <f t="shared" ref="W259:W322" si="36">IF(OR((M259&lt;$M$641-3*$M$640),(M259&gt;$M$641+3*$M$640)),"OUTLIER","OK")</f>
        <v>OK</v>
      </c>
      <c r="X259" s="13" t="str">
        <f t="shared" ref="X259:X322" si="37">IF(OR((P259&lt;$P$641-3*$P$640),(P259&gt;$P$641+3*$P$640)),"OUTLIER","OK")</f>
        <v>OK</v>
      </c>
      <c r="Y259" s="13" t="str">
        <f t="shared" ref="Y259:Y322" si="38">IF(OR((Q259&lt;$Q$641-3*$Q$640),(Q259&gt;$Q$641+3*$Q$640)),"OUTLIER","OK")</f>
        <v>OK</v>
      </c>
      <c r="Z259" s="13" t="str">
        <f t="shared" ref="Z259:Z322" si="39">IF(OR((R259&lt;$R$641-3*$R$640),(R259&gt;$R$641+3*$R$640)),"OUTLIER","OK")</f>
        <v>OK</v>
      </c>
    </row>
    <row r="260" spans="1:26" x14ac:dyDescent="0.25">
      <c r="A260" s="7" t="s">
        <v>26</v>
      </c>
      <c r="B260" s="7" t="s">
        <v>77</v>
      </c>
      <c r="C260" s="7" t="s">
        <v>50</v>
      </c>
      <c r="D260" s="8" t="s">
        <v>48</v>
      </c>
      <c r="E260" s="9">
        <v>1.22</v>
      </c>
      <c r="F260" s="10">
        <v>3</v>
      </c>
      <c r="G260" s="10" t="s">
        <v>30</v>
      </c>
      <c r="H260" s="10" t="s">
        <v>29</v>
      </c>
      <c r="I260" s="9">
        <v>3536.1626452171945</v>
      </c>
      <c r="J260" s="11">
        <v>24510</v>
      </c>
      <c r="K260" s="11">
        <v>32991</v>
      </c>
      <c r="L260" s="10">
        <v>379566</v>
      </c>
      <c r="M260" s="10">
        <v>8621121</v>
      </c>
      <c r="N260" s="10" t="s">
        <v>31</v>
      </c>
      <c r="O260" s="10" t="s">
        <v>51</v>
      </c>
      <c r="P260" s="10">
        <v>1076</v>
      </c>
      <c r="Q260" s="10">
        <v>9399</v>
      </c>
      <c r="R260" s="12">
        <v>143.19999999999999</v>
      </c>
      <c r="S260" s="13" t="str">
        <f t="shared" si="32"/>
        <v>OK</v>
      </c>
      <c r="T260" s="13" t="str">
        <f t="shared" si="33"/>
        <v>OK</v>
      </c>
      <c r="U260" s="13" t="str">
        <f t="shared" si="34"/>
        <v>OK</v>
      </c>
      <c r="V260" s="13" t="str">
        <f t="shared" si="35"/>
        <v>OK</v>
      </c>
      <c r="W260" s="13" t="str">
        <f t="shared" si="36"/>
        <v>OK</v>
      </c>
      <c r="X260" s="13" t="str">
        <f t="shared" si="37"/>
        <v>OK</v>
      </c>
      <c r="Y260" s="13" t="str">
        <f t="shared" si="38"/>
        <v>OK</v>
      </c>
      <c r="Z260" s="13" t="str">
        <f t="shared" si="39"/>
        <v>OK</v>
      </c>
    </row>
    <row r="261" spans="1:26" x14ac:dyDescent="0.25">
      <c r="A261" s="7" t="s">
        <v>26</v>
      </c>
      <c r="B261" s="7" t="s">
        <v>91</v>
      </c>
      <c r="C261" s="7" t="s">
        <v>47</v>
      </c>
      <c r="D261" s="8" t="s">
        <v>48</v>
      </c>
      <c r="E261" s="9">
        <v>1.29</v>
      </c>
      <c r="F261" s="10">
        <v>0</v>
      </c>
      <c r="G261" s="10" t="s">
        <v>29</v>
      </c>
      <c r="H261" s="10" t="s">
        <v>29</v>
      </c>
      <c r="I261" s="9">
        <v>3151.99939982876</v>
      </c>
      <c r="J261" s="11">
        <v>21081</v>
      </c>
      <c r="K261" s="11">
        <v>32991</v>
      </c>
      <c r="L261" s="10">
        <v>895123</v>
      </c>
      <c r="M261" s="10">
        <v>8621121</v>
      </c>
      <c r="N261" s="10" t="s">
        <v>37</v>
      </c>
      <c r="O261" s="10" t="s">
        <v>31</v>
      </c>
      <c r="P261" s="10">
        <v>613</v>
      </c>
      <c r="Q261" s="10">
        <v>3806</v>
      </c>
      <c r="R261" s="12">
        <v>144.6</v>
      </c>
      <c r="S261" s="13" t="str">
        <f t="shared" si="32"/>
        <v>OK</v>
      </c>
      <c r="T261" s="13" t="str">
        <f t="shared" si="33"/>
        <v>OK</v>
      </c>
      <c r="U261" s="13" t="str">
        <f t="shared" si="34"/>
        <v>OK</v>
      </c>
      <c r="V261" s="13" t="str">
        <f t="shared" si="35"/>
        <v>OK</v>
      </c>
      <c r="W261" s="13" t="str">
        <f t="shared" si="36"/>
        <v>OK</v>
      </c>
      <c r="X261" s="13" t="str">
        <f t="shared" si="37"/>
        <v>OK</v>
      </c>
      <c r="Y261" s="13" t="str">
        <f t="shared" si="38"/>
        <v>OK</v>
      </c>
      <c r="Z261" s="13" t="str">
        <f t="shared" si="39"/>
        <v>OK</v>
      </c>
    </row>
    <row r="262" spans="1:26" x14ac:dyDescent="0.25">
      <c r="A262" s="7" t="s">
        <v>26</v>
      </c>
      <c r="B262" s="7" t="s">
        <v>91</v>
      </c>
      <c r="C262" s="7" t="s">
        <v>49</v>
      </c>
      <c r="D262" s="8" t="s">
        <v>48</v>
      </c>
      <c r="E262" s="9">
        <v>1.29</v>
      </c>
      <c r="F262" s="10">
        <v>3</v>
      </c>
      <c r="G262" s="10" t="s">
        <v>29</v>
      </c>
      <c r="H262" s="10" t="s">
        <v>29</v>
      </c>
      <c r="I262" s="9">
        <v>3151.99939982876</v>
      </c>
      <c r="J262" s="11">
        <v>21081</v>
      </c>
      <c r="K262" s="11">
        <v>32991</v>
      </c>
      <c r="L262" s="10">
        <v>895123</v>
      </c>
      <c r="M262" s="10">
        <v>8621121</v>
      </c>
      <c r="N262" s="10" t="s">
        <v>37</v>
      </c>
      <c r="O262" s="10" t="s">
        <v>31</v>
      </c>
      <c r="P262" s="10">
        <v>613</v>
      </c>
      <c r="Q262" s="10">
        <v>3806</v>
      </c>
      <c r="R262" s="12">
        <v>144.6</v>
      </c>
      <c r="S262" s="13" t="str">
        <f t="shared" si="32"/>
        <v>OK</v>
      </c>
      <c r="T262" s="13" t="str">
        <f t="shared" si="33"/>
        <v>OK</v>
      </c>
      <c r="U262" s="13" t="str">
        <f t="shared" si="34"/>
        <v>OK</v>
      </c>
      <c r="V262" s="13" t="str">
        <f t="shared" si="35"/>
        <v>OK</v>
      </c>
      <c r="W262" s="13" t="str">
        <f t="shared" si="36"/>
        <v>OK</v>
      </c>
      <c r="X262" s="13" t="str">
        <f t="shared" si="37"/>
        <v>OK</v>
      </c>
      <c r="Y262" s="13" t="str">
        <f t="shared" si="38"/>
        <v>OK</v>
      </c>
      <c r="Z262" s="13" t="str">
        <f t="shared" si="39"/>
        <v>OK</v>
      </c>
    </row>
    <row r="263" spans="1:26" x14ac:dyDescent="0.25">
      <c r="A263" s="7" t="s">
        <v>26</v>
      </c>
      <c r="B263" s="7" t="s">
        <v>91</v>
      </c>
      <c r="C263" s="7" t="s">
        <v>50</v>
      </c>
      <c r="D263" s="8" t="s">
        <v>48</v>
      </c>
      <c r="E263" s="9">
        <v>1.29</v>
      </c>
      <c r="F263" s="10">
        <v>3</v>
      </c>
      <c r="G263" s="10" t="s">
        <v>29</v>
      </c>
      <c r="H263" s="10" t="s">
        <v>29</v>
      </c>
      <c r="I263" s="9">
        <v>3151.99939982876</v>
      </c>
      <c r="J263" s="11">
        <v>21081</v>
      </c>
      <c r="K263" s="11">
        <v>32991</v>
      </c>
      <c r="L263" s="10">
        <v>895123</v>
      </c>
      <c r="M263" s="10">
        <v>8621121</v>
      </c>
      <c r="N263" s="10" t="s">
        <v>31</v>
      </c>
      <c r="O263" s="10" t="s">
        <v>51</v>
      </c>
      <c r="P263" s="10">
        <v>613</v>
      </c>
      <c r="Q263" s="10">
        <v>3806</v>
      </c>
      <c r="R263" s="12">
        <v>144.6</v>
      </c>
      <c r="S263" s="13" t="str">
        <f t="shared" si="32"/>
        <v>OK</v>
      </c>
      <c r="T263" s="13" t="str">
        <f t="shared" si="33"/>
        <v>OK</v>
      </c>
      <c r="U263" s="13" t="str">
        <f t="shared" si="34"/>
        <v>OK</v>
      </c>
      <c r="V263" s="13" t="str">
        <f t="shared" si="35"/>
        <v>OK</v>
      </c>
      <c r="W263" s="13" t="str">
        <f t="shared" si="36"/>
        <v>OK</v>
      </c>
      <c r="X263" s="13" t="str">
        <f t="shared" si="37"/>
        <v>OK</v>
      </c>
      <c r="Y263" s="13" t="str">
        <f t="shared" si="38"/>
        <v>OK</v>
      </c>
      <c r="Z263" s="13" t="str">
        <f t="shared" si="39"/>
        <v>OK</v>
      </c>
    </row>
    <row r="264" spans="1:26" x14ac:dyDescent="0.25">
      <c r="A264" s="7" t="s">
        <v>26</v>
      </c>
      <c r="B264" s="7" t="s">
        <v>41</v>
      </c>
      <c r="C264" s="7" t="s">
        <v>47</v>
      </c>
      <c r="D264" s="8" t="s">
        <v>48</v>
      </c>
      <c r="E264" s="9">
        <v>1.29</v>
      </c>
      <c r="F264" s="10">
        <v>1</v>
      </c>
      <c r="G264" s="10" t="s">
        <v>29</v>
      </c>
      <c r="H264" s="10" t="s">
        <v>29</v>
      </c>
      <c r="I264" s="9">
        <v>6438.2670930209088</v>
      </c>
      <c r="J264" s="11">
        <v>27211</v>
      </c>
      <c r="K264" s="11">
        <v>32991</v>
      </c>
      <c r="L264" s="10">
        <v>3770125</v>
      </c>
      <c r="M264" s="10">
        <v>8621121</v>
      </c>
      <c r="N264" s="10" t="s">
        <v>37</v>
      </c>
      <c r="O264" s="10" t="s">
        <v>31</v>
      </c>
      <c r="P264" s="10">
        <v>1426</v>
      </c>
      <c r="Q264" s="10">
        <v>15711</v>
      </c>
      <c r="R264" s="12">
        <v>349.53</v>
      </c>
      <c r="S264" s="13" t="str">
        <f t="shared" si="32"/>
        <v>OK</v>
      </c>
      <c r="T264" s="13" t="str">
        <f t="shared" si="33"/>
        <v>OK</v>
      </c>
      <c r="U264" s="13" t="str">
        <f t="shared" si="34"/>
        <v>OK</v>
      </c>
      <c r="V264" s="13" t="str">
        <f t="shared" si="35"/>
        <v>OK</v>
      </c>
      <c r="W264" s="13" t="str">
        <f t="shared" si="36"/>
        <v>OK</v>
      </c>
      <c r="X264" s="13" t="str">
        <f t="shared" si="37"/>
        <v>OK</v>
      </c>
      <c r="Y264" s="13" t="str">
        <f t="shared" si="38"/>
        <v>OK</v>
      </c>
      <c r="Z264" s="13" t="str">
        <f t="shared" si="39"/>
        <v>OK</v>
      </c>
    </row>
    <row r="265" spans="1:26" x14ac:dyDescent="0.25">
      <c r="A265" s="7" t="s">
        <v>26</v>
      </c>
      <c r="B265" s="7" t="s">
        <v>41</v>
      </c>
      <c r="C265" s="7" t="s">
        <v>49</v>
      </c>
      <c r="D265" s="8" t="s">
        <v>48</v>
      </c>
      <c r="E265" s="9">
        <v>1.29</v>
      </c>
      <c r="F265" s="10">
        <v>3</v>
      </c>
      <c r="G265" s="10" t="s">
        <v>29</v>
      </c>
      <c r="H265" s="10" t="s">
        <v>29</v>
      </c>
      <c r="I265" s="9">
        <v>6438.2670930209088</v>
      </c>
      <c r="J265" s="11">
        <v>27211</v>
      </c>
      <c r="K265" s="11">
        <v>32991</v>
      </c>
      <c r="L265" s="10">
        <v>3770125</v>
      </c>
      <c r="M265" s="10">
        <v>8621121</v>
      </c>
      <c r="N265" s="10" t="s">
        <v>37</v>
      </c>
      <c r="O265" s="10" t="s">
        <v>31</v>
      </c>
      <c r="P265" s="10">
        <v>1426</v>
      </c>
      <c r="Q265" s="10">
        <v>15711</v>
      </c>
      <c r="R265" s="12">
        <v>349.53</v>
      </c>
      <c r="S265" s="13" t="str">
        <f t="shared" si="32"/>
        <v>OK</v>
      </c>
      <c r="T265" s="13" t="str">
        <f t="shared" si="33"/>
        <v>OK</v>
      </c>
      <c r="U265" s="13" t="str">
        <f t="shared" si="34"/>
        <v>OK</v>
      </c>
      <c r="V265" s="13" t="str">
        <f t="shared" si="35"/>
        <v>OK</v>
      </c>
      <c r="W265" s="13" t="str">
        <f t="shared" si="36"/>
        <v>OK</v>
      </c>
      <c r="X265" s="13" t="str">
        <f t="shared" si="37"/>
        <v>OK</v>
      </c>
      <c r="Y265" s="13" t="str">
        <f t="shared" si="38"/>
        <v>OK</v>
      </c>
      <c r="Z265" s="13" t="str">
        <f t="shared" si="39"/>
        <v>OK</v>
      </c>
    </row>
    <row r="266" spans="1:26" x14ac:dyDescent="0.25">
      <c r="A266" s="7" t="s">
        <v>26</v>
      </c>
      <c r="B266" s="7" t="s">
        <v>41</v>
      </c>
      <c r="C266" s="7" t="s">
        <v>50</v>
      </c>
      <c r="D266" s="8" t="s">
        <v>48</v>
      </c>
      <c r="E266" s="9">
        <v>1.29</v>
      </c>
      <c r="F266" s="10">
        <v>3</v>
      </c>
      <c r="G266" s="10" t="s">
        <v>29</v>
      </c>
      <c r="H266" s="10" t="s">
        <v>29</v>
      </c>
      <c r="I266" s="9">
        <v>6438.2670930209088</v>
      </c>
      <c r="J266" s="11">
        <v>27211</v>
      </c>
      <c r="K266" s="11">
        <v>32991</v>
      </c>
      <c r="L266" s="10">
        <v>3770125</v>
      </c>
      <c r="M266" s="10">
        <v>8621121</v>
      </c>
      <c r="N266" s="10" t="s">
        <v>31</v>
      </c>
      <c r="O266" s="10" t="s">
        <v>51</v>
      </c>
      <c r="P266" s="10">
        <v>1426</v>
      </c>
      <c r="Q266" s="10">
        <v>15711</v>
      </c>
      <c r="R266" s="12">
        <v>349.53</v>
      </c>
      <c r="S266" s="13" t="str">
        <f t="shared" si="32"/>
        <v>OK</v>
      </c>
      <c r="T266" s="13" t="str">
        <f t="shared" si="33"/>
        <v>OK</v>
      </c>
      <c r="U266" s="13" t="str">
        <f t="shared" si="34"/>
        <v>OK</v>
      </c>
      <c r="V266" s="13" t="str">
        <f t="shared" si="35"/>
        <v>OK</v>
      </c>
      <c r="W266" s="13" t="str">
        <f t="shared" si="36"/>
        <v>OK</v>
      </c>
      <c r="X266" s="13" t="str">
        <f t="shared" si="37"/>
        <v>OK</v>
      </c>
      <c r="Y266" s="13" t="str">
        <f t="shared" si="38"/>
        <v>OK</v>
      </c>
      <c r="Z266" s="13" t="str">
        <f t="shared" si="39"/>
        <v>OK</v>
      </c>
    </row>
    <row r="267" spans="1:26" x14ac:dyDescent="0.25">
      <c r="A267" s="7" t="s">
        <v>26</v>
      </c>
      <c r="B267" s="7" t="s">
        <v>82</v>
      </c>
      <c r="C267" s="7" t="s">
        <v>47</v>
      </c>
      <c r="D267" s="8" t="s">
        <v>48</v>
      </c>
      <c r="E267" s="9">
        <v>1.34</v>
      </c>
      <c r="F267" s="10">
        <v>3</v>
      </c>
      <c r="G267" s="10" t="s">
        <v>30</v>
      </c>
      <c r="H267" s="10" t="s">
        <v>29</v>
      </c>
      <c r="I267" s="9">
        <v>3840.2769216607498</v>
      </c>
      <c r="J267" s="11">
        <v>23614</v>
      </c>
      <c r="K267" s="11">
        <v>32991</v>
      </c>
      <c r="L267" s="10">
        <v>1008768</v>
      </c>
      <c r="M267" s="10">
        <v>8621121</v>
      </c>
      <c r="N267" s="10" t="s">
        <v>37</v>
      </c>
      <c r="O267" s="10" t="s">
        <v>31</v>
      </c>
      <c r="P267" s="10">
        <v>842</v>
      </c>
      <c r="Q267" s="10">
        <v>7098</v>
      </c>
      <c r="R267" s="12">
        <v>183.43</v>
      </c>
      <c r="S267" s="13" t="str">
        <f t="shared" si="32"/>
        <v>OK</v>
      </c>
      <c r="T267" s="13" t="str">
        <f t="shared" si="33"/>
        <v>OK</v>
      </c>
      <c r="U267" s="13" t="str">
        <f t="shared" si="34"/>
        <v>OK</v>
      </c>
      <c r="V267" s="13" t="str">
        <f t="shared" si="35"/>
        <v>OK</v>
      </c>
      <c r="W267" s="13" t="str">
        <f t="shared" si="36"/>
        <v>OK</v>
      </c>
      <c r="X267" s="13" t="str">
        <f t="shared" si="37"/>
        <v>OK</v>
      </c>
      <c r="Y267" s="13" t="str">
        <f t="shared" si="38"/>
        <v>OK</v>
      </c>
      <c r="Z267" s="13" t="str">
        <f t="shared" si="39"/>
        <v>OK</v>
      </c>
    </row>
    <row r="268" spans="1:26" x14ac:dyDescent="0.25">
      <c r="A268" s="7" t="s">
        <v>26</v>
      </c>
      <c r="B268" s="7" t="s">
        <v>82</v>
      </c>
      <c r="C268" s="7" t="s">
        <v>49</v>
      </c>
      <c r="D268" s="8" t="s">
        <v>48</v>
      </c>
      <c r="E268" s="9">
        <v>1.34</v>
      </c>
      <c r="F268" s="10">
        <v>3</v>
      </c>
      <c r="G268" s="10" t="s">
        <v>30</v>
      </c>
      <c r="H268" s="10" t="s">
        <v>29</v>
      </c>
      <c r="I268" s="9">
        <v>3840.2769216607498</v>
      </c>
      <c r="J268" s="11">
        <v>23614</v>
      </c>
      <c r="K268" s="11">
        <v>32991</v>
      </c>
      <c r="L268" s="10">
        <v>1008768</v>
      </c>
      <c r="M268" s="10">
        <v>8621121</v>
      </c>
      <c r="N268" s="10" t="s">
        <v>37</v>
      </c>
      <c r="O268" s="10" t="s">
        <v>31</v>
      </c>
      <c r="P268" s="10">
        <v>842</v>
      </c>
      <c r="Q268" s="10">
        <v>7098</v>
      </c>
      <c r="R268" s="12">
        <v>183.43</v>
      </c>
      <c r="S268" s="13" t="str">
        <f t="shared" si="32"/>
        <v>OK</v>
      </c>
      <c r="T268" s="13" t="str">
        <f t="shared" si="33"/>
        <v>OK</v>
      </c>
      <c r="U268" s="13" t="str">
        <f t="shared" si="34"/>
        <v>OK</v>
      </c>
      <c r="V268" s="13" t="str">
        <f t="shared" si="35"/>
        <v>OK</v>
      </c>
      <c r="W268" s="13" t="str">
        <f t="shared" si="36"/>
        <v>OK</v>
      </c>
      <c r="X268" s="13" t="str">
        <f t="shared" si="37"/>
        <v>OK</v>
      </c>
      <c r="Y268" s="13" t="str">
        <f t="shared" si="38"/>
        <v>OK</v>
      </c>
      <c r="Z268" s="13" t="str">
        <f t="shared" si="39"/>
        <v>OK</v>
      </c>
    </row>
    <row r="269" spans="1:26" x14ac:dyDescent="0.25">
      <c r="A269" s="7" t="s">
        <v>26</v>
      </c>
      <c r="B269" s="7" t="s">
        <v>82</v>
      </c>
      <c r="C269" s="7" t="s">
        <v>50</v>
      </c>
      <c r="D269" s="8" t="s">
        <v>48</v>
      </c>
      <c r="E269" s="9">
        <v>1.34</v>
      </c>
      <c r="F269" s="10">
        <v>3</v>
      </c>
      <c r="G269" s="10" t="s">
        <v>30</v>
      </c>
      <c r="H269" s="10" t="s">
        <v>29</v>
      </c>
      <c r="I269" s="9">
        <v>3840.2769216607498</v>
      </c>
      <c r="J269" s="11">
        <v>23614</v>
      </c>
      <c r="K269" s="11">
        <v>32991</v>
      </c>
      <c r="L269" s="10">
        <v>1008768</v>
      </c>
      <c r="M269" s="10">
        <v>8621121</v>
      </c>
      <c r="N269" s="10" t="s">
        <v>31</v>
      </c>
      <c r="O269" s="10" t="s">
        <v>51</v>
      </c>
      <c r="P269" s="10">
        <v>842</v>
      </c>
      <c r="Q269" s="10">
        <v>7098</v>
      </c>
      <c r="R269" s="12">
        <v>183.43</v>
      </c>
      <c r="S269" s="13" t="str">
        <f t="shared" si="32"/>
        <v>OK</v>
      </c>
      <c r="T269" s="13" t="str">
        <f t="shared" si="33"/>
        <v>OK</v>
      </c>
      <c r="U269" s="13" t="str">
        <f t="shared" si="34"/>
        <v>OK</v>
      </c>
      <c r="V269" s="13" t="str">
        <f t="shared" si="35"/>
        <v>OK</v>
      </c>
      <c r="W269" s="13" t="str">
        <f t="shared" si="36"/>
        <v>OK</v>
      </c>
      <c r="X269" s="13" t="str">
        <f t="shared" si="37"/>
        <v>OK</v>
      </c>
      <c r="Y269" s="13" t="str">
        <f t="shared" si="38"/>
        <v>OK</v>
      </c>
      <c r="Z269" s="13" t="str">
        <f t="shared" si="39"/>
        <v>OK</v>
      </c>
    </row>
    <row r="270" spans="1:26" x14ac:dyDescent="0.25">
      <c r="A270" s="7" t="s">
        <v>26</v>
      </c>
      <c r="B270" s="7" t="s">
        <v>42</v>
      </c>
      <c r="C270" s="7" t="s">
        <v>47</v>
      </c>
      <c r="D270" s="8" t="s">
        <v>48</v>
      </c>
      <c r="E270" s="9">
        <v>1.4</v>
      </c>
      <c r="F270" s="10">
        <v>3</v>
      </c>
      <c r="G270" s="10" t="s">
        <v>29</v>
      </c>
      <c r="H270" s="10" t="s">
        <v>29</v>
      </c>
      <c r="I270" s="9">
        <v>2617.8693541400389</v>
      </c>
      <c r="J270" s="11">
        <v>25450</v>
      </c>
      <c r="K270" s="11">
        <v>32991</v>
      </c>
      <c r="L270" s="10">
        <v>1694803</v>
      </c>
      <c r="M270" s="10">
        <v>8621121</v>
      </c>
      <c r="N270" s="10" t="s">
        <v>37</v>
      </c>
      <c r="O270" s="10" t="s">
        <v>31</v>
      </c>
      <c r="P270" s="10">
        <v>1103</v>
      </c>
      <c r="Q270" s="10">
        <v>7543</v>
      </c>
      <c r="R270" s="12">
        <v>223.99</v>
      </c>
      <c r="S270" s="13" t="str">
        <f t="shared" si="32"/>
        <v>OK</v>
      </c>
      <c r="T270" s="13" t="str">
        <f t="shared" si="33"/>
        <v>OK</v>
      </c>
      <c r="U270" s="13" t="str">
        <f t="shared" si="34"/>
        <v>OK</v>
      </c>
      <c r="V270" s="13" t="str">
        <f t="shared" si="35"/>
        <v>OK</v>
      </c>
      <c r="W270" s="13" t="str">
        <f t="shared" si="36"/>
        <v>OK</v>
      </c>
      <c r="X270" s="13" t="str">
        <f t="shared" si="37"/>
        <v>OK</v>
      </c>
      <c r="Y270" s="13" t="str">
        <f t="shared" si="38"/>
        <v>OK</v>
      </c>
      <c r="Z270" s="13" t="str">
        <f t="shared" si="39"/>
        <v>OK</v>
      </c>
    </row>
    <row r="271" spans="1:26" x14ac:dyDescent="0.25">
      <c r="A271" s="7" t="s">
        <v>26</v>
      </c>
      <c r="B271" s="7" t="s">
        <v>42</v>
      </c>
      <c r="C271" s="7" t="s">
        <v>49</v>
      </c>
      <c r="D271" s="8" t="s">
        <v>48</v>
      </c>
      <c r="E271" s="9">
        <v>1.4</v>
      </c>
      <c r="F271" s="10">
        <v>0</v>
      </c>
      <c r="G271" s="10" t="s">
        <v>29</v>
      </c>
      <c r="H271" s="10" t="s">
        <v>29</v>
      </c>
      <c r="I271" s="9">
        <v>2617.8693541400389</v>
      </c>
      <c r="J271" s="11">
        <v>25450</v>
      </c>
      <c r="K271" s="11">
        <v>32991</v>
      </c>
      <c r="L271" s="10">
        <v>1694803</v>
      </c>
      <c r="M271" s="10">
        <v>8621121</v>
      </c>
      <c r="N271" s="10" t="s">
        <v>37</v>
      </c>
      <c r="O271" s="10" t="s">
        <v>31</v>
      </c>
      <c r="P271" s="10">
        <v>1103</v>
      </c>
      <c r="Q271" s="10">
        <v>7543</v>
      </c>
      <c r="R271" s="12">
        <v>223.99</v>
      </c>
      <c r="S271" s="13" t="str">
        <f t="shared" si="32"/>
        <v>OK</v>
      </c>
      <c r="T271" s="13" t="str">
        <f t="shared" si="33"/>
        <v>OK</v>
      </c>
      <c r="U271" s="13" t="str">
        <f t="shared" si="34"/>
        <v>OK</v>
      </c>
      <c r="V271" s="13" t="str">
        <f t="shared" si="35"/>
        <v>OK</v>
      </c>
      <c r="W271" s="13" t="str">
        <f t="shared" si="36"/>
        <v>OK</v>
      </c>
      <c r="X271" s="13" t="str">
        <f t="shared" si="37"/>
        <v>OK</v>
      </c>
      <c r="Y271" s="13" t="str">
        <f t="shared" si="38"/>
        <v>OK</v>
      </c>
      <c r="Z271" s="13" t="str">
        <f t="shared" si="39"/>
        <v>OK</v>
      </c>
    </row>
    <row r="272" spans="1:26" x14ac:dyDescent="0.25">
      <c r="A272" s="7" t="s">
        <v>26</v>
      </c>
      <c r="B272" s="7" t="s">
        <v>42</v>
      </c>
      <c r="C272" s="7" t="s">
        <v>50</v>
      </c>
      <c r="D272" s="8" t="s">
        <v>48</v>
      </c>
      <c r="E272" s="9">
        <v>1.4</v>
      </c>
      <c r="F272" s="10">
        <v>3</v>
      </c>
      <c r="G272" s="10" t="s">
        <v>29</v>
      </c>
      <c r="H272" s="10" t="s">
        <v>29</v>
      </c>
      <c r="I272" s="9">
        <v>2617.8693541400389</v>
      </c>
      <c r="J272" s="11">
        <v>25450</v>
      </c>
      <c r="K272" s="11">
        <v>32991</v>
      </c>
      <c r="L272" s="10">
        <v>1694803</v>
      </c>
      <c r="M272" s="10">
        <v>8621121</v>
      </c>
      <c r="N272" s="10" t="s">
        <v>31</v>
      </c>
      <c r="O272" s="10" t="s">
        <v>51</v>
      </c>
      <c r="P272" s="10">
        <v>1103</v>
      </c>
      <c r="Q272" s="10">
        <v>7543</v>
      </c>
      <c r="R272" s="12">
        <v>223.99</v>
      </c>
      <c r="S272" s="13" t="str">
        <f t="shared" si="32"/>
        <v>OK</v>
      </c>
      <c r="T272" s="13" t="str">
        <f t="shared" si="33"/>
        <v>OK</v>
      </c>
      <c r="U272" s="13" t="str">
        <f t="shared" si="34"/>
        <v>OK</v>
      </c>
      <c r="V272" s="13" t="str">
        <f t="shared" si="35"/>
        <v>OK</v>
      </c>
      <c r="W272" s="13" t="str">
        <f t="shared" si="36"/>
        <v>OK</v>
      </c>
      <c r="X272" s="13" t="str">
        <f t="shared" si="37"/>
        <v>OK</v>
      </c>
      <c r="Y272" s="13" t="str">
        <f t="shared" si="38"/>
        <v>OK</v>
      </c>
      <c r="Z272" s="13" t="str">
        <f t="shared" si="39"/>
        <v>OK</v>
      </c>
    </row>
    <row r="273" spans="1:26" x14ac:dyDescent="0.25">
      <c r="A273" s="7" t="s">
        <v>26</v>
      </c>
      <c r="B273" s="7" t="s">
        <v>43</v>
      </c>
      <c r="C273" s="7" t="s">
        <v>47</v>
      </c>
      <c r="D273" s="8" t="s">
        <v>48</v>
      </c>
      <c r="E273" s="9">
        <v>1.36</v>
      </c>
      <c r="F273" s="10">
        <v>3</v>
      </c>
      <c r="G273" s="10" t="s">
        <v>30</v>
      </c>
      <c r="H273" s="10" t="s">
        <v>29</v>
      </c>
      <c r="I273" s="9">
        <v>2263.8090940922743</v>
      </c>
      <c r="J273" s="11">
        <v>24575</v>
      </c>
      <c r="K273" s="11">
        <v>32991</v>
      </c>
      <c r="L273" s="10">
        <v>1197234</v>
      </c>
      <c r="M273" s="10">
        <v>8621121</v>
      </c>
      <c r="N273" s="10" t="s">
        <v>37</v>
      </c>
      <c r="O273" s="10" t="s">
        <v>31</v>
      </c>
      <c r="P273" s="10">
        <v>2237</v>
      </c>
      <c r="Q273" s="10">
        <v>26582</v>
      </c>
      <c r="R273" s="12">
        <v>169.41</v>
      </c>
      <c r="S273" s="13" t="str">
        <f t="shared" si="32"/>
        <v>OK</v>
      </c>
      <c r="T273" s="13" t="str">
        <f t="shared" si="33"/>
        <v>OK</v>
      </c>
      <c r="U273" s="13" t="str">
        <f t="shared" si="34"/>
        <v>OK</v>
      </c>
      <c r="V273" s="13" t="str">
        <f t="shared" si="35"/>
        <v>OK</v>
      </c>
      <c r="W273" s="13" t="str">
        <f t="shared" si="36"/>
        <v>OK</v>
      </c>
      <c r="X273" s="13" t="str">
        <f t="shared" si="37"/>
        <v>OK</v>
      </c>
      <c r="Y273" s="13" t="str">
        <f t="shared" si="38"/>
        <v>OK</v>
      </c>
      <c r="Z273" s="13" t="str">
        <f t="shared" si="39"/>
        <v>OK</v>
      </c>
    </row>
    <row r="274" spans="1:26" x14ac:dyDescent="0.25">
      <c r="A274" s="7" t="s">
        <v>26</v>
      </c>
      <c r="B274" s="7" t="s">
        <v>43</v>
      </c>
      <c r="C274" s="7" t="s">
        <v>49</v>
      </c>
      <c r="D274" s="8" t="s">
        <v>48</v>
      </c>
      <c r="E274" s="9">
        <v>1.36</v>
      </c>
      <c r="F274" s="10">
        <v>3</v>
      </c>
      <c r="G274" s="10" t="s">
        <v>30</v>
      </c>
      <c r="H274" s="10" t="s">
        <v>29</v>
      </c>
      <c r="I274" s="9">
        <v>2263.8090940922743</v>
      </c>
      <c r="J274" s="11">
        <v>24575</v>
      </c>
      <c r="K274" s="11">
        <v>32991</v>
      </c>
      <c r="L274" s="10">
        <v>1197234</v>
      </c>
      <c r="M274" s="10">
        <v>8621121</v>
      </c>
      <c r="N274" s="10" t="s">
        <v>37</v>
      </c>
      <c r="O274" s="10" t="s">
        <v>31</v>
      </c>
      <c r="P274" s="10">
        <v>2237</v>
      </c>
      <c r="Q274" s="10">
        <v>26582</v>
      </c>
      <c r="R274" s="12">
        <v>169.41</v>
      </c>
      <c r="S274" s="13" t="str">
        <f t="shared" si="32"/>
        <v>OK</v>
      </c>
      <c r="T274" s="13" t="str">
        <f t="shared" si="33"/>
        <v>OK</v>
      </c>
      <c r="U274" s="13" t="str">
        <f t="shared" si="34"/>
        <v>OK</v>
      </c>
      <c r="V274" s="13" t="str">
        <f t="shared" si="35"/>
        <v>OK</v>
      </c>
      <c r="W274" s="13" t="str">
        <f t="shared" si="36"/>
        <v>OK</v>
      </c>
      <c r="X274" s="13" t="str">
        <f t="shared" si="37"/>
        <v>OK</v>
      </c>
      <c r="Y274" s="13" t="str">
        <f t="shared" si="38"/>
        <v>OK</v>
      </c>
      <c r="Z274" s="13" t="str">
        <f t="shared" si="39"/>
        <v>OK</v>
      </c>
    </row>
    <row r="275" spans="1:26" x14ac:dyDescent="0.25">
      <c r="A275" s="7" t="s">
        <v>26</v>
      </c>
      <c r="B275" s="7" t="s">
        <v>43</v>
      </c>
      <c r="C275" s="7" t="s">
        <v>50</v>
      </c>
      <c r="D275" s="8" t="s">
        <v>48</v>
      </c>
      <c r="E275" s="9">
        <v>1.36</v>
      </c>
      <c r="F275" s="10">
        <v>3</v>
      </c>
      <c r="G275" s="10" t="s">
        <v>30</v>
      </c>
      <c r="H275" s="10" t="s">
        <v>29</v>
      </c>
      <c r="I275" s="9">
        <v>2263.8090940922743</v>
      </c>
      <c r="J275" s="11">
        <v>24575</v>
      </c>
      <c r="K275" s="11">
        <v>32991</v>
      </c>
      <c r="L275" s="10">
        <v>1197234</v>
      </c>
      <c r="M275" s="10">
        <v>8621121</v>
      </c>
      <c r="N275" s="10" t="s">
        <v>31</v>
      </c>
      <c r="O275" s="10" t="s">
        <v>51</v>
      </c>
      <c r="P275" s="10">
        <v>2237</v>
      </c>
      <c r="Q275" s="10">
        <v>26582</v>
      </c>
      <c r="R275" s="12">
        <v>169.41</v>
      </c>
      <c r="S275" s="13" t="str">
        <f t="shared" si="32"/>
        <v>OK</v>
      </c>
      <c r="T275" s="13" t="str">
        <f t="shared" si="33"/>
        <v>OK</v>
      </c>
      <c r="U275" s="13" t="str">
        <f t="shared" si="34"/>
        <v>OK</v>
      </c>
      <c r="V275" s="13" t="str">
        <f t="shared" si="35"/>
        <v>OK</v>
      </c>
      <c r="W275" s="13" t="str">
        <f t="shared" si="36"/>
        <v>OK</v>
      </c>
      <c r="X275" s="13" t="str">
        <f t="shared" si="37"/>
        <v>OK</v>
      </c>
      <c r="Y275" s="13" t="str">
        <f t="shared" si="38"/>
        <v>OK</v>
      </c>
      <c r="Z275" s="13" t="str">
        <f t="shared" si="39"/>
        <v>OK</v>
      </c>
    </row>
    <row r="276" spans="1:26" x14ac:dyDescent="0.25">
      <c r="A276" s="7" t="s">
        <v>26</v>
      </c>
      <c r="B276" s="7" t="s">
        <v>44</v>
      </c>
      <c r="C276" s="7" t="s">
        <v>47</v>
      </c>
      <c r="D276" s="8" t="s">
        <v>48</v>
      </c>
      <c r="E276" s="9">
        <v>1.17</v>
      </c>
      <c r="F276" s="10">
        <v>3</v>
      </c>
      <c r="G276" s="10" t="s">
        <v>29</v>
      </c>
      <c r="H276" s="10" t="s">
        <v>29</v>
      </c>
      <c r="I276" s="9">
        <v>2517.7356418390173</v>
      </c>
      <c r="J276" s="11">
        <v>24706</v>
      </c>
      <c r="K276" s="11">
        <v>32991</v>
      </c>
      <c r="L276" s="10">
        <v>9056076</v>
      </c>
      <c r="M276" s="10">
        <v>8621121</v>
      </c>
      <c r="N276" s="10" t="s">
        <v>37</v>
      </c>
      <c r="O276" s="10" t="s">
        <v>31</v>
      </c>
      <c r="P276" s="10">
        <v>2467</v>
      </c>
      <c r="Q276" s="10">
        <v>60435</v>
      </c>
      <c r="R276" s="12">
        <v>326.47000000000003</v>
      </c>
      <c r="S276" s="13" t="str">
        <f t="shared" si="32"/>
        <v>OK</v>
      </c>
      <c r="T276" s="13" t="str">
        <f t="shared" si="33"/>
        <v>OK</v>
      </c>
      <c r="U276" s="13" t="str">
        <f t="shared" si="34"/>
        <v>OK</v>
      </c>
      <c r="V276" s="13" t="str">
        <f t="shared" si="35"/>
        <v>OK</v>
      </c>
      <c r="W276" s="13" t="str">
        <f t="shared" si="36"/>
        <v>OK</v>
      </c>
      <c r="X276" s="13" t="str">
        <f t="shared" si="37"/>
        <v>OK</v>
      </c>
      <c r="Y276" s="13" t="str">
        <f t="shared" si="38"/>
        <v>OUTLIER</v>
      </c>
      <c r="Z276" s="13" t="str">
        <f t="shared" si="39"/>
        <v>OK</v>
      </c>
    </row>
    <row r="277" spans="1:26" x14ac:dyDescent="0.25">
      <c r="A277" s="7" t="s">
        <v>26</v>
      </c>
      <c r="B277" s="7" t="s">
        <v>44</v>
      </c>
      <c r="C277" s="7" t="s">
        <v>49</v>
      </c>
      <c r="D277" s="8" t="s">
        <v>48</v>
      </c>
      <c r="E277" s="9">
        <v>1.17</v>
      </c>
      <c r="F277" s="10">
        <v>3</v>
      </c>
      <c r="G277" s="10" t="s">
        <v>29</v>
      </c>
      <c r="H277" s="10" t="s">
        <v>29</v>
      </c>
      <c r="I277" s="9">
        <v>2517.7356418390173</v>
      </c>
      <c r="J277" s="11">
        <v>24706</v>
      </c>
      <c r="K277" s="11">
        <v>32991</v>
      </c>
      <c r="L277" s="10">
        <v>9056076</v>
      </c>
      <c r="M277" s="10">
        <v>8621121</v>
      </c>
      <c r="N277" s="10" t="s">
        <v>37</v>
      </c>
      <c r="O277" s="10" t="s">
        <v>31</v>
      </c>
      <c r="P277" s="10">
        <v>2467</v>
      </c>
      <c r="Q277" s="10">
        <v>60435</v>
      </c>
      <c r="R277" s="12">
        <v>326.47000000000003</v>
      </c>
      <c r="S277" s="13" t="str">
        <f t="shared" si="32"/>
        <v>OK</v>
      </c>
      <c r="T277" s="13" t="str">
        <f t="shared" si="33"/>
        <v>OK</v>
      </c>
      <c r="U277" s="13" t="str">
        <f t="shared" si="34"/>
        <v>OK</v>
      </c>
      <c r="V277" s="13" t="str">
        <f t="shared" si="35"/>
        <v>OK</v>
      </c>
      <c r="W277" s="13" t="str">
        <f t="shared" si="36"/>
        <v>OK</v>
      </c>
      <c r="X277" s="13" t="str">
        <f t="shared" si="37"/>
        <v>OK</v>
      </c>
      <c r="Y277" s="13" t="str">
        <f t="shared" si="38"/>
        <v>OUTLIER</v>
      </c>
      <c r="Z277" s="13" t="str">
        <f t="shared" si="39"/>
        <v>OK</v>
      </c>
    </row>
    <row r="278" spans="1:26" x14ac:dyDescent="0.25">
      <c r="A278" s="7" t="s">
        <v>26</v>
      </c>
      <c r="B278" s="7" t="s">
        <v>44</v>
      </c>
      <c r="C278" s="7" t="s">
        <v>50</v>
      </c>
      <c r="D278" s="8" t="s">
        <v>48</v>
      </c>
      <c r="E278" s="9">
        <v>1.17</v>
      </c>
      <c r="F278" s="10">
        <v>3</v>
      </c>
      <c r="G278" s="10" t="s">
        <v>29</v>
      </c>
      <c r="H278" s="10" t="s">
        <v>29</v>
      </c>
      <c r="I278" s="9">
        <v>2517.7356418390173</v>
      </c>
      <c r="J278" s="11">
        <v>24706</v>
      </c>
      <c r="K278" s="11">
        <v>32991</v>
      </c>
      <c r="L278" s="10">
        <v>9056076</v>
      </c>
      <c r="M278" s="10">
        <v>8621121</v>
      </c>
      <c r="N278" s="10" t="s">
        <v>31</v>
      </c>
      <c r="O278" s="10" t="s">
        <v>51</v>
      </c>
      <c r="P278" s="10">
        <v>2467</v>
      </c>
      <c r="Q278" s="10">
        <v>60435</v>
      </c>
      <c r="R278" s="12">
        <v>326.47000000000003</v>
      </c>
      <c r="S278" s="13" t="str">
        <f t="shared" si="32"/>
        <v>OK</v>
      </c>
      <c r="T278" s="13" t="str">
        <f t="shared" si="33"/>
        <v>OK</v>
      </c>
      <c r="U278" s="13" t="str">
        <f t="shared" si="34"/>
        <v>OK</v>
      </c>
      <c r="V278" s="13" t="str">
        <f t="shared" si="35"/>
        <v>OK</v>
      </c>
      <c r="W278" s="13" t="str">
        <f t="shared" si="36"/>
        <v>OK</v>
      </c>
      <c r="X278" s="13" t="str">
        <f t="shared" si="37"/>
        <v>OK</v>
      </c>
      <c r="Y278" s="13" t="str">
        <f t="shared" si="38"/>
        <v>OUTLIER</v>
      </c>
      <c r="Z278" s="13" t="str">
        <f t="shared" si="39"/>
        <v>OK</v>
      </c>
    </row>
    <row r="279" spans="1:26" x14ac:dyDescent="0.25">
      <c r="A279" s="7" t="s">
        <v>26</v>
      </c>
      <c r="B279" s="7" t="s">
        <v>87</v>
      </c>
      <c r="C279" s="7" t="s">
        <v>47</v>
      </c>
      <c r="D279" s="8" t="s">
        <v>48</v>
      </c>
      <c r="E279" s="9">
        <v>1.29</v>
      </c>
      <c r="F279" s="10">
        <v>3</v>
      </c>
      <c r="G279" s="10" t="s">
        <v>29</v>
      </c>
      <c r="H279" s="10" t="s">
        <v>29</v>
      </c>
      <c r="I279" s="9">
        <v>6317.5549937916912</v>
      </c>
      <c r="J279" s="11">
        <v>24725</v>
      </c>
      <c r="K279" s="11">
        <v>32991</v>
      </c>
      <c r="L279" s="10">
        <v>1074558</v>
      </c>
      <c r="M279" s="10">
        <v>8621121</v>
      </c>
      <c r="N279" s="10" t="s">
        <v>37</v>
      </c>
      <c r="O279" s="10" t="s">
        <v>31</v>
      </c>
      <c r="P279" s="10">
        <v>951</v>
      </c>
      <c r="Q279" s="10">
        <v>4614</v>
      </c>
      <c r="R279" s="12">
        <v>234.31</v>
      </c>
      <c r="S279" s="13" t="str">
        <f t="shared" si="32"/>
        <v>OK</v>
      </c>
      <c r="T279" s="13" t="str">
        <f t="shared" si="33"/>
        <v>OK</v>
      </c>
      <c r="U279" s="13" t="str">
        <f t="shared" si="34"/>
        <v>OK</v>
      </c>
      <c r="V279" s="13" t="str">
        <f t="shared" si="35"/>
        <v>OK</v>
      </c>
      <c r="W279" s="13" t="str">
        <f t="shared" si="36"/>
        <v>OK</v>
      </c>
      <c r="X279" s="13" t="str">
        <f t="shared" si="37"/>
        <v>OK</v>
      </c>
      <c r="Y279" s="13" t="str">
        <f t="shared" si="38"/>
        <v>OK</v>
      </c>
      <c r="Z279" s="13" t="str">
        <f t="shared" si="39"/>
        <v>OK</v>
      </c>
    </row>
    <row r="280" spans="1:26" x14ac:dyDescent="0.25">
      <c r="A280" s="7" t="s">
        <v>26</v>
      </c>
      <c r="B280" s="7" t="s">
        <v>87</v>
      </c>
      <c r="C280" s="7" t="s">
        <v>49</v>
      </c>
      <c r="D280" s="8" t="s">
        <v>48</v>
      </c>
      <c r="E280" s="9">
        <v>1.29</v>
      </c>
      <c r="F280" s="10">
        <v>3</v>
      </c>
      <c r="G280" s="10" t="s">
        <v>29</v>
      </c>
      <c r="H280" s="10" t="s">
        <v>29</v>
      </c>
      <c r="I280" s="9">
        <v>6317.5549937916912</v>
      </c>
      <c r="J280" s="11">
        <v>24725</v>
      </c>
      <c r="K280" s="11">
        <v>32991</v>
      </c>
      <c r="L280" s="10">
        <v>1074558</v>
      </c>
      <c r="M280" s="10">
        <v>8621121</v>
      </c>
      <c r="N280" s="10" t="s">
        <v>37</v>
      </c>
      <c r="O280" s="10" t="s">
        <v>31</v>
      </c>
      <c r="P280" s="10">
        <v>951</v>
      </c>
      <c r="Q280" s="10">
        <v>4614</v>
      </c>
      <c r="R280" s="12">
        <v>234.31</v>
      </c>
      <c r="S280" s="13" t="str">
        <f t="shared" si="32"/>
        <v>OK</v>
      </c>
      <c r="T280" s="13" t="str">
        <f t="shared" si="33"/>
        <v>OK</v>
      </c>
      <c r="U280" s="13" t="str">
        <f t="shared" si="34"/>
        <v>OK</v>
      </c>
      <c r="V280" s="13" t="str">
        <f t="shared" si="35"/>
        <v>OK</v>
      </c>
      <c r="W280" s="13" t="str">
        <f t="shared" si="36"/>
        <v>OK</v>
      </c>
      <c r="X280" s="13" t="str">
        <f t="shared" si="37"/>
        <v>OK</v>
      </c>
      <c r="Y280" s="13" t="str">
        <f t="shared" si="38"/>
        <v>OK</v>
      </c>
      <c r="Z280" s="13" t="str">
        <f t="shared" si="39"/>
        <v>OK</v>
      </c>
    </row>
    <row r="281" spans="1:26" x14ac:dyDescent="0.25">
      <c r="A281" s="7" t="s">
        <v>26</v>
      </c>
      <c r="B281" s="7" t="s">
        <v>87</v>
      </c>
      <c r="C281" s="7" t="s">
        <v>50</v>
      </c>
      <c r="D281" s="8" t="s">
        <v>48</v>
      </c>
      <c r="E281" s="9">
        <v>1.29</v>
      </c>
      <c r="F281" s="10">
        <v>3</v>
      </c>
      <c r="G281" s="10" t="s">
        <v>29</v>
      </c>
      <c r="H281" s="10" t="s">
        <v>29</v>
      </c>
      <c r="I281" s="9">
        <v>6317.5549937916912</v>
      </c>
      <c r="J281" s="11">
        <v>24725</v>
      </c>
      <c r="K281" s="11">
        <v>32991</v>
      </c>
      <c r="L281" s="10">
        <v>1074558</v>
      </c>
      <c r="M281" s="10">
        <v>8621121</v>
      </c>
      <c r="N281" s="10" t="s">
        <v>31</v>
      </c>
      <c r="O281" s="10" t="s">
        <v>51</v>
      </c>
      <c r="P281" s="10">
        <v>951</v>
      </c>
      <c r="Q281" s="10">
        <v>4614</v>
      </c>
      <c r="R281" s="12">
        <v>234.31</v>
      </c>
      <c r="S281" s="13" t="str">
        <f t="shared" si="32"/>
        <v>OK</v>
      </c>
      <c r="T281" s="13" t="str">
        <f t="shared" si="33"/>
        <v>OK</v>
      </c>
      <c r="U281" s="13" t="str">
        <f t="shared" si="34"/>
        <v>OK</v>
      </c>
      <c r="V281" s="13" t="str">
        <f t="shared" si="35"/>
        <v>OK</v>
      </c>
      <c r="W281" s="13" t="str">
        <f t="shared" si="36"/>
        <v>OK</v>
      </c>
      <c r="X281" s="13" t="str">
        <f t="shared" si="37"/>
        <v>OK</v>
      </c>
      <c r="Y281" s="13" t="str">
        <f t="shared" si="38"/>
        <v>OK</v>
      </c>
      <c r="Z281" s="13" t="str">
        <f t="shared" si="39"/>
        <v>OK</v>
      </c>
    </row>
    <row r="282" spans="1:26" x14ac:dyDescent="0.25">
      <c r="A282" s="7" t="s">
        <v>26</v>
      </c>
      <c r="B282" s="7" t="s">
        <v>88</v>
      </c>
      <c r="C282" s="7" t="s">
        <v>47</v>
      </c>
      <c r="D282" s="8" t="s">
        <v>48</v>
      </c>
      <c r="E282" s="9">
        <v>1.05</v>
      </c>
      <c r="F282" s="10">
        <v>3</v>
      </c>
      <c r="G282" s="10" t="s">
        <v>30</v>
      </c>
      <c r="H282" s="10" t="s">
        <v>29</v>
      </c>
      <c r="I282" s="9">
        <v>3042.0856986021427</v>
      </c>
      <c r="J282" s="11">
        <v>21207</v>
      </c>
      <c r="K282" s="11">
        <v>32991</v>
      </c>
      <c r="L282" s="10">
        <v>2105604</v>
      </c>
      <c r="M282" s="10">
        <v>8621121</v>
      </c>
      <c r="N282" s="10" t="s">
        <v>37</v>
      </c>
      <c r="O282" s="10" t="s">
        <v>31</v>
      </c>
      <c r="P282" s="10">
        <v>1097</v>
      </c>
      <c r="Q282" s="10">
        <v>51122</v>
      </c>
      <c r="R282" s="12">
        <v>124.92</v>
      </c>
      <c r="S282" s="13" t="str">
        <f t="shared" si="32"/>
        <v>OK</v>
      </c>
      <c r="T282" s="13" t="str">
        <f t="shared" si="33"/>
        <v>OK</v>
      </c>
      <c r="U282" s="13" t="str">
        <f t="shared" si="34"/>
        <v>OK</v>
      </c>
      <c r="V282" s="13" t="str">
        <f t="shared" si="35"/>
        <v>OK</v>
      </c>
      <c r="W282" s="13" t="str">
        <f t="shared" si="36"/>
        <v>OK</v>
      </c>
      <c r="X282" s="13" t="str">
        <f t="shared" si="37"/>
        <v>OK</v>
      </c>
      <c r="Y282" s="13" t="str">
        <f t="shared" si="38"/>
        <v>OK</v>
      </c>
      <c r="Z282" s="13" t="str">
        <f t="shared" si="39"/>
        <v>OK</v>
      </c>
    </row>
    <row r="283" spans="1:26" x14ac:dyDescent="0.25">
      <c r="A283" s="7" t="s">
        <v>26</v>
      </c>
      <c r="B283" s="7" t="s">
        <v>88</v>
      </c>
      <c r="C283" s="7" t="s">
        <v>49</v>
      </c>
      <c r="D283" s="8" t="s">
        <v>48</v>
      </c>
      <c r="E283" s="9">
        <v>1.05</v>
      </c>
      <c r="F283" s="10">
        <v>3</v>
      </c>
      <c r="G283" s="10" t="s">
        <v>30</v>
      </c>
      <c r="H283" s="10" t="s">
        <v>29</v>
      </c>
      <c r="I283" s="9">
        <v>3042.0856986021427</v>
      </c>
      <c r="J283" s="11">
        <v>21207</v>
      </c>
      <c r="K283" s="11">
        <v>32991</v>
      </c>
      <c r="L283" s="10">
        <v>2105604</v>
      </c>
      <c r="M283" s="10">
        <v>8621121</v>
      </c>
      <c r="N283" s="10" t="s">
        <v>37</v>
      </c>
      <c r="O283" s="10" t="s">
        <v>31</v>
      </c>
      <c r="P283" s="10">
        <v>1097</v>
      </c>
      <c r="Q283" s="10">
        <v>51122</v>
      </c>
      <c r="R283" s="12">
        <v>124.92</v>
      </c>
      <c r="S283" s="13" t="str">
        <f t="shared" si="32"/>
        <v>OK</v>
      </c>
      <c r="T283" s="13" t="str">
        <f t="shared" si="33"/>
        <v>OK</v>
      </c>
      <c r="U283" s="13" t="str">
        <f t="shared" si="34"/>
        <v>OK</v>
      </c>
      <c r="V283" s="13" t="str">
        <f t="shared" si="35"/>
        <v>OK</v>
      </c>
      <c r="W283" s="13" t="str">
        <f t="shared" si="36"/>
        <v>OK</v>
      </c>
      <c r="X283" s="13" t="str">
        <f t="shared" si="37"/>
        <v>OK</v>
      </c>
      <c r="Y283" s="13" t="str">
        <f t="shared" si="38"/>
        <v>OK</v>
      </c>
      <c r="Z283" s="13" t="str">
        <f t="shared" si="39"/>
        <v>OK</v>
      </c>
    </row>
    <row r="284" spans="1:26" x14ac:dyDescent="0.25">
      <c r="A284" s="7" t="s">
        <v>26</v>
      </c>
      <c r="B284" s="7" t="s">
        <v>88</v>
      </c>
      <c r="C284" s="7" t="s">
        <v>50</v>
      </c>
      <c r="D284" s="8" t="s">
        <v>48</v>
      </c>
      <c r="E284" s="9">
        <v>1.05</v>
      </c>
      <c r="F284" s="10">
        <v>3</v>
      </c>
      <c r="G284" s="10" t="s">
        <v>30</v>
      </c>
      <c r="H284" s="10" t="s">
        <v>29</v>
      </c>
      <c r="I284" s="9">
        <v>3042.0856986021427</v>
      </c>
      <c r="J284" s="11">
        <v>21207</v>
      </c>
      <c r="K284" s="11">
        <v>32991</v>
      </c>
      <c r="L284" s="10">
        <v>2105604</v>
      </c>
      <c r="M284" s="10">
        <v>8621121</v>
      </c>
      <c r="N284" s="10" t="s">
        <v>31</v>
      </c>
      <c r="O284" s="10" t="s">
        <v>51</v>
      </c>
      <c r="P284" s="10">
        <v>1097</v>
      </c>
      <c r="Q284" s="10">
        <v>51122</v>
      </c>
      <c r="R284" s="12">
        <v>124.92</v>
      </c>
      <c r="S284" s="13" t="str">
        <f t="shared" si="32"/>
        <v>OK</v>
      </c>
      <c r="T284" s="13" t="str">
        <f t="shared" si="33"/>
        <v>OK</v>
      </c>
      <c r="U284" s="13" t="str">
        <f t="shared" si="34"/>
        <v>OK</v>
      </c>
      <c r="V284" s="13" t="str">
        <f t="shared" si="35"/>
        <v>OK</v>
      </c>
      <c r="W284" s="13" t="str">
        <f t="shared" si="36"/>
        <v>OK</v>
      </c>
      <c r="X284" s="13" t="str">
        <f t="shared" si="37"/>
        <v>OK</v>
      </c>
      <c r="Y284" s="13" t="str">
        <f t="shared" si="38"/>
        <v>OK</v>
      </c>
      <c r="Z284" s="13" t="str">
        <f t="shared" si="39"/>
        <v>OK</v>
      </c>
    </row>
    <row r="285" spans="1:26" x14ac:dyDescent="0.25">
      <c r="A285" s="7" t="s">
        <v>26</v>
      </c>
      <c r="B285" s="7" t="s">
        <v>90</v>
      </c>
      <c r="C285" s="7" t="s">
        <v>47</v>
      </c>
      <c r="D285" s="8" t="s">
        <v>48</v>
      </c>
      <c r="E285" s="9">
        <v>1.1499999999999999</v>
      </c>
      <c r="F285" s="10">
        <v>3</v>
      </c>
      <c r="G285" s="10" t="s">
        <v>29</v>
      </c>
      <c r="H285" s="10" t="s">
        <v>29</v>
      </c>
      <c r="I285" s="9">
        <v>6143.2043000711419</v>
      </c>
      <c r="J285" s="11">
        <v>28739</v>
      </c>
      <c r="K285" s="11">
        <v>32991</v>
      </c>
      <c r="L285" s="10">
        <v>2761118</v>
      </c>
      <c r="M285" s="10">
        <v>8621121</v>
      </c>
      <c r="N285" s="10" t="s">
        <v>37</v>
      </c>
      <c r="O285" s="10" t="s">
        <v>51</v>
      </c>
      <c r="P285" s="10">
        <v>1015</v>
      </c>
      <c r="Q285" s="10">
        <v>13123</v>
      </c>
      <c r="R285" s="12">
        <v>278.39</v>
      </c>
      <c r="S285" s="13" t="str">
        <f t="shared" si="32"/>
        <v>OK</v>
      </c>
      <c r="T285" s="13" t="str">
        <f t="shared" si="33"/>
        <v>OK</v>
      </c>
      <c r="U285" s="13" t="str">
        <f t="shared" si="34"/>
        <v>OK</v>
      </c>
      <c r="V285" s="13" t="str">
        <f t="shared" si="35"/>
        <v>OK</v>
      </c>
      <c r="W285" s="13" t="str">
        <f t="shared" si="36"/>
        <v>OK</v>
      </c>
      <c r="X285" s="13" t="str">
        <f t="shared" si="37"/>
        <v>OK</v>
      </c>
      <c r="Y285" s="13" t="str">
        <f t="shared" si="38"/>
        <v>OK</v>
      </c>
      <c r="Z285" s="13" t="str">
        <f t="shared" si="39"/>
        <v>OK</v>
      </c>
    </row>
    <row r="286" spans="1:26" x14ac:dyDescent="0.25">
      <c r="A286" s="7" t="s">
        <v>26</v>
      </c>
      <c r="B286" s="7" t="s">
        <v>90</v>
      </c>
      <c r="C286" s="7" t="s">
        <v>49</v>
      </c>
      <c r="D286" s="8" t="s">
        <v>48</v>
      </c>
      <c r="E286" s="9">
        <v>1.1499999999999999</v>
      </c>
      <c r="F286" s="10">
        <v>3</v>
      </c>
      <c r="G286" s="10" t="s">
        <v>29</v>
      </c>
      <c r="H286" s="10" t="s">
        <v>29</v>
      </c>
      <c r="I286" s="9">
        <v>6143.2043000711419</v>
      </c>
      <c r="J286" s="11">
        <v>28739</v>
      </c>
      <c r="K286" s="11">
        <v>32991</v>
      </c>
      <c r="L286" s="10">
        <v>2761118</v>
      </c>
      <c r="M286" s="10">
        <v>8621121</v>
      </c>
      <c r="N286" s="10" t="s">
        <v>37</v>
      </c>
      <c r="O286" s="10" t="s">
        <v>51</v>
      </c>
      <c r="P286" s="10">
        <v>1015</v>
      </c>
      <c r="Q286" s="10">
        <v>13123</v>
      </c>
      <c r="R286" s="12">
        <v>278.39</v>
      </c>
      <c r="S286" s="13" t="str">
        <f t="shared" si="32"/>
        <v>OK</v>
      </c>
      <c r="T286" s="13" t="str">
        <f t="shared" si="33"/>
        <v>OK</v>
      </c>
      <c r="U286" s="13" t="str">
        <f t="shared" si="34"/>
        <v>OK</v>
      </c>
      <c r="V286" s="13" t="str">
        <f t="shared" si="35"/>
        <v>OK</v>
      </c>
      <c r="W286" s="13" t="str">
        <f t="shared" si="36"/>
        <v>OK</v>
      </c>
      <c r="X286" s="13" t="str">
        <f t="shared" si="37"/>
        <v>OK</v>
      </c>
      <c r="Y286" s="13" t="str">
        <f t="shared" si="38"/>
        <v>OK</v>
      </c>
      <c r="Z286" s="13" t="str">
        <f t="shared" si="39"/>
        <v>OK</v>
      </c>
    </row>
    <row r="287" spans="1:26" x14ac:dyDescent="0.25">
      <c r="A287" s="7" t="s">
        <v>26</v>
      </c>
      <c r="B287" s="7" t="s">
        <v>90</v>
      </c>
      <c r="C287" s="7" t="s">
        <v>50</v>
      </c>
      <c r="D287" s="8" t="s">
        <v>48</v>
      </c>
      <c r="E287" s="9">
        <v>1.1499999999999999</v>
      </c>
      <c r="F287" s="10">
        <v>3</v>
      </c>
      <c r="G287" s="10" t="s">
        <v>29</v>
      </c>
      <c r="H287" s="10" t="s">
        <v>29</v>
      </c>
      <c r="I287" s="9">
        <v>6143.2043000711419</v>
      </c>
      <c r="J287" s="11">
        <v>28739</v>
      </c>
      <c r="K287" s="11">
        <v>32991</v>
      </c>
      <c r="L287" s="10">
        <v>2761118</v>
      </c>
      <c r="M287" s="10">
        <v>8621121</v>
      </c>
      <c r="N287" s="10" t="s">
        <v>31</v>
      </c>
      <c r="O287" s="10" t="s">
        <v>51</v>
      </c>
      <c r="P287" s="10">
        <v>1015</v>
      </c>
      <c r="Q287" s="10">
        <v>13123</v>
      </c>
      <c r="R287" s="12">
        <v>278.39</v>
      </c>
      <c r="S287" s="13" t="str">
        <f t="shared" si="32"/>
        <v>OK</v>
      </c>
      <c r="T287" s="13" t="str">
        <f t="shared" si="33"/>
        <v>OK</v>
      </c>
      <c r="U287" s="13" t="str">
        <f t="shared" si="34"/>
        <v>OK</v>
      </c>
      <c r="V287" s="13" t="str">
        <f t="shared" si="35"/>
        <v>OK</v>
      </c>
      <c r="W287" s="13" t="str">
        <f t="shared" si="36"/>
        <v>OK</v>
      </c>
      <c r="X287" s="13" t="str">
        <f t="shared" si="37"/>
        <v>OK</v>
      </c>
      <c r="Y287" s="13" t="str">
        <f t="shared" si="38"/>
        <v>OK</v>
      </c>
      <c r="Z287" s="13" t="str">
        <f t="shared" si="39"/>
        <v>OK</v>
      </c>
    </row>
    <row r="288" spans="1:26" x14ac:dyDescent="0.25">
      <c r="A288" s="7" t="s">
        <v>26</v>
      </c>
      <c r="B288" s="7" t="s">
        <v>46</v>
      </c>
      <c r="C288" s="7" t="s">
        <v>47</v>
      </c>
      <c r="D288" s="8" t="s">
        <v>48</v>
      </c>
      <c r="E288" s="9">
        <v>1.42</v>
      </c>
      <c r="F288" s="10">
        <v>3</v>
      </c>
      <c r="G288" s="10" t="s">
        <v>29</v>
      </c>
      <c r="H288" s="10" t="s">
        <v>29</v>
      </c>
      <c r="I288" s="9">
        <v>2995.0996908769416</v>
      </c>
      <c r="J288" s="11">
        <v>22038</v>
      </c>
      <c r="K288" s="11">
        <v>32991</v>
      </c>
      <c r="L288" s="10">
        <v>1308499</v>
      </c>
      <c r="M288" s="10">
        <v>8621121</v>
      </c>
      <c r="N288" s="10" t="s">
        <v>37</v>
      </c>
      <c r="O288" s="10" t="s">
        <v>31</v>
      </c>
      <c r="P288" s="10">
        <v>1173</v>
      </c>
      <c r="Q288" s="10">
        <v>10334</v>
      </c>
      <c r="R288" s="12">
        <v>208.71</v>
      </c>
      <c r="S288" s="13" t="str">
        <f t="shared" si="32"/>
        <v>OK</v>
      </c>
      <c r="T288" s="13" t="str">
        <f t="shared" si="33"/>
        <v>OK</v>
      </c>
      <c r="U288" s="13" t="str">
        <f t="shared" si="34"/>
        <v>OK</v>
      </c>
      <c r="V288" s="13" t="str">
        <f t="shared" si="35"/>
        <v>OK</v>
      </c>
      <c r="W288" s="13" t="str">
        <f t="shared" si="36"/>
        <v>OK</v>
      </c>
      <c r="X288" s="13" t="str">
        <f t="shared" si="37"/>
        <v>OK</v>
      </c>
      <c r="Y288" s="13" t="str">
        <f t="shared" si="38"/>
        <v>OK</v>
      </c>
      <c r="Z288" s="13" t="str">
        <f t="shared" si="39"/>
        <v>OK</v>
      </c>
    </row>
    <row r="289" spans="1:26" x14ac:dyDescent="0.25">
      <c r="A289" s="7" t="s">
        <v>26</v>
      </c>
      <c r="B289" s="7" t="s">
        <v>46</v>
      </c>
      <c r="C289" s="7" t="s">
        <v>49</v>
      </c>
      <c r="D289" s="8" t="s">
        <v>48</v>
      </c>
      <c r="E289" s="9">
        <v>1.42</v>
      </c>
      <c r="F289" s="10">
        <v>3</v>
      </c>
      <c r="G289" s="10" t="s">
        <v>29</v>
      </c>
      <c r="H289" s="10" t="s">
        <v>29</v>
      </c>
      <c r="I289" s="9">
        <v>2995.0996908769416</v>
      </c>
      <c r="J289" s="11">
        <v>22038</v>
      </c>
      <c r="K289" s="11">
        <v>32991</v>
      </c>
      <c r="L289" s="10">
        <v>1308499</v>
      </c>
      <c r="M289" s="10">
        <v>8621121</v>
      </c>
      <c r="N289" s="10" t="s">
        <v>37</v>
      </c>
      <c r="O289" s="10" t="s">
        <v>31</v>
      </c>
      <c r="P289" s="10">
        <v>1173</v>
      </c>
      <c r="Q289" s="10">
        <v>10334</v>
      </c>
      <c r="R289" s="12">
        <v>208.71</v>
      </c>
      <c r="S289" s="13" t="str">
        <f t="shared" si="32"/>
        <v>OK</v>
      </c>
      <c r="T289" s="13" t="str">
        <f t="shared" si="33"/>
        <v>OK</v>
      </c>
      <c r="U289" s="13" t="str">
        <f t="shared" si="34"/>
        <v>OK</v>
      </c>
      <c r="V289" s="13" t="str">
        <f t="shared" si="35"/>
        <v>OK</v>
      </c>
      <c r="W289" s="13" t="str">
        <f t="shared" si="36"/>
        <v>OK</v>
      </c>
      <c r="X289" s="13" t="str">
        <f t="shared" si="37"/>
        <v>OK</v>
      </c>
      <c r="Y289" s="13" t="str">
        <f t="shared" si="38"/>
        <v>OK</v>
      </c>
      <c r="Z289" s="13" t="str">
        <f t="shared" si="39"/>
        <v>OK</v>
      </c>
    </row>
    <row r="290" spans="1:26" x14ac:dyDescent="0.25">
      <c r="A290" s="7" t="s">
        <v>26</v>
      </c>
      <c r="B290" s="7" t="s">
        <v>46</v>
      </c>
      <c r="C290" s="7" t="s">
        <v>50</v>
      </c>
      <c r="D290" s="8" t="s">
        <v>48</v>
      </c>
      <c r="E290" s="9">
        <v>1.42</v>
      </c>
      <c r="F290" s="10">
        <v>3</v>
      </c>
      <c r="G290" s="10" t="s">
        <v>29</v>
      </c>
      <c r="H290" s="10" t="s">
        <v>29</v>
      </c>
      <c r="I290" s="9">
        <v>2995.0996908769416</v>
      </c>
      <c r="J290" s="11">
        <v>22038</v>
      </c>
      <c r="K290" s="11">
        <v>32991</v>
      </c>
      <c r="L290" s="10">
        <v>1308499</v>
      </c>
      <c r="M290" s="10">
        <v>8621121</v>
      </c>
      <c r="N290" s="10" t="s">
        <v>31</v>
      </c>
      <c r="O290" s="10" t="s">
        <v>51</v>
      </c>
      <c r="P290" s="10">
        <v>1173</v>
      </c>
      <c r="Q290" s="10">
        <v>10334</v>
      </c>
      <c r="R290" s="12">
        <v>208.71</v>
      </c>
      <c r="S290" s="13" t="str">
        <f t="shared" si="32"/>
        <v>OK</v>
      </c>
      <c r="T290" s="13" t="str">
        <f t="shared" si="33"/>
        <v>OK</v>
      </c>
      <c r="U290" s="13" t="str">
        <f t="shared" si="34"/>
        <v>OK</v>
      </c>
      <c r="V290" s="13" t="str">
        <f t="shared" si="35"/>
        <v>OK</v>
      </c>
      <c r="W290" s="13" t="str">
        <f t="shared" si="36"/>
        <v>OK</v>
      </c>
      <c r="X290" s="13" t="str">
        <f t="shared" si="37"/>
        <v>OK</v>
      </c>
      <c r="Y290" s="13" t="str">
        <f t="shared" si="38"/>
        <v>OK</v>
      </c>
      <c r="Z290" s="13" t="str">
        <f t="shared" si="39"/>
        <v>OK</v>
      </c>
    </row>
    <row r="291" spans="1:26" x14ac:dyDescent="0.25">
      <c r="A291" s="7" t="s">
        <v>26</v>
      </c>
      <c r="B291" s="7" t="s">
        <v>92</v>
      </c>
      <c r="C291" s="7" t="s">
        <v>47</v>
      </c>
      <c r="D291" s="8" t="s">
        <v>48</v>
      </c>
      <c r="E291" s="9">
        <v>1.02</v>
      </c>
      <c r="F291" s="10">
        <v>0</v>
      </c>
      <c r="G291" s="10" t="s">
        <v>29</v>
      </c>
      <c r="H291" s="10" t="s">
        <v>29</v>
      </c>
      <c r="I291" s="9">
        <v>3585.8600460483435</v>
      </c>
      <c r="J291" s="11">
        <v>21125</v>
      </c>
      <c r="K291" s="11">
        <v>32991</v>
      </c>
      <c r="L291" s="10">
        <v>1536012</v>
      </c>
      <c r="M291" s="10">
        <v>8621121</v>
      </c>
      <c r="N291" s="10" t="s">
        <v>37</v>
      </c>
      <c r="O291" s="10" t="s">
        <v>31</v>
      </c>
      <c r="P291" s="10">
        <v>291</v>
      </c>
      <c r="Q291" s="10">
        <v>6295</v>
      </c>
      <c r="R291" s="12">
        <v>150.13</v>
      </c>
      <c r="S291" s="13" t="str">
        <f t="shared" si="32"/>
        <v>OK</v>
      </c>
      <c r="T291" s="13" t="str">
        <f t="shared" si="33"/>
        <v>OK</v>
      </c>
      <c r="U291" s="13" t="str">
        <f t="shared" si="34"/>
        <v>OK</v>
      </c>
      <c r="V291" s="13" t="str">
        <f t="shared" si="35"/>
        <v>OK</v>
      </c>
      <c r="W291" s="13" t="str">
        <f t="shared" si="36"/>
        <v>OK</v>
      </c>
      <c r="X291" s="13" t="str">
        <f t="shared" si="37"/>
        <v>OK</v>
      </c>
      <c r="Y291" s="13" t="str">
        <f t="shared" si="38"/>
        <v>OK</v>
      </c>
      <c r="Z291" s="13" t="str">
        <f t="shared" si="39"/>
        <v>OK</v>
      </c>
    </row>
    <row r="292" spans="1:26" x14ac:dyDescent="0.25">
      <c r="A292" s="7" t="s">
        <v>26</v>
      </c>
      <c r="B292" s="7" t="s">
        <v>92</v>
      </c>
      <c r="C292" s="7" t="s">
        <v>49</v>
      </c>
      <c r="D292" s="8" t="s">
        <v>48</v>
      </c>
      <c r="E292" s="9">
        <v>1.02</v>
      </c>
      <c r="F292" s="10">
        <v>3</v>
      </c>
      <c r="G292" s="10" t="s">
        <v>29</v>
      </c>
      <c r="H292" s="10" t="s">
        <v>29</v>
      </c>
      <c r="I292" s="9">
        <v>3585.8600460483435</v>
      </c>
      <c r="J292" s="11">
        <v>21125</v>
      </c>
      <c r="K292" s="11">
        <v>32991</v>
      </c>
      <c r="L292" s="10">
        <v>1536012</v>
      </c>
      <c r="M292" s="10">
        <v>8621121</v>
      </c>
      <c r="N292" s="10" t="s">
        <v>37</v>
      </c>
      <c r="O292" s="10" t="s">
        <v>31</v>
      </c>
      <c r="P292" s="10">
        <v>291</v>
      </c>
      <c r="Q292" s="10">
        <v>6295</v>
      </c>
      <c r="R292" s="12">
        <v>150.13</v>
      </c>
      <c r="S292" s="13" t="str">
        <f t="shared" si="32"/>
        <v>OK</v>
      </c>
      <c r="T292" s="13" t="str">
        <f t="shared" si="33"/>
        <v>OK</v>
      </c>
      <c r="U292" s="13" t="str">
        <f t="shared" si="34"/>
        <v>OK</v>
      </c>
      <c r="V292" s="13" t="str">
        <f t="shared" si="35"/>
        <v>OK</v>
      </c>
      <c r="W292" s="13" t="str">
        <f t="shared" si="36"/>
        <v>OK</v>
      </c>
      <c r="X292" s="13" t="str">
        <f t="shared" si="37"/>
        <v>OK</v>
      </c>
      <c r="Y292" s="13" t="str">
        <f t="shared" si="38"/>
        <v>OK</v>
      </c>
      <c r="Z292" s="13" t="str">
        <f t="shared" si="39"/>
        <v>OK</v>
      </c>
    </row>
    <row r="293" spans="1:26" x14ac:dyDescent="0.25">
      <c r="A293" s="7" t="s">
        <v>26</v>
      </c>
      <c r="B293" s="7" t="s">
        <v>92</v>
      </c>
      <c r="C293" s="7" t="s">
        <v>50</v>
      </c>
      <c r="D293" s="8" t="s">
        <v>48</v>
      </c>
      <c r="E293" s="9">
        <v>1.02</v>
      </c>
      <c r="F293" s="10">
        <v>3</v>
      </c>
      <c r="G293" s="10" t="s">
        <v>29</v>
      </c>
      <c r="H293" s="10" t="s">
        <v>29</v>
      </c>
      <c r="I293" s="9">
        <v>3585.8600460483435</v>
      </c>
      <c r="J293" s="11">
        <v>21125</v>
      </c>
      <c r="K293" s="11">
        <v>32991</v>
      </c>
      <c r="L293" s="10">
        <v>1536012</v>
      </c>
      <c r="M293" s="10">
        <v>8621121</v>
      </c>
      <c r="N293" s="10" t="s">
        <v>31</v>
      </c>
      <c r="O293" s="10" t="s">
        <v>51</v>
      </c>
      <c r="P293" s="10">
        <v>291</v>
      </c>
      <c r="Q293" s="10">
        <v>6295</v>
      </c>
      <c r="R293" s="12">
        <v>150.13</v>
      </c>
      <c r="S293" s="13" t="str">
        <f t="shared" si="32"/>
        <v>OK</v>
      </c>
      <c r="T293" s="13" t="str">
        <f t="shared" si="33"/>
        <v>OK</v>
      </c>
      <c r="U293" s="13" t="str">
        <f t="shared" si="34"/>
        <v>OK</v>
      </c>
      <c r="V293" s="13" t="str">
        <f t="shared" si="35"/>
        <v>OK</v>
      </c>
      <c r="W293" s="13" t="str">
        <f t="shared" si="36"/>
        <v>OK</v>
      </c>
      <c r="X293" s="13" t="str">
        <f t="shared" si="37"/>
        <v>OK</v>
      </c>
      <c r="Y293" s="13" t="str">
        <f t="shared" si="38"/>
        <v>OK</v>
      </c>
      <c r="Z293" s="13" t="str">
        <f t="shared" si="39"/>
        <v>OK</v>
      </c>
    </row>
    <row r="294" spans="1:26" x14ac:dyDescent="0.25">
      <c r="A294" s="7" t="s">
        <v>26</v>
      </c>
      <c r="B294" s="7" t="s">
        <v>83</v>
      </c>
      <c r="C294" s="7" t="s">
        <v>26</v>
      </c>
      <c r="D294" s="8" t="s">
        <v>93</v>
      </c>
      <c r="E294" s="9">
        <v>1</v>
      </c>
      <c r="F294" s="10">
        <v>3</v>
      </c>
      <c r="G294" s="10" t="s">
        <v>29</v>
      </c>
      <c r="H294" s="10" t="s">
        <v>30</v>
      </c>
      <c r="I294" s="9">
        <v>8795.7275792756554</v>
      </c>
      <c r="J294" s="11">
        <v>24706</v>
      </c>
      <c r="K294" s="11">
        <v>29846</v>
      </c>
      <c r="L294" s="10">
        <v>9056076</v>
      </c>
      <c r="M294" s="10">
        <v>2237227</v>
      </c>
      <c r="N294" s="10" t="s">
        <v>31</v>
      </c>
      <c r="O294" s="10" t="s">
        <v>31</v>
      </c>
      <c r="P294" s="10">
        <v>325</v>
      </c>
      <c r="Q294" s="10">
        <v>23041</v>
      </c>
      <c r="R294" s="12">
        <v>56.43</v>
      </c>
      <c r="S294" s="13" t="str">
        <f t="shared" si="32"/>
        <v>OK</v>
      </c>
      <c r="T294" s="13" t="str">
        <f t="shared" si="33"/>
        <v>OK</v>
      </c>
      <c r="U294" s="13" t="str">
        <f t="shared" si="34"/>
        <v>OK</v>
      </c>
      <c r="V294" s="13" t="str">
        <f t="shared" si="35"/>
        <v>OK</v>
      </c>
      <c r="W294" s="13" t="str">
        <f t="shared" si="36"/>
        <v>OK</v>
      </c>
      <c r="X294" s="13" t="str">
        <f t="shared" si="37"/>
        <v>OK</v>
      </c>
      <c r="Y294" s="13" t="str">
        <f t="shared" si="38"/>
        <v>OK</v>
      </c>
      <c r="Z294" s="13" t="str">
        <f t="shared" si="39"/>
        <v>OK</v>
      </c>
    </row>
    <row r="295" spans="1:26" x14ac:dyDescent="0.25">
      <c r="A295" s="7" t="s">
        <v>26</v>
      </c>
      <c r="B295" s="7" t="s">
        <v>43</v>
      </c>
      <c r="C295" s="7" t="s">
        <v>26</v>
      </c>
      <c r="D295" s="8" t="s">
        <v>93</v>
      </c>
      <c r="E295" s="9">
        <v>1.05</v>
      </c>
      <c r="F295" s="10">
        <v>0</v>
      </c>
      <c r="G295" s="10" t="s">
        <v>30</v>
      </c>
      <c r="H295" s="10" t="s">
        <v>30</v>
      </c>
      <c r="I295" s="9">
        <v>9062.9471188073167</v>
      </c>
      <c r="J295" s="11">
        <v>24575</v>
      </c>
      <c r="K295" s="11">
        <v>29846</v>
      </c>
      <c r="L295" s="10">
        <v>1197234</v>
      </c>
      <c r="M295" s="10">
        <v>2237227</v>
      </c>
      <c r="N295" s="10" t="s">
        <v>31</v>
      </c>
      <c r="O295" s="10" t="s">
        <v>31</v>
      </c>
      <c r="P295" s="10">
        <v>407</v>
      </c>
      <c r="Q295" s="10">
        <v>13356</v>
      </c>
      <c r="R295" s="12">
        <v>58.03</v>
      </c>
      <c r="S295" s="13" t="str">
        <f t="shared" si="32"/>
        <v>OK</v>
      </c>
      <c r="T295" s="13" t="str">
        <f t="shared" si="33"/>
        <v>OK</v>
      </c>
      <c r="U295" s="13" t="str">
        <f t="shared" si="34"/>
        <v>OK</v>
      </c>
      <c r="V295" s="13" t="str">
        <f t="shared" si="35"/>
        <v>OK</v>
      </c>
      <c r="W295" s="13" t="str">
        <f t="shared" si="36"/>
        <v>OK</v>
      </c>
      <c r="X295" s="13" t="str">
        <f t="shared" si="37"/>
        <v>OK</v>
      </c>
      <c r="Y295" s="13" t="str">
        <f t="shared" si="38"/>
        <v>OK</v>
      </c>
      <c r="Z295" s="13" t="str">
        <f t="shared" si="39"/>
        <v>OK</v>
      </c>
    </row>
    <row r="296" spans="1:26" x14ac:dyDescent="0.25">
      <c r="A296" s="7" t="s">
        <v>26</v>
      </c>
      <c r="B296" s="7" t="s">
        <v>44</v>
      </c>
      <c r="C296" s="7" t="s">
        <v>26</v>
      </c>
      <c r="D296" s="8" t="s">
        <v>93</v>
      </c>
      <c r="E296" s="9">
        <v>1</v>
      </c>
      <c r="F296" s="10">
        <v>3</v>
      </c>
      <c r="G296" s="10" t="s">
        <v>29</v>
      </c>
      <c r="H296" s="10" t="s">
        <v>30</v>
      </c>
      <c r="I296" s="9">
        <v>5391.0766763968622</v>
      </c>
      <c r="J296" s="11">
        <v>24706</v>
      </c>
      <c r="K296" s="11">
        <v>29846</v>
      </c>
      <c r="L296" s="10">
        <v>9056076</v>
      </c>
      <c r="M296" s="10">
        <v>2237227</v>
      </c>
      <c r="N296" s="10" t="s">
        <v>31</v>
      </c>
      <c r="O296" s="10" t="s">
        <v>31</v>
      </c>
      <c r="P296" s="10">
        <v>334</v>
      </c>
      <c r="Q296" s="10">
        <v>43884</v>
      </c>
      <c r="R296" s="12">
        <v>53.8</v>
      </c>
      <c r="S296" s="13" t="str">
        <f t="shared" si="32"/>
        <v>OK</v>
      </c>
      <c r="T296" s="13" t="str">
        <f t="shared" si="33"/>
        <v>OK</v>
      </c>
      <c r="U296" s="13" t="str">
        <f t="shared" si="34"/>
        <v>OK</v>
      </c>
      <c r="V296" s="13" t="str">
        <f t="shared" si="35"/>
        <v>OK</v>
      </c>
      <c r="W296" s="13" t="str">
        <f t="shared" si="36"/>
        <v>OK</v>
      </c>
      <c r="X296" s="13" t="str">
        <f t="shared" si="37"/>
        <v>OK</v>
      </c>
      <c r="Y296" s="13" t="str">
        <f t="shared" si="38"/>
        <v>OK</v>
      </c>
      <c r="Z296" s="13" t="str">
        <f t="shared" si="39"/>
        <v>OK</v>
      </c>
    </row>
    <row r="297" spans="1:26" x14ac:dyDescent="0.25">
      <c r="A297" s="7" t="s">
        <v>26</v>
      </c>
      <c r="B297" s="7" t="s">
        <v>27</v>
      </c>
      <c r="C297" s="7" t="s">
        <v>26</v>
      </c>
      <c r="D297" s="8" t="s">
        <v>94</v>
      </c>
      <c r="E297" s="9">
        <v>1</v>
      </c>
      <c r="F297" s="10">
        <v>1</v>
      </c>
      <c r="G297" s="10" t="s">
        <v>29</v>
      </c>
      <c r="H297" s="10" t="s">
        <v>30</v>
      </c>
      <c r="I297" s="9">
        <v>5149.025673002564</v>
      </c>
      <c r="J297" s="11">
        <v>28637</v>
      </c>
      <c r="K297" s="11">
        <v>20927</v>
      </c>
      <c r="L297" s="10">
        <v>3036732</v>
      </c>
      <c r="M297" s="10">
        <v>1021733</v>
      </c>
      <c r="N297" s="10" t="s">
        <v>31</v>
      </c>
      <c r="O297" s="10" t="s">
        <v>31</v>
      </c>
      <c r="P297" s="10">
        <v>180</v>
      </c>
      <c r="Q297" s="10">
        <v>7646</v>
      </c>
      <c r="R297" s="12">
        <v>66.14</v>
      </c>
      <c r="S297" s="13" t="str">
        <f t="shared" si="32"/>
        <v>OK</v>
      </c>
      <c r="T297" s="13" t="str">
        <f t="shared" si="33"/>
        <v>OK</v>
      </c>
      <c r="U297" s="13" t="str">
        <f t="shared" si="34"/>
        <v>OK</v>
      </c>
      <c r="V297" s="13" t="str">
        <f t="shared" si="35"/>
        <v>OK</v>
      </c>
      <c r="W297" s="13" t="str">
        <f t="shared" si="36"/>
        <v>OK</v>
      </c>
      <c r="X297" s="13" t="str">
        <f t="shared" si="37"/>
        <v>OK</v>
      </c>
      <c r="Y297" s="13" t="str">
        <f t="shared" si="38"/>
        <v>OK</v>
      </c>
      <c r="Z297" s="13" t="str">
        <f t="shared" si="39"/>
        <v>OK</v>
      </c>
    </row>
    <row r="298" spans="1:26" x14ac:dyDescent="0.25">
      <c r="A298" s="7" t="s">
        <v>26</v>
      </c>
      <c r="B298" s="7" t="s">
        <v>41</v>
      </c>
      <c r="C298" s="7" t="s">
        <v>26</v>
      </c>
      <c r="D298" s="8" t="s">
        <v>94</v>
      </c>
      <c r="E298" s="9">
        <v>1.0900000000000001</v>
      </c>
      <c r="F298" s="10">
        <v>3</v>
      </c>
      <c r="G298" s="10" t="s">
        <v>29</v>
      </c>
      <c r="H298" s="10" t="s">
        <v>30</v>
      </c>
      <c r="I298" s="9">
        <v>4897.6419821066766</v>
      </c>
      <c r="J298" s="11">
        <v>27211</v>
      </c>
      <c r="K298" s="11">
        <v>20927</v>
      </c>
      <c r="L298" s="10">
        <v>3770125</v>
      </c>
      <c r="M298" s="10">
        <v>1021733</v>
      </c>
      <c r="N298" s="10" t="s">
        <v>31</v>
      </c>
      <c r="O298" s="10" t="s">
        <v>31</v>
      </c>
      <c r="P298" s="10">
        <v>410</v>
      </c>
      <c r="Q298" s="10">
        <v>5425</v>
      </c>
      <c r="R298" s="12">
        <v>96.18</v>
      </c>
      <c r="S298" s="13" t="str">
        <f t="shared" si="32"/>
        <v>OK</v>
      </c>
      <c r="T298" s="13" t="str">
        <f t="shared" si="33"/>
        <v>OK</v>
      </c>
      <c r="U298" s="13" t="str">
        <f t="shared" si="34"/>
        <v>OK</v>
      </c>
      <c r="V298" s="13" t="str">
        <f t="shared" si="35"/>
        <v>OK</v>
      </c>
      <c r="W298" s="13" t="str">
        <f t="shared" si="36"/>
        <v>OK</v>
      </c>
      <c r="X298" s="13" t="str">
        <f t="shared" si="37"/>
        <v>OK</v>
      </c>
      <c r="Y298" s="13" t="str">
        <f t="shared" si="38"/>
        <v>OK</v>
      </c>
      <c r="Z298" s="13" t="str">
        <f t="shared" si="39"/>
        <v>OK</v>
      </c>
    </row>
    <row r="299" spans="1:26" x14ac:dyDescent="0.25">
      <c r="A299" s="7" t="s">
        <v>35</v>
      </c>
      <c r="B299" s="7" t="s">
        <v>36</v>
      </c>
      <c r="C299" s="7" t="s">
        <v>26</v>
      </c>
      <c r="D299" s="8" t="s">
        <v>95</v>
      </c>
      <c r="E299" s="9">
        <v>1.02</v>
      </c>
      <c r="F299" s="10">
        <v>3</v>
      </c>
      <c r="G299" s="10" t="s">
        <v>29</v>
      </c>
      <c r="H299" s="10" t="s">
        <v>30</v>
      </c>
      <c r="I299" s="9">
        <v>5230.3170516522232</v>
      </c>
      <c r="J299" s="11">
        <v>29260</v>
      </c>
      <c r="K299" s="11">
        <v>25127</v>
      </c>
      <c r="L299" s="10">
        <v>7830332</v>
      </c>
      <c r="M299" s="10">
        <v>679984</v>
      </c>
      <c r="N299" s="10" t="s">
        <v>37</v>
      </c>
      <c r="O299" s="10" t="s">
        <v>31</v>
      </c>
      <c r="P299" s="10">
        <v>428</v>
      </c>
      <c r="Q299" s="10">
        <v>8724</v>
      </c>
      <c r="R299" s="12">
        <v>67.77</v>
      </c>
      <c r="S299" s="13" t="str">
        <f t="shared" si="32"/>
        <v>OK</v>
      </c>
      <c r="T299" s="13" t="str">
        <f t="shared" si="33"/>
        <v>OK</v>
      </c>
      <c r="U299" s="13" t="str">
        <f t="shared" si="34"/>
        <v>OK</v>
      </c>
      <c r="V299" s="13" t="str">
        <f t="shared" si="35"/>
        <v>OK</v>
      </c>
      <c r="W299" s="13" t="str">
        <f t="shared" si="36"/>
        <v>OK</v>
      </c>
      <c r="X299" s="13" t="str">
        <f t="shared" si="37"/>
        <v>OK</v>
      </c>
      <c r="Y299" s="13" t="str">
        <f t="shared" si="38"/>
        <v>OK</v>
      </c>
      <c r="Z299" s="13" t="str">
        <f t="shared" si="39"/>
        <v>OK</v>
      </c>
    </row>
    <row r="300" spans="1:26" x14ac:dyDescent="0.25">
      <c r="A300" s="7" t="s">
        <v>38</v>
      </c>
      <c r="B300" s="7" t="s">
        <v>36</v>
      </c>
      <c r="C300" s="7" t="s">
        <v>26</v>
      </c>
      <c r="D300" s="8" t="s">
        <v>95</v>
      </c>
      <c r="E300" s="9">
        <v>1.02</v>
      </c>
      <c r="F300" s="10">
        <v>3</v>
      </c>
      <c r="G300" s="10" t="s">
        <v>29</v>
      </c>
      <c r="H300" s="10" t="s">
        <v>30</v>
      </c>
      <c r="I300" s="9">
        <v>5230.3170516522232</v>
      </c>
      <c r="J300" s="11">
        <v>29260</v>
      </c>
      <c r="K300" s="11">
        <v>25127</v>
      </c>
      <c r="L300" s="10">
        <v>7830332</v>
      </c>
      <c r="M300" s="10">
        <v>679984</v>
      </c>
      <c r="N300" s="10" t="s">
        <v>31</v>
      </c>
      <c r="O300" s="10" t="s">
        <v>31</v>
      </c>
      <c r="P300" s="10">
        <v>428</v>
      </c>
      <c r="Q300" s="10">
        <v>8724</v>
      </c>
      <c r="R300" s="12">
        <v>67.77</v>
      </c>
      <c r="S300" s="13" t="str">
        <f t="shared" si="32"/>
        <v>OK</v>
      </c>
      <c r="T300" s="13" t="str">
        <f t="shared" si="33"/>
        <v>OK</v>
      </c>
      <c r="U300" s="13" t="str">
        <f t="shared" si="34"/>
        <v>OK</v>
      </c>
      <c r="V300" s="13" t="str">
        <f t="shared" si="35"/>
        <v>OK</v>
      </c>
      <c r="W300" s="13" t="str">
        <f t="shared" si="36"/>
        <v>OK</v>
      </c>
      <c r="X300" s="13" t="str">
        <f t="shared" si="37"/>
        <v>OK</v>
      </c>
      <c r="Y300" s="13" t="str">
        <f t="shared" si="38"/>
        <v>OK</v>
      </c>
      <c r="Z300" s="13" t="str">
        <f t="shared" si="39"/>
        <v>OK</v>
      </c>
    </row>
    <row r="301" spans="1:26" x14ac:dyDescent="0.25">
      <c r="A301" s="7" t="s">
        <v>26</v>
      </c>
      <c r="B301" s="7" t="s">
        <v>74</v>
      </c>
      <c r="C301" s="7" t="s">
        <v>26</v>
      </c>
      <c r="D301" s="8" t="s">
        <v>95</v>
      </c>
      <c r="E301" s="9">
        <v>1</v>
      </c>
      <c r="F301" s="10">
        <v>3</v>
      </c>
      <c r="G301" s="10" t="s">
        <v>29</v>
      </c>
      <c r="H301" s="10" t="s">
        <v>29</v>
      </c>
      <c r="I301" s="9">
        <v>6131.5992003665788</v>
      </c>
      <c r="J301" s="11">
        <v>29055</v>
      </c>
      <c r="K301" s="11">
        <v>25127</v>
      </c>
      <c r="L301" s="10">
        <v>1862106</v>
      </c>
      <c r="M301" s="10">
        <v>679984</v>
      </c>
      <c r="N301" s="10" t="s">
        <v>31</v>
      </c>
      <c r="O301" s="10" t="s">
        <v>31</v>
      </c>
      <c r="P301" s="10">
        <v>474</v>
      </c>
      <c r="Q301" s="10">
        <v>3734</v>
      </c>
      <c r="R301" s="12">
        <v>139.81</v>
      </c>
      <c r="S301" s="13" t="str">
        <f t="shared" si="32"/>
        <v>OK</v>
      </c>
      <c r="T301" s="13" t="str">
        <f t="shared" si="33"/>
        <v>OK</v>
      </c>
      <c r="U301" s="13" t="str">
        <f t="shared" si="34"/>
        <v>OK</v>
      </c>
      <c r="V301" s="13" t="str">
        <f t="shared" si="35"/>
        <v>OK</v>
      </c>
      <c r="W301" s="13" t="str">
        <f t="shared" si="36"/>
        <v>OK</v>
      </c>
      <c r="X301" s="13" t="str">
        <f t="shared" si="37"/>
        <v>OK</v>
      </c>
      <c r="Y301" s="13" t="str">
        <f t="shared" si="38"/>
        <v>OK</v>
      </c>
      <c r="Z301" s="13" t="str">
        <f t="shared" si="39"/>
        <v>OK</v>
      </c>
    </row>
    <row r="302" spans="1:26" x14ac:dyDescent="0.25">
      <c r="A302" s="7" t="s">
        <v>26</v>
      </c>
      <c r="B302" s="7" t="s">
        <v>32</v>
      </c>
      <c r="C302" s="7" t="s">
        <v>26</v>
      </c>
      <c r="D302" s="8" t="s">
        <v>52</v>
      </c>
      <c r="E302" s="9">
        <v>1.01</v>
      </c>
      <c r="F302" s="10">
        <v>3</v>
      </c>
      <c r="G302" s="10" t="s">
        <v>30</v>
      </c>
      <c r="H302" s="10" t="s">
        <v>29</v>
      </c>
      <c r="I302" s="9">
        <v>4581.0335143757948</v>
      </c>
      <c r="J302" s="11">
        <v>26993</v>
      </c>
      <c r="K302" s="11">
        <v>22360</v>
      </c>
      <c r="L302" s="10">
        <v>3532657</v>
      </c>
      <c r="M302" s="10">
        <v>1421287</v>
      </c>
      <c r="N302" s="10" t="s">
        <v>31</v>
      </c>
      <c r="O302" s="10" t="s">
        <v>31</v>
      </c>
      <c r="P302" s="10">
        <v>404</v>
      </c>
      <c r="Q302" s="10">
        <v>18673</v>
      </c>
      <c r="R302" s="12">
        <v>92.78</v>
      </c>
      <c r="S302" s="13" t="str">
        <f t="shared" si="32"/>
        <v>OK</v>
      </c>
      <c r="T302" s="13" t="str">
        <f t="shared" si="33"/>
        <v>OK</v>
      </c>
      <c r="U302" s="13" t="str">
        <f t="shared" si="34"/>
        <v>OK</v>
      </c>
      <c r="V302" s="13" t="str">
        <f t="shared" si="35"/>
        <v>OK</v>
      </c>
      <c r="W302" s="13" t="str">
        <f t="shared" si="36"/>
        <v>OK</v>
      </c>
      <c r="X302" s="13" t="str">
        <f t="shared" si="37"/>
        <v>OK</v>
      </c>
      <c r="Y302" s="13" t="str">
        <f t="shared" si="38"/>
        <v>OK</v>
      </c>
      <c r="Z302" s="13" t="str">
        <f t="shared" si="39"/>
        <v>OK</v>
      </c>
    </row>
    <row r="303" spans="1:26" x14ac:dyDescent="0.25">
      <c r="A303" s="7" t="s">
        <v>26</v>
      </c>
      <c r="B303" s="7" t="s">
        <v>34</v>
      </c>
      <c r="C303" s="7" t="s">
        <v>26</v>
      </c>
      <c r="D303" s="8" t="s">
        <v>52</v>
      </c>
      <c r="E303" s="9">
        <v>1.24</v>
      </c>
      <c r="F303" s="10">
        <v>3</v>
      </c>
      <c r="G303" s="10" t="s">
        <v>30</v>
      </c>
      <c r="H303" s="10" t="s">
        <v>29</v>
      </c>
      <c r="I303" s="9">
        <v>3123.3458156118977</v>
      </c>
      <c r="J303" s="11">
        <v>30124</v>
      </c>
      <c r="K303" s="11">
        <v>22360</v>
      </c>
      <c r="L303" s="10">
        <v>5787293</v>
      </c>
      <c r="M303" s="10">
        <v>1421287</v>
      </c>
      <c r="N303" s="10" t="s">
        <v>31</v>
      </c>
      <c r="O303" s="10" t="s">
        <v>31</v>
      </c>
      <c r="P303" s="10">
        <v>1119</v>
      </c>
      <c r="Q303" s="10">
        <v>23222</v>
      </c>
      <c r="R303" s="12">
        <v>117.97</v>
      </c>
      <c r="S303" s="13" t="str">
        <f t="shared" si="32"/>
        <v>OK</v>
      </c>
      <c r="T303" s="13" t="str">
        <f t="shared" si="33"/>
        <v>OK</v>
      </c>
      <c r="U303" s="13" t="str">
        <f t="shared" si="34"/>
        <v>OK</v>
      </c>
      <c r="V303" s="13" t="str">
        <f t="shared" si="35"/>
        <v>OK</v>
      </c>
      <c r="W303" s="13" t="str">
        <f t="shared" si="36"/>
        <v>OK</v>
      </c>
      <c r="X303" s="13" t="str">
        <f t="shared" si="37"/>
        <v>OK</v>
      </c>
      <c r="Y303" s="13" t="str">
        <f t="shared" si="38"/>
        <v>OK</v>
      </c>
      <c r="Z303" s="13" t="str">
        <f t="shared" si="39"/>
        <v>OK</v>
      </c>
    </row>
    <row r="304" spans="1:26" x14ac:dyDescent="0.25">
      <c r="A304" s="7" t="s">
        <v>35</v>
      </c>
      <c r="B304" s="7" t="s">
        <v>36</v>
      </c>
      <c r="C304" s="7" t="s">
        <v>26</v>
      </c>
      <c r="D304" s="8" t="s">
        <v>52</v>
      </c>
      <c r="E304" s="9">
        <v>1.0900000000000001</v>
      </c>
      <c r="F304" s="10">
        <v>3</v>
      </c>
      <c r="G304" s="10" t="s">
        <v>30</v>
      </c>
      <c r="H304" s="10" t="s">
        <v>30</v>
      </c>
      <c r="I304" s="9">
        <v>1853.5340588293639</v>
      </c>
      <c r="J304" s="11">
        <v>29260</v>
      </c>
      <c r="K304" s="11">
        <v>22360</v>
      </c>
      <c r="L304" s="10">
        <v>7830332</v>
      </c>
      <c r="M304" s="10">
        <v>1421287</v>
      </c>
      <c r="N304" s="10" t="s">
        <v>37</v>
      </c>
      <c r="O304" s="10" t="s">
        <v>31</v>
      </c>
      <c r="P304" s="10">
        <v>995</v>
      </c>
      <c r="Q304" s="10">
        <v>26034</v>
      </c>
      <c r="R304" s="12">
        <v>121.67</v>
      </c>
      <c r="S304" s="13" t="str">
        <f t="shared" si="32"/>
        <v>OK</v>
      </c>
      <c r="T304" s="13" t="str">
        <f t="shared" si="33"/>
        <v>OK</v>
      </c>
      <c r="U304" s="13" t="str">
        <f t="shared" si="34"/>
        <v>OK</v>
      </c>
      <c r="V304" s="13" t="str">
        <f t="shared" si="35"/>
        <v>OK</v>
      </c>
      <c r="W304" s="13" t="str">
        <f t="shared" si="36"/>
        <v>OK</v>
      </c>
      <c r="X304" s="13" t="str">
        <f t="shared" si="37"/>
        <v>OK</v>
      </c>
      <c r="Y304" s="13" t="str">
        <f t="shared" si="38"/>
        <v>OK</v>
      </c>
      <c r="Z304" s="13" t="str">
        <f t="shared" si="39"/>
        <v>OK</v>
      </c>
    </row>
    <row r="305" spans="1:26" x14ac:dyDescent="0.25">
      <c r="A305" s="7" t="s">
        <v>38</v>
      </c>
      <c r="B305" s="7" t="s">
        <v>36</v>
      </c>
      <c r="C305" s="7" t="s">
        <v>26</v>
      </c>
      <c r="D305" s="8" t="s">
        <v>52</v>
      </c>
      <c r="E305" s="9">
        <v>1.0900000000000001</v>
      </c>
      <c r="F305" s="10">
        <v>3</v>
      </c>
      <c r="G305" s="10" t="s">
        <v>30</v>
      </c>
      <c r="H305" s="10" t="s">
        <v>30</v>
      </c>
      <c r="I305" s="9">
        <v>1853.5340588293639</v>
      </c>
      <c r="J305" s="11">
        <v>29260</v>
      </c>
      <c r="K305" s="11">
        <v>22360</v>
      </c>
      <c r="L305" s="10">
        <v>7830332</v>
      </c>
      <c r="M305" s="10">
        <v>1421287</v>
      </c>
      <c r="N305" s="10" t="s">
        <v>31</v>
      </c>
      <c r="O305" s="10" t="s">
        <v>31</v>
      </c>
      <c r="P305" s="10">
        <v>995</v>
      </c>
      <c r="Q305" s="10">
        <v>26034</v>
      </c>
      <c r="R305" s="12">
        <v>121.67</v>
      </c>
      <c r="S305" s="13" t="str">
        <f t="shared" si="32"/>
        <v>OK</v>
      </c>
      <c r="T305" s="13" t="str">
        <f t="shared" si="33"/>
        <v>OK</v>
      </c>
      <c r="U305" s="13" t="str">
        <f t="shared" si="34"/>
        <v>OK</v>
      </c>
      <c r="V305" s="13" t="str">
        <f t="shared" si="35"/>
        <v>OK</v>
      </c>
      <c r="W305" s="13" t="str">
        <f t="shared" si="36"/>
        <v>OK</v>
      </c>
      <c r="X305" s="13" t="str">
        <f t="shared" si="37"/>
        <v>OK</v>
      </c>
      <c r="Y305" s="13" t="str">
        <f t="shared" si="38"/>
        <v>OK</v>
      </c>
      <c r="Z305" s="13" t="str">
        <f t="shared" si="39"/>
        <v>OK</v>
      </c>
    </row>
    <row r="306" spans="1:26" x14ac:dyDescent="0.25">
      <c r="A306" s="7" t="s">
        <v>26</v>
      </c>
      <c r="B306" s="7" t="s">
        <v>66</v>
      </c>
      <c r="C306" s="7" t="s">
        <v>26</v>
      </c>
      <c r="D306" s="8" t="s">
        <v>52</v>
      </c>
      <c r="E306" s="9">
        <v>1.17</v>
      </c>
      <c r="F306" s="10">
        <v>3</v>
      </c>
      <c r="G306" s="10" t="s">
        <v>30</v>
      </c>
      <c r="H306" s="10" t="s">
        <v>29</v>
      </c>
      <c r="I306" s="9">
        <v>5313.074834665169</v>
      </c>
      <c r="J306" s="11">
        <v>25059</v>
      </c>
      <c r="K306" s="11">
        <v>22360</v>
      </c>
      <c r="L306" s="10">
        <v>1595139</v>
      </c>
      <c r="M306" s="10">
        <v>1421287</v>
      </c>
      <c r="N306" s="10" t="s">
        <v>31</v>
      </c>
      <c r="O306" s="10" t="s">
        <v>51</v>
      </c>
      <c r="P306" s="10">
        <v>756</v>
      </c>
      <c r="Q306" s="10">
        <v>5235</v>
      </c>
      <c r="R306" s="12">
        <v>138.88</v>
      </c>
      <c r="S306" s="13" t="str">
        <f t="shared" si="32"/>
        <v>OK</v>
      </c>
      <c r="T306" s="13" t="str">
        <f t="shared" si="33"/>
        <v>OK</v>
      </c>
      <c r="U306" s="13" t="str">
        <f t="shared" si="34"/>
        <v>OK</v>
      </c>
      <c r="V306" s="13" t="str">
        <f t="shared" si="35"/>
        <v>OK</v>
      </c>
      <c r="W306" s="13" t="str">
        <f t="shared" si="36"/>
        <v>OK</v>
      </c>
      <c r="X306" s="13" t="str">
        <f t="shared" si="37"/>
        <v>OK</v>
      </c>
      <c r="Y306" s="13" t="str">
        <f t="shared" si="38"/>
        <v>OK</v>
      </c>
      <c r="Z306" s="13" t="str">
        <f t="shared" si="39"/>
        <v>OK</v>
      </c>
    </row>
    <row r="307" spans="1:26" x14ac:dyDescent="0.25">
      <c r="A307" s="7" t="s">
        <v>26</v>
      </c>
      <c r="B307" s="7" t="s">
        <v>39</v>
      </c>
      <c r="C307" s="7" t="s">
        <v>26</v>
      </c>
      <c r="D307" s="8" t="s">
        <v>52</v>
      </c>
      <c r="E307" s="9">
        <v>1.34</v>
      </c>
      <c r="F307" s="10">
        <v>3</v>
      </c>
      <c r="G307" s="10" t="s">
        <v>30</v>
      </c>
      <c r="H307" s="10" t="s">
        <v>29</v>
      </c>
      <c r="I307" s="9">
        <v>4568.5772226602267</v>
      </c>
      <c r="J307" s="11">
        <v>26046</v>
      </c>
      <c r="K307" s="11">
        <v>22360</v>
      </c>
      <c r="L307" s="10">
        <v>2230955</v>
      </c>
      <c r="M307" s="10">
        <v>1421287</v>
      </c>
      <c r="N307" s="10" t="s">
        <v>31</v>
      </c>
      <c r="O307" s="10" t="s">
        <v>31</v>
      </c>
      <c r="P307" s="10">
        <v>902</v>
      </c>
      <c r="Q307" s="10">
        <v>5696</v>
      </c>
      <c r="R307" s="12">
        <v>140.9</v>
      </c>
      <c r="S307" s="13" t="str">
        <f t="shared" si="32"/>
        <v>OK</v>
      </c>
      <c r="T307" s="13" t="str">
        <f t="shared" si="33"/>
        <v>OK</v>
      </c>
      <c r="U307" s="13" t="str">
        <f t="shared" si="34"/>
        <v>OK</v>
      </c>
      <c r="V307" s="13" t="str">
        <f t="shared" si="35"/>
        <v>OK</v>
      </c>
      <c r="W307" s="13" t="str">
        <f t="shared" si="36"/>
        <v>OK</v>
      </c>
      <c r="X307" s="13" t="str">
        <f t="shared" si="37"/>
        <v>OK</v>
      </c>
      <c r="Y307" s="13" t="str">
        <f t="shared" si="38"/>
        <v>OK</v>
      </c>
      <c r="Z307" s="13" t="str">
        <f t="shared" si="39"/>
        <v>OK</v>
      </c>
    </row>
    <row r="308" spans="1:26" x14ac:dyDescent="0.25">
      <c r="A308" s="7" t="s">
        <v>26</v>
      </c>
      <c r="B308" s="7" t="s">
        <v>71</v>
      </c>
      <c r="C308" s="7" t="s">
        <v>26</v>
      </c>
      <c r="D308" s="8" t="s">
        <v>52</v>
      </c>
      <c r="E308" s="9">
        <v>1.5</v>
      </c>
      <c r="F308" s="10">
        <v>0</v>
      </c>
      <c r="G308" s="10" t="s">
        <v>30</v>
      </c>
      <c r="H308" s="10" t="s">
        <v>30</v>
      </c>
      <c r="I308" s="9">
        <v>2082.2267976851513</v>
      </c>
      <c r="J308" s="11">
        <v>24502</v>
      </c>
      <c r="K308" s="11">
        <v>22360</v>
      </c>
      <c r="L308" s="10">
        <v>125722</v>
      </c>
      <c r="M308" s="10">
        <v>1421287</v>
      </c>
      <c r="N308" s="10" t="s">
        <v>31</v>
      </c>
      <c r="O308" s="10" t="s">
        <v>31</v>
      </c>
      <c r="P308" s="10">
        <v>802</v>
      </c>
      <c r="Q308" s="10">
        <v>6399</v>
      </c>
      <c r="R308" s="12">
        <v>104.33</v>
      </c>
      <c r="S308" s="13" t="str">
        <f t="shared" si="32"/>
        <v>OK</v>
      </c>
      <c r="T308" s="13" t="str">
        <f t="shared" si="33"/>
        <v>OK</v>
      </c>
      <c r="U308" s="13" t="str">
        <f t="shared" si="34"/>
        <v>OK</v>
      </c>
      <c r="V308" s="13" t="str">
        <f t="shared" si="35"/>
        <v>OK</v>
      </c>
      <c r="W308" s="13" t="str">
        <f t="shared" si="36"/>
        <v>OK</v>
      </c>
      <c r="X308" s="13" t="str">
        <f t="shared" si="37"/>
        <v>OK</v>
      </c>
      <c r="Y308" s="13" t="str">
        <f t="shared" si="38"/>
        <v>OK</v>
      </c>
      <c r="Z308" s="13" t="str">
        <f t="shared" si="39"/>
        <v>OK</v>
      </c>
    </row>
    <row r="309" spans="1:26" x14ac:dyDescent="0.25">
      <c r="A309" s="7" t="s">
        <v>26</v>
      </c>
      <c r="B309" s="7" t="s">
        <v>27</v>
      </c>
      <c r="C309" s="7" t="s">
        <v>26</v>
      </c>
      <c r="D309" s="8" t="s">
        <v>52</v>
      </c>
      <c r="E309" s="9">
        <v>1.08</v>
      </c>
      <c r="F309" s="10">
        <v>3</v>
      </c>
      <c r="G309" s="10" t="s">
        <v>30</v>
      </c>
      <c r="H309" s="10" t="s">
        <v>29</v>
      </c>
      <c r="I309" s="9">
        <v>3819.5198691295577</v>
      </c>
      <c r="J309" s="11">
        <v>28637</v>
      </c>
      <c r="K309" s="11">
        <v>22360</v>
      </c>
      <c r="L309" s="10">
        <v>3036732</v>
      </c>
      <c r="M309" s="10">
        <v>1421287</v>
      </c>
      <c r="N309" s="10" t="s">
        <v>31</v>
      </c>
      <c r="O309" s="10" t="s">
        <v>31</v>
      </c>
      <c r="P309" s="10">
        <v>984</v>
      </c>
      <c r="Q309" s="10">
        <v>11392</v>
      </c>
      <c r="R309" s="12">
        <v>153.58000000000001</v>
      </c>
      <c r="S309" s="13" t="str">
        <f t="shared" si="32"/>
        <v>OK</v>
      </c>
      <c r="T309" s="13" t="str">
        <f t="shared" si="33"/>
        <v>OK</v>
      </c>
      <c r="U309" s="13" t="str">
        <f t="shared" si="34"/>
        <v>OK</v>
      </c>
      <c r="V309" s="13" t="str">
        <f t="shared" si="35"/>
        <v>OK</v>
      </c>
      <c r="W309" s="13" t="str">
        <f t="shared" si="36"/>
        <v>OK</v>
      </c>
      <c r="X309" s="13" t="str">
        <f t="shared" si="37"/>
        <v>OK</v>
      </c>
      <c r="Y309" s="13" t="str">
        <f t="shared" si="38"/>
        <v>OK</v>
      </c>
      <c r="Z309" s="13" t="str">
        <f t="shared" si="39"/>
        <v>OK</v>
      </c>
    </row>
    <row r="310" spans="1:26" x14ac:dyDescent="0.25">
      <c r="A310" s="7" t="s">
        <v>26</v>
      </c>
      <c r="B310" s="7" t="s">
        <v>74</v>
      </c>
      <c r="C310" s="7" t="s">
        <v>26</v>
      </c>
      <c r="D310" s="8" t="s">
        <v>52</v>
      </c>
      <c r="E310" s="9">
        <v>1.55</v>
      </c>
      <c r="F310" s="10">
        <v>3</v>
      </c>
      <c r="G310" s="10" t="s">
        <v>30</v>
      </c>
      <c r="H310" s="10" t="s">
        <v>29</v>
      </c>
      <c r="I310" s="9">
        <v>3651.9084341852194</v>
      </c>
      <c r="J310" s="11">
        <v>29055</v>
      </c>
      <c r="K310" s="11">
        <v>22360</v>
      </c>
      <c r="L310" s="10">
        <v>1862106</v>
      </c>
      <c r="M310" s="10">
        <v>1421287</v>
      </c>
      <c r="N310" s="10" t="s">
        <v>31</v>
      </c>
      <c r="O310" s="10" t="s">
        <v>31</v>
      </c>
      <c r="P310" s="10">
        <v>1545</v>
      </c>
      <c r="Q310" s="10">
        <v>5820</v>
      </c>
      <c r="R310" s="12">
        <v>201.43</v>
      </c>
      <c r="S310" s="13" t="str">
        <f t="shared" si="32"/>
        <v>OK</v>
      </c>
      <c r="T310" s="13" t="str">
        <f t="shared" si="33"/>
        <v>OK</v>
      </c>
      <c r="U310" s="13" t="str">
        <f t="shared" si="34"/>
        <v>OK</v>
      </c>
      <c r="V310" s="13" t="str">
        <f t="shared" si="35"/>
        <v>OK</v>
      </c>
      <c r="W310" s="13" t="str">
        <f t="shared" si="36"/>
        <v>OK</v>
      </c>
      <c r="X310" s="13" t="str">
        <f t="shared" si="37"/>
        <v>OK</v>
      </c>
      <c r="Y310" s="13" t="str">
        <f t="shared" si="38"/>
        <v>OK</v>
      </c>
      <c r="Z310" s="13" t="str">
        <f t="shared" si="39"/>
        <v>OK</v>
      </c>
    </row>
    <row r="311" spans="1:26" x14ac:dyDescent="0.25">
      <c r="A311" s="7" t="s">
        <v>26</v>
      </c>
      <c r="B311" s="7" t="s">
        <v>75</v>
      </c>
      <c r="C311" s="7" t="s">
        <v>26</v>
      </c>
      <c r="D311" s="8" t="s">
        <v>52</v>
      </c>
      <c r="E311" s="9">
        <v>1.1599999999999999</v>
      </c>
      <c r="F311" s="10">
        <v>3</v>
      </c>
      <c r="G311" s="10" t="s">
        <v>30</v>
      </c>
      <c r="H311" s="10" t="s">
        <v>29</v>
      </c>
      <c r="I311" s="9">
        <v>5790.8801603250649</v>
      </c>
      <c r="J311" s="11">
        <v>26506</v>
      </c>
      <c r="K311" s="11">
        <v>22360</v>
      </c>
      <c r="L311" s="10">
        <v>4459144</v>
      </c>
      <c r="M311" s="10">
        <v>1421287</v>
      </c>
      <c r="N311" s="10" t="s">
        <v>31</v>
      </c>
      <c r="O311" s="10" t="s">
        <v>51</v>
      </c>
      <c r="P311" s="10">
        <v>963</v>
      </c>
      <c r="Q311" s="10">
        <v>16414</v>
      </c>
      <c r="R311" s="12">
        <v>102.95</v>
      </c>
      <c r="S311" s="13" t="str">
        <f t="shared" si="32"/>
        <v>OK</v>
      </c>
      <c r="T311" s="13" t="str">
        <f t="shared" si="33"/>
        <v>OK</v>
      </c>
      <c r="U311" s="13" t="str">
        <f t="shared" si="34"/>
        <v>OK</v>
      </c>
      <c r="V311" s="13" t="str">
        <f t="shared" si="35"/>
        <v>OK</v>
      </c>
      <c r="W311" s="13" t="str">
        <f t="shared" si="36"/>
        <v>OK</v>
      </c>
      <c r="X311" s="13" t="str">
        <f t="shared" si="37"/>
        <v>OK</v>
      </c>
      <c r="Y311" s="13" t="str">
        <f t="shared" si="38"/>
        <v>OK</v>
      </c>
      <c r="Z311" s="13" t="str">
        <f t="shared" si="39"/>
        <v>OK</v>
      </c>
    </row>
    <row r="312" spans="1:26" x14ac:dyDescent="0.25">
      <c r="A312" s="7" t="s">
        <v>26</v>
      </c>
      <c r="B312" s="7" t="s">
        <v>40</v>
      </c>
      <c r="C312" s="7" t="s">
        <v>26</v>
      </c>
      <c r="D312" s="8" t="s">
        <v>52</v>
      </c>
      <c r="E312" s="9">
        <v>1</v>
      </c>
      <c r="F312" s="10">
        <v>3</v>
      </c>
      <c r="G312" s="10" t="s">
        <v>30</v>
      </c>
      <c r="H312" s="10" t="s">
        <v>30</v>
      </c>
      <c r="I312" s="9">
        <v>4144.0110928733429</v>
      </c>
      <c r="J312" s="11">
        <v>26752</v>
      </c>
      <c r="K312" s="11">
        <v>22360</v>
      </c>
      <c r="L312" s="10">
        <v>1440377</v>
      </c>
      <c r="M312" s="10">
        <v>1421287</v>
      </c>
      <c r="N312" s="10" t="s">
        <v>31</v>
      </c>
      <c r="O312" s="10" t="s">
        <v>31</v>
      </c>
      <c r="P312" s="10">
        <v>174</v>
      </c>
      <c r="Q312" s="10">
        <v>9216</v>
      </c>
      <c r="R312" s="12">
        <v>45.55</v>
      </c>
      <c r="S312" s="13" t="str">
        <f t="shared" si="32"/>
        <v>OK</v>
      </c>
      <c r="T312" s="13" t="str">
        <f t="shared" si="33"/>
        <v>OK</v>
      </c>
      <c r="U312" s="13" t="str">
        <f t="shared" si="34"/>
        <v>OK</v>
      </c>
      <c r="V312" s="13" t="str">
        <f t="shared" si="35"/>
        <v>OK</v>
      </c>
      <c r="W312" s="13" t="str">
        <f t="shared" si="36"/>
        <v>OK</v>
      </c>
      <c r="X312" s="13" t="str">
        <f t="shared" si="37"/>
        <v>OK</v>
      </c>
      <c r="Y312" s="13" t="str">
        <f t="shared" si="38"/>
        <v>OK</v>
      </c>
      <c r="Z312" s="13" t="str">
        <f t="shared" si="39"/>
        <v>OK</v>
      </c>
    </row>
    <row r="313" spans="1:26" x14ac:dyDescent="0.25">
      <c r="A313" s="7" t="s">
        <v>26</v>
      </c>
      <c r="B313" s="7" t="s">
        <v>79</v>
      </c>
      <c r="C313" s="7" t="s">
        <v>26</v>
      </c>
      <c r="D313" s="8" t="s">
        <v>52</v>
      </c>
      <c r="E313" s="9">
        <v>1.36</v>
      </c>
      <c r="F313" s="10">
        <v>3</v>
      </c>
      <c r="G313" s="10" t="s">
        <v>30</v>
      </c>
      <c r="H313" s="10" t="s">
        <v>29</v>
      </c>
      <c r="I313" s="9">
        <v>3217.3697223342683</v>
      </c>
      <c r="J313" s="11">
        <v>30268</v>
      </c>
      <c r="K313" s="11">
        <v>22360</v>
      </c>
      <c r="L313" s="10">
        <v>1106780</v>
      </c>
      <c r="M313" s="10">
        <v>1421287</v>
      </c>
      <c r="N313" s="10" t="s">
        <v>31</v>
      </c>
      <c r="O313" s="10" t="s">
        <v>31</v>
      </c>
      <c r="P313" s="10">
        <v>1045</v>
      </c>
      <c r="Q313" s="10">
        <v>9823</v>
      </c>
      <c r="R313" s="12">
        <v>114.5</v>
      </c>
      <c r="S313" s="13" t="str">
        <f t="shared" si="32"/>
        <v>OK</v>
      </c>
      <c r="T313" s="13" t="str">
        <f t="shared" si="33"/>
        <v>OK</v>
      </c>
      <c r="U313" s="13" t="str">
        <f t="shared" si="34"/>
        <v>OK</v>
      </c>
      <c r="V313" s="13" t="str">
        <f t="shared" si="35"/>
        <v>OK</v>
      </c>
      <c r="W313" s="13" t="str">
        <f t="shared" si="36"/>
        <v>OK</v>
      </c>
      <c r="X313" s="13" t="str">
        <f t="shared" si="37"/>
        <v>OK</v>
      </c>
      <c r="Y313" s="13" t="str">
        <f t="shared" si="38"/>
        <v>OK</v>
      </c>
      <c r="Z313" s="13" t="str">
        <f t="shared" si="39"/>
        <v>OK</v>
      </c>
    </row>
    <row r="314" spans="1:26" x14ac:dyDescent="0.25">
      <c r="A314" s="7" t="s">
        <v>26</v>
      </c>
      <c r="B314" s="7" t="s">
        <v>41</v>
      </c>
      <c r="C314" s="7" t="s">
        <v>26</v>
      </c>
      <c r="D314" s="8" t="s">
        <v>52</v>
      </c>
      <c r="E314" s="9">
        <v>1.28</v>
      </c>
      <c r="F314" s="10">
        <v>3</v>
      </c>
      <c r="G314" s="10" t="s">
        <v>30</v>
      </c>
      <c r="H314" s="10" t="s">
        <v>30</v>
      </c>
      <c r="I314" s="9">
        <v>4843.939839648996</v>
      </c>
      <c r="J314" s="11">
        <v>27211</v>
      </c>
      <c r="K314" s="11">
        <v>22360</v>
      </c>
      <c r="L314" s="10">
        <v>3770125</v>
      </c>
      <c r="M314" s="10">
        <v>1421287</v>
      </c>
      <c r="N314" s="10" t="s">
        <v>31</v>
      </c>
      <c r="O314" s="10" t="s">
        <v>31</v>
      </c>
      <c r="P314" s="10">
        <v>856</v>
      </c>
      <c r="Q314" s="10">
        <v>5798</v>
      </c>
      <c r="R314" s="12">
        <v>150.04</v>
      </c>
      <c r="S314" s="13" t="str">
        <f t="shared" si="32"/>
        <v>OK</v>
      </c>
      <c r="T314" s="13" t="str">
        <f t="shared" si="33"/>
        <v>OK</v>
      </c>
      <c r="U314" s="13" t="str">
        <f t="shared" si="34"/>
        <v>OK</v>
      </c>
      <c r="V314" s="13" t="str">
        <f t="shared" si="35"/>
        <v>OK</v>
      </c>
      <c r="W314" s="13" t="str">
        <f t="shared" si="36"/>
        <v>OK</v>
      </c>
      <c r="X314" s="13" t="str">
        <f t="shared" si="37"/>
        <v>OK</v>
      </c>
      <c r="Y314" s="13" t="str">
        <f t="shared" si="38"/>
        <v>OK</v>
      </c>
      <c r="Z314" s="13" t="str">
        <f t="shared" si="39"/>
        <v>OK</v>
      </c>
    </row>
    <row r="315" spans="1:26" x14ac:dyDescent="0.25">
      <c r="A315" s="7" t="s">
        <v>26</v>
      </c>
      <c r="B315" s="7" t="s">
        <v>42</v>
      </c>
      <c r="C315" s="7" t="s">
        <v>26</v>
      </c>
      <c r="D315" s="8" t="s">
        <v>52</v>
      </c>
      <c r="E315" s="9">
        <v>1.68</v>
      </c>
      <c r="F315" s="10">
        <v>0</v>
      </c>
      <c r="G315" s="10" t="s">
        <v>30</v>
      </c>
      <c r="H315" s="10" t="s">
        <v>30</v>
      </c>
      <c r="I315" s="9">
        <v>1771.850445030414</v>
      </c>
      <c r="J315" s="11">
        <v>25450</v>
      </c>
      <c r="K315" s="11">
        <v>22360</v>
      </c>
      <c r="L315" s="10">
        <v>1694803</v>
      </c>
      <c r="M315" s="10">
        <v>1421287</v>
      </c>
      <c r="N315" s="10" t="s">
        <v>31</v>
      </c>
      <c r="O315" s="10" t="s">
        <v>31</v>
      </c>
      <c r="P315" s="10">
        <v>1064</v>
      </c>
      <c r="Q315" s="10">
        <v>5610</v>
      </c>
      <c r="R315" s="12">
        <v>121.35</v>
      </c>
      <c r="S315" s="13" t="str">
        <f t="shared" si="32"/>
        <v>OK</v>
      </c>
      <c r="T315" s="13" t="str">
        <f t="shared" si="33"/>
        <v>OK</v>
      </c>
      <c r="U315" s="13" t="str">
        <f t="shared" si="34"/>
        <v>OK</v>
      </c>
      <c r="V315" s="13" t="str">
        <f t="shared" si="35"/>
        <v>OK</v>
      </c>
      <c r="W315" s="13" t="str">
        <f t="shared" si="36"/>
        <v>OK</v>
      </c>
      <c r="X315" s="13" t="str">
        <f t="shared" si="37"/>
        <v>OK</v>
      </c>
      <c r="Y315" s="13" t="str">
        <f t="shared" si="38"/>
        <v>OK</v>
      </c>
      <c r="Z315" s="13" t="str">
        <f t="shared" si="39"/>
        <v>OK</v>
      </c>
    </row>
    <row r="316" spans="1:26" x14ac:dyDescent="0.25">
      <c r="A316" s="7" t="s">
        <v>26</v>
      </c>
      <c r="B316" s="7" t="s">
        <v>43</v>
      </c>
      <c r="C316" s="7" t="s">
        <v>26</v>
      </c>
      <c r="D316" s="8" t="s">
        <v>52</v>
      </c>
      <c r="E316" s="9">
        <v>1.48</v>
      </c>
      <c r="F316" s="10">
        <v>3</v>
      </c>
      <c r="G316" s="10" t="s">
        <v>30</v>
      </c>
      <c r="H316" s="10" t="s">
        <v>29</v>
      </c>
      <c r="I316" s="9">
        <v>3285.2933949718049</v>
      </c>
      <c r="J316" s="11">
        <v>24575</v>
      </c>
      <c r="K316" s="11">
        <v>22360</v>
      </c>
      <c r="L316" s="10">
        <v>1197234</v>
      </c>
      <c r="M316" s="10">
        <v>1421287</v>
      </c>
      <c r="N316" s="10" t="s">
        <v>31</v>
      </c>
      <c r="O316" s="10" t="s">
        <v>31</v>
      </c>
      <c r="P316" s="10">
        <v>2035</v>
      </c>
      <c r="Q316" s="10">
        <v>5829</v>
      </c>
      <c r="R316" s="12">
        <v>117.59</v>
      </c>
      <c r="S316" s="13" t="str">
        <f t="shared" si="32"/>
        <v>OK</v>
      </c>
      <c r="T316" s="13" t="str">
        <f t="shared" si="33"/>
        <v>OK</v>
      </c>
      <c r="U316" s="13" t="str">
        <f t="shared" si="34"/>
        <v>OK</v>
      </c>
      <c r="V316" s="13" t="str">
        <f t="shared" si="35"/>
        <v>OK</v>
      </c>
      <c r="W316" s="13" t="str">
        <f t="shared" si="36"/>
        <v>OK</v>
      </c>
      <c r="X316" s="13" t="str">
        <f t="shared" si="37"/>
        <v>OK</v>
      </c>
      <c r="Y316" s="13" t="str">
        <f t="shared" si="38"/>
        <v>OK</v>
      </c>
      <c r="Z316" s="13" t="str">
        <f t="shared" si="39"/>
        <v>OK</v>
      </c>
    </row>
    <row r="317" spans="1:26" x14ac:dyDescent="0.25">
      <c r="A317" s="7" t="s">
        <v>26</v>
      </c>
      <c r="B317" s="7" t="s">
        <v>44</v>
      </c>
      <c r="C317" s="7" t="s">
        <v>26</v>
      </c>
      <c r="D317" s="8" t="s">
        <v>52</v>
      </c>
      <c r="E317" s="9">
        <v>1.4</v>
      </c>
      <c r="F317" s="10">
        <v>3</v>
      </c>
      <c r="G317" s="10" t="s">
        <v>30</v>
      </c>
      <c r="H317" s="10" t="s">
        <v>29</v>
      </c>
      <c r="I317" s="9">
        <v>4628.9364329727423</v>
      </c>
      <c r="J317" s="11">
        <v>24706</v>
      </c>
      <c r="K317" s="11">
        <v>22360</v>
      </c>
      <c r="L317" s="10">
        <v>9056076</v>
      </c>
      <c r="M317" s="10">
        <v>1421287</v>
      </c>
      <c r="N317" s="10" t="s">
        <v>31</v>
      </c>
      <c r="O317" s="10" t="s">
        <v>31</v>
      </c>
      <c r="P317" s="10">
        <v>2216</v>
      </c>
      <c r="Q317" s="10">
        <v>8084</v>
      </c>
      <c r="R317" s="12">
        <v>258.43</v>
      </c>
      <c r="S317" s="13" t="str">
        <f t="shared" si="32"/>
        <v>OK</v>
      </c>
      <c r="T317" s="13" t="str">
        <f t="shared" si="33"/>
        <v>OK</v>
      </c>
      <c r="U317" s="13" t="str">
        <f t="shared" si="34"/>
        <v>OK</v>
      </c>
      <c r="V317" s="13" t="str">
        <f t="shared" si="35"/>
        <v>OK</v>
      </c>
      <c r="W317" s="13" t="str">
        <f t="shared" si="36"/>
        <v>OK</v>
      </c>
      <c r="X317" s="13" t="str">
        <f t="shared" si="37"/>
        <v>OK</v>
      </c>
      <c r="Y317" s="13" t="str">
        <f t="shared" si="38"/>
        <v>OK</v>
      </c>
      <c r="Z317" s="13" t="str">
        <f t="shared" si="39"/>
        <v>OK</v>
      </c>
    </row>
    <row r="318" spans="1:26" x14ac:dyDescent="0.25">
      <c r="A318" s="7" t="s">
        <v>26</v>
      </c>
      <c r="B318" s="7" t="s">
        <v>88</v>
      </c>
      <c r="C318" s="7" t="s">
        <v>26</v>
      </c>
      <c r="D318" s="8" t="s">
        <v>52</v>
      </c>
      <c r="E318" s="9">
        <v>1</v>
      </c>
      <c r="F318" s="10">
        <v>0</v>
      </c>
      <c r="G318" s="10" t="s">
        <v>30</v>
      </c>
      <c r="H318" s="10" t="s">
        <v>29</v>
      </c>
      <c r="I318" s="9">
        <v>5149.701940210155</v>
      </c>
      <c r="J318" s="11">
        <v>21207</v>
      </c>
      <c r="K318" s="11">
        <v>22360</v>
      </c>
      <c r="L318" s="10">
        <v>2105604</v>
      </c>
      <c r="M318" s="10">
        <v>1421287</v>
      </c>
      <c r="N318" s="10" t="s">
        <v>31</v>
      </c>
      <c r="O318" s="10" t="s">
        <v>31</v>
      </c>
      <c r="P318" s="10">
        <v>192</v>
      </c>
      <c r="Q318" s="10">
        <v>7967</v>
      </c>
      <c r="R318" s="12">
        <v>96.53</v>
      </c>
      <c r="S318" s="13" t="str">
        <f t="shared" si="32"/>
        <v>OK</v>
      </c>
      <c r="T318" s="13" t="str">
        <f t="shared" si="33"/>
        <v>OK</v>
      </c>
      <c r="U318" s="13" t="str">
        <f t="shared" si="34"/>
        <v>OK</v>
      </c>
      <c r="V318" s="13" t="str">
        <f t="shared" si="35"/>
        <v>OK</v>
      </c>
      <c r="W318" s="13" t="str">
        <f t="shared" si="36"/>
        <v>OK</v>
      </c>
      <c r="X318" s="13" t="str">
        <f t="shared" si="37"/>
        <v>OK</v>
      </c>
      <c r="Y318" s="13" t="str">
        <f t="shared" si="38"/>
        <v>OK</v>
      </c>
      <c r="Z318" s="13" t="str">
        <f t="shared" si="39"/>
        <v>OK</v>
      </c>
    </row>
    <row r="319" spans="1:26" x14ac:dyDescent="0.25">
      <c r="A319" s="7" t="s">
        <v>26</v>
      </c>
      <c r="B319" s="7" t="s">
        <v>88</v>
      </c>
      <c r="C319" s="7" t="s">
        <v>26</v>
      </c>
      <c r="D319" s="8" t="s">
        <v>52</v>
      </c>
      <c r="E319" s="9">
        <v>1</v>
      </c>
      <c r="F319" s="10">
        <v>0</v>
      </c>
      <c r="G319" s="10" t="s">
        <v>30</v>
      </c>
      <c r="H319" s="10" t="s">
        <v>29</v>
      </c>
      <c r="I319" s="9">
        <v>5149.701940210155</v>
      </c>
      <c r="J319" s="11">
        <v>21207</v>
      </c>
      <c r="K319" s="11">
        <v>22360</v>
      </c>
      <c r="L319" s="10">
        <v>2105604</v>
      </c>
      <c r="M319" s="10">
        <v>1421287</v>
      </c>
      <c r="N319" s="10" t="s">
        <v>31</v>
      </c>
      <c r="O319" s="10" t="s">
        <v>31</v>
      </c>
      <c r="P319" s="10">
        <v>192</v>
      </c>
      <c r="Q319" s="10">
        <v>7967</v>
      </c>
      <c r="R319" s="12">
        <v>96.53</v>
      </c>
      <c r="S319" s="13" t="str">
        <f t="shared" si="32"/>
        <v>OK</v>
      </c>
      <c r="T319" s="13" t="str">
        <f t="shared" si="33"/>
        <v>OK</v>
      </c>
      <c r="U319" s="13" t="str">
        <f t="shared" si="34"/>
        <v>OK</v>
      </c>
      <c r="V319" s="13" t="str">
        <f t="shared" si="35"/>
        <v>OK</v>
      </c>
      <c r="W319" s="13" t="str">
        <f t="shared" si="36"/>
        <v>OK</v>
      </c>
      <c r="X319" s="13" t="str">
        <f t="shared" si="37"/>
        <v>OK</v>
      </c>
      <c r="Y319" s="13" t="str">
        <f t="shared" si="38"/>
        <v>OK</v>
      </c>
      <c r="Z319" s="13" t="str">
        <f t="shared" si="39"/>
        <v>OK</v>
      </c>
    </row>
    <row r="320" spans="1:26" x14ac:dyDescent="0.25">
      <c r="A320" s="7" t="s">
        <v>26</v>
      </c>
      <c r="B320" s="7" t="s">
        <v>90</v>
      </c>
      <c r="C320" s="7" t="s">
        <v>26</v>
      </c>
      <c r="D320" s="8" t="s">
        <v>52</v>
      </c>
      <c r="E320" s="9">
        <v>1.34</v>
      </c>
      <c r="F320" s="10">
        <v>3</v>
      </c>
      <c r="G320" s="10" t="s">
        <v>30</v>
      </c>
      <c r="H320" s="10" t="s">
        <v>29</v>
      </c>
      <c r="I320" s="9">
        <v>6037.8415140611387</v>
      </c>
      <c r="J320" s="11">
        <v>28739</v>
      </c>
      <c r="K320" s="11">
        <v>22360</v>
      </c>
      <c r="L320" s="10">
        <v>2761118</v>
      </c>
      <c r="M320" s="10">
        <v>1421287</v>
      </c>
      <c r="N320" s="10" t="s">
        <v>31</v>
      </c>
      <c r="O320" s="10" t="s">
        <v>51</v>
      </c>
      <c r="P320" s="10">
        <v>1308</v>
      </c>
      <c r="Q320" s="10">
        <v>4978</v>
      </c>
      <c r="R320" s="12">
        <v>204.62</v>
      </c>
      <c r="S320" s="13" t="str">
        <f t="shared" si="32"/>
        <v>OK</v>
      </c>
      <c r="T320" s="13" t="str">
        <f t="shared" si="33"/>
        <v>OK</v>
      </c>
      <c r="U320" s="13" t="str">
        <f t="shared" si="34"/>
        <v>OK</v>
      </c>
      <c r="V320" s="13" t="str">
        <f t="shared" si="35"/>
        <v>OK</v>
      </c>
      <c r="W320" s="13" t="str">
        <f t="shared" si="36"/>
        <v>OK</v>
      </c>
      <c r="X320" s="13" t="str">
        <f t="shared" si="37"/>
        <v>OK</v>
      </c>
      <c r="Y320" s="13" t="str">
        <f t="shared" si="38"/>
        <v>OK</v>
      </c>
      <c r="Z320" s="13" t="str">
        <f t="shared" si="39"/>
        <v>OK</v>
      </c>
    </row>
    <row r="321" spans="1:26" x14ac:dyDescent="0.25">
      <c r="A321" s="7" t="s">
        <v>26</v>
      </c>
      <c r="B321" s="7" t="s">
        <v>46</v>
      </c>
      <c r="C321" s="7" t="s">
        <v>26</v>
      </c>
      <c r="D321" s="8" t="s">
        <v>52</v>
      </c>
      <c r="E321" s="9">
        <v>1.3</v>
      </c>
      <c r="F321" s="10">
        <v>3</v>
      </c>
      <c r="G321" s="10" t="s">
        <v>30</v>
      </c>
      <c r="H321" s="10" t="s">
        <v>30</v>
      </c>
      <c r="I321" s="9">
        <v>2424.6118975684321</v>
      </c>
      <c r="J321" s="11">
        <v>22038</v>
      </c>
      <c r="K321" s="11">
        <v>22360</v>
      </c>
      <c r="L321" s="10">
        <v>1308499</v>
      </c>
      <c r="M321" s="10">
        <v>1421287</v>
      </c>
      <c r="N321" s="10" t="s">
        <v>31</v>
      </c>
      <c r="O321" s="10" t="s">
        <v>31</v>
      </c>
      <c r="P321" s="10">
        <v>541</v>
      </c>
      <c r="Q321" s="10">
        <v>5057</v>
      </c>
      <c r="R321" s="12">
        <v>92.35</v>
      </c>
      <c r="S321" s="13" t="str">
        <f t="shared" si="32"/>
        <v>OK</v>
      </c>
      <c r="T321" s="13" t="str">
        <f t="shared" si="33"/>
        <v>OK</v>
      </c>
      <c r="U321" s="13" t="str">
        <f t="shared" si="34"/>
        <v>OK</v>
      </c>
      <c r="V321" s="13" t="str">
        <f t="shared" si="35"/>
        <v>OK</v>
      </c>
      <c r="W321" s="13" t="str">
        <f t="shared" si="36"/>
        <v>OK</v>
      </c>
      <c r="X321" s="13" t="str">
        <f t="shared" si="37"/>
        <v>OK</v>
      </c>
      <c r="Y321" s="13" t="str">
        <f t="shared" si="38"/>
        <v>OK</v>
      </c>
      <c r="Z321" s="13" t="str">
        <f t="shared" si="39"/>
        <v>OK</v>
      </c>
    </row>
    <row r="322" spans="1:26" x14ac:dyDescent="0.25">
      <c r="A322" s="7" t="s">
        <v>47</v>
      </c>
      <c r="B322" s="7" t="s">
        <v>48</v>
      </c>
      <c r="C322" s="7" t="s">
        <v>26</v>
      </c>
      <c r="D322" s="8" t="s">
        <v>52</v>
      </c>
      <c r="E322" s="9">
        <v>1.08</v>
      </c>
      <c r="F322" s="10">
        <v>3</v>
      </c>
      <c r="G322" s="10" t="s">
        <v>30</v>
      </c>
      <c r="H322" s="10" t="s">
        <v>29</v>
      </c>
      <c r="I322" s="9">
        <v>2386.8522273122426</v>
      </c>
      <c r="J322" s="11">
        <v>32991</v>
      </c>
      <c r="K322" s="11">
        <v>22360</v>
      </c>
      <c r="L322" s="10">
        <v>8621121</v>
      </c>
      <c r="M322" s="10">
        <v>1421287</v>
      </c>
      <c r="N322" s="10" t="s">
        <v>37</v>
      </c>
      <c r="O322" s="10" t="s">
        <v>31</v>
      </c>
      <c r="P322" s="10">
        <v>947</v>
      </c>
      <c r="Q322" s="10">
        <v>54990</v>
      </c>
      <c r="R322" s="12">
        <v>123.97</v>
      </c>
      <c r="S322" s="13" t="str">
        <f t="shared" si="32"/>
        <v>OK</v>
      </c>
      <c r="T322" s="13" t="str">
        <f t="shared" si="33"/>
        <v>OK</v>
      </c>
      <c r="U322" s="13" t="str">
        <f t="shared" si="34"/>
        <v>OK</v>
      </c>
      <c r="V322" s="13" t="str">
        <f t="shared" si="35"/>
        <v>OK</v>
      </c>
      <c r="W322" s="13" t="str">
        <f t="shared" si="36"/>
        <v>OK</v>
      </c>
      <c r="X322" s="13" t="str">
        <f t="shared" si="37"/>
        <v>OK</v>
      </c>
      <c r="Y322" s="13" t="str">
        <f t="shared" si="38"/>
        <v>OUTLIER</v>
      </c>
      <c r="Z322" s="13" t="str">
        <f t="shared" si="39"/>
        <v>OK</v>
      </c>
    </row>
    <row r="323" spans="1:26" x14ac:dyDescent="0.25">
      <c r="A323" s="7" t="s">
        <v>49</v>
      </c>
      <c r="B323" s="7" t="s">
        <v>48</v>
      </c>
      <c r="C323" s="7" t="s">
        <v>26</v>
      </c>
      <c r="D323" s="8" t="s">
        <v>52</v>
      </c>
      <c r="E323" s="9">
        <v>1.08</v>
      </c>
      <c r="F323" s="10">
        <v>3</v>
      </c>
      <c r="G323" s="10" t="s">
        <v>30</v>
      </c>
      <c r="H323" s="10" t="s">
        <v>29</v>
      </c>
      <c r="I323" s="9">
        <v>2386.8522273122426</v>
      </c>
      <c r="J323" s="11">
        <v>32991</v>
      </c>
      <c r="K323" s="11">
        <v>22360</v>
      </c>
      <c r="L323" s="10">
        <v>8621121</v>
      </c>
      <c r="M323" s="10">
        <v>1421287</v>
      </c>
      <c r="N323" s="10" t="s">
        <v>37</v>
      </c>
      <c r="O323" s="10" t="s">
        <v>31</v>
      </c>
      <c r="P323" s="10">
        <v>947</v>
      </c>
      <c r="Q323" s="10">
        <v>54990</v>
      </c>
      <c r="R323" s="12">
        <v>123.97</v>
      </c>
      <c r="S323" s="13" t="str">
        <f t="shared" ref="S323:S386" si="40">IF(OR((I323&lt;$I$641-3*$I$640),(I323&gt;$I$641+3*$I$640)),"OUTLIER","OK")</f>
        <v>OK</v>
      </c>
      <c r="T323" s="13" t="str">
        <f t="shared" ref="T323:T386" si="41">IF(OR((J323&lt;$J$641-3*$J$640),(J323&gt;$J$641+3*$J$640)),"OUTLIER","OK")</f>
        <v>OK</v>
      </c>
      <c r="U323" s="13" t="str">
        <f t="shared" ref="U323:U386" si="42">IF(OR((K323&lt;$K$641-3*$K$640),(K323&gt;$K$641+3*$K$640)),"OUTLIER","OK")</f>
        <v>OK</v>
      </c>
      <c r="V323" s="13" t="str">
        <f t="shared" ref="V323:V386" si="43">IF(OR((L323&lt;$L$641-3*$L$640),(L323&gt;$L$641+3*$L$640)),"OUTLIER","OK")</f>
        <v>OK</v>
      </c>
      <c r="W323" s="13" t="str">
        <f t="shared" ref="W323:W386" si="44">IF(OR((M323&lt;$M$641-3*$M$640),(M323&gt;$M$641+3*$M$640)),"OUTLIER","OK")</f>
        <v>OK</v>
      </c>
      <c r="X323" s="13" t="str">
        <f t="shared" ref="X323:X386" si="45">IF(OR((P323&lt;$P$641-3*$P$640),(P323&gt;$P$641+3*$P$640)),"OUTLIER","OK")</f>
        <v>OK</v>
      </c>
      <c r="Y323" s="13" t="str">
        <f t="shared" ref="Y323:Y386" si="46">IF(OR((Q323&lt;$Q$641-3*$Q$640),(Q323&gt;$Q$641+3*$Q$640)),"OUTLIER","OK")</f>
        <v>OUTLIER</v>
      </c>
      <c r="Z323" s="13" t="str">
        <f t="shared" ref="Z323:Z386" si="47">IF(OR((R323&lt;$R$641-3*$R$640),(R323&gt;$R$641+3*$R$640)),"OUTLIER","OK")</f>
        <v>OK</v>
      </c>
    </row>
    <row r="324" spans="1:26" x14ac:dyDescent="0.25">
      <c r="A324" s="7" t="s">
        <v>50</v>
      </c>
      <c r="B324" s="7" t="s">
        <v>48</v>
      </c>
      <c r="C324" s="7" t="s">
        <v>26</v>
      </c>
      <c r="D324" s="8" t="s">
        <v>52</v>
      </c>
      <c r="E324" s="9">
        <v>1.08</v>
      </c>
      <c r="F324" s="10">
        <v>3</v>
      </c>
      <c r="G324" s="10" t="s">
        <v>30</v>
      </c>
      <c r="H324" s="10" t="s">
        <v>29</v>
      </c>
      <c r="I324" s="9">
        <v>2386.8522273122426</v>
      </c>
      <c r="J324" s="11">
        <v>32991</v>
      </c>
      <c r="K324" s="11">
        <v>22360</v>
      </c>
      <c r="L324" s="10">
        <v>8621121</v>
      </c>
      <c r="M324" s="10">
        <v>1421287</v>
      </c>
      <c r="N324" s="10" t="s">
        <v>31</v>
      </c>
      <c r="O324" s="10" t="s">
        <v>51</v>
      </c>
      <c r="P324" s="10">
        <v>947</v>
      </c>
      <c r="Q324" s="10">
        <v>54990</v>
      </c>
      <c r="R324" s="12">
        <v>123.97</v>
      </c>
      <c r="S324" s="13" t="str">
        <f t="shared" si="40"/>
        <v>OK</v>
      </c>
      <c r="T324" s="13" t="str">
        <f t="shared" si="41"/>
        <v>OK</v>
      </c>
      <c r="U324" s="13" t="str">
        <f t="shared" si="42"/>
        <v>OK</v>
      </c>
      <c r="V324" s="13" t="str">
        <f t="shared" si="43"/>
        <v>OK</v>
      </c>
      <c r="W324" s="13" t="str">
        <f t="shared" si="44"/>
        <v>OK</v>
      </c>
      <c r="X324" s="13" t="str">
        <f t="shared" si="45"/>
        <v>OK</v>
      </c>
      <c r="Y324" s="13" t="str">
        <f t="shared" si="46"/>
        <v>OUTLIER</v>
      </c>
      <c r="Z324" s="13" t="str">
        <f t="shared" si="47"/>
        <v>OK</v>
      </c>
    </row>
    <row r="325" spans="1:26" x14ac:dyDescent="0.25">
      <c r="A325" s="7" t="s">
        <v>26</v>
      </c>
      <c r="B325" s="7" t="s">
        <v>32</v>
      </c>
      <c r="C325" s="7" t="s">
        <v>26</v>
      </c>
      <c r="D325" s="8" t="s">
        <v>96</v>
      </c>
      <c r="E325" s="9">
        <v>1.06</v>
      </c>
      <c r="F325" s="10">
        <v>3</v>
      </c>
      <c r="G325" s="10" t="s">
        <v>29</v>
      </c>
      <c r="H325" s="10" t="s">
        <v>29</v>
      </c>
      <c r="I325" s="9">
        <v>4248.4721072264938</v>
      </c>
      <c r="J325" s="11">
        <v>26993</v>
      </c>
      <c r="K325" s="11">
        <v>27994</v>
      </c>
      <c r="L325" s="10">
        <v>3532657</v>
      </c>
      <c r="M325" s="10">
        <v>4948339</v>
      </c>
      <c r="N325" s="10" t="s">
        <v>31</v>
      </c>
      <c r="O325" s="10" t="s">
        <v>31</v>
      </c>
      <c r="P325" s="10">
        <v>674</v>
      </c>
      <c r="Q325" s="10">
        <v>16512</v>
      </c>
      <c r="R325" s="12">
        <v>125.09</v>
      </c>
      <c r="S325" s="13" t="str">
        <f t="shared" si="40"/>
        <v>OK</v>
      </c>
      <c r="T325" s="13" t="str">
        <f t="shared" si="41"/>
        <v>OK</v>
      </c>
      <c r="U325" s="13" t="str">
        <f t="shared" si="42"/>
        <v>OK</v>
      </c>
      <c r="V325" s="13" t="str">
        <f t="shared" si="43"/>
        <v>OK</v>
      </c>
      <c r="W325" s="13" t="str">
        <f t="shared" si="44"/>
        <v>OK</v>
      </c>
      <c r="X325" s="13" t="str">
        <f t="shared" si="45"/>
        <v>OK</v>
      </c>
      <c r="Y325" s="13" t="str">
        <f t="shared" si="46"/>
        <v>OK</v>
      </c>
      <c r="Z325" s="13" t="str">
        <f t="shared" si="47"/>
        <v>OK</v>
      </c>
    </row>
    <row r="326" spans="1:26" x14ac:dyDescent="0.25">
      <c r="A326" s="7" t="s">
        <v>26</v>
      </c>
      <c r="B326" s="7" t="s">
        <v>34</v>
      </c>
      <c r="C326" s="7" t="s">
        <v>26</v>
      </c>
      <c r="D326" s="8" t="s">
        <v>96</v>
      </c>
      <c r="E326" s="9">
        <v>1.02</v>
      </c>
      <c r="F326" s="10">
        <v>0</v>
      </c>
      <c r="G326" s="10" t="s">
        <v>29</v>
      </c>
      <c r="H326" s="10" t="s">
        <v>29</v>
      </c>
      <c r="I326" s="9">
        <v>9649.0123402035406</v>
      </c>
      <c r="J326" s="11">
        <v>30124</v>
      </c>
      <c r="K326" s="11">
        <v>27994</v>
      </c>
      <c r="L326" s="10">
        <v>5787293</v>
      </c>
      <c r="M326" s="10">
        <v>4948339</v>
      </c>
      <c r="N326" s="10" t="s">
        <v>31</v>
      </c>
      <c r="O326" s="10" t="s">
        <v>31</v>
      </c>
      <c r="P326" s="10">
        <v>265</v>
      </c>
      <c r="Q326" s="10">
        <v>17196</v>
      </c>
      <c r="R326" s="12">
        <v>138.56</v>
      </c>
      <c r="S326" s="13" t="str">
        <f t="shared" si="40"/>
        <v>OUTLIER</v>
      </c>
      <c r="T326" s="13" t="str">
        <f t="shared" si="41"/>
        <v>OK</v>
      </c>
      <c r="U326" s="13" t="str">
        <f t="shared" si="42"/>
        <v>OK</v>
      </c>
      <c r="V326" s="13" t="str">
        <f t="shared" si="43"/>
        <v>OK</v>
      </c>
      <c r="W326" s="13" t="str">
        <f t="shared" si="44"/>
        <v>OK</v>
      </c>
      <c r="X326" s="13" t="str">
        <f t="shared" si="45"/>
        <v>OK</v>
      </c>
      <c r="Y326" s="13" t="str">
        <f t="shared" si="46"/>
        <v>OK</v>
      </c>
      <c r="Z326" s="13" t="str">
        <f t="shared" si="47"/>
        <v>OK</v>
      </c>
    </row>
    <row r="327" spans="1:26" x14ac:dyDescent="0.25">
      <c r="A327" s="7" t="s">
        <v>35</v>
      </c>
      <c r="B327" s="7" t="s">
        <v>36</v>
      </c>
      <c r="C327" s="7" t="s">
        <v>26</v>
      </c>
      <c r="D327" s="8" t="s">
        <v>96</v>
      </c>
      <c r="E327" s="9">
        <v>1.08</v>
      </c>
      <c r="F327" s="10">
        <v>3</v>
      </c>
      <c r="G327" s="10" t="s">
        <v>29</v>
      </c>
      <c r="H327" s="10" t="s">
        <v>29</v>
      </c>
      <c r="I327" s="9">
        <v>3748.6010304901547</v>
      </c>
      <c r="J327" s="11">
        <v>29260</v>
      </c>
      <c r="K327" s="11">
        <v>27994</v>
      </c>
      <c r="L327" s="10">
        <v>7830332</v>
      </c>
      <c r="M327" s="10">
        <v>4948339</v>
      </c>
      <c r="N327" s="10" t="s">
        <v>37</v>
      </c>
      <c r="O327" s="10" t="s">
        <v>31</v>
      </c>
      <c r="P327" s="10">
        <v>673</v>
      </c>
      <c r="Q327" s="10">
        <v>16559</v>
      </c>
      <c r="R327" s="12">
        <v>215.06</v>
      </c>
      <c r="S327" s="13" t="str">
        <f t="shared" si="40"/>
        <v>OK</v>
      </c>
      <c r="T327" s="13" t="str">
        <f t="shared" si="41"/>
        <v>OK</v>
      </c>
      <c r="U327" s="13" t="str">
        <f t="shared" si="42"/>
        <v>OK</v>
      </c>
      <c r="V327" s="13" t="str">
        <f t="shared" si="43"/>
        <v>OK</v>
      </c>
      <c r="W327" s="13" t="str">
        <f t="shared" si="44"/>
        <v>OK</v>
      </c>
      <c r="X327" s="13" t="str">
        <f t="shared" si="45"/>
        <v>OK</v>
      </c>
      <c r="Y327" s="13" t="str">
        <f t="shared" si="46"/>
        <v>OK</v>
      </c>
      <c r="Z327" s="13" t="str">
        <f t="shared" si="47"/>
        <v>OK</v>
      </c>
    </row>
    <row r="328" spans="1:26" x14ac:dyDescent="0.25">
      <c r="A328" s="7" t="s">
        <v>38</v>
      </c>
      <c r="B328" s="7" t="s">
        <v>36</v>
      </c>
      <c r="C328" s="7" t="s">
        <v>26</v>
      </c>
      <c r="D328" s="8" t="s">
        <v>96</v>
      </c>
      <c r="E328" s="9">
        <v>1.08</v>
      </c>
      <c r="F328" s="10">
        <v>3</v>
      </c>
      <c r="G328" s="10" t="s">
        <v>29</v>
      </c>
      <c r="H328" s="10" t="s">
        <v>29</v>
      </c>
      <c r="I328" s="9">
        <v>3748.6010304901547</v>
      </c>
      <c r="J328" s="11">
        <v>29260</v>
      </c>
      <c r="K328" s="11">
        <v>27994</v>
      </c>
      <c r="L328" s="10">
        <v>7830332</v>
      </c>
      <c r="M328" s="10">
        <v>4948339</v>
      </c>
      <c r="N328" s="10" t="s">
        <v>31</v>
      </c>
      <c r="O328" s="10" t="s">
        <v>31</v>
      </c>
      <c r="P328" s="10">
        <v>673</v>
      </c>
      <c r="Q328" s="10">
        <v>16559</v>
      </c>
      <c r="R328" s="12">
        <v>215.06</v>
      </c>
      <c r="S328" s="13" t="str">
        <f t="shared" si="40"/>
        <v>OK</v>
      </c>
      <c r="T328" s="13" t="str">
        <f t="shared" si="41"/>
        <v>OK</v>
      </c>
      <c r="U328" s="13" t="str">
        <f t="shared" si="42"/>
        <v>OK</v>
      </c>
      <c r="V328" s="13" t="str">
        <f t="shared" si="43"/>
        <v>OK</v>
      </c>
      <c r="W328" s="13" t="str">
        <f t="shared" si="44"/>
        <v>OK</v>
      </c>
      <c r="X328" s="13" t="str">
        <f t="shared" si="45"/>
        <v>OK</v>
      </c>
      <c r="Y328" s="13" t="str">
        <f t="shared" si="46"/>
        <v>OK</v>
      </c>
      <c r="Z328" s="13" t="str">
        <f t="shared" si="47"/>
        <v>OK</v>
      </c>
    </row>
    <row r="329" spans="1:26" x14ac:dyDescent="0.25">
      <c r="A329" s="7" t="s">
        <v>26</v>
      </c>
      <c r="B329" s="7" t="s">
        <v>27</v>
      </c>
      <c r="C329" s="7" t="s">
        <v>26</v>
      </c>
      <c r="D329" s="8" t="s">
        <v>96</v>
      </c>
      <c r="E329" s="9">
        <v>1.17</v>
      </c>
      <c r="F329" s="10">
        <v>3</v>
      </c>
      <c r="G329" s="10" t="s">
        <v>29</v>
      </c>
      <c r="H329" s="10" t="s">
        <v>29</v>
      </c>
      <c r="I329" s="9">
        <v>5921.7335970246468</v>
      </c>
      <c r="J329" s="11">
        <v>28637</v>
      </c>
      <c r="K329" s="11">
        <v>27994</v>
      </c>
      <c r="L329" s="10">
        <v>3036732</v>
      </c>
      <c r="M329" s="10">
        <v>4948339</v>
      </c>
      <c r="N329" s="10" t="s">
        <v>31</v>
      </c>
      <c r="O329" s="10" t="s">
        <v>31</v>
      </c>
      <c r="P329" s="10">
        <v>1314</v>
      </c>
      <c r="Q329" s="10">
        <v>7630</v>
      </c>
      <c r="R329" s="12">
        <v>249.45</v>
      </c>
      <c r="S329" s="13" t="str">
        <f t="shared" si="40"/>
        <v>OK</v>
      </c>
      <c r="T329" s="13" t="str">
        <f t="shared" si="41"/>
        <v>OK</v>
      </c>
      <c r="U329" s="13" t="str">
        <f t="shared" si="42"/>
        <v>OK</v>
      </c>
      <c r="V329" s="13" t="str">
        <f t="shared" si="43"/>
        <v>OK</v>
      </c>
      <c r="W329" s="13" t="str">
        <f t="shared" si="44"/>
        <v>OK</v>
      </c>
      <c r="X329" s="13" t="str">
        <f t="shared" si="45"/>
        <v>OK</v>
      </c>
      <c r="Y329" s="13" t="str">
        <f t="shared" si="46"/>
        <v>OK</v>
      </c>
      <c r="Z329" s="13" t="str">
        <f t="shared" si="47"/>
        <v>OK</v>
      </c>
    </row>
    <row r="330" spans="1:26" x14ac:dyDescent="0.25">
      <c r="A330" s="7" t="s">
        <v>26</v>
      </c>
      <c r="B330" s="7" t="s">
        <v>74</v>
      </c>
      <c r="C330" s="7" t="s">
        <v>26</v>
      </c>
      <c r="D330" s="8" t="s">
        <v>96</v>
      </c>
      <c r="E330" s="9">
        <v>1.35</v>
      </c>
      <c r="F330" s="10">
        <v>3</v>
      </c>
      <c r="G330" s="10" t="s">
        <v>29</v>
      </c>
      <c r="H330" s="10" t="s">
        <v>29</v>
      </c>
      <c r="I330" s="9">
        <v>5840.9413105695785</v>
      </c>
      <c r="J330" s="11">
        <v>29055</v>
      </c>
      <c r="K330" s="11">
        <v>27994</v>
      </c>
      <c r="L330" s="10">
        <v>1862106</v>
      </c>
      <c r="M330" s="10">
        <v>4948339</v>
      </c>
      <c r="N330" s="10" t="s">
        <v>31</v>
      </c>
      <c r="O330" s="10" t="s">
        <v>31</v>
      </c>
      <c r="P330" s="10">
        <v>1568</v>
      </c>
      <c r="Q330" s="10">
        <v>3599</v>
      </c>
      <c r="R330" s="12">
        <v>335.55</v>
      </c>
      <c r="S330" s="13" t="str">
        <f t="shared" si="40"/>
        <v>OK</v>
      </c>
      <c r="T330" s="13" t="str">
        <f t="shared" si="41"/>
        <v>OK</v>
      </c>
      <c r="U330" s="13" t="str">
        <f t="shared" si="42"/>
        <v>OK</v>
      </c>
      <c r="V330" s="13" t="str">
        <f t="shared" si="43"/>
        <v>OK</v>
      </c>
      <c r="W330" s="13" t="str">
        <f t="shared" si="44"/>
        <v>OK</v>
      </c>
      <c r="X330" s="13" t="str">
        <f t="shared" si="45"/>
        <v>OK</v>
      </c>
      <c r="Y330" s="13" t="str">
        <f t="shared" si="46"/>
        <v>OK</v>
      </c>
      <c r="Z330" s="13" t="str">
        <f t="shared" si="47"/>
        <v>OK</v>
      </c>
    </row>
    <row r="331" spans="1:26" x14ac:dyDescent="0.25">
      <c r="A331" s="7" t="s">
        <v>26</v>
      </c>
      <c r="B331" s="7" t="s">
        <v>75</v>
      </c>
      <c r="C331" s="7" t="s">
        <v>26</v>
      </c>
      <c r="D331" s="8" t="s">
        <v>96</v>
      </c>
      <c r="E331" s="9">
        <v>1.05</v>
      </c>
      <c r="F331" s="10">
        <v>3</v>
      </c>
      <c r="G331" s="10" t="s">
        <v>29</v>
      </c>
      <c r="H331" s="10" t="s">
        <v>29</v>
      </c>
      <c r="I331" s="9">
        <v>4597.2869973787601</v>
      </c>
      <c r="J331" s="11">
        <v>26506</v>
      </c>
      <c r="K331" s="11">
        <v>27994</v>
      </c>
      <c r="L331" s="10">
        <v>4459144</v>
      </c>
      <c r="M331" s="10">
        <v>4948339</v>
      </c>
      <c r="N331" s="10" t="s">
        <v>31</v>
      </c>
      <c r="O331" s="10" t="s">
        <v>51</v>
      </c>
      <c r="P331" s="10">
        <v>450</v>
      </c>
      <c r="Q331" s="10">
        <v>7899</v>
      </c>
      <c r="R331" s="12">
        <v>175.66</v>
      </c>
      <c r="S331" s="13" t="str">
        <f t="shared" si="40"/>
        <v>OK</v>
      </c>
      <c r="T331" s="13" t="str">
        <f t="shared" si="41"/>
        <v>OK</v>
      </c>
      <c r="U331" s="13" t="str">
        <f t="shared" si="42"/>
        <v>OK</v>
      </c>
      <c r="V331" s="13" t="str">
        <f t="shared" si="43"/>
        <v>OK</v>
      </c>
      <c r="W331" s="13" t="str">
        <f t="shared" si="44"/>
        <v>OK</v>
      </c>
      <c r="X331" s="13" t="str">
        <f t="shared" si="45"/>
        <v>OK</v>
      </c>
      <c r="Y331" s="13" t="str">
        <f t="shared" si="46"/>
        <v>OK</v>
      </c>
      <c r="Z331" s="13" t="str">
        <f t="shared" si="47"/>
        <v>OK</v>
      </c>
    </row>
    <row r="332" spans="1:26" x14ac:dyDescent="0.25">
      <c r="A332" s="7" t="s">
        <v>26</v>
      </c>
      <c r="B332" s="7" t="s">
        <v>40</v>
      </c>
      <c r="C332" s="7" t="s">
        <v>26</v>
      </c>
      <c r="D332" s="8" t="s">
        <v>96</v>
      </c>
      <c r="E332" s="9">
        <v>1.21</v>
      </c>
      <c r="F332" s="10">
        <v>3</v>
      </c>
      <c r="G332" s="10" t="s">
        <v>30</v>
      </c>
      <c r="H332" s="10" t="s">
        <v>29</v>
      </c>
      <c r="I332" s="9">
        <v>7577.5605665037083</v>
      </c>
      <c r="J332" s="11">
        <v>26752</v>
      </c>
      <c r="K332" s="11">
        <v>27994</v>
      </c>
      <c r="L332" s="10">
        <v>1440377</v>
      </c>
      <c r="M332" s="10">
        <v>4948339</v>
      </c>
      <c r="N332" s="10" t="s">
        <v>31</v>
      </c>
      <c r="O332" s="10" t="s">
        <v>31</v>
      </c>
      <c r="P332" s="10">
        <v>997</v>
      </c>
      <c r="Q332" s="10">
        <v>6541</v>
      </c>
      <c r="R332" s="12">
        <v>132.77000000000001</v>
      </c>
      <c r="S332" s="13" t="str">
        <f t="shared" si="40"/>
        <v>OK</v>
      </c>
      <c r="T332" s="13" t="str">
        <f t="shared" si="41"/>
        <v>OK</v>
      </c>
      <c r="U332" s="13" t="str">
        <f t="shared" si="42"/>
        <v>OK</v>
      </c>
      <c r="V332" s="13" t="str">
        <f t="shared" si="43"/>
        <v>OK</v>
      </c>
      <c r="W332" s="13" t="str">
        <f t="shared" si="44"/>
        <v>OK</v>
      </c>
      <c r="X332" s="13" t="str">
        <f t="shared" si="45"/>
        <v>OK</v>
      </c>
      <c r="Y332" s="13" t="str">
        <f t="shared" si="46"/>
        <v>OK</v>
      </c>
      <c r="Z332" s="13" t="str">
        <f t="shared" si="47"/>
        <v>OK</v>
      </c>
    </row>
    <row r="333" spans="1:26" x14ac:dyDescent="0.25">
      <c r="A333" s="7" t="s">
        <v>26</v>
      </c>
      <c r="B333" s="7" t="s">
        <v>41</v>
      </c>
      <c r="C333" s="7" t="s">
        <v>26</v>
      </c>
      <c r="D333" s="8" t="s">
        <v>96</v>
      </c>
      <c r="E333" s="9">
        <v>1.36</v>
      </c>
      <c r="F333" s="10">
        <v>3</v>
      </c>
      <c r="G333" s="10" t="s">
        <v>29</v>
      </c>
      <c r="H333" s="10" t="s">
        <v>29</v>
      </c>
      <c r="I333" s="9">
        <v>5679.2450920073416</v>
      </c>
      <c r="J333" s="11">
        <v>27211</v>
      </c>
      <c r="K333" s="11">
        <v>27994</v>
      </c>
      <c r="L333" s="10">
        <v>3770125</v>
      </c>
      <c r="M333" s="10">
        <v>4948339</v>
      </c>
      <c r="N333" s="10" t="s">
        <v>31</v>
      </c>
      <c r="O333" s="10" t="s">
        <v>31</v>
      </c>
      <c r="P333" s="10">
        <v>1347</v>
      </c>
      <c r="Q333" s="10">
        <v>4023</v>
      </c>
      <c r="R333" s="12">
        <v>353.56</v>
      </c>
      <c r="S333" s="13" t="str">
        <f t="shared" si="40"/>
        <v>OK</v>
      </c>
      <c r="T333" s="13" t="str">
        <f t="shared" si="41"/>
        <v>OK</v>
      </c>
      <c r="U333" s="13" t="str">
        <f t="shared" si="42"/>
        <v>OK</v>
      </c>
      <c r="V333" s="13" t="str">
        <f t="shared" si="43"/>
        <v>OK</v>
      </c>
      <c r="W333" s="13" t="str">
        <f t="shared" si="44"/>
        <v>OK</v>
      </c>
      <c r="X333" s="13" t="str">
        <f t="shared" si="45"/>
        <v>OK</v>
      </c>
      <c r="Y333" s="13" t="str">
        <f t="shared" si="46"/>
        <v>OK</v>
      </c>
      <c r="Z333" s="13" t="str">
        <f t="shared" si="47"/>
        <v>OK</v>
      </c>
    </row>
    <row r="334" spans="1:26" x14ac:dyDescent="0.25">
      <c r="A334" s="7" t="s">
        <v>26</v>
      </c>
      <c r="B334" s="7" t="s">
        <v>43</v>
      </c>
      <c r="C334" s="7" t="s">
        <v>26</v>
      </c>
      <c r="D334" s="8" t="s">
        <v>96</v>
      </c>
      <c r="E334" s="9">
        <v>1.36</v>
      </c>
      <c r="F334" s="10">
        <v>3</v>
      </c>
      <c r="G334" s="10" t="s">
        <v>30</v>
      </c>
      <c r="H334" s="10" t="s">
        <v>29</v>
      </c>
      <c r="I334" s="9">
        <v>2494.4463565324559</v>
      </c>
      <c r="J334" s="11">
        <v>24575</v>
      </c>
      <c r="K334" s="11">
        <v>27994</v>
      </c>
      <c r="L334" s="10">
        <v>1197234</v>
      </c>
      <c r="M334" s="10">
        <v>4948339</v>
      </c>
      <c r="N334" s="10" t="s">
        <v>31</v>
      </c>
      <c r="O334" s="10" t="s">
        <v>31</v>
      </c>
      <c r="P334" s="10">
        <v>2179</v>
      </c>
      <c r="Q334" s="10">
        <v>6948</v>
      </c>
      <c r="R334" s="12">
        <v>165.9</v>
      </c>
      <c r="S334" s="13" t="str">
        <f t="shared" si="40"/>
        <v>OK</v>
      </c>
      <c r="T334" s="13" t="str">
        <f t="shared" si="41"/>
        <v>OK</v>
      </c>
      <c r="U334" s="13" t="str">
        <f t="shared" si="42"/>
        <v>OK</v>
      </c>
      <c r="V334" s="13" t="str">
        <f t="shared" si="43"/>
        <v>OK</v>
      </c>
      <c r="W334" s="13" t="str">
        <f t="shared" si="44"/>
        <v>OK</v>
      </c>
      <c r="X334" s="13" t="str">
        <f t="shared" si="45"/>
        <v>OK</v>
      </c>
      <c r="Y334" s="13" t="str">
        <f t="shared" si="46"/>
        <v>OK</v>
      </c>
      <c r="Z334" s="13" t="str">
        <f t="shared" si="47"/>
        <v>OK</v>
      </c>
    </row>
    <row r="335" spans="1:26" x14ac:dyDescent="0.25">
      <c r="A335" s="7" t="s">
        <v>26</v>
      </c>
      <c r="B335" s="7" t="s">
        <v>44</v>
      </c>
      <c r="C335" s="7" t="s">
        <v>26</v>
      </c>
      <c r="D335" s="8" t="s">
        <v>96</v>
      </c>
      <c r="E335" s="9">
        <v>1.37</v>
      </c>
      <c r="F335" s="10">
        <v>3</v>
      </c>
      <c r="G335" s="10" t="s">
        <v>29</v>
      </c>
      <c r="H335" s="10" t="s">
        <v>29</v>
      </c>
      <c r="I335" s="9">
        <v>3264.9381027214076</v>
      </c>
      <c r="J335" s="11">
        <v>24706</v>
      </c>
      <c r="K335" s="11">
        <v>27994</v>
      </c>
      <c r="L335" s="10">
        <v>9056076</v>
      </c>
      <c r="M335" s="10">
        <v>4948339</v>
      </c>
      <c r="N335" s="10" t="s">
        <v>31</v>
      </c>
      <c r="O335" s="10" t="s">
        <v>31</v>
      </c>
      <c r="P335" s="10">
        <v>2407</v>
      </c>
      <c r="Q335" s="10">
        <v>8981</v>
      </c>
      <c r="R335" s="12">
        <v>293.20999999999998</v>
      </c>
      <c r="S335" s="13" t="str">
        <f t="shared" si="40"/>
        <v>OK</v>
      </c>
      <c r="T335" s="13" t="str">
        <f t="shared" si="41"/>
        <v>OK</v>
      </c>
      <c r="U335" s="13" t="str">
        <f t="shared" si="42"/>
        <v>OK</v>
      </c>
      <c r="V335" s="13" t="str">
        <f t="shared" si="43"/>
        <v>OK</v>
      </c>
      <c r="W335" s="13" t="str">
        <f t="shared" si="44"/>
        <v>OK</v>
      </c>
      <c r="X335" s="13" t="str">
        <f t="shared" si="45"/>
        <v>OK</v>
      </c>
      <c r="Y335" s="13" t="str">
        <f t="shared" si="46"/>
        <v>OK</v>
      </c>
      <c r="Z335" s="13" t="str">
        <f t="shared" si="47"/>
        <v>OK</v>
      </c>
    </row>
    <row r="336" spans="1:26" x14ac:dyDescent="0.25">
      <c r="A336" s="7" t="s">
        <v>26</v>
      </c>
      <c r="B336" s="7" t="s">
        <v>88</v>
      </c>
      <c r="C336" s="7" t="s">
        <v>26</v>
      </c>
      <c r="D336" s="8" t="s">
        <v>96</v>
      </c>
      <c r="E336" s="9">
        <v>1.1499999999999999</v>
      </c>
      <c r="F336" s="10">
        <v>3</v>
      </c>
      <c r="G336" s="10" t="s">
        <v>30</v>
      </c>
      <c r="H336" s="10" t="s">
        <v>29</v>
      </c>
      <c r="I336" s="9">
        <v>4191.1397226009412</v>
      </c>
      <c r="J336" s="11">
        <v>21207</v>
      </c>
      <c r="K336" s="11">
        <v>27994</v>
      </c>
      <c r="L336" s="10">
        <v>2105604</v>
      </c>
      <c r="M336" s="10">
        <v>4948339</v>
      </c>
      <c r="N336" s="10" t="s">
        <v>31</v>
      </c>
      <c r="O336" s="10" t="s">
        <v>31</v>
      </c>
      <c r="P336" s="10">
        <v>1026</v>
      </c>
      <c r="Q336" s="10">
        <v>5725</v>
      </c>
      <c r="R336" s="12">
        <v>152.66999999999999</v>
      </c>
      <c r="S336" s="13" t="str">
        <f t="shared" si="40"/>
        <v>OK</v>
      </c>
      <c r="T336" s="13" t="str">
        <f t="shared" si="41"/>
        <v>OK</v>
      </c>
      <c r="U336" s="13" t="str">
        <f t="shared" si="42"/>
        <v>OK</v>
      </c>
      <c r="V336" s="13" t="str">
        <f t="shared" si="43"/>
        <v>OK</v>
      </c>
      <c r="W336" s="13" t="str">
        <f t="shared" si="44"/>
        <v>OK</v>
      </c>
      <c r="X336" s="13" t="str">
        <f t="shared" si="45"/>
        <v>OK</v>
      </c>
      <c r="Y336" s="13" t="str">
        <f t="shared" si="46"/>
        <v>OK</v>
      </c>
      <c r="Z336" s="13" t="str">
        <f t="shared" si="47"/>
        <v>OK</v>
      </c>
    </row>
    <row r="337" spans="1:26" x14ac:dyDescent="0.25">
      <c r="A337" s="7" t="s">
        <v>26</v>
      </c>
      <c r="B337" s="7" t="s">
        <v>90</v>
      </c>
      <c r="C337" s="7" t="s">
        <v>26</v>
      </c>
      <c r="D337" s="8" t="s">
        <v>96</v>
      </c>
      <c r="E337" s="9">
        <v>1.18</v>
      </c>
      <c r="F337" s="10">
        <v>3</v>
      </c>
      <c r="G337" s="10" t="s">
        <v>29</v>
      </c>
      <c r="H337" s="10" t="s">
        <v>29</v>
      </c>
      <c r="I337" s="9">
        <v>7362.5300678395733</v>
      </c>
      <c r="J337" s="11">
        <v>28739</v>
      </c>
      <c r="K337" s="11">
        <v>27994</v>
      </c>
      <c r="L337" s="10">
        <v>2761118</v>
      </c>
      <c r="M337" s="10">
        <v>4948339</v>
      </c>
      <c r="N337" s="10" t="s">
        <v>31</v>
      </c>
      <c r="O337" s="10" t="s">
        <v>51</v>
      </c>
      <c r="P337" s="10">
        <v>979</v>
      </c>
      <c r="Q337" s="10">
        <v>4149</v>
      </c>
      <c r="R337" s="12">
        <v>295.45999999999998</v>
      </c>
      <c r="S337" s="13" t="str">
        <f t="shared" si="40"/>
        <v>OK</v>
      </c>
      <c r="T337" s="13" t="str">
        <f t="shared" si="41"/>
        <v>OK</v>
      </c>
      <c r="U337" s="13" t="str">
        <f t="shared" si="42"/>
        <v>OK</v>
      </c>
      <c r="V337" s="13" t="str">
        <f t="shared" si="43"/>
        <v>OK</v>
      </c>
      <c r="W337" s="13" t="str">
        <f t="shared" si="44"/>
        <v>OK</v>
      </c>
      <c r="X337" s="13" t="str">
        <f t="shared" si="45"/>
        <v>OK</v>
      </c>
      <c r="Y337" s="13" t="str">
        <f t="shared" si="46"/>
        <v>OK</v>
      </c>
      <c r="Z337" s="13" t="str">
        <f t="shared" si="47"/>
        <v>OK</v>
      </c>
    </row>
    <row r="338" spans="1:26" x14ac:dyDescent="0.25">
      <c r="A338" s="7" t="s">
        <v>26</v>
      </c>
      <c r="B338" s="7" t="s">
        <v>52</v>
      </c>
      <c r="C338" s="7" t="s">
        <v>26</v>
      </c>
      <c r="D338" s="8" t="s">
        <v>96</v>
      </c>
      <c r="E338" s="9">
        <v>1.1399999999999999</v>
      </c>
      <c r="F338" s="10">
        <v>3</v>
      </c>
      <c r="G338" s="10" t="s">
        <v>30</v>
      </c>
      <c r="H338" s="10" t="s">
        <v>29</v>
      </c>
      <c r="I338" s="9">
        <v>5335.3210742883939</v>
      </c>
      <c r="J338" s="11">
        <v>22360</v>
      </c>
      <c r="K338" s="11">
        <v>27994</v>
      </c>
      <c r="L338" s="10">
        <v>1421287</v>
      </c>
      <c r="M338" s="10">
        <v>4948339</v>
      </c>
      <c r="N338" s="10" t="s">
        <v>31</v>
      </c>
      <c r="O338" s="10" t="s">
        <v>31</v>
      </c>
      <c r="P338" s="10">
        <v>872</v>
      </c>
      <c r="Q338" s="10">
        <v>17853</v>
      </c>
      <c r="R338" s="12">
        <v>114.28</v>
      </c>
      <c r="S338" s="13" t="str">
        <f t="shared" si="40"/>
        <v>OK</v>
      </c>
      <c r="T338" s="13" t="str">
        <f t="shared" si="41"/>
        <v>OK</v>
      </c>
      <c r="U338" s="13" t="str">
        <f t="shared" si="42"/>
        <v>OK</v>
      </c>
      <c r="V338" s="13" t="str">
        <f t="shared" si="43"/>
        <v>OK</v>
      </c>
      <c r="W338" s="13" t="str">
        <f t="shared" si="44"/>
        <v>OK</v>
      </c>
      <c r="X338" s="13" t="str">
        <f t="shared" si="45"/>
        <v>OK</v>
      </c>
      <c r="Y338" s="13" t="str">
        <f t="shared" si="46"/>
        <v>OK</v>
      </c>
      <c r="Z338" s="13" t="str">
        <f t="shared" si="47"/>
        <v>OK</v>
      </c>
    </row>
    <row r="339" spans="1:26" x14ac:dyDescent="0.25">
      <c r="A339" s="7" t="s">
        <v>26</v>
      </c>
      <c r="B339" s="7" t="s">
        <v>72</v>
      </c>
      <c r="C339" s="7" t="s">
        <v>26</v>
      </c>
      <c r="D339" s="8" t="s">
        <v>53</v>
      </c>
      <c r="E339" s="9">
        <v>1</v>
      </c>
      <c r="F339" s="10">
        <v>3</v>
      </c>
      <c r="G339" s="10" t="s">
        <v>29</v>
      </c>
      <c r="H339" s="10" t="s">
        <v>30</v>
      </c>
      <c r="I339" s="9">
        <v>6362.2404698206183</v>
      </c>
      <c r="J339" s="11">
        <v>22089</v>
      </c>
      <c r="K339" s="11">
        <v>23025</v>
      </c>
      <c r="L339" s="10">
        <v>668159</v>
      </c>
      <c r="M339" s="10">
        <v>2753373</v>
      </c>
      <c r="N339" s="10" t="s">
        <v>31</v>
      </c>
      <c r="O339" s="10" t="s">
        <v>31</v>
      </c>
      <c r="P339" s="10">
        <v>327</v>
      </c>
      <c r="Q339" s="10">
        <v>13947</v>
      </c>
      <c r="R339" s="12">
        <v>57.05</v>
      </c>
      <c r="S339" s="13" t="str">
        <f t="shared" si="40"/>
        <v>OK</v>
      </c>
      <c r="T339" s="13" t="str">
        <f t="shared" si="41"/>
        <v>OK</v>
      </c>
      <c r="U339" s="13" t="str">
        <f t="shared" si="42"/>
        <v>OK</v>
      </c>
      <c r="V339" s="13" t="str">
        <f t="shared" si="43"/>
        <v>OK</v>
      </c>
      <c r="W339" s="13" t="str">
        <f t="shared" si="44"/>
        <v>OK</v>
      </c>
      <c r="X339" s="13" t="str">
        <f t="shared" si="45"/>
        <v>OK</v>
      </c>
      <c r="Y339" s="13" t="str">
        <f t="shared" si="46"/>
        <v>OK</v>
      </c>
      <c r="Z339" s="13" t="str">
        <f t="shared" si="47"/>
        <v>OK</v>
      </c>
    </row>
    <row r="340" spans="1:26" x14ac:dyDescent="0.25">
      <c r="A340" s="7" t="s">
        <v>26</v>
      </c>
      <c r="B340" s="7" t="s">
        <v>32</v>
      </c>
      <c r="C340" s="7" t="s">
        <v>26</v>
      </c>
      <c r="D340" s="8" t="s">
        <v>53</v>
      </c>
      <c r="E340" s="9">
        <v>1.25</v>
      </c>
      <c r="F340" s="10">
        <v>3</v>
      </c>
      <c r="G340" s="10" t="s">
        <v>29</v>
      </c>
      <c r="H340" s="10" t="s">
        <v>29</v>
      </c>
      <c r="I340" s="9">
        <v>4275.3522653454011</v>
      </c>
      <c r="J340" s="11">
        <v>26993</v>
      </c>
      <c r="K340" s="11">
        <v>23025</v>
      </c>
      <c r="L340" s="10">
        <v>3532657</v>
      </c>
      <c r="M340" s="10">
        <v>2753373</v>
      </c>
      <c r="N340" s="10" t="s">
        <v>31</v>
      </c>
      <c r="O340" s="10" t="s">
        <v>31</v>
      </c>
      <c r="P340" s="10">
        <v>1591</v>
      </c>
      <c r="Q340" s="10">
        <v>5944</v>
      </c>
      <c r="R340" s="12">
        <v>200.09</v>
      </c>
      <c r="S340" s="13" t="str">
        <f t="shared" si="40"/>
        <v>OK</v>
      </c>
      <c r="T340" s="13" t="str">
        <f t="shared" si="41"/>
        <v>OK</v>
      </c>
      <c r="U340" s="13" t="str">
        <f t="shared" si="42"/>
        <v>OK</v>
      </c>
      <c r="V340" s="13" t="str">
        <f t="shared" si="43"/>
        <v>OK</v>
      </c>
      <c r="W340" s="13" t="str">
        <f t="shared" si="44"/>
        <v>OK</v>
      </c>
      <c r="X340" s="13" t="str">
        <f t="shared" si="45"/>
        <v>OK</v>
      </c>
      <c r="Y340" s="13" t="str">
        <f t="shared" si="46"/>
        <v>OK</v>
      </c>
      <c r="Z340" s="13" t="str">
        <f t="shared" si="47"/>
        <v>OK</v>
      </c>
    </row>
    <row r="341" spans="1:26" x14ac:dyDescent="0.25">
      <c r="A341" s="7" t="s">
        <v>26</v>
      </c>
      <c r="B341" s="7" t="s">
        <v>65</v>
      </c>
      <c r="C341" s="7" t="s">
        <v>26</v>
      </c>
      <c r="D341" s="8" t="s">
        <v>53</v>
      </c>
      <c r="E341" s="9">
        <v>1.1000000000000001</v>
      </c>
      <c r="F341" s="10">
        <v>3</v>
      </c>
      <c r="G341" s="10" t="s">
        <v>29</v>
      </c>
      <c r="H341" s="10" t="s">
        <v>30</v>
      </c>
      <c r="I341" s="9">
        <v>4252.0853242403828</v>
      </c>
      <c r="J341" s="11">
        <v>23665</v>
      </c>
      <c r="K341" s="11">
        <v>23025</v>
      </c>
      <c r="L341" s="10">
        <v>1038660</v>
      </c>
      <c r="M341" s="10">
        <v>2753373</v>
      </c>
      <c r="N341" s="10" t="s">
        <v>31</v>
      </c>
      <c r="O341" s="10" t="s">
        <v>31</v>
      </c>
      <c r="P341" s="10">
        <v>876</v>
      </c>
      <c r="Q341" s="10">
        <v>4511</v>
      </c>
      <c r="R341" s="12">
        <v>105.41</v>
      </c>
      <c r="S341" s="13" t="str">
        <f t="shared" si="40"/>
        <v>OK</v>
      </c>
      <c r="T341" s="13" t="str">
        <f t="shared" si="41"/>
        <v>OK</v>
      </c>
      <c r="U341" s="13" t="str">
        <f t="shared" si="42"/>
        <v>OK</v>
      </c>
      <c r="V341" s="13" t="str">
        <f t="shared" si="43"/>
        <v>OK</v>
      </c>
      <c r="W341" s="13" t="str">
        <f t="shared" si="44"/>
        <v>OK</v>
      </c>
      <c r="X341" s="13" t="str">
        <f t="shared" si="45"/>
        <v>OK</v>
      </c>
      <c r="Y341" s="13" t="str">
        <f t="shared" si="46"/>
        <v>OK</v>
      </c>
      <c r="Z341" s="13" t="str">
        <f t="shared" si="47"/>
        <v>OK</v>
      </c>
    </row>
    <row r="342" spans="1:26" x14ac:dyDescent="0.25">
      <c r="A342" s="7" t="s">
        <v>26</v>
      </c>
      <c r="B342" s="7" t="s">
        <v>34</v>
      </c>
      <c r="C342" s="7" t="s">
        <v>26</v>
      </c>
      <c r="D342" s="8" t="s">
        <v>53</v>
      </c>
      <c r="E342" s="9">
        <v>1.7</v>
      </c>
      <c r="F342" s="10">
        <v>3</v>
      </c>
      <c r="G342" s="10" t="s">
        <v>29</v>
      </c>
      <c r="H342" s="10" t="s">
        <v>29</v>
      </c>
      <c r="I342" s="9">
        <v>1710.8959201225377</v>
      </c>
      <c r="J342" s="11">
        <v>30124</v>
      </c>
      <c r="K342" s="11">
        <v>23025</v>
      </c>
      <c r="L342" s="10">
        <v>5787293</v>
      </c>
      <c r="M342" s="10">
        <v>2753373</v>
      </c>
      <c r="N342" s="10" t="s">
        <v>31</v>
      </c>
      <c r="O342" s="10" t="s">
        <v>31</v>
      </c>
      <c r="P342" s="10">
        <v>2295</v>
      </c>
      <c r="Q342" s="10">
        <v>7130</v>
      </c>
      <c r="R342" s="12">
        <v>197.42</v>
      </c>
      <c r="S342" s="13" t="str">
        <f t="shared" si="40"/>
        <v>OK</v>
      </c>
      <c r="T342" s="13" t="str">
        <f t="shared" si="41"/>
        <v>OK</v>
      </c>
      <c r="U342" s="13" t="str">
        <f t="shared" si="42"/>
        <v>OK</v>
      </c>
      <c r="V342" s="13" t="str">
        <f t="shared" si="43"/>
        <v>OK</v>
      </c>
      <c r="W342" s="13" t="str">
        <f t="shared" si="44"/>
        <v>OK</v>
      </c>
      <c r="X342" s="13" t="str">
        <f t="shared" si="45"/>
        <v>OK</v>
      </c>
      <c r="Y342" s="13" t="str">
        <f t="shared" si="46"/>
        <v>OK</v>
      </c>
      <c r="Z342" s="13" t="str">
        <f t="shared" si="47"/>
        <v>OK</v>
      </c>
    </row>
    <row r="343" spans="1:26" x14ac:dyDescent="0.25">
      <c r="A343" s="7" t="s">
        <v>26</v>
      </c>
      <c r="B343" s="7" t="s">
        <v>83</v>
      </c>
      <c r="C343" s="7" t="s">
        <v>26</v>
      </c>
      <c r="D343" s="8" t="s">
        <v>53</v>
      </c>
      <c r="E343" s="9">
        <v>1</v>
      </c>
      <c r="F343" s="10">
        <v>3</v>
      </c>
      <c r="G343" s="10" t="s">
        <v>29</v>
      </c>
      <c r="H343" s="10" t="s">
        <v>30</v>
      </c>
      <c r="I343" s="9">
        <v>5266.7156643627914</v>
      </c>
      <c r="J343" s="11">
        <v>24706</v>
      </c>
      <c r="K343" s="11">
        <v>23025</v>
      </c>
      <c r="L343" s="10">
        <v>9056076</v>
      </c>
      <c r="M343" s="10">
        <v>2753373</v>
      </c>
      <c r="N343" s="10" t="s">
        <v>31</v>
      </c>
      <c r="O343" s="10" t="s">
        <v>31</v>
      </c>
      <c r="P343" s="10">
        <v>363</v>
      </c>
      <c r="Q343" s="10">
        <v>10529</v>
      </c>
      <c r="R343" s="12">
        <v>57.33</v>
      </c>
      <c r="S343" s="13" t="str">
        <f t="shared" si="40"/>
        <v>OK</v>
      </c>
      <c r="T343" s="13" t="str">
        <f t="shared" si="41"/>
        <v>OK</v>
      </c>
      <c r="U343" s="13" t="str">
        <f t="shared" si="42"/>
        <v>OK</v>
      </c>
      <c r="V343" s="13" t="str">
        <f t="shared" si="43"/>
        <v>OK</v>
      </c>
      <c r="W343" s="13" t="str">
        <f t="shared" si="44"/>
        <v>OK</v>
      </c>
      <c r="X343" s="13" t="str">
        <f t="shared" si="45"/>
        <v>OK</v>
      </c>
      <c r="Y343" s="13" t="str">
        <f t="shared" si="46"/>
        <v>OK</v>
      </c>
      <c r="Z343" s="13" t="str">
        <f t="shared" si="47"/>
        <v>OK</v>
      </c>
    </row>
    <row r="344" spans="1:26" x14ac:dyDescent="0.25">
      <c r="A344" s="7" t="s">
        <v>35</v>
      </c>
      <c r="B344" s="7" t="s">
        <v>36</v>
      </c>
      <c r="C344" s="7" t="s">
        <v>26</v>
      </c>
      <c r="D344" s="8" t="s">
        <v>53</v>
      </c>
      <c r="E344" s="9">
        <v>1.1100000000000001</v>
      </c>
      <c r="F344" s="10">
        <v>3</v>
      </c>
      <c r="G344" s="10" t="s">
        <v>29</v>
      </c>
      <c r="H344" s="10" t="s">
        <v>30</v>
      </c>
      <c r="I344" s="9">
        <v>2297.8463761196081</v>
      </c>
      <c r="J344" s="11">
        <v>29260</v>
      </c>
      <c r="K344" s="11">
        <v>23025</v>
      </c>
      <c r="L344" s="10">
        <v>7830332</v>
      </c>
      <c r="M344" s="10">
        <v>2753373</v>
      </c>
      <c r="N344" s="10" t="s">
        <v>37</v>
      </c>
      <c r="O344" s="10" t="s">
        <v>31</v>
      </c>
      <c r="P344" s="10">
        <v>1446</v>
      </c>
      <c r="Q344" s="10">
        <v>23009</v>
      </c>
      <c r="R344" s="12">
        <v>152.1</v>
      </c>
      <c r="S344" s="13" t="str">
        <f t="shared" si="40"/>
        <v>OK</v>
      </c>
      <c r="T344" s="13" t="str">
        <f t="shared" si="41"/>
        <v>OK</v>
      </c>
      <c r="U344" s="13" t="str">
        <f t="shared" si="42"/>
        <v>OK</v>
      </c>
      <c r="V344" s="13" t="str">
        <f t="shared" si="43"/>
        <v>OK</v>
      </c>
      <c r="W344" s="13" t="str">
        <f t="shared" si="44"/>
        <v>OK</v>
      </c>
      <c r="X344" s="13" t="str">
        <f t="shared" si="45"/>
        <v>OK</v>
      </c>
      <c r="Y344" s="13" t="str">
        <f t="shared" si="46"/>
        <v>OK</v>
      </c>
      <c r="Z344" s="13" t="str">
        <f t="shared" si="47"/>
        <v>OK</v>
      </c>
    </row>
    <row r="345" spans="1:26" x14ac:dyDescent="0.25">
      <c r="A345" s="7" t="s">
        <v>38</v>
      </c>
      <c r="B345" s="7" t="s">
        <v>36</v>
      </c>
      <c r="C345" s="7" t="s">
        <v>26</v>
      </c>
      <c r="D345" s="8" t="s">
        <v>53</v>
      </c>
      <c r="E345" s="9">
        <v>1.1100000000000001</v>
      </c>
      <c r="F345" s="10">
        <v>3</v>
      </c>
      <c r="G345" s="10" t="s">
        <v>29</v>
      </c>
      <c r="H345" s="10" t="s">
        <v>30</v>
      </c>
      <c r="I345" s="9">
        <v>2297.8463761196081</v>
      </c>
      <c r="J345" s="11">
        <v>29260</v>
      </c>
      <c r="K345" s="11">
        <v>23025</v>
      </c>
      <c r="L345" s="10">
        <v>7830332</v>
      </c>
      <c r="M345" s="10">
        <v>2753373</v>
      </c>
      <c r="N345" s="10" t="s">
        <v>31</v>
      </c>
      <c r="O345" s="10" t="s">
        <v>31</v>
      </c>
      <c r="P345" s="10">
        <v>1446</v>
      </c>
      <c r="Q345" s="10">
        <v>23009</v>
      </c>
      <c r="R345" s="12">
        <v>152.1</v>
      </c>
      <c r="S345" s="13" t="str">
        <f t="shared" si="40"/>
        <v>OK</v>
      </c>
      <c r="T345" s="13" t="str">
        <f t="shared" si="41"/>
        <v>OK</v>
      </c>
      <c r="U345" s="13" t="str">
        <f t="shared" si="42"/>
        <v>OK</v>
      </c>
      <c r="V345" s="13" t="str">
        <f t="shared" si="43"/>
        <v>OK</v>
      </c>
      <c r="W345" s="13" t="str">
        <f t="shared" si="44"/>
        <v>OK</v>
      </c>
      <c r="X345" s="13" t="str">
        <f t="shared" si="45"/>
        <v>OK</v>
      </c>
      <c r="Y345" s="13" t="str">
        <f t="shared" si="46"/>
        <v>OK</v>
      </c>
      <c r="Z345" s="13" t="str">
        <f t="shared" si="47"/>
        <v>OK</v>
      </c>
    </row>
    <row r="346" spans="1:26" x14ac:dyDescent="0.25">
      <c r="A346" s="7" t="s">
        <v>26</v>
      </c>
      <c r="B346" s="7" t="s">
        <v>39</v>
      </c>
      <c r="C346" s="7" t="s">
        <v>26</v>
      </c>
      <c r="D346" s="8" t="s">
        <v>53</v>
      </c>
      <c r="E346" s="9">
        <v>1.56</v>
      </c>
      <c r="F346" s="10">
        <v>0</v>
      </c>
      <c r="G346" s="10" t="s">
        <v>29</v>
      </c>
      <c r="H346" s="10" t="s">
        <v>30</v>
      </c>
      <c r="I346" s="9">
        <v>2659.9353974534538</v>
      </c>
      <c r="J346" s="11">
        <v>26046</v>
      </c>
      <c r="K346" s="11">
        <v>23025</v>
      </c>
      <c r="L346" s="10">
        <v>2230955</v>
      </c>
      <c r="M346" s="10">
        <v>2753373</v>
      </c>
      <c r="N346" s="10" t="s">
        <v>31</v>
      </c>
      <c r="O346" s="10" t="s">
        <v>31</v>
      </c>
      <c r="P346" s="10">
        <v>1749</v>
      </c>
      <c r="Q346" s="10">
        <v>4272</v>
      </c>
      <c r="R346" s="12">
        <v>166.66</v>
      </c>
      <c r="S346" s="13" t="str">
        <f t="shared" si="40"/>
        <v>OK</v>
      </c>
      <c r="T346" s="13" t="str">
        <f t="shared" si="41"/>
        <v>OK</v>
      </c>
      <c r="U346" s="13" t="str">
        <f t="shared" si="42"/>
        <v>OK</v>
      </c>
      <c r="V346" s="13" t="str">
        <f t="shared" si="43"/>
        <v>OK</v>
      </c>
      <c r="W346" s="13" t="str">
        <f t="shared" si="44"/>
        <v>OK</v>
      </c>
      <c r="X346" s="13" t="str">
        <f t="shared" si="45"/>
        <v>OK</v>
      </c>
      <c r="Y346" s="13" t="str">
        <f t="shared" si="46"/>
        <v>OK</v>
      </c>
      <c r="Z346" s="13" t="str">
        <f t="shared" si="47"/>
        <v>OK</v>
      </c>
    </row>
    <row r="347" spans="1:26" x14ac:dyDescent="0.25">
      <c r="A347" s="7" t="s">
        <v>26</v>
      </c>
      <c r="B347" s="7" t="s">
        <v>71</v>
      </c>
      <c r="C347" s="7" t="s">
        <v>26</v>
      </c>
      <c r="D347" s="8" t="s">
        <v>53</v>
      </c>
      <c r="E347" s="9">
        <v>1.56</v>
      </c>
      <c r="F347" s="10">
        <v>3</v>
      </c>
      <c r="G347" s="10" t="s">
        <v>29</v>
      </c>
      <c r="H347" s="10" t="s">
        <v>30</v>
      </c>
      <c r="I347" s="9">
        <v>3391.8694986185424</v>
      </c>
      <c r="J347" s="11">
        <v>24502</v>
      </c>
      <c r="K347" s="11">
        <v>23025</v>
      </c>
      <c r="L347" s="10">
        <v>125722</v>
      </c>
      <c r="M347" s="10">
        <v>2753373</v>
      </c>
      <c r="N347" s="10" t="s">
        <v>31</v>
      </c>
      <c r="O347" s="10" t="s">
        <v>31</v>
      </c>
      <c r="P347" s="10">
        <v>1673</v>
      </c>
      <c r="Q347" s="10">
        <v>4780</v>
      </c>
      <c r="R347" s="12">
        <v>158</v>
      </c>
      <c r="S347" s="13" t="str">
        <f t="shared" si="40"/>
        <v>OK</v>
      </c>
      <c r="T347" s="13" t="str">
        <f t="shared" si="41"/>
        <v>OK</v>
      </c>
      <c r="U347" s="13" t="str">
        <f t="shared" si="42"/>
        <v>OK</v>
      </c>
      <c r="V347" s="13" t="str">
        <f t="shared" si="43"/>
        <v>OK</v>
      </c>
      <c r="W347" s="13" t="str">
        <f t="shared" si="44"/>
        <v>OK</v>
      </c>
      <c r="X347" s="13" t="str">
        <f t="shared" si="45"/>
        <v>OK</v>
      </c>
      <c r="Y347" s="13" t="str">
        <f t="shared" si="46"/>
        <v>OK</v>
      </c>
      <c r="Z347" s="13" t="str">
        <f t="shared" si="47"/>
        <v>OK</v>
      </c>
    </row>
    <row r="348" spans="1:26" x14ac:dyDescent="0.25">
      <c r="A348" s="7" t="s">
        <v>26</v>
      </c>
      <c r="B348" s="7" t="s">
        <v>27</v>
      </c>
      <c r="C348" s="7" t="s">
        <v>26</v>
      </c>
      <c r="D348" s="8" t="s">
        <v>53</v>
      </c>
      <c r="E348" s="9">
        <v>1.1000000000000001</v>
      </c>
      <c r="F348" s="10">
        <v>0</v>
      </c>
      <c r="G348" s="10" t="s">
        <v>29</v>
      </c>
      <c r="H348" s="10" t="s">
        <v>29</v>
      </c>
      <c r="I348" s="9">
        <v>4711.4689436678709</v>
      </c>
      <c r="J348" s="11">
        <v>28637</v>
      </c>
      <c r="K348" s="11">
        <v>23025</v>
      </c>
      <c r="L348" s="10">
        <v>3036732</v>
      </c>
      <c r="M348" s="10">
        <v>2753373</v>
      </c>
      <c r="N348" s="10" t="s">
        <v>31</v>
      </c>
      <c r="O348" s="10" t="s">
        <v>31</v>
      </c>
      <c r="P348" s="10">
        <v>870</v>
      </c>
      <c r="Q348" s="10">
        <v>7060</v>
      </c>
      <c r="R348" s="12">
        <v>229.84</v>
      </c>
      <c r="S348" s="13" t="str">
        <f t="shared" si="40"/>
        <v>OK</v>
      </c>
      <c r="T348" s="13" t="str">
        <f t="shared" si="41"/>
        <v>OK</v>
      </c>
      <c r="U348" s="13" t="str">
        <f t="shared" si="42"/>
        <v>OK</v>
      </c>
      <c r="V348" s="13" t="str">
        <f t="shared" si="43"/>
        <v>OK</v>
      </c>
      <c r="W348" s="13" t="str">
        <f t="shared" si="44"/>
        <v>OK</v>
      </c>
      <c r="X348" s="13" t="str">
        <f t="shared" si="45"/>
        <v>OK</v>
      </c>
      <c r="Y348" s="13" t="str">
        <f t="shared" si="46"/>
        <v>OK</v>
      </c>
      <c r="Z348" s="13" t="str">
        <f t="shared" si="47"/>
        <v>OK</v>
      </c>
    </row>
    <row r="349" spans="1:26" x14ac:dyDescent="0.25">
      <c r="A349" s="7" t="s">
        <v>26</v>
      </c>
      <c r="B349" s="7" t="s">
        <v>74</v>
      </c>
      <c r="C349" s="7" t="s">
        <v>26</v>
      </c>
      <c r="D349" s="8" t="s">
        <v>53</v>
      </c>
      <c r="E349" s="9">
        <v>1.02</v>
      </c>
      <c r="F349" s="10">
        <v>0</v>
      </c>
      <c r="G349" s="10" t="s">
        <v>29</v>
      </c>
      <c r="H349" s="10" t="s">
        <v>29</v>
      </c>
      <c r="I349" s="9">
        <v>3959.0743026706105</v>
      </c>
      <c r="J349" s="11">
        <v>29055</v>
      </c>
      <c r="K349" s="11">
        <v>23025</v>
      </c>
      <c r="L349" s="10">
        <v>1862106</v>
      </c>
      <c r="M349" s="10">
        <v>2753373</v>
      </c>
      <c r="N349" s="10" t="s">
        <v>31</v>
      </c>
      <c r="O349" s="10" t="s">
        <v>31</v>
      </c>
      <c r="P349" s="10">
        <v>590</v>
      </c>
      <c r="Q349" s="10">
        <v>11723</v>
      </c>
      <c r="R349" s="12">
        <v>133.04</v>
      </c>
      <c r="S349" s="13" t="str">
        <f t="shared" si="40"/>
        <v>OK</v>
      </c>
      <c r="T349" s="13" t="str">
        <f t="shared" si="41"/>
        <v>OK</v>
      </c>
      <c r="U349" s="13" t="str">
        <f t="shared" si="42"/>
        <v>OK</v>
      </c>
      <c r="V349" s="13" t="str">
        <f t="shared" si="43"/>
        <v>OK</v>
      </c>
      <c r="W349" s="13" t="str">
        <f t="shared" si="44"/>
        <v>OK</v>
      </c>
      <c r="X349" s="13" t="str">
        <f t="shared" si="45"/>
        <v>OK</v>
      </c>
      <c r="Y349" s="13" t="str">
        <f t="shared" si="46"/>
        <v>OK</v>
      </c>
      <c r="Z349" s="13" t="str">
        <f t="shared" si="47"/>
        <v>OK</v>
      </c>
    </row>
    <row r="350" spans="1:26" x14ac:dyDescent="0.25">
      <c r="A350" s="7" t="s">
        <v>26</v>
      </c>
      <c r="B350" s="7" t="s">
        <v>75</v>
      </c>
      <c r="C350" s="7" t="s">
        <v>26</v>
      </c>
      <c r="D350" s="8" t="s">
        <v>53</v>
      </c>
      <c r="E350" s="9">
        <v>1.22</v>
      </c>
      <c r="F350" s="10">
        <v>3</v>
      </c>
      <c r="G350" s="10" t="s">
        <v>29</v>
      </c>
      <c r="H350" s="10" t="s">
        <v>30</v>
      </c>
      <c r="I350" s="9">
        <v>4116.0782530068172</v>
      </c>
      <c r="J350" s="11">
        <v>26506</v>
      </c>
      <c r="K350" s="11">
        <v>23025</v>
      </c>
      <c r="L350" s="10">
        <v>4459144</v>
      </c>
      <c r="M350" s="10">
        <v>2753373</v>
      </c>
      <c r="N350" s="10" t="s">
        <v>31</v>
      </c>
      <c r="O350" s="10" t="s">
        <v>51</v>
      </c>
      <c r="P350" s="10">
        <v>1682</v>
      </c>
      <c r="Q350" s="10">
        <v>8384</v>
      </c>
      <c r="R350" s="12">
        <v>191.66</v>
      </c>
      <c r="S350" s="13" t="str">
        <f t="shared" si="40"/>
        <v>OK</v>
      </c>
      <c r="T350" s="13" t="str">
        <f t="shared" si="41"/>
        <v>OK</v>
      </c>
      <c r="U350" s="13" t="str">
        <f t="shared" si="42"/>
        <v>OK</v>
      </c>
      <c r="V350" s="13" t="str">
        <f t="shared" si="43"/>
        <v>OK</v>
      </c>
      <c r="W350" s="13" t="str">
        <f t="shared" si="44"/>
        <v>OK</v>
      </c>
      <c r="X350" s="13" t="str">
        <f t="shared" si="45"/>
        <v>OK</v>
      </c>
      <c r="Y350" s="13" t="str">
        <f t="shared" si="46"/>
        <v>OK</v>
      </c>
      <c r="Z350" s="13" t="str">
        <f t="shared" si="47"/>
        <v>OK</v>
      </c>
    </row>
    <row r="351" spans="1:26" x14ac:dyDescent="0.25">
      <c r="A351" s="7" t="s">
        <v>26</v>
      </c>
      <c r="B351" s="7" t="s">
        <v>76</v>
      </c>
      <c r="C351" s="7" t="s">
        <v>26</v>
      </c>
      <c r="D351" s="8" t="s">
        <v>53</v>
      </c>
      <c r="E351" s="9">
        <v>1</v>
      </c>
      <c r="F351" s="10">
        <v>3</v>
      </c>
      <c r="G351" s="10" t="s">
        <v>29</v>
      </c>
      <c r="H351" s="10" t="s">
        <v>30</v>
      </c>
      <c r="I351" s="9">
        <v>7231.6241691149489</v>
      </c>
      <c r="J351" s="11">
        <v>14600</v>
      </c>
      <c r="K351" s="11">
        <v>23025</v>
      </c>
      <c r="L351" s="10">
        <v>677757</v>
      </c>
      <c r="M351" s="10">
        <v>2753373</v>
      </c>
      <c r="N351" s="10" t="s">
        <v>31</v>
      </c>
      <c r="O351" s="10" t="s">
        <v>31</v>
      </c>
      <c r="P351" s="10">
        <v>353</v>
      </c>
      <c r="Q351" s="10">
        <v>6211</v>
      </c>
      <c r="R351" s="12">
        <v>60.73</v>
      </c>
      <c r="S351" s="13" t="str">
        <f t="shared" si="40"/>
        <v>OK</v>
      </c>
      <c r="T351" s="13" t="str">
        <f t="shared" si="41"/>
        <v>OUTLIER</v>
      </c>
      <c r="U351" s="13" t="str">
        <f t="shared" si="42"/>
        <v>OK</v>
      </c>
      <c r="V351" s="13" t="str">
        <f t="shared" si="43"/>
        <v>OK</v>
      </c>
      <c r="W351" s="13" t="str">
        <f t="shared" si="44"/>
        <v>OK</v>
      </c>
      <c r="X351" s="13" t="str">
        <f t="shared" si="45"/>
        <v>OK</v>
      </c>
      <c r="Y351" s="13" t="str">
        <f t="shared" si="46"/>
        <v>OK</v>
      </c>
      <c r="Z351" s="13" t="str">
        <f t="shared" si="47"/>
        <v>OK</v>
      </c>
    </row>
    <row r="352" spans="1:26" x14ac:dyDescent="0.25">
      <c r="A352" s="7" t="s">
        <v>26</v>
      </c>
      <c r="B352" s="7" t="s">
        <v>41</v>
      </c>
      <c r="C352" s="7" t="s">
        <v>26</v>
      </c>
      <c r="D352" s="8" t="s">
        <v>53</v>
      </c>
      <c r="E352" s="9">
        <v>1.08</v>
      </c>
      <c r="F352" s="10">
        <v>3</v>
      </c>
      <c r="G352" s="10" t="s">
        <v>29</v>
      </c>
      <c r="H352" s="10" t="s">
        <v>30</v>
      </c>
      <c r="I352" s="9">
        <v>3100.4125235663314</v>
      </c>
      <c r="J352" s="11">
        <v>27211</v>
      </c>
      <c r="K352" s="11">
        <v>23025</v>
      </c>
      <c r="L352" s="10">
        <v>3770125</v>
      </c>
      <c r="M352" s="10">
        <v>2753373</v>
      </c>
      <c r="N352" s="10" t="s">
        <v>31</v>
      </c>
      <c r="O352" s="10" t="s">
        <v>31</v>
      </c>
      <c r="P352" s="10">
        <v>1014</v>
      </c>
      <c r="Q352" s="10">
        <v>6277</v>
      </c>
      <c r="R352" s="12">
        <v>148.28</v>
      </c>
      <c r="S352" s="13" t="str">
        <f t="shared" si="40"/>
        <v>OK</v>
      </c>
      <c r="T352" s="13" t="str">
        <f t="shared" si="41"/>
        <v>OK</v>
      </c>
      <c r="U352" s="13" t="str">
        <f t="shared" si="42"/>
        <v>OK</v>
      </c>
      <c r="V352" s="13" t="str">
        <f t="shared" si="43"/>
        <v>OK</v>
      </c>
      <c r="W352" s="13" t="str">
        <f t="shared" si="44"/>
        <v>OK</v>
      </c>
      <c r="X352" s="13" t="str">
        <f t="shared" si="45"/>
        <v>OK</v>
      </c>
      <c r="Y352" s="13" t="str">
        <f t="shared" si="46"/>
        <v>OK</v>
      </c>
      <c r="Z352" s="13" t="str">
        <f t="shared" si="47"/>
        <v>OK</v>
      </c>
    </row>
    <row r="353" spans="1:26" x14ac:dyDescent="0.25">
      <c r="A353" s="7" t="s">
        <v>26</v>
      </c>
      <c r="B353" s="7" t="s">
        <v>42</v>
      </c>
      <c r="C353" s="7" t="s">
        <v>26</v>
      </c>
      <c r="D353" s="8" t="s">
        <v>53</v>
      </c>
      <c r="E353" s="9">
        <v>1.18</v>
      </c>
      <c r="F353" s="10">
        <v>3</v>
      </c>
      <c r="G353" s="10" t="s">
        <v>29</v>
      </c>
      <c r="H353" s="10" t="s">
        <v>30</v>
      </c>
      <c r="I353" s="9">
        <v>3725.9589169338483</v>
      </c>
      <c r="J353" s="11">
        <v>25450</v>
      </c>
      <c r="K353" s="11">
        <v>23025</v>
      </c>
      <c r="L353" s="10">
        <v>1694803</v>
      </c>
      <c r="M353" s="10">
        <v>2753373</v>
      </c>
      <c r="N353" s="10" t="s">
        <v>31</v>
      </c>
      <c r="O353" s="10" t="s">
        <v>31</v>
      </c>
      <c r="P353" s="10">
        <v>1046</v>
      </c>
      <c r="Q353" s="10">
        <v>8478</v>
      </c>
      <c r="R353" s="12">
        <v>85.48</v>
      </c>
      <c r="S353" s="13" t="str">
        <f t="shared" si="40"/>
        <v>OK</v>
      </c>
      <c r="T353" s="13" t="str">
        <f t="shared" si="41"/>
        <v>OK</v>
      </c>
      <c r="U353" s="13" t="str">
        <f t="shared" si="42"/>
        <v>OK</v>
      </c>
      <c r="V353" s="13" t="str">
        <f t="shared" si="43"/>
        <v>OK</v>
      </c>
      <c r="W353" s="13" t="str">
        <f t="shared" si="44"/>
        <v>OK</v>
      </c>
      <c r="X353" s="13" t="str">
        <f t="shared" si="45"/>
        <v>OK</v>
      </c>
      <c r="Y353" s="13" t="str">
        <f t="shared" si="46"/>
        <v>OK</v>
      </c>
      <c r="Z353" s="13" t="str">
        <f t="shared" si="47"/>
        <v>OK</v>
      </c>
    </row>
    <row r="354" spans="1:26" x14ac:dyDescent="0.25">
      <c r="A354" s="7" t="s">
        <v>26</v>
      </c>
      <c r="B354" s="7" t="s">
        <v>43</v>
      </c>
      <c r="C354" s="7" t="s">
        <v>26</v>
      </c>
      <c r="D354" s="8" t="s">
        <v>53</v>
      </c>
      <c r="E354" s="9">
        <v>1</v>
      </c>
      <c r="F354" s="10">
        <v>3</v>
      </c>
      <c r="G354" s="10" t="s">
        <v>30</v>
      </c>
      <c r="H354" s="10" t="s">
        <v>30</v>
      </c>
      <c r="I354" s="9">
        <v>5619.0170294904747</v>
      </c>
      <c r="J354" s="11">
        <v>24575</v>
      </c>
      <c r="K354" s="11">
        <v>23025</v>
      </c>
      <c r="L354" s="10">
        <v>1197234</v>
      </c>
      <c r="M354" s="10">
        <v>2753373</v>
      </c>
      <c r="N354" s="10" t="s">
        <v>31</v>
      </c>
      <c r="O354" s="10" t="s">
        <v>31</v>
      </c>
      <c r="P354" s="10">
        <v>248</v>
      </c>
      <c r="Q354" s="10">
        <v>22995</v>
      </c>
      <c r="R354" s="12">
        <v>53.07</v>
      </c>
      <c r="S354" s="13" t="str">
        <f t="shared" si="40"/>
        <v>OK</v>
      </c>
      <c r="T354" s="13" t="str">
        <f t="shared" si="41"/>
        <v>OK</v>
      </c>
      <c r="U354" s="13" t="str">
        <f t="shared" si="42"/>
        <v>OK</v>
      </c>
      <c r="V354" s="13" t="str">
        <f t="shared" si="43"/>
        <v>OK</v>
      </c>
      <c r="W354" s="13" t="str">
        <f t="shared" si="44"/>
        <v>OK</v>
      </c>
      <c r="X354" s="13" t="str">
        <f t="shared" si="45"/>
        <v>OK</v>
      </c>
      <c r="Y354" s="13" t="str">
        <f t="shared" si="46"/>
        <v>OK</v>
      </c>
      <c r="Z354" s="13" t="str">
        <f t="shared" si="47"/>
        <v>OK</v>
      </c>
    </row>
    <row r="355" spans="1:26" x14ac:dyDescent="0.25">
      <c r="A355" s="7" t="s">
        <v>26</v>
      </c>
      <c r="B355" s="7" t="s">
        <v>44</v>
      </c>
      <c r="C355" s="7" t="s">
        <v>26</v>
      </c>
      <c r="D355" s="8" t="s">
        <v>53</v>
      </c>
      <c r="E355" s="9">
        <v>1.01</v>
      </c>
      <c r="F355" s="10">
        <v>3</v>
      </c>
      <c r="G355" s="10" t="s">
        <v>29</v>
      </c>
      <c r="H355" s="10" t="s">
        <v>30</v>
      </c>
      <c r="I355" s="9">
        <v>3923.9431182650496</v>
      </c>
      <c r="J355" s="11">
        <v>24706</v>
      </c>
      <c r="K355" s="11">
        <v>23025</v>
      </c>
      <c r="L355" s="10">
        <v>9056076</v>
      </c>
      <c r="M355" s="10">
        <v>2753373</v>
      </c>
      <c r="N355" s="10" t="s">
        <v>31</v>
      </c>
      <c r="O355" s="10" t="s">
        <v>31</v>
      </c>
      <c r="P355" s="10">
        <v>366</v>
      </c>
      <c r="Q355" s="10">
        <v>35471</v>
      </c>
      <c r="R355" s="12">
        <v>51.73</v>
      </c>
      <c r="S355" s="13" t="str">
        <f t="shared" si="40"/>
        <v>OK</v>
      </c>
      <c r="T355" s="13" t="str">
        <f t="shared" si="41"/>
        <v>OK</v>
      </c>
      <c r="U355" s="13" t="str">
        <f t="shared" si="42"/>
        <v>OK</v>
      </c>
      <c r="V355" s="13" t="str">
        <f t="shared" si="43"/>
        <v>OK</v>
      </c>
      <c r="W355" s="13" t="str">
        <f t="shared" si="44"/>
        <v>OK</v>
      </c>
      <c r="X355" s="13" t="str">
        <f t="shared" si="45"/>
        <v>OK</v>
      </c>
      <c r="Y355" s="13" t="str">
        <f t="shared" si="46"/>
        <v>OK</v>
      </c>
      <c r="Z355" s="13" t="str">
        <f t="shared" si="47"/>
        <v>OK</v>
      </c>
    </row>
    <row r="356" spans="1:26" x14ac:dyDescent="0.25">
      <c r="A356" s="7" t="s">
        <v>26</v>
      </c>
      <c r="B356" s="7" t="s">
        <v>90</v>
      </c>
      <c r="C356" s="7" t="s">
        <v>26</v>
      </c>
      <c r="D356" s="8" t="s">
        <v>53</v>
      </c>
      <c r="E356" s="9">
        <v>1.1200000000000001</v>
      </c>
      <c r="F356" s="10">
        <v>0</v>
      </c>
      <c r="G356" s="10" t="s">
        <v>29</v>
      </c>
      <c r="H356" s="10" t="s">
        <v>29</v>
      </c>
      <c r="I356" s="9">
        <v>4317.4869245646441</v>
      </c>
      <c r="J356" s="11">
        <v>28739</v>
      </c>
      <c r="K356" s="11">
        <v>23025</v>
      </c>
      <c r="L356" s="10">
        <v>2761118</v>
      </c>
      <c r="M356" s="10">
        <v>2753373</v>
      </c>
      <c r="N356" s="10" t="s">
        <v>31</v>
      </c>
      <c r="O356" s="10" t="s">
        <v>51</v>
      </c>
      <c r="P356" s="10">
        <v>1279</v>
      </c>
      <c r="Q356" s="10">
        <v>8730</v>
      </c>
      <c r="R356" s="12">
        <v>195.91</v>
      </c>
      <c r="S356" s="13" t="str">
        <f t="shared" si="40"/>
        <v>OK</v>
      </c>
      <c r="T356" s="13" t="str">
        <f t="shared" si="41"/>
        <v>OK</v>
      </c>
      <c r="U356" s="13" t="str">
        <f t="shared" si="42"/>
        <v>OK</v>
      </c>
      <c r="V356" s="13" t="str">
        <f t="shared" si="43"/>
        <v>OK</v>
      </c>
      <c r="W356" s="13" t="str">
        <f t="shared" si="44"/>
        <v>OK</v>
      </c>
      <c r="X356" s="13" t="str">
        <f t="shared" si="45"/>
        <v>OK</v>
      </c>
      <c r="Y356" s="13" t="str">
        <f t="shared" si="46"/>
        <v>OK</v>
      </c>
      <c r="Z356" s="13" t="str">
        <f t="shared" si="47"/>
        <v>OK</v>
      </c>
    </row>
    <row r="357" spans="1:26" x14ac:dyDescent="0.25">
      <c r="A357" s="7" t="s">
        <v>47</v>
      </c>
      <c r="B357" s="7" t="s">
        <v>48</v>
      </c>
      <c r="C357" s="7" t="s">
        <v>26</v>
      </c>
      <c r="D357" s="8" t="s">
        <v>53</v>
      </c>
      <c r="E357" s="9">
        <v>1.39</v>
      </c>
      <c r="F357" s="10">
        <v>3</v>
      </c>
      <c r="G357" s="10" t="s">
        <v>29</v>
      </c>
      <c r="H357" s="10" t="s">
        <v>29</v>
      </c>
      <c r="I357" s="9">
        <v>2892.9025339339132</v>
      </c>
      <c r="J357" s="11">
        <v>32991</v>
      </c>
      <c r="K357" s="11">
        <v>23025</v>
      </c>
      <c r="L357" s="10">
        <v>8621121</v>
      </c>
      <c r="M357" s="10">
        <v>2753373</v>
      </c>
      <c r="N357" s="10" t="s">
        <v>37</v>
      </c>
      <c r="O357" s="10" t="s">
        <v>31</v>
      </c>
      <c r="P357" s="10">
        <v>2148</v>
      </c>
      <c r="Q357" s="10">
        <v>14830</v>
      </c>
      <c r="R357" s="12">
        <v>273.12</v>
      </c>
      <c r="S357" s="13" t="str">
        <f t="shared" si="40"/>
        <v>OK</v>
      </c>
      <c r="T357" s="13" t="str">
        <f t="shared" si="41"/>
        <v>OK</v>
      </c>
      <c r="U357" s="13" t="str">
        <f t="shared" si="42"/>
        <v>OK</v>
      </c>
      <c r="V357" s="13" t="str">
        <f t="shared" si="43"/>
        <v>OK</v>
      </c>
      <c r="W357" s="13" t="str">
        <f t="shared" si="44"/>
        <v>OK</v>
      </c>
      <c r="X357" s="13" t="str">
        <f t="shared" si="45"/>
        <v>OK</v>
      </c>
      <c r="Y357" s="13" t="str">
        <f t="shared" si="46"/>
        <v>OK</v>
      </c>
      <c r="Z357" s="13" t="str">
        <f t="shared" si="47"/>
        <v>OK</v>
      </c>
    </row>
    <row r="358" spans="1:26" x14ac:dyDescent="0.25">
      <c r="A358" s="7" t="s">
        <v>49</v>
      </c>
      <c r="B358" s="7" t="s">
        <v>48</v>
      </c>
      <c r="C358" s="7" t="s">
        <v>26</v>
      </c>
      <c r="D358" s="8" t="s">
        <v>53</v>
      </c>
      <c r="E358" s="9">
        <v>1.39</v>
      </c>
      <c r="F358" s="10">
        <v>3</v>
      </c>
      <c r="G358" s="10" t="s">
        <v>29</v>
      </c>
      <c r="H358" s="10" t="s">
        <v>29</v>
      </c>
      <c r="I358" s="9">
        <v>2892.9025339339132</v>
      </c>
      <c r="J358" s="11">
        <v>32991</v>
      </c>
      <c r="K358" s="11">
        <v>23025</v>
      </c>
      <c r="L358" s="10">
        <v>8621121</v>
      </c>
      <c r="M358" s="10">
        <v>2753373</v>
      </c>
      <c r="N358" s="10" t="s">
        <v>37</v>
      </c>
      <c r="O358" s="10" t="s">
        <v>31</v>
      </c>
      <c r="P358" s="10">
        <v>2148</v>
      </c>
      <c r="Q358" s="10">
        <v>14830</v>
      </c>
      <c r="R358" s="12">
        <v>273.12</v>
      </c>
      <c r="S358" s="13" t="str">
        <f t="shared" si="40"/>
        <v>OK</v>
      </c>
      <c r="T358" s="13" t="str">
        <f t="shared" si="41"/>
        <v>OK</v>
      </c>
      <c r="U358" s="13" t="str">
        <f t="shared" si="42"/>
        <v>OK</v>
      </c>
      <c r="V358" s="13" t="str">
        <f t="shared" si="43"/>
        <v>OK</v>
      </c>
      <c r="W358" s="13" t="str">
        <f t="shared" si="44"/>
        <v>OK</v>
      </c>
      <c r="X358" s="13" t="str">
        <f t="shared" si="45"/>
        <v>OK</v>
      </c>
      <c r="Y358" s="13" t="str">
        <f t="shared" si="46"/>
        <v>OK</v>
      </c>
      <c r="Z358" s="13" t="str">
        <f t="shared" si="47"/>
        <v>OK</v>
      </c>
    </row>
    <row r="359" spans="1:26" x14ac:dyDescent="0.25">
      <c r="A359" s="7" t="s">
        <v>50</v>
      </c>
      <c r="B359" s="7" t="s">
        <v>48</v>
      </c>
      <c r="C359" s="7" t="s">
        <v>26</v>
      </c>
      <c r="D359" s="8" t="s">
        <v>53</v>
      </c>
      <c r="E359" s="9">
        <v>1.39</v>
      </c>
      <c r="F359" s="10">
        <v>3</v>
      </c>
      <c r="G359" s="10" t="s">
        <v>29</v>
      </c>
      <c r="H359" s="10" t="s">
        <v>29</v>
      </c>
      <c r="I359" s="9">
        <v>2892.9025339339132</v>
      </c>
      <c r="J359" s="11">
        <v>32991</v>
      </c>
      <c r="K359" s="11">
        <v>23025</v>
      </c>
      <c r="L359" s="10">
        <v>8621121</v>
      </c>
      <c r="M359" s="10">
        <v>2753373</v>
      </c>
      <c r="N359" s="10" t="s">
        <v>31</v>
      </c>
      <c r="O359" s="10" t="s">
        <v>51</v>
      </c>
      <c r="P359" s="10">
        <v>2148</v>
      </c>
      <c r="Q359" s="10">
        <v>14830</v>
      </c>
      <c r="R359" s="12">
        <v>273.12</v>
      </c>
      <c r="S359" s="13" t="str">
        <f t="shared" si="40"/>
        <v>OK</v>
      </c>
      <c r="T359" s="13" t="str">
        <f t="shared" si="41"/>
        <v>OK</v>
      </c>
      <c r="U359" s="13" t="str">
        <f t="shared" si="42"/>
        <v>OK</v>
      </c>
      <c r="V359" s="13" t="str">
        <f t="shared" si="43"/>
        <v>OK</v>
      </c>
      <c r="W359" s="13" t="str">
        <f t="shared" si="44"/>
        <v>OK</v>
      </c>
      <c r="X359" s="13" t="str">
        <f t="shared" si="45"/>
        <v>OK</v>
      </c>
      <c r="Y359" s="13" t="str">
        <f t="shared" si="46"/>
        <v>OK</v>
      </c>
      <c r="Z359" s="13" t="str">
        <f t="shared" si="47"/>
        <v>OK</v>
      </c>
    </row>
    <row r="360" spans="1:26" x14ac:dyDescent="0.25">
      <c r="A360" s="7" t="s">
        <v>26</v>
      </c>
      <c r="B360" s="7" t="s">
        <v>93</v>
      </c>
      <c r="C360" s="7" t="s">
        <v>26</v>
      </c>
      <c r="D360" s="8" t="s">
        <v>53</v>
      </c>
      <c r="E360" s="9">
        <v>1.03</v>
      </c>
      <c r="F360" s="10">
        <v>3</v>
      </c>
      <c r="G360" s="10" t="s">
        <v>29</v>
      </c>
      <c r="H360" s="10" t="s">
        <v>30</v>
      </c>
      <c r="I360" s="9">
        <v>4787.5514933563409</v>
      </c>
      <c r="J360" s="11">
        <v>29846</v>
      </c>
      <c r="K360" s="11">
        <v>23025</v>
      </c>
      <c r="L360" s="10">
        <v>2237227</v>
      </c>
      <c r="M360" s="10">
        <v>2753373</v>
      </c>
      <c r="N360" s="10" t="s">
        <v>31</v>
      </c>
      <c r="O360" s="10" t="s">
        <v>31</v>
      </c>
      <c r="P360" s="10">
        <v>638</v>
      </c>
      <c r="Q360" s="10">
        <v>8271</v>
      </c>
      <c r="R360" s="12">
        <v>84.15</v>
      </c>
      <c r="S360" s="13" t="str">
        <f t="shared" si="40"/>
        <v>OK</v>
      </c>
      <c r="T360" s="13" t="str">
        <f t="shared" si="41"/>
        <v>OK</v>
      </c>
      <c r="U360" s="13" t="str">
        <f t="shared" si="42"/>
        <v>OK</v>
      </c>
      <c r="V360" s="13" t="str">
        <f t="shared" si="43"/>
        <v>OK</v>
      </c>
      <c r="W360" s="13" t="str">
        <f t="shared" si="44"/>
        <v>OK</v>
      </c>
      <c r="X360" s="13" t="str">
        <f t="shared" si="45"/>
        <v>OK</v>
      </c>
      <c r="Y360" s="13" t="str">
        <f t="shared" si="46"/>
        <v>OK</v>
      </c>
      <c r="Z360" s="13" t="str">
        <f t="shared" si="47"/>
        <v>OK</v>
      </c>
    </row>
    <row r="361" spans="1:26" x14ac:dyDescent="0.25">
      <c r="A361" s="7" t="s">
        <v>26</v>
      </c>
      <c r="B361" s="7" t="s">
        <v>95</v>
      </c>
      <c r="C361" s="7" t="s">
        <v>26</v>
      </c>
      <c r="D361" s="8" t="s">
        <v>53</v>
      </c>
      <c r="E361" s="9">
        <v>1.34</v>
      </c>
      <c r="F361" s="10">
        <v>3</v>
      </c>
      <c r="G361" s="10" t="s">
        <v>29</v>
      </c>
      <c r="H361" s="10" t="s">
        <v>30</v>
      </c>
      <c r="I361" s="9">
        <v>3442.9812628619466</v>
      </c>
      <c r="J361" s="11">
        <v>25127</v>
      </c>
      <c r="K361" s="11">
        <v>23025</v>
      </c>
      <c r="L361" s="10">
        <v>679984</v>
      </c>
      <c r="M361" s="10">
        <v>2753373</v>
      </c>
      <c r="N361" s="10" t="s">
        <v>31</v>
      </c>
      <c r="O361" s="10" t="s">
        <v>31</v>
      </c>
      <c r="P361" s="10">
        <v>1031</v>
      </c>
      <c r="Q361" s="10">
        <v>5953</v>
      </c>
      <c r="R361" s="12">
        <v>81.319999999999993</v>
      </c>
      <c r="S361" s="13" t="str">
        <f t="shared" si="40"/>
        <v>OK</v>
      </c>
      <c r="T361" s="13" t="str">
        <f t="shared" si="41"/>
        <v>OK</v>
      </c>
      <c r="U361" s="13" t="str">
        <f t="shared" si="42"/>
        <v>OK</v>
      </c>
      <c r="V361" s="13" t="str">
        <f t="shared" si="43"/>
        <v>OK</v>
      </c>
      <c r="W361" s="13" t="str">
        <f t="shared" si="44"/>
        <v>OK</v>
      </c>
      <c r="X361" s="13" t="str">
        <f t="shared" si="45"/>
        <v>OK</v>
      </c>
      <c r="Y361" s="13" t="str">
        <f t="shared" si="46"/>
        <v>OK</v>
      </c>
      <c r="Z361" s="13" t="str">
        <f t="shared" si="47"/>
        <v>OK</v>
      </c>
    </row>
    <row r="362" spans="1:26" x14ac:dyDescent="0.25">
      <c r="A362" s="7" t="s">
        <v>26</v>
      </c>
      <c r="B362" s="7" t="s">
        <v>52</v>
      </c>
      <c r="C362" s="7" t="s">
        <v>26</v>
      </c>
      <c r="D362" s="8" t="s">
        <v>53</v>
      </c>
      <c r="E362" s="9">
        <v>1.78</v>
      </c>
      <c r="F362" s="10">
        <v>3</v>
      </c>
      <c r="G362" s="10" t="s">
        <v>30</v>
      </c>
      <c r="H362" s="10" t="s">
        <v>30</v>
      </c>
      <c r="I362" s="9">
        <v>2275.2411082104491</v>
      </c>
      <c r="J362" s="11">
        <v>22360</v>
      </c>
      <c r="K362" s="11">
        <v>23025</v>
      </c>
      <c r="L362" s="10">
        <v>1421287</v>
      </c>
      <c r="M362" s="10">
        <v>2753373</v>
      </c>
      <c r="N362" s="10" t="s">
        <v>31</v>
      </c>
      <c r="O362" s="10" t="s">
        <v>31</v>
      </c>
      <c r="P362" s="10">
        <v>1851</v>
      </c>
      <c r="Q362" s="10">
        <v>4099</v>
      </c>
      <c r="R362" s="12">
        <v>162.53</v>
      </c>
      <c r="S362" s="13" t="str">
        <f t="shared" si="40"/>
        <v>OK</v>
      </c>
      <c r="T362" s="13" t="str">
        <f t="shared" si="41"/>
        <v>OK</v>
      </c>
      <c r="U362" s="13" t="str">
        <f t="shared" si="42"/>
        <v>OK</v>
      </c>
      <c r="V362" s="13" t="str">
        <f t="shared" si="43"/>
        <v>OK</v>
      </c>
      <c r="W362" s="13" t="str">
        <f t="shared" si="44"/>
        <v>OK</v>
      </c>
      <c r="X362" s="13" t="str">
        <f t="shared" si="45"/>
        <v>OK</v>
      </c>
      <c r="Y362" s="13" t="str">
        <f t="shared" si="46"/>
        <v>OK</v>
      </c>
      <c r="Z362" s="13" t="str">
        <f t="shared" si="47"/>
        <v>OK</v>
      </c>
    </row>
    <row r="363" spans="1:26" x14ac:dyDescent="0.25">
      <c r="A363" s="7" t="s">
        <v>26</v>
      </c>
      <c r="B363" s="7" t="s">
        <v>96</v>
      </c>
      <c r="C363" s="7" t="s">
        <v>26</v>
      </c>
      <c r="D363" s="8" t="s">
        <v>53</v>
      </c>
      <c r="E363" s="9">
        <v>1.55</v>
      </c>
      <c r="F363" s="10">
        <v>3</v>
      </c>
      <c r="G363" s="10" t="s">
        <v>29</v>
      </c>
      <c r="H363" s="10" t="s">
        <v>29</v>
      </c>
      <c r="I363" s="9">
        <v>3127.5894604591626</v>
      </c>
      <c r="J363" s="11">
        <v>27994</v>
      </c>
      <c r="K363" s="11">
        <v>23025</v>
      </c>
      <c r="L363" s="10">
        <v>4948339</v>
      </c>
      <c r="M363" s="10">
        <v>2753373</v>
      </c>
      <c r="N363" s="10" t="s">
        <v>31</v>
      </c>
      <c r="O363" s="10" t="s">
        <v>31</v>
      </c>
      <c r="P363" s="10">
        <v>2083</v>
      </c>
      <c r="Q363" s="10">
        <v>3891</v>
      </c>
      <c r="R363" s="12">
        <v>291.77999999999997</v>
      </c>
      <c r="S363" s="13" t="str">
        <f t="shared" si="40"/>
        <v>OK</v>
      </c>
      <c r="T363" s="13" t="str">
        <f t="shared" si="41"/>
        <v>OK</v>
      </c>
      <c r="U363" s="13" t="str">
        <f t="shared" si="42"/>
        <v>OK</v>
      </c>
      <c r="V363" s="13" t="str">
        <f t="shared" si="43"/>
        <v>OK</v>
      </c>
      <c r="W363" s="13" t="str">
        <f t="shared" si="44"/>
        <v>OK</v>
      </c>
      <c r="X363" s="13" t="str">
        <f t="shared" si="45"/>
        <v>OK</v>
      </c>
      <c r="Y363" s="13" t="str">
        <f t="shared" si="46"/>
        <v>OK</v>
      </c>
      <c r="Z363" s="13" t="str">
        <f t="shared" si="47"/>
        <v>OK</v>
      </c>
    </row>
    <row r="364" spans="1:26" x14ac:dyDescent="0.25">
      <c r="A364" s="7" t="s">
        <v>26</v>
      </c>
      <c r="B364" s="7" t="s">
        <v>32</v>
      </c>
      <c r="C364" s="7" t="s">
        <v>26</v>
      </c>
      <c r="D364" s="8" t="s">
        <v>97</v>
      </c>
      <c r="E364" s="9">
        <v>1.04</v>
      </c>
      <c r="F364" s="10">
        <v>3</v>
      </c>
      <c r="G364" s="10" t="s">
        <v>29</v>
      </c>
      <c r="H364" s="10" t="s">
        <v>29</v>
      </c>
      <c r="I364" s="9">
        <v>4215.0120338933284</v>
      </c>
      <c r="J364" s="11">
        <v>26993</v>
      </c>
      <c r="K364" s="11">
        <v>25054</v>
      </c>
      <c r="L364" s="10">
        <v>3532657</v>
      </c>
      <c r="M364" s="10">
        <v>2374260</v>
      </c>
      <c r="N364" s="10" t="s">
        <v>31</v>
      </c>
      <c r="O364" s="10" t="s">
        <v>51</v>
      </c>
      <c r="P364" s="10">
        <v>525</v>
      </c>
      <c r="Q364" s="10">
        <v>7664</v>
      </c>
      <c r="R364" s="12">
        <v>93.55</v>
      </c>
      <c r="S364" s="13" t="str">
        <f t="shared" si="40"/>
        <v>OK</v>
      </c>
      <c r="T364" s="13" t="str">
        <f t="shared" si="41"/>
        <v>OK</v>
      </c>
      <c r="U364" s="13" t="str">
        <f t="shared" si="42"/>
        <v>OK</v>
      </c>
      <c r="V364" s="13" t="str">
        <f t="shared" si="43"/>
        <v>OK</v>
      </c>
      <c r="W364" s="13" t="str">
        <f t="shared" si="44"/>
        <v>OK</v>
      </c>
      <c r="X364" s="13" t="str">
        <f t="shared" si="45"/>
        <v>OK</v>
      </c>
      <c r="Y364" s="13" t="str">
        <f t="shared" si="46"/>
        <v>OK</v>
      </c>
      <c r="Z364" s="13" t="str">
        <f t="shared" si="47"/>
        <v>OK</v>
      </c>
    </row>
    <row r="365" spans="1:26" x14ac:dyDescent="0.25">
      <c r="A365" s="7" t="s">
        <v>26</v>
      </c>
      <c r="B365" s="7" t="s">
        <v>34</v>
      </c>
      <c r="C365" s="7" t="s">
        <v>26</v>
      </c>
      <c r="D365" s="8" t="s">
        <v>97</v>
      </c>
      <c r="E365" s="9">
        <v>1.1000000000000001</v>
      </c>
      <c r="F365" s="10">
        <v>3</v>
      </c>
      <c r="G365" s="10" t="s">
        <v>29</v>
      </c>
      <c r="H365" s="10" t="s">
        <v>29</v>
      </c>
      <c r="I365" s="9">
        <v>9174.8292338919964</v>
      </c>
      <c r="J365" s="11">
        <v>30124</v>
      </c>
      <c r="K365" s="11">
        <v>25054</v>
      </c>
      <c r="L365" s="10">
        <v>5787293</v>
      </c>
      <c r="M365" s="10">
        <v>2374260</v>
      </c>
      <c r="N365" s="10" t="s">
        <v>31</v>
      </c>
      <c r="O365" s="10" t="s">
        <v>51</v>
      </c>
      <c r="P365" s="10">
        <v>483</v>
      </c>
      <c r="Q365" s="10">
        <v>5539</v>
      </c>
      <c r="R365" s="12">
        <v>186.28</v>
      </c>
      <c r="S365" s="13" t="str">
        <f t="shared" si="40"/>
        <v>OK</v>
      </c>
      <c r="T365" s="13" t="str">
        <f t="shared" si="41"/>
        <v>OK</v>
      </c>
      <c r="U365" s="13" t="str">
        <f t="shared" si="42"/>
        <v>OK</v>
      </c>
      <c r="V365" s="13" t="str">
        <f t="shared" si="43"/>
        <v>OK</v>
      </c>
      <c r="W365" s="13" t="str">
        <f t="shared" si="44"/>
        <v>OK</v>
      </c>
      <c r="X365" s="13" t="str">
        <f t="shared" si="45"/>
        <v>OK</v>
      </c>
      <c r="Y365" s="13" t="str">
        <f t="shared" si="46"/>
        <v>OK</v>
      </c>
      <c r="Z365" s="13" t="str">
        <f t="shared" si="47"/>
        <v>OK</v>
      </c>
    </row>
    <row r="366" spans="1:26" x14ac:dyDescent="0.25">
      <c r="A366" s="7" t="s">
        <v>35</v>
      </c>
      <c r="B366" s="7" t="s">
        <v>36</v>
      </c>
      <c r="C366" s="7" t="s">
        <v>26</v>
      </c>
      <c r="D366" s="8" t="s">
        <v>97</v>
      </c>
      <c r="E366" s="9">
        <v>1.05</v>
      </c>
      <c r="F366" s="10">
        <v>3</v>
      </c>
      <c r="G366" s="10" t="s">
        <v>29</v>
      </c>
      <c r="H366" s="10" t="s">
        <v>29</v>
      </c>
      <c r="I366" s="9">
        <v>4947.279665305563</v>
      </c>
      <c r="J366" s="11">
        <v>29260</v>
      </c>
      <c r="K366" s="11">
        <v>25054</v>
      </c>
      <c r="L366" s="10">
        <v>7830332</v>
      </c>
      <c r="M366" s="10">
        <v>2374260</v>
      </c>
      <c r="N366" s="10" t="s">
        <v>37</v>
      </c>
      <c r="O366" s="10" t="s">
        <v>51</v>
      </c>
      <c r="P366" s="10">
        <v>412</v>
      </c>
      <c r="Q366" s="10">
        <v>6585</v>
      </c>
      <c r="R366" s="12">
        <v>208.86</v>
      </c>
      <c r="S366" s="13" t="str">
        <f t="shared" si="40"/>
        <v>OK</v>
      </c>
      <c r="T366" s="13" t="str">
        <f t="shared" si="41"/>
        <v>OK</v>
      </c>
      <c r="U366" s="13" t="str">
        <f t="shared" si="42"/>
        <v>OK</v>
      </c>
      <c r="V366" s="13" t="str">
        <f t="shared" si="43"/>
        <v>OK</v>
      </c>
      <c r="W366" s="13" t="str">
        <f t="shared" si="44"/>
        <v>OK</v>
      </c>
      <c r="X366" s="13" t="str">
        <f t="shared" si="45"/>
        <v>OK</v>
      </c>
      <c r="Y366" s="13" t="str">
        <f t="shared" si="46"/>
        <v>OK</v>
      </c>
      <c r="Z366" s="13" t="str">
        <f t="shared" si="47"/>
        <v>OK</v>
      </c>
    </row>
    <row r="367" spans="1:26" x14ac:dyDescent="0.25">
      <c r="A367" s="7" t="s">
        <v>38</v>
      </c>
      <c r="B367" s="7" t="s">
        <v>36</v>
      </c>
      <c r="C367" s="7" t="s">
        <v>26</v>
      </c>
      <c r="D367" s="8" t="s">
        <v>97</v>
      </c>
      <c r="E367" s="9">
        <v>1.05</v>
      </c>
      <c r="F367" s="10">
        <v>3</v>
      </c>
      <c r="G367" s="10" t="s">
        <v>29</v>
      </c>
      <c r="H367" s="10" t="s">
        <v>29</v>
      </c>
      <c r="I367" s="9">
        <v>4947.279665305563</v>
      </c>
      <c r="J367" s="11">
        <v>29260</v>
      </c>
      <c r="K367" s="11">
        <v>25054</v>
      </c>
      <c r="L367" s="10">
        <v>7830332</v>
      </c>
      <c r="M367" s="10">
        <v>2374260</v>
      </c>
      <c r="N367" s="10" t="s">
        <v>31</v>
      </c>
      <c r="O367" s="10" t="s">
        <v>51</v>
      </c>
      <c r="P367" s="10">
        <v>412</v>
      </c>
      <c r="Q367" s="10">
        <v>6585</v>
      </c>
      <c r="R367" s="12">
        <v>208.86</v>
      </c>
      <c r="S367" s="13" t="str">
        <f t="shared" si="40"/>
        <v>OK</v>
      </c>
      <c r="T367" s="13" t="str">
        <f t="shared" si="41"/>
        <v>OK</v>
      </c>
      <c r="U367" s="13" t="str">
        <f t="shared" si="42"/>
        <v>OK</v>
      </c>
      <c r="V367" s="13" t="str">
        <f t="shared" si="43"/>
        <v>OK</v>
      </c>
      <c r="W367" s="13" t="str">
        <f t="shared" si="44"/>
        <v>OK</v>
      </c>
      <c r="X367" s="13" t="str">
        <f t="shared" si="45"/>
        <v>OK</v>
      </c>
      <c r="Y367" s="13" t="str">
        <f t="shared" si="46"/>
        <v>OK</v>
      </c>
      <c r="Z367" s="13" t="str">
        <f t="shared" si="47"/>
        <v>OK</v>
      </c>
    </row>
    <row r="368" spans="1:26" x14ac:dyDescent="0.25">
      <c r="A368" s="7" t="s">
        <v>47</v>
      </c>
      <c r="B368" s="7" t="s">
        <v>48</v>
      </c>
      <c r="C368" s="7" t="s">
        <v>26</v>
      </c>
      <c r="D368" s="8" t="s">
        <v>97</v>
      </c>
      <c r="E368" s="9">
        <v>1.02</v>
      </c>
      <c r="F368" s="10">
        <v>3</v>
      </c>
      <c r="G368" s="10" t="s">
        <v>29</v>
      </c>
      <c r="H368" s="10" t="s">
        <v>29</v>
      </c>
      <c r="I368" s="9">
        <v>5898.7392514049689</v>
      </c>
      <c r="J368" s="11">
        <v>32991</v>
      </c>
      <c r="K368" s="11">
        <v>25054</v>
      </c>
      <c r="L368" s="10">
        <v>8621121</v>
      </c>
      <c r="M368" s="10">
        <v>2374260</v>
      </c>
      <c r="N368" s="10" t="s">
        <v>37</v>
      </c>
      <c r="O368" s="10" t="s">
        <v>51</v>
      </c>
      <c r="P368" s="10">
        <v>325</v>
      </c>
      <c r="Q368" s="10">
        <v>13957</v>
      </c>
      <c r="R368" s="12">
        <v>169.9</v>
      </c>
      <c r="S368" s="13" t="str">
        <f t="shared" si="40"/>
        <v>OK</v>
      </c>
      <c r="T368" s="13" t="str">
        <f t="shared" si="41"/>
        <v>OK</v>
      </c>
      <c r="U368" s="13" t="str">
        <f t="shared" si="42"/>
        <v>OK</v>
      </c>
      <c r="V368" s="13" t="str">
        <f t="shared" si="43"/>
        <v>OK</v>
      </c>
      <c r="W368" s="13" t="str">
        <f t="shared" si="44"/>
        <v>OK</v>
      </c>
      <c r="X368" s="13" t="str">
        <f t="shared" si="45"/>
        <v>OK</v>
      </c>
      <c r="Y368" s="13" t="str">
        <f t="shared" si="46"/>
        <v>OK</v>
      </c>
      <c r="Z368" s="13" t="str">
        <f t="shared" si="47"/>
        <v>OK</v>
      </c>
    </row>
    <row r="369" spans="1:26" x14ac:dyDescent="0.25">
      <c r="A369" s="7" t="s">
        <v>49</v>
      </c>
      <c r="B369" s="7" t="s">
        <v>48</v>
      </c>
      <c r="C369" s="7" t="s">
        <v>26</v>
      </c>
      <c r="D369" s="8" t="s">
        <v>97</v>
      </c>
      <c r="E369" s="9">
        <v>1.02</v>
      </c>
      <c r="F369" s="10">
        <v>3</v>
      </c>
      <c r="G369" s="10" t="s">
        <v>29</v>
      </c>
      <c r="H369" s="10" t="s">
        <v>29</v>
      </c>
      <c r="I369" s="9">
        <v>5898.7392514049689</v>
      </c>
      <c r="J369" s="11">
        <v>32991</v>
      </c>
      <c r="K369" s="11">
        <v>25054</v>
      </c>
      <c r="L369" s="10">
        <v>8621121</v>
      </c>
      <c r="M369" s="10">
        <v>2374260</v>
      </c>
      <c r="N369" s="10" t="s">
        <v>37</v>
      </c>
      <c r="O369" s="10" t="s">
        <v>51</v>
      </c>
      <c r="P369" s="10">
        <v>325</v>
      </c>
      <c r="Q369" s="10">
        <v>13957</v>
      </c>
      <c r="R369" s="12">
        <v>169.9</v>
      </c>
      <c r="S369" s="13" t="str">
        <f t="shared" si="40"/>
        <v>OK</v>
      </c>
      <c r="T369" s="13" t="str">
        <f t="shared" si="41"/>
        <v>OK</v>
      </c>
      <c r="U369" s="13" t="str">
        <f t="shared" si="42"/>
        <v>OK</v>
      </c>
      <c r="V369" s="13" t="str">
        <f t="shared" si="43"/>
        <v>OK</v>
      </c>
      <c r="W369" s="13" t="str">
        <f t="shared" si="44"/>
        <v>OK</v>
      </c>
      <c r="X369" s="13" t="str">
        <f t="shared" si="45"/>
        <v>OK</v>
      </c>
      <c r="Y369" s="13" t="str">
        <f t="shared" si="46"/>
        <v>OK</v>
      </c>
      <c r="Z369" s="13" t="str">
        <f t="shared" si="47"/>
        <v>OK</v>
      </c>
    </row>
    <row r="370" spans="1:26" x14ac:dyDescent="0.25">
      <c r="A370" s="7" t="s">
        <v>50</v>
      </c>
      <c r="B370" s="7" t="s">
        <v>48</v>
      </c>
      <c r="C370" s="7" t="s">
        <v>26</v>
      </c>
      <c r="D370" s="8" t="s">
        <v>97</v>
      </c>
      <c r="E370" s="9">
        <v>1.02</v>
      </c>
      <c r="F370" s="10">
        <v>3</v>
      </c>
      <c r="G370" s="10" t="s">
        <v>29</v>
      </c>
      <c r="H370" s="10" t="s">
        <v>29</v>
      </c>
      <c r="I370" s="9">
        <v>5898.7392514049689</v>
      </c>
      <c r="J370" s="11">
        <v>32991</v>
      </c>
      <c r="K370" s="11">
        <v>25054</v>
      </c>
      <c r="L370" s="10">
        <v>8621121</v>
      </c>
      <c r="M370" s="10">
        <v>2374260</v>
      </c>
      <c r="N370" s="10" t="s">
        <v>31</v>
      </c>
      <c r="O370" s="10" t="s">
        <v>51</v>
      </c>
      <c r="P370" s="10">
        <v>325</v>
      </c>
      <c r="Q370" s="10">
        <v>13957</v>
      </c>
      <c r="R370" s="12">
        <v>169.9</v>
      </c>
      <c r="S370" s="13" t="str">
        <f t="shared" si="40"/>
        <v>OK</v>
      </c>
      <c r="T370" s="13" t="str">
        <f t="shared" si="41"/>
        <v>OK</v>
      </c>
      <c r="U370" s="13" t="str">
        <f t="shared" si="42"/>
        <v>OK</v>
      </c>
      <c r="V370" s="13" t="str">
        <f t="shared" si="43"/>
        <v>OK</v>
      </c>
      <c r="W370" s="13" t="str">
        <f t="shared" si="44"/>
        <v>OK</v>
      </c>
      <c r="X370" s="13" t="str">
        <f t="shared" si="45"/>
        <v>OK</v>
      </c>
      <c r="Y370" s="13" t="str">
        <f t="shared" si="46"/>
        <v>OK</v>
      </c>
      <c r="Z370" s="13" t="str">
        <f t="shared" si="47"/>
        <v>OK</v>
      </c>
    </row>
    <row r="371" spans="1:26" x14ac:dyDescent="0.25">
      <c r="A371" s="7" t="s">
        <v>50</v>
      </c>
      <c r="B371" s="7" t="s">
        <v>48</v>
      </c>
      <c r="C371" s="7" t="s">
        <v>26</v>
      </c>
      <c r="D371" s="8" t="s">
        <v>97</v>
      </c>
      <c r="E371" s="9">
        <v>1.02</v>
      </c>
      <c r="F371" s="10">
        <v>3</v>
      </c>
      <c r="G371" s="10" t="s">
        <v>29</v>
      </c>
      <c r="H371" s="10" t="s">
        <v>29</v>
      </c>
      <c r="I371" s="9">
        <v>5898.7392514049689</v>
      </c>
      <c r="J371" s="11">
        <v>32991</v>
      </c>
      <c r="K371" s="11">
        <v>25054</v>
      </c>
      <c r="L371" s="10">
        <v>8621121</v>
      </c>
      <c r="M371" s="10">
        <v>2374260</v>
      </c>
      <c r="N371" s="10" t="s">
        <v>31</v>
      </c>
      <c r="O371" s="10" t="s">
        <v>51</v>
      </c>
      <c r="P371" s="10">
        <v>325</v>
      </c>
      <c r="Q371" s="10">
        <v>13957</v>
      </c>
      <c r="R371" s="12">
        <v>169.9</v>
      </c>
      <c r="S371" s="13" t="str">
        <f t="shared" si="40"/>
        <v>OK</v>
      </c>
      <c r="T371" s="13" t="str">
        <f t="shared" si="41"/>
        <v>OK</v>
      </c>
      <c r="U371" s="13" t="str">
        <f t="shared" si="42"/>
        <v>OK</v>
      </c>
      <c r="V371" s="13" t="str">
        <f t="shared" si="43"/>
        <v>OK</v>
      </c>
      <c r="W371" s="13" t="str">
        <f t="shared" si="44"/>
        <v>OK</v>
      </c>
      <c r="X371" s="13" t="str">
        <f t="shared" si="45"/>
        <v>OK</v>
      </c>
      <c r="Y371" s="13" t="str">
        <f t="shared" si="46"/>
        <v>OK</v>
      </c>
      <c r="Z371" s="13" t="str">
        <f t="shared" si="47"/>
        <v>OK</v>
      </c>
    </row>
    <row r="372" spans="1:26" x14ac:dyDescent="0.25">
      <c r="A372" s="7" t="s">
        <v>26</v>
      </c>
      <c r="B372" s="7" t="s">
        <v>52</v>
      </c>
      <c r="C372" s="7" t="s">
        <v>26</v>
      </c>
      <c r="D372" s="8" t="s">
        <v>97</v>
      </c>
      <c r="E372" s="9">
        <v>1.23</v>
      </c>
      <c r="F372" s="10">
        <v>3</v>
      </c>
      <c r="G372" s="10" t="s">
        <v>30</v>
      </c>
      <c r="H372" s="10" t="s">
        <v>29</v>
      </c>
      <c r="I372" s="9">
        <v>6166.3267735455611</v>
      </c>
      <c r="J372" s="11">
        <v>22360</v>
      </c>
      <c r="K372" s="11">
        <v>25054</v>
      </c>
      <c r="L372" s="10">
        <v>1421287</v>
      </c>
      <c r="M372" s="10">
        <v>2374260</v>
      </c>
      <c r="N372" s="10" t="s">
        <v>31</v>
      </c>
      <c r="O372" s="10" t="s">
        <v>51</v>
      </c>
      <c r="P372" s="10">
        <v>831</v>
      </c>
      <c r="Q372" s="10">
        <v>7121</v>
      </c>
      <c r="R372" s="12">
        <v>122.62</v>
      </c>
      <c r="S372" s="13" t="str">
        <f t="shared" si="40"/>
        <v>OK</v>
      </c>
      <c r="T372" s="13" t="str">
        <f t="shared" si="41"/>
        <v>OK</v>
      </c>
      <c r="U372" s="13" t="str">
        <f t="shared" si="42"/>
        <v>OK</v>
      </c>
      <c r="V372" s="13" t="str">
        <f t="shared" si="43"/>
        <v>OK</v>
      </c>
      <c r="W372" s="13" t="str">
        <f t="shared" si="44"/>
        <v>OK</v>
      </c>
      <c r="X372" s="13" t="str">
        <f t="shared" si="45"/>
        <v>OK</v>
      </c>
      <c r="Y372" s="13" t="str">
        <f t="shared" si="46"/>
        <v>OK</v>
      </c>
      <c r="Z372" s="13" t="str">
        <f t="shared" si="47"/>
        <v>OK</v>
      </c>
    </row>
    <row r="373" spans="1:26" x14ac:dyDescent="0.25">
      <c r="A373" s="7" t="s">
        <v>26</v>
      </c>
      <c r="B373" s="7" t="s">
        <v>96</v>
      </c>
      <c r="C373" s="7" t="s">
        <v>26</v>
      </c>
      <c r="D373" s="8" t="s">
        <v>97</v>
      </c>
      <c r="E373" s="9">
        <v>1.02</v>
      </c>
      <c r="F373" s="10">
        <v>0</v>
      </c>
      <c r="G373" s="10" t="s">
        <v>29</v>
      </c>
      <c r="H373" s="10" t="s">
        <v>29</v>
      </c>
      <c r="I373" s="9">
        <v>9935.0717993126509</v>
      </c>
      <c r="J373" s="11">
        <v>27994</v>
      </c>
      <c r="K373" s="11">
        <v>25054</v>
      </c>
      <c r="L373" s="10">
        <v>4948339</v>
      </c>
      <c r="M373" s="10">
        <v>2374260</v>
      </c>
      <c r="N373" s="10" t="s">
        <v>31</v>
      </c>
      <c r="O373" s="10" t="s">
        <v>51</v>
      </c>
      <c r="P373" s="10">
        <v>264</v>
      </c>
      <c r="Q373" s="10">
        <v>9515</v>
      </c>
      <c r="R373" s="12">
        <v>134.09</v>
      </c>
      <c r="S373" s="13" t="str">
        <f t="shared" si="40"/>
        <v>OUTLIER</v>
      </c>
      <c r="T373" s="13" t="str">
        <f t="shared" si="41"/>
        <v>OK</v>
      </c>
      <c r="U373" s="13" t="str">
        <f t="shared" si="42"/>
        <v>OK</v>
      </c>
      <c r="V373" s="13" t="str">
        <f t="shared" si="43"/>
        <v>OK</v>
      </c>
      <c r="W373" s="13" t="str">
        <f t="shared" si="44"/>
        <v>OK</v>
      </c>
      <c r="X373" s="13" t="str">
        <f t="shared" si="45"/>
        <v>OK</v>
      </c>
      <c r="Y373" s="13" t="str">
        <f t="shared" si="46"/>
        <v>OK</v>
      </c>
      <c r="Z373" s="13" t="str">
        <f t="shared" si="47"/>
        <v>OK</v>
      </c>
    </row>
    <row r="374" spans="1:26" x14ac:dyDescent="0.25">
      <c r="A374" s="7" t="s">
        <v>26</v>
      </c>
      <c r="B374" s="7" t="s">
        <v>61</v>
      </c>
      <c r="C374" s="7" t="s">
        <v>26</v>
      </c>
      <c r="D374" s="8" t="s">
        <v>98</v>
      </c>
      <c r="E374" s="9">
        <v>1.01</v>
      </c>
      <c r="F374" s="10">
        <v>1</v>
      </c>
      <c r="G374" s="10" t="s">
        <v>29</v>
      </c>
      <c r="H374" s="10" t="s">
        <v>30</v>
      </c>
      <c r="I374" s="9">
        <v>4315.9209528029223</v>
      </c>
      <c r="J374" s="11">
        <v>23901</v>
      </c>
      <c r="K374" s="11">
        <v>26409</v>
      </c>
      <c r="L374" s="10">
        <v>372606</v>
      </c>
      <c r="M374" s="10">
        <v>249561</v>
      </c>
      <c r="N374" s="10" t="s">
        <v>31</v>
      </c>
      <c r="O374" s="10" t="s">
        <v>31</v>
      </c>
      <c r="P374" s="10">
        <v>344</v>
      </c>
      <c r="Q374" s="10">
        <v>5899</v>
      </c>
      <c r="R374" s="12">
        <v>66.88</v>
      </c>
      <c r="S374" s="13" t="str">
        <f t="shared" si="40"/>
        <v>OK</v>
      </c>
      <c r="T374" s="13" t="str">
        <f t="shared" si="41"/>
        <v>OK</v>
      </c>
      <c r="U374" s="13" t="str">
        <f t="shared" si="42"/>
        <v>OK</v>
      </c>
      <c r="V374" s="13" t="str">
        <f t="shared" si="43"/>
        <v>OK</v>
      </c>
      <c r="W374" s="13" t="str">
        <f t="shared" si="44"/>
        <v>OK</v>
      </c>
      <c r="X374" s="13" t="str">
        <f t="shared" si="45"/>
        <v>OK</v>
      </c>
      <c r="Y374" s="13" t="str">
        <f t="shared" si="46"/>
        <v>OK</v>
      </c>
      <c r="Z374" s="13" t="str">
        <f t="shared" si="47"/>
        <v>OK</v>
      </c>
    </row>
    <row r="375" spans="1:26" x14ac:dyDescent="0.25">
      <c r="A375" s="7" t="s">
        <v>35</v>
      </c>
      <c r="B375" s="7" t="s">
        <v>36</v>
      </c>
      <c r="C375" s="7" t="s">
        <v>26</v>
      </c>
      <c r="D375" s="8" t="s">
        <v>98</v>
      </c>
      <c r="E375" s="9">
        <v>1.34</v>
      </c>
      <c r="F375" s="10">
        <v>3</v>
      </c>
      <c r="G375" s="10" t="s">
        <v>29</v>
      </c>
      <c r="H375" s="10" t="s">
        <v>29</v>
      </c>
      <c r="I375" s="9">
        <v>4409.4234013139276</v>
      </c>
      <c r="J375" s="11">
        <v>29260</v>
      </c>
      <c r="K375" s="11">
        <v>26409</v>
      </c>
      <c r="L375" s="10">
        <v>7830332</v>
      </c>
      <c r="M375" s="10">
        <v>249561</v>
      </c>
      <c r="N375" s="10" t="s">
        <v>37</v>
      </c>
      <c r="O375" s="10" t="s">
        <v>31</v>
      </c>
      <c r="P375" s="10">
        <v>1749</v>
      </c>
      <c r="Q375" s="10">
        <v>5025</v>
      </c>
      <c r="R375" s="12">
        <v>279.61</v>
      </c>
      <c r="S375" s="13" t="str">
        <f t="shared" si="40"/>
        <v>OK</v>
      </c>
      <c r="T375" s="13" t="str">
        <f t="shared" si="41"/>
        <v>OK</v>
      </c>
      <c r="U375" s="13" t="str">
        <f t="shared" si="42"/>
        <v>OK</v>
      </c>
      <c r="V375" s="13" t="str">
        <f t="shared" si="43"/>
        <v>OK</v>
      </c>
      <c r="W375" s="13" t="str">
        <f t="shared" si="44"/>
        <v>OK</v>
      </c>
      <c r="X375" s="13" t="str">
        <f t="shared" si="45"/>
        <v>OK</v>
      </c>
      <c r="Y375" s="13" t="str">
        <f t="shared" si="46"/>
        <v>OK</v>
      </c>
      <c r="Z375" s="13" t="str">
        <f t="shared" si="47"/>
        <v>OK</v>
      </c>
    </row>
    <row r="376" spans="1:26" x14ac:dyDescent="0.25">
      <c r="A376" s="7" t="s">
        <v>38</v>
      </c>
      <c r="B376" s="7" t="s">
        <v>36</v>
      </c>
      <c r="C376" s="7" t="s">
        <v>26</v>
      </c>
      <c r="D376" s="8" t="s">
        <v>98</v>
      </c>
      <c r="E376" s="9">
        <v>1.34</v>
      </c>
      <c r="F376" s="10">
        <v>3</v>
      </c>
      <c r="G376" s="10" t="s">
        <v>29</v>
      </c>
      <c r="H376" s="10" t="s">
        <v>29</v>
      </c>
      <c r="I376" s="9">
        <v>4409.4234013139276</v>
      </c>
      <c r="J376" s="11">
        <v>29260</v>
      </c>
      <c r="K376" s="11">
        <v>26409</v>
      </c>
      <c r="L376" s="10">
        <v>7830332</v>
      </c>
      <c r="M376" s="10">
        <v>249561</v>
      </c>
      <c r="N376" s="10" t="s">
        <v>31</v>
      </c>
      <c r="O376" s="10" t="s">
        <v>31</v>
      </c>
      <c r="P376" s="10">
        <v>1749</v>
      </c>
      <c r="Q376" s="10">
        <v>5025</v>
      </c>
      <c r="R376" s="12">
        <v>279.61</v>
      </c>
      <c r="S376" s="13" t="str">
        <f t="shared" si="40"/>
        <v>OK</v>
      </c>
      <c r="T376" s="13" t="str">
        <f t="shared" si="41"/>
        <v>OK</v>
      </c>
      <c r="U376" s="13" t="str">
        <f t="shared" si="42"/>
        <v>OK</v>
      </c>
      <c r="V376" s="13" t="str">
        <f t="shared" si="43"/>
        <v>OK</v>
      </c>
      <c r="W376" s="13" t="str">
        <f t="shared" si="44"/>
        <v>OK</v>
      </c>
      <c r="X376" s="13" t="str">
        <f t="shared" si="45"/>
        <v>OK</v>
      </c>
      <c r="Y376" s="13" t="str">
        <f t="shared" si="46"/>
        <v>OK</v>
      </c>
      <c r="Z376" s="13" t="str">
        <f t="shared" si="47"/>
        <v>OK</v>
      </c>
    </row>
    <row r="377" spans="1:26" x14ac:dyDescent="0.25">
      <c r="A377" s="7" t="s">
        <v>26</v>
      </c>
      <c r="B377" s="7" t="s">
        <v>74</v>
      </c>
      <c r="C377" s="7" t="s">
        <v>26</v>
      </c>
      <c r="D377" s="8" t="s">
        <v>98</v>
      </c>
      <c r="E377" s="9">
        <v>1.3</v>
      </c>
      <c r="F377" s="10">
        <v>3</v>
      </c>
      <c r="G377" s="10" t="s">
        <v>29</v>
      </c>
      <c r="H377" s="10" t="s">
        <v>29</v>
      </c>
      <c r="I377" s="9">
        <v>6769.3114214749003</v>
      </c>
      <c r="J377" s="11">
        <v>29055</v>
      </c>
      <c r="K377" s="11">
        <v>26409</v>
      </c>
      <c r="L377" s="10">
        <v>1862106</v>
      </c>
      <c r="M377" s="10">
        <v>249561</v>
      </c>
      <c r="N377" s="10" t="s">
        <v>31</v>
      </c>
      <c r="O377" s="10" t="s">
        <v>31</v>
      </c>
      <c r="P377" s="10">
        <v>992</v>
      </c>
      <c r="Q377" s="10">
        <v>4701</v>
      </c>
      <c r="R377" s="12">
        <v>188.46</v>
      </c>
      <c r="S377" s="13" t="str">
        <f t="shared" si="40"/>
        <v>OK</v>
      </c>
      <c r="T377" s="13" t="str">
        <f t="shared" si="41"/>
        <v>OK</v>
      </c>
      <c r="U377" s="13" t="str">
        <f t="shared" si="42"/>
        <v>OK</v>
      </c>
      <c r="V377" s="13" t="str">
        <f t="shared" si="43"/>
        <v>OK</v>
      </c>
      <c r="W377" s="13" t="str">
        <f t="shared" si="44"/>
        <v>OK</v>
      </c>
      <c r="X377" s="13" t="str">
        <f t="shared" si="45"/>
        <v>OK</v>
      </c>
      <c r="Y377" s="13" t="str">
        <f t="shared" si="46"/>
        <v>OK</v>
      </c>
      <c r="Z377" s="13" t="str">
        <f t="shared" si="47"/>
        <v>OK</v>
      </c>
    </row>
    <row r="378" spans="1:26" x14ac:dyDescent="0.25">
      <c r="A378" s="7" t="s">
        <v>26</v>
      </c>
      <c r="B378" s="7" t="s">
        <v>80</v>
      </c>
      <c r="C378" s="7" t="s">
        <v>26</v>
      </c>
      <c r="D378" s="8" t="s">
        <v>98</v>
      </c>
      <c r="E378" s="9">
        <v>1.63</v>
      </c>
      <c r="F378" s="10">
        <v>3</v>
      </c>
      <c r="G378" s="10" t="s">
        <v>30</v>
      </c>
      <c r="H378" s="10" t="s">
        <v>29</v>
      </c>
      <c r="I378" s="9">
        <v>3784.9418960892849</v>
      </c>
      <c r="J378" s="11">
        <v>26681</v>
      </c>
      <c r="K378" s="11">
        <v>26409</v>
      </c>
      <c r="L378" s="10">
        <v>873131</v>
      </c>
      <c r="M378" s="10">
        <v>249561</v>
      </c>
      <c r="N378" s="10" t="s">
        <v>31</v>
      </c>
      <c r="O378" s="10" t="s">
        <v>31</v>
      </c>
      <c r="P378" s="10">
        <v>2603</v>
      </c>
      <c r="Q378" s="10">
        <v>2746</v>
      </c>
      <c r="R378" s="12">
        <v>205.51</v>
      </c>
      <c r="S378" s="13" t="str">
        <f t="shared" si="40"/>
        <v>OK</v>
      </c>
      <c r="T378" s="13" t="str">
        <f t="shared" si="41"/>
        <v>OK</v>
      </c>
      <c r="U378" s="13" t="str">
        <f t="shared" si="42"/>
        <v>OK</v>
      </c>
      <c r="V378" s="13" t="str">
        <f t="shared" si="43"/>
        <v>OK</v>
      </c>
      <c r="W378" s="13" t="str">
        <f t="shared" si="44"/>
        <v>OK</v>
      </c>
      <c r="X378" s="13" t="str">
        <f t="shared" si="45"/>
        <v>OK</v>
      </c>
      <c r="Y378" s="13" t="str">
        <f t="shared" si="46"/>
        <v>OK</v>
      </c>
      <c r="Z378" s="13" t="str">
        <f t="shared" si="47"/>
        <v>OK</v>
      </c>
    </row>
    <row r="379" spans="1:26" x14ac:dyDescent="0.25">
      <c r="A379" s="7" t="s">
        <v>26</v>
      </c>
      <c r="B379" s="7" t="s">
        <v>43</v>
      </c>
      <c r="C379" s="7" t="s">
        <v>26</v>
      </c>
      <c r="D379" s="8" t="s">
        <v>98</v>
      </c>
      <c r="E379" s="9">
        <v>1.1599999999999999</v>
      </c>
      <c r="F379" s="10">
        <v>3</v>
      </c>
      <c r="G379" s="10" t="s">
        <v>30</v>
      </c>
      <c r="H379" s="10" t="s">
        <v>30</v>
      </c>
      <c r="I379" s="9">
        <v>2318.2785976840041</v>
      </c>
      <c r="J379" s="11">
        <v>24575</v>
      </c>
      <c r="K379" s="11">
        <v>26409</v>
      </c>
      <c r="L379" s="10">
        <v>1197234</v>
      </c>
      <c r="M379" s="10">
        <v>249561</v>
      </c>
      <c r="N379" s="10" t="s">
        <v>31</v>
      </c>
      <c r="O379" s="10" t="s">
        <v>31</v>
      </c>
      <c r="P379" s="10">
        <v>760</v>
      </c>
      <c r="Q379" s="10">
        <v>9497</v>
      </c>
      <c r="R379" s="12">
        <v>69.19</v>
      </c>
      <c r="S379" s="13" t="str">
        <f t="shared" si="40"/>
        <v>OK</v>
      </c>
      <c r="T379" s="13" t="str">
        <f t="shared" si="41"/>
        <v>OK</v>
      </c>
      <c r="U379" s="13" t="str">
        <f t="shared" si="42"/>
        <v>OK</v>
      </c>
      <c r="V379" s="13" t="str">
        <f t="shared" si="43"/>
        <v>OK</v>
      </c>
      <c r="W379" s="13" t="str">
        <f t="shared" si="44"/>
        <v>OK</v>
      </c>
      <c r="X379" s="13" t="str">
        <f t="shared" si="45"/>
        <v>OK</v>
      </c>
      <c r="Y379" s="13" t="str">
        <f t="shared" si="46"/>
        <v>OK</v>
      </c>
      <c r="Z379" s="13" t="str">
        <f t="shared" si="47"/>
        <v>OK</v>
      </c>
    </row>
    <row r="380" spans="1:26" x14ac:dyDescent="0.25">
      <c r="A380" s="7" t="s">
        <v>26</v>
      </c>
      <c r="B380" s="7" t="s">
        <v>44</v>
      </c>
      <c r="C380" s="7" t="s">
        <v>26</v>
      </c>
      <c r="D380" s="8" t="s">
        <v>98</v>
      </c>
      <c r="E380" s="9">
        <v>1.06</v>
      </c>
      <c r="F380" s="10">
        <v>0</v>
      </c>
      <c r="G380" s="10" t="s">
        <v>29</v>
      </c>
      <c r="H380" s="10" t="s">
        <v>30</v>
      </c>
      <c r="I380" s="9">
        <v>3153.6774889279372</v>
      </c>
      <c r="J380" s="11">
        <v>24706</v>
      </c>
      <c r="K380" s="11">
        <v>26409</v>
      </c>
      <c r="L380" s="10">
        <v>9056076</v>
      </c>
      <c r="M380" s="10">
        <v>249561</v>
      </c>
      <c r="N380" s="10" t="s">
        <v>31</v>
      </c>
      <c r="O380" s="10" t="s">
        <v>31</v>
      </c>
      <c r="P380" s="10">
        <v>831</v>
      </c>
      <c r="Q380" s="10">
        <v>16784</v>
      </c>
      <c r="R380" s="12">
        <v>91.97</v>
      </c>
      <c r="S380" s="13" t="str">
        <f t="shared" si="40"/>
        <v>OK</v>
      </c>
      <c r="T380" s="13" t="str">
        <f t="shared" si="41"/>
        <v>OK</v>
      </c>
      <c r="U380" s="13" t="str">
        <f t="shared" si="42"/>
        <v>OK</v>
      </c>
      <c r="V380" s="13" t="str">
        <f t="shared" si="43"/>
        <v>OK</v>
      </c>
      <c r="W380" s="13" t="str">
        <f t="shared" si="44"/>
        <v>OK</v>
      </c>
      <c r="X380" s="13" t="str">
        <f t="shared" si="45"/>
        <v>OK</v>
      </c>
      <c r="Y380" s="13" t="str">
        <f t="shared" si="46"/>
        <v>OK</v>
      </c>
      <c r="Z380" s="13" t="str">
        <f t="shared" si="47"/>
        <v>OK</v>
      </c>
    </row>
    <row r="381" spans="1:26" x14ac:dyDescent="0.25">
      <c r="A381" s="7" t="s">
        <v>47</v>
      </c>
      <c r="B381" s="7" t="s">
        <v>48</v>
      </c>
      <c r="C381" s="7" t="s">
        <v>26</v>
      </c>
      <c r="D381" s="8" t="s">
        <v>98</v>
      </c>
      <c r="E381" s="9">
        <v>1.77</v>
      </c>
      <c r="F381" s="10">
        <v>3</v>
      </c>
      <c r="G381" s="10" t="s">
        <v>29</v>
      </c>
      <c r="H381" s="10" t="s">
        <v>29</v>
      </c>
      <c r="I381" s="9">
        <v>2548.4620251978567</v>
      </c>
      <c r="J381" s="11">
        <v>32991</v>
      </c>
      <c r="K381" s="11">
        <v>26409</v>
      </c>
      <c r="L381" s="10">
        <v>8621121</v>
      </c>
      <c r="M381" s="10">
        <v>249561</v>
      </c>
      <c r="N381" s="10" t="s">
        <v>37</v>
      </c>
      <c r="O381" s="10" t="s">
        <v>31</v>
      </c>
      <c r="P381" s="10">
        <v>2444</v>
      </c>
      <c r="Q381" s="10">
        <v>4455</v>
      </c>
      <c r="R381" s="12">
        <v>302.33</v>
      </c>
      <c r="S381" s="13" t="str">
        <f t="shared" si="40"/>
        <v>OK</v>
      </c>
      <c r="T381" s="13" t="str">
        <f t="shared" si="41"/>
        <v>OK</v>
      </c>
      <c r="U381" s="13" t="str">
        <f t="shared" si="42"/>
        <v>OK</v>
      </c>
      <c r="V381" s="13" t="str">
        <f t="shared" si="43"/>
        <v>OK</v>
      </c>
      <c r="W381" s="13" t="str">
        <f t="shared" si="44"/>
        <v>OK</v>
      </c>
      <c r="X381" s="13" t="str">
        <f t="shared" si="45"/>
        <v>OK</v>
      </c>
      <c r="Y381" s="13" t="str">
        <f t="shared" si="46"/>
        <v>OK</v>
      </c>
      <c r="Z381" s="13" t="str">
        <f t="shared" si="47"/>
        <v>OK</v>
      </c>
    </row>
    <row r="382" spans="1:26" x14ac:dyDescent="0.25">
      <c r="A382" s="7" t="s">
        <v>49</v>
      </c>
      <c r="B382" s="7" t="s">
        <v>48</v>
      </c>
      <c r="C382" s="7" t="s">
        <v>26</v>
      </c>
      <c r="D382" s="8" t="s">
        <v>98</v>
      </c>
      <c r="E382" s="9">
        <v>1.77</v>
      </c>
      <c r="F382" s="10">
        <v>3</v>
      </c>
      <c r="G382" s="10" t="s">
        <v>29</v>
      </c>
      <c r="H382" s="10" t="s">
        <v>29</v>
      </c>
      <c r="I382" s="9">
        <v>2548.4620251978567</v>
      </c>
      <c r="J382" s="11">
        <v>32991</v>
      </c>
      <c r="K382" s="11">
        <v>26409</v>
      </c>
      <c r="L382" s="10">
        <v>8621121</v>
      </c>
      <c r="M382" s="10">
        <v>249561</v>
      </c>
      <c r="N382" s="10" t="s">
        <v>37</v>
      </c>
      <c r="O382" s="10" t="s">
        <v>31</v>
      </c>
      <c r="P382" s="10">
        <v>2444</v>
      </c>
      <c r="Q382" s="10">
        <v>4455</v>
      </c>
      <c r="R382" s="12">
        <v>302.33</v>
      </c>
      <c r="S382" s="13" t="str">
        <f t="shared" si="40"/>
        <v>OK</v>
      </c>
      <c r="T382" s="13" t="str">
        <f t="shared" si="41"/>
        <v>OK</v>
      </c>
      <c r="U382" s="13" t="str">
        <f t="shared" si="42"/>
        <v>OK</v>
      </c>
      <c r="V382" s="13" t="str">
        <f t="shared" si="43"/>
        <v>OK</v>
      </c>
      <c r="W382" s="13" t="str">
        <f t="shared" si="44"/>
        <v>OK</v>
      </c>
      <c r="X382" s="13" t="str">
        <f t="shared" si="45"/>
        <v>OK</v>
      </c>
      <c r="Y382" s="13" t="str">
        <f t="shared" si="46"/>
        <v>OK</v>
      </c>
      <c r="Z382" s="13" t="str">
        <f t="shared" si="47"/>
        <v>OK</v>
      </c>
    </row>
    <row r="383" spans="1:26" x14ac:dyDescent="0.25">
      <c r="A383" s="7" t="s">
        <v>50</v>
      </c>
      <c r="B383" s="7" t="s">
        <v>48</v>
      </c>
      <c r="C383" s="7" t="s">
        <v>26</v>
      </c>
      <c r="D383" s="8" t="s">
        <v>98</v>
      </c>
      <c r="E383" s="9">
        <v>1.77</v>
      </c>
      <c r="F383" s="10">
        <v>1</v>
      </c>
      <c r="G383" s="10" t="s">
        <v>29</v>
      </c>
      <c r="H383" s="10" t="s">
        <v>29</v>
      </c>
      <c r="I383" s="9">
        <v>2548.4620251978567</v>
      </c>
      <c r="J383" s="11">
        <v>32991</v>
      </c>
      <c r="K383" s="11">
        <v>26409</v>
      </c>
      <c r="L383" s="10">
        <v>8621121</v>
      </c>
      <c r="M383" s="10">
        <v>249561</v>
      </c>
      <c r="N383" s="10" t="s">
        <v>31</v>
      </c>
      <c r="O383" s="10" t="s">
        <v>51</v>
      </c>
      <c r="P383" s="10">
        <v>2444</v>
      </c>
      <c r="Q383" s="10">
        <v>4455</v>
      </c>
      <c r="R383" s="12">
        <v>302.33</v>
      </c>
      <c r="S383" s="13" t="str">
        <f t="shared" si="40"/>
        <v>OK</v>
      </c>
      <c r="T383" s="13" t="str">
        <f t="shared" si="41"/>
        <v>OK</v>
      </c>
      <c r="U383" s="13" t="str">
        <f t="shared" si="42"/>
        <v>OK</v>
      </c>
      <c r="V383" s="13" t="str">
        <f t="shared" si="43"/>
        <v>OK</v>
      </c>
      <c r="W383" s="13" t="str">
        <f t="shared" si="44"/>
        <v>OK</v>
      </c>
      <c r="X383" s="13" t="str">
        <f t="shared" si="45"/>
        <v>OK</v>
      </c>
      <c r="Y383" s="13" t="str">
        <f t="shared" si="46"/>
        <v>OK</v>
      </c>
      <c r="Z383" s="13" t="str">
        <f t="shared" si="47"/>
        <v>OK</v>
      </c>
    </row>
    <row r="384" spans="1:26" x14ac:dyDescent="0.25">
      <c r="A384" s="7" t="s">
        <v>26</v>
      </c>
      <c r="B384" s="7" t="s">
        <v>93</v>
      </c>
      <c r="C384" s="7" t="s">
        <v>26</v>
      </c>
      <c r="D384" s="8" t="s">
        <v>98</v>
      </c>
      <c r="E384" s="9">
        <v>1.01</v>
      </c>
      <c r="F384" s="10">
        <v>3</v>
      </c>
      <c r="G384" s="10" t="s">
        <v>29</v>
      </c>
      <c r="H384" s="10" t="s">
        <v>30</v>
      </c>
      <c r="I384" s="9">
        <v>5281.5619998862485</v>
      </c>
      <c r="J384" s="11">
        <v>29846</v>
      </c>
      <c r="K384" s="11">
        <v>26409</v>
      </c>
      <c r="L384" s="10">
        <v>2237227</v>
      </c>
      <c r="M384" s="10">
        <v>249561</v>
      </c>
      <c r="N384" s="10" t="s">
        <v>31</v>
      </c>
      <c r="O384" s="10" t="s">
        <v>31</v>
      </c>
      <c r="P384" s="10">
        <v>543</v>
      </c>
      <c r="Q384" s="10">
        <v>10016</v>
      </c>
      <c r="R384" s="12">
        <v>63.76</v>
      </c>
      <c r="S384" s="13" t="str">
        <f t="shared" si="40"/>
        <v>OK</v>
      </c>
      <c r="T384" s="13" t="str">
        <f t="shared" si="41"/>
        <v>OK</v>
      </c>
      <c r="U384" s="13" t="str">
        <f t="shared" si="42"/>
        <v>OK</v>
      </c>
      <c r="V384" s="13" t="str">
        <f t="shared" si="43"/>
        <v>OK</v>
      </c>
      <c r="W384" s="13" t="str">
        <f t="shared" si="44"/>
        <v>OK</v>
      </c>
      <c r="X384" s="13" t="str">
        <f t="shared" si="45"/>
        <v>OK</v>
      </c>
      <c r="Y384" s="13" t="str">
        <f t="shared" si="46"/>
        <v>OK</v>
      </c>
      <c r="Z384" s="13" t="str">
        <f t="shared" si="47"/>
        <v>OK</v>
      </c>
    </row>
    <row r="385" spans="1:26" x14ac:dyDescent="0.25">
      <c r="A385" s="7" t="s">
        <v>26</v>
      </c>
      <c r="B385" s="7" t="s">
        <v>53</v>
      </c>
      <c r="C385" s="7" t="s">
        <v>26</v>
      </c>
      <c r="D385" s="8" t="s">
        <v>98</v>
      </c>
      <c r="E385" s="9">
        <v>1.31</v>
      </c>
      <c r="F385" s="10">
        <v>3</v>
      </c>
      <c r="G385" s="10" t="s">
        <v>29</v>
      </c>
      <c r="H385" s="10" t="s">
        <v>30</v>
      </c>
      <c r="I385" s="9">
        <v>2710.3832511265423</v>
      </c>
      <c r="J385" s="11">
        <v>23025</v>
      </c>
      <c r="K385" s="11">
        <v>26409</v>
      </c>
      <c r="L385" s="10">
        <v>2753373</v>
      </c>
      <c r="M385" s="10">
        <v>249561</v>
      </c>
      <c r="N385" s="10" t="s">
        <v>31</v>
      </c>
      <c r="O385" s="10" t="s">
        <v>31</v>
      </c>
      <c r="P385" s="10">
        <v>1001</v>
      </c>
      <c r="Q385" s="10">
        <v>8292</v>
      </c>
      <c r="R385" s="12">
        <v>114.95</v>
      </c>
      <c r="S385" s="13" t="str">
        <f t="shared" si="40"/>
        <v>OK</v>
      </c>
      <c r="T385" s="13" t="str">
        <f t="shared" si="41"/>
        <v>OK</v>
      </c>
      <c r="U385" s="13" t="str">
        <f t="shared" si="42"/>
        <v>OK</v>
      </c>
      <c r="V385" s="13" t="str">
        <f t="shared" si="43"/>
        <v>OK</v>
      </c>
      <c r="W385" s="13" t="str">
        <f t="shared" si="44"/>
        <v>OK</v>
      </c>
      <c r="X385" s="13" t="str">
        <f t="shared" si="45"/>
        <v>OK</v>
      </c>
      <c r="Y385" s="13" t="str">
        <f t="shared" si="46"/>
        <v>OK</v>
      </c>
      <c r="Z385" s="13" t="str">
        <f t="shared" si="47"/>
        <v>OK</v>
      </c>
    </row>
    <row r="386" spans="1:26" x14ac:dyDescent="0.25">
      <c r="A386" s="7" t="s">
        <v>26</v>
      </c>
      <c r="B386" s="7" t="s">
        <v>99</v>
      </c>
      <c r="C386" s="7" t="s">
        <v>26</v>
      </c>
      <c r="D386" s="8" t="s">
        <v>98</v>
      </c>
      <c r="E386" s="9">
        <v>1.04</v>
      </c>
      <c r="F386" s="10">
        <v>3</v>
      </c>
      <c r="G386" s="10" t="s">
        <v>29</v>
      </c>
      <c r="H386" s="10" t="s">
        <v>30</v>
      </c>
      <c r="I386" s="9">
        <v>5198.8540325663844</v>
      </c>
      <c r="J386" s="11">
        <v>24236</v>
      </c>
      <c r="K386" s="11">
        <v>26409</v>
      </c>
      <c r="L386" s="10">
        <v>1481076</v>
      </c>
      <c r="M386" s="10">
        <v>249561</v>
      </c>
      <c r="N386" s="10" t="s">
        <v>31</v>
      </c>
      <c r="O386" s="10" t="s">
        <v>31</v>
      </c>
      <c r="P386" s="10">
        <v>485</v>
      </c>
      <c r="Q386" s="10">
        <v>7070</v>
      </c>
      <c r="R386" s="12">
        <v>65.8</v>
      </c>
      <c r="S386" s="13" t="str">
        <f t="shared" si="40"/>
        <v>OK</v>
      </c>
      <c r="T386" s="13" t="str">
        <f t="shared" si="41"/>
        <v>OK</v>
      </c>
      <c r="U386" s="13" t="str">
        <f t="shared" si="42"/>
        <v>OK</v>
      </c>
      <c r="V386" s="13" t="str">
        <f t="shared" si="43"/>
        <v>OK</v>
      </c>
      <c r="W386" s="13" t="str">
        <f t="shared" si="44"/>
        <v>OK</v>
      </c>
      <c r="X386" s="13" t="str">
        <f t="shared" si="45"/>
        <v>OK</v>
      </c>
      <c r="Y386" s="13" t="str">
        <f t="shared" si="46"/>
        <v>OK</v>
      </c>
      <c r="Z386" s="13" t="str">
        <f t="shared" si="47"/>
        <v>OK</v>
      </c>
    </row>
    <row r="387" spans="1:26" x14ac:dyDescent="0.25">
      <c r="A387" s="7" t="s">
        <v>26</v>
      </c>
      <c r="B387" s="7" t="s">
        <v>54</v>
      </c>
      <c r="C387" s="7" t="s">
        <v>26</v>
      </c>
      <c r="D387" s="8" t="s">
        <v>98</v>
      </c>
      <c r="E387" s="9">
        <v>1.03</v>
      </c>
      <c r="F387" s="10">
        <v>3</v>
      </c>
      <c r="G387" s="10" t="s">
        <v>29</v>
      </c>
      <c r="H387" s="10" t="s">
        <v>30</v>
      </c>
      <c r="I387" s="9">
        <v>5680.533864075308</v>
      </c>
      <c r="J387" s="11">
        <v>21121</v>
      </c>
      <c r="K387" s="11">
        <v>26409</v>
      </c>
      <c r="L387" s="10">
        <v>1228816</v>
      </c>
      <c r="M387" s="10">
        <v>249561</v>
      </c>
      <c r="N387" s="10" t="s">
        <v>31</v>
      </c>
      <c r="O387" s="10" t="s">
        <v>31</v>
      </c>
      <c r="P387" s="10">
        <v>633</v>
      </c>
      <c r="Q387" s="10">
        <v>6602</v>
      </c>
      <c r="R387" s="12">
        <v>79.48</v>
      </c>
      <c r="S387" s="13" t="str">
        <f t="shared" ref="S387:S450" si="48">IF(OR((I387&lt;$I$641-3*$I$640),(I387&gt;$I$641+3*$I$640)),"OUTLIER","OK")</f>
        <v>OK</v>
      </c>
      <c r="T387" s="13" t="str">
        <f t="shared" ref="T387:T450" si="49">IF(OR((J387&lt;$J$641-3*$J$640),(J387&gt;$J$641+3*$J$640)),"OUTLIER","OK")</f>
        <v>OK</v>
      </c>
      <c r="U387" s="13" t="str">
        <f t="shared" ref="U387:U450" si="50">IF(OR((K387&lt;$K$641-3*$K$640),(K387&gt;$K$641+3*$K$640)),"OUTLIER","OK")</f>
        <v>OK</v>
      </c>
      <c r="V387" s="13" t="str">
        <f t="shared" ref="V387:V450" si="51">IF(OR((L387&lt;$L$641-3*$L$640),(L387&gt;$L$641+3*$L$640)),"OUTLIER","OK")</f>
        <v>OK</v>
      </c>
      <c r="W387" s="13" t="str">
        <f t="shared" ref="W387:W450" si="52">IF(OR((M387&lt;$M$641-3*$M$640),(M387&gt;$M$641+3*$M$640)),"OUTLIER","OK")</f>
        <v>OK</v>
      </c>
      <c r="X387" s="13" t="str">
        <f t="shared" ref="X387:X450" si="53">IF(OR((P387&lt;$P$641-3*$P$640),(P387&gt;$P$641+3*$P$640)),"OUTLIER","OK")</f>
        <v>OK</v>
      </c>
      <c r="Y387" s="13" t="str">
        <f t="shared" ref="Y387:Y450" si="54">IF(OR((Q387&lt;$Q$641-3*$Q$640),(Q387&gt;$Q$641+3*$Q$640)),"OUTLIER","OK")</f>
        <v>OK</v>
      </c>
      <c r="Z387" s="13" t="str">
        <f t="shared" ref="Z387:Z450" si="55">IF(OR((R387&lt;$R$641-3*$R$640),(R387&gt;$R$641+3*$R$640)),"OUTLIER","OK")</f>
        <v>OK</v>
      </c>
    </row>
    <row r="388" spans="1:26" x14ac:dyDescent="0.25">
      <c r="A388" s="7" t="s">
        <v>26</v>
      </c>
      <c r="B388" s="7" t="s">
        <v>55</v>
      </c>
      <c r="C388" s="7" t="s">
        <v>26</v>
      </c>
      <c r="D388" s="8" t="s">
        <v>98</v>
      </c>
      <c r="E388" s="9">
        <v>1.26</v>
      </c>
      <c r="F388" s="10">
        <v>3</v>
      </c>
      <c r="G388" s="10" t="s">
        <v>29</v>
      </c>
      <c r="H388" s="10" t="s">
        <v>30</v>
      </c>
      <c r="I388" s="9">
        <v>4876.6844705170406</v>
      </c>
      <c r="J388" s="11">
        <v>23903</v>
      </c>
      <c r="K388" s="11">
        <v>26409</v>
      </c>
      <c r="L388" s="10">
        <v>2673620</v>
      </c>
      <c r="M388" s="10">
        <v>249561</v>
      </c>
      <c r="N388" s="10" t="s">
        <v>31</v>
      </c>
      <c r="O388" s="10" t="s">
        <v>31</v>
      </c>
      <c r="P388" s="10">
        <v>933</v>
      </c>
      <c r="Q388" s="10">
        <v>6302</v>
      </c>
      <c r="R388" s="12">
        <v>96.58</v>
      </c>
      <c r="S388" s="13" t="str">
        <f t="shared" si="48"/>
        <v>OK</v>
      </c>
      <c r="T388" s="13" t="str">
        <f t="shared" si="49"/>
        <v>OK</v>
      </c>
      <c r="U388" s="13" t="str">
        <f t="shared" si="50"/>
        <v>OK</v>
      </c>
      <c r="V388" s="13" t="str">
        <f t="shared" si="51"/>
        <v>OK</v>
      </c>
      <c r="W388" s="13" t="str">
        <f t="shared" si="52"/>
        <v>OK</v>
      </c>
      <c r="X388" s="13" t="str">
        <f t="shared" si="53"/>
        <v>OK</v>
      </c>
      <c r="Y388" s="13" t="str">
        <f t="shared" si="54"/>
        <v>OK</v>
      </c>
      <c r="Z388" s="13" t="str">
        <f t="shared" si="55"/>
        <v>OK</v>
      </c>
    </row>
    <row r="389" spans="1:26" x14ac:dyDescent="0.25">
      <c r="A389" s="7" t="s">
        <v>26</v>
      </c>
      <c r="B389" s="7" t="s">
        <v>56</v>
      </c>
      <c r="C389" s="7" t="s">
        <v>26</v>
      </c>
      <c r="D389" s="8" t="s">
        <v>98</v>
      </c>
      <c r="E389" s="9">
        <v>1.01</v>
      </c>
      <c r="F389" s="10">
        <v>3</v>
      </c>
      <c r="G389" s="10" t="s">
        <v>29</v>
      </c>
      <c r="H389" s="10" t="s">
        <v>29</v>
      </c>
      <c r="I389" s="9">
        <v>5144.1691163860332</v>
      </c>
      <c r="J389" s="11">
        <v>38813</v>
      </c>
      <c r="K389" s="11">
        <v>26409</v>
      </c>
      <c r="L389" s="10">
        <v>1653017</v>
      </c>
      <c r="M389" s="10">
        <v>249561</v>
      </c>
      <c r="N389" s="10" t="s">
        <v>31</v>
      </c>
      <c r="O389" s="10" t="s">
        <v>31</v>
      </c>
      <c r="P389" s="10">
        <v>542</v>
      </c>
      <c r="Q389" s="10">
        <v>13527</v>
      </c>
      <c r="R389" s="12">
        <v>68.41</v>
      </c>
      <c r="S389" s="13" t="str">
        <f t="shared" si="48"/>
        <v>OK</v>
      </c>
      <c r="T389" s="13" t="str">
        <f t="shared" si="49"/>
        <v>OUTLIER</v>
      </c>
      <c r="U389" s="13" t="str">
        <f t="shared" si="50"/>
        <v>OK</v>
      </c>
      <c r="V389" s="13" t="str">
        <f t="shared" si="51"/>
        <v>OK</v>
      </c>
      <c r="W389" s="13" t="str">
        <f t="shared" si="52"/>
        <v>OK</v>
      </c>
      <c r="X389" s="13" t="str">
        <f t="shared" si="53"/>
        <v>OK</v>
      </c>
      <c r="Y389" s="13" t="str">
        <f t="shared" si="54"/>
        <v>OK</v>
      </c>
      <c r="Z389" s="13" t="str">
        <f t="shared" si="55"/>
        <v>OK</v>
      </c>
    </row>
    <row r="390" spans="1:26" x14ac:dyDescent="0.25">
      <c r="A390" s="7" t="s">
        <v>26</v>
      </c>
      <c r="B390" s="7" t="s">
        <v>100</v>
      </c>
      <c r="C390" s="7" t="s">
        <v>26</v>
      </c>
      <c r="D390" s="8" t="s">
        <v>98</v>
      </c>
      <c r="E390" s="9">
        <v>1</v>
      </c>
      <c r="F390" s="10">
        <v>3</v>
      </c>
      <c r="G390" s="10" t="s">
        <v>29</v>
      </c>
      <c r="H390" s="10" t="s">
        <v>30</v>
      </c>
      <c r="I390" s="9">
        <v>4730.9601488511698</v>
      </c>
      <c r="J390" s="11">
        <v>34880</v>
      </c>
      <c r="K390" s="11">
        <v>26409</v>
      </c>
      <c r="L390" s="10">
        <v>1594251</v>
      </c>
      <c r="M390" s="10">
        <v>249561</v>
      </c>
      <c r="N390" s="10" t="s">
        <v>31</v>
      </c>
      <c r="O390" s="10" t="s">
        <v>31</v>
      </c>
      <c r="P390" s="10">
        <v>569</v>
      </c>
      <c r="Q390" s="10">
        <v>11593</v>
      </c>
      <c r="R390" s="12">
        <v>65.84</v>
      </c>
      <c r="S390" s="13" t="str">
        <f t="shared" si="48"/>
        <v>OK</v>
      </c>
      <c r="T390" s="13" t="str">
        <f t="shared" si="49"/>
        <v>OK</v>
      </c>
      <c r="U390" s="13" t="str">
        <f t="shared" si="50"/>
        <v>OK</v>
      </c>
      <c r="V390" s="13" t="str">
        <f t="shared" si="51"/>
        <v>OK</v>
      </c>
      <c r="W390" s="13" t="str">
        <f t="shared" si="52"/>
        <v>OK</v>
      </c>
      <c r="X390" s="13" t="str">
        <f t="shared" si="53"/>
        <v>OK</v>
      </c>
      <c r="Y390" s="13" t="str">
        <f t="shared" si="54"/>
        <v>OK</v>
      </c>
      <c r="Z390" s="13" t="str">
        <f t="shared" si="55"/>
        <v>OK</v>
      </c>
    </row>
    <row r="391" spans="1:26" x14ac:dyDescent="0.25">
      <c r="A391" s="7" t="s">
        <v>26</v>
      </c>
      <c r="B391" s="7" t="s">
        <v>60</v>
      </c>
      <c r="C391" s="7" t="s">
        <v>26</v>
      </c>
      <c r="D391" s="8" t="s">
        <v>98</v>
      </c>
      <c r="E391" s="9">
        <v>1</v>
      </c>
      <c r="F391" s="10">
        <v>0</v>
      </c>
      <c r="G391" s="10" t="s">
        <v>29</v>
      </c>
      <c r="H391" s="10" t="s">
        <v>29</v>
      </c>
      <c r="I391" s="9">
        <v>6397.4041731555808</v>
      </c>
      <c r="J391" s="11">
        <v>30916</v>
      </c>
      <c r="K391" s="11">
        <v>26409</v>
      </c>
      <c r="L391" s="10">
        <v>2230831</v>
      </c>
      <c r="M391" s="10">
        <v>249561</v>
      </c>
      <c r="N391" s="10" t="s">
        <v>31</v>
      </c>
      <c r="O391" s="10" t="s">
        <v>31</v>
      </c>
      <c r="P391" s="10">
        <v>135</v>
      </c>
      <c r="Q391" s="10">
        <v>11415</v>
      </c>
      <c r="R391" s="12">
        <v>88.46</v>
      </c>
      <c r="S391" s="13" t="str">
        <f t="shared" si="48"/>
        <v>OK</v>
      </c>
      <c r="T391" s="13" t="str">
        <f t="shared" si="49"/>
        <v>OK</v>
      </c>
      <c r="U391" s="13" t="str">
        <f t="shared" si="50"/>
        <v>OK</v>
      </c>
      <c r="V391" s="13" t="str">
        <f t="shared" si="51"/>
        <v>OK</v>
      </c>
      <c r="W391" s="13" t="str">
        <f t="shared" si="52"/>
        <v>OK</v>
      </c>
      <c r="X391" s="13" t="str">
        <f t="shared" si="53"/>
        <v>OK</v>
      </c>
      <c r="Y391" s="13" t="str">
        <f t="shared" si="54"/>
        <v>OK</v>
      </c>
      <c r="Z391" s="13" t="str">
        <f t="shared" si="55"/>
        <v>OK</v>
      </c>
    </row>
    <row r="392" spans="1:26" x14ac:dyDescent="0.25">
      <c r="A392" s="7" t="s">
        <v>26</v>
      </c>
      <c r="B392" s="7" t="s">
        <v>101</v>
      </c>
      <c r="C392" s="7" t="s">
        <v>26</v>
      </c>
      <c r="D392" s="8" t="s">
        <v>98</v>
      </c>
      <c r="E392" s="9">
        <v>1.01</v>
      </c>
      <c r="F392" s="10">
        <v>3</v>
      </c>
      <c r="G392" s="10" t="s">
        <v>29</v>
      </c>
      <c r="H392" s="10" t="s">
        <v>30</v>
      </c>
      <c r="I392" s="9">
        <v>5020.7193629085223</v>
      </c>
      <c r="J392" s="11">
        <v>21300</v>
      </c>
      <c r="K392" s="11">
        <v>26409</v>
      </c>
      <c r="L392" s="10">
        <v>403939</v>
      </c>
      <c r="M392" s="10">
        <v>249561</v>
      </c>
      <c r="N392" s="10" t="s">
        <v>31</v>
      </c>
      <c r="O392" s="10" t="s">
        <v>31</v>
      </c>
      <c r="P392" s="10">
        <v>281</v>
      </c>
      <c r="Q392" s="10">
        <v>6760</v>
      </c>
      <c r="R392" s="12">
        <v>50.38</v>
      </c>
      <c r="S392" s="13" t="str">
        <f t="shared" si="48"/>
        <v>OK</v>
      </c>
      <c r="T392" s="13" t="str">
        <f t="shared" si="49"/>
        <v>OK</v>
      </c>
      <c r="U392" s="13" t="str">
        <f t="shared" si="50"/>
        <v>OK</v>
      </c>
      <c r="V392" s="13" t="str">
        <f t="shared" si="51"/>
        <v>OK</v>
      </c>
      <c r="W392" s="13" t="str">
        <f t="shared" si="52"/>
        <v>OK</v>
      </c>
      <c r="X392" s="13" t="str">
        <f t="shared" si="53"/>
        <v>OK</v>
      </c>
      <c r="Y392" s="13" t="str">
        <f t="shared" si="54"/>
        <v>OK</v>
      </c>
      <c r="Z392" s="13" t="str">
        <f t="shared" si="55"/>
        <v>OK</v>
      </c>
    </row>
    <row r="393" spans="1:26" x14ac:dyDescent="0.25">
      <c r="A393" s="7" t="s">
        <v>26</v>
      </c>
      <c r="B393" s="7" t="s">
        <v>33</v>
      </c>
      <c r="C393" s="7" t="s">
        <v>26</v>
      </c>
      <c r="D393" s="8" t="s">
        <v>102</v>
      </c>
      <c r="E393" s="9">
        <v>1.1100000000000001</v>
      </c>
      <c r="F393" s="10">
        <v>2</v>
      </c>
      <c r="G393" s="10" t="s">
        <v>29</v>
      </c>
      <c r="H393" s="10" t="s">
        <v>29</v>
      </c>
      <c r="I393" s="9">
        <v>9129.663371077284</v>
      </c>
      <c r="J393" s="11">
        <v>29838</v>
      </c>
      <c r="K393" s="11">
        <v>24205</v>
      </c>
      <c r="L393" s="10">
        <v>29838</v>
      </c>
      <c r="M393" s="10">
        <v>905329</v>
      </c>
      <c r="N393" s="10" t="s">
        <v>31</v>
      </c>
      <c r="O393" s="10" t="s">
        <v>31</v>
      </c>
      <c r="P393" s="10">
        <v>328</v>
      </c>
      <c r="Q393" s="10">
        <v>1504</v>
      </c>
      <c r="R393" s="12">
        <v>176.88</v>
      </c>
      <c r="S393" s="13" t="str">
        <f t="shared" si="48"/>
        <v>OK</v>
      </c>
      <c r="T393" s="13" t="str">
        <f t="shared" si="49"/>
        <v>OK</v>
      </c>
      <c r="U393" s="13" t="str">
        <f t="shared" si="50"/>
        <v>OK</v>
      </c>
      <c r="V393" s="13" t="str">
        <f t="shared" si="51"/>
        <v>OK</v>
      </c>
      <c r="W393" s="13" t="str">
        <f t="shared" si="52"/>
        <v>OK</v>
      </c>
      <c r="X393" s="13" t="str">
        <f t="shared" si="53"/>
        <v>OK</v>
      </c>
      <c r="Y393" s="13" t="str">
        <f t="shared" si="54"/>
        <v>OK</v>
      </c>
      <c r="Z393" s="13" t="str">
        <f t="shared" si="55"/>
        <v>OK</v>
      </c>
    </row>
    <row r="394" spans="1:26" x14ac:dyDescent="0.25">
      <c r="A394" s="7" t="s">
        <v>35</v>
      </c>
      <c r="B394" s="7" t="s">
        <v>36</v>
      </c>
      <c r="C394" s="7" t="s">
        <v>26</v>
      </c>
      <c r="D394" s="8" t="s">
        <v>102</v>
      </c>
      <c r="E394" s="9">
        <v>1.1100000000000001</v>
      </c>
      <c r="F394" s="10">
        <v>3</v>
      </c>
      <c r="G394" s="10" t="s">
        <v>29</v>
      </c>
      <c r="H394" s="10" t="s">
        <v>29</v>
      </c>
      <c r="I394" s="9">
        <v>4124.5474626520054</v>
      </c>
      <c r="J394" s="11">
        <v>29260</v>
      </c>
      <c r="K394" s="11">
        <v>24205</v>
      </c>
      <c r="L394" s="10">
        <v>7830332</v>
      </c>
      <c r="M394" s="10">
        <v>905329</v>
      </c>
      <c r="N394" s="10" t="s">
        <v>37</v>
      </c>
      <c r="O394" s="10" t="s">
        <v>31</v>
      </c>
      <c r="P394" s="10">
        <v>842</v>
      </c>
      <c r="Q394" s="10">
        <v>2874</v>
      </c>
      <c r="R394" s="12">
        <v>219.38</v>
      </c>
      <c r="S394" s="13" t="str">
        <f t="shared" si="48"/>
        <v>OK</v>
      </c>
      <c r="T394" s="13" t="str">
        <f t="shared" si="49"/>
        <v>OK</v>
      </c>
      <c r="U394" s="13" t="str">
        <f t="shared" si="50"/>
        <v>OK</v>
      </c>
      <c r="V394" s="13" t="str">
        <f t="shared" si="51"/>
        <v>OK</v>
      </c>
      <c r="W394" s="13" t="str">
        <f t="shared" si="52"/>
        <v>OK</v>
      </c>
      <c r="X394" s="13" t="str">
        <f t="shared" si="53"/>
        <v>OK</v>
      </c>
      <c r="Y394" s="13" t="str">
        <f t="shared" si="54"/>
        <v>OK</v>
      </c>
      <c r="Z394" s="13" t="str">
        <f t="shared" si="55"/>
        <v>OK</v>
      </c>
    </row>
    <row r="395" spans="1:26" x14ac:dyDescent="0.25">
      <c r="A395" s="7" t="s">
        <v>38</v>
      </c>
      <c r="B395" s="7" t="s">
        <v>36</v>
      </c>
      <c r="C395" s="7" t="s">
        <v>26</v>
      </c>
      <c r="D395" s="8" t="s">
        <v>102</v>
      </c>
      <c r="E395" s="9">
        <v>1.1100000000000001</v>
      </c>
      <c r="F395" s="10">
        <v>2</v>
      </c>
      <c r="G395" s="10" t="s">
        <v>29</v>
      </c>
      <c r="H395" s="10" t="s">
        <v>29</v>
      </c>
      <c r="I395" s="9">
        <v>4124.5474626520054</v>
      </c>
      <c r="J395" s="11">
        <v>29260</v>
      </c>
      <c r="K395" s="11">
        <v>24205</v>
      </c>
      <c r="L395" s="10">
        <v>7830332</v>
      </c>
      <c r="M395" s="10">
        <v>905329</v>
      </c>
      <c r="N395" s="10" t="s">
        <v>31</v>
      </c>
      <c r="O395" s="10" t="s">
        <v>31</v>
      </c>
      <c r="P395" s="10">
        <v>842</v>
      </c>
      <c r="Q395" s="10">
        <v>2874</v>
      </c>
      <c r="R395" s="12">
        <v>219.38</v>
      </c>
      <c r="S395" s="13" t="str">
        <f t="shared" si="48"/>
        <v>OK</v>
      </c>
      <c r="T395" s="13" t="str">
        <f t="shared" si="49"/>
        <v>OK</v>
      </c>
      <c r="U395" s="13" t="str">
        <f t="shared" si="50"/>
        <v>OK</v>
      </c>
      <c r="V395" s="13" t="str">
        <f t="shared" si="51"/>
        <v>OK</v>
      </c>
      <c r="W395" s="13" t="str">
        <f t="shared" si="52"/>
        <v>OK</v>
      </c>
      <c r="X395" s="13" t="str">
        <f t="shared" si="53"/>
        <v>OK</v>
      </c>
      <c r="Y395" s="13" t="str">
        <f t="shared" si="54"/>
        <v>OK</v>
      </c>
      <c r="Z395" s="13" t="str">
        <f t="shared" si="55"/>
        <v>OK</v>
      </c>
    </row>
    <row r="396" spans="1:26" x14ac:dyDescent="0.25">
      <c r="A396" s="7" t="s">
        <v>47</v>
      </c>
      <c r="B396" s="7" t="s">
        <v>48</v>
      </c>
      <c r="C396" s="7" t="s">
        <v>26</v>
      </c>
      <c r="D396" s="8" t="s">
        <v>102</v>
      </c>
      <c r="E396" s="9">
        <v>1</v>
      </c>
      <c r="F396" s="10">
        <v>3</v>
      </c>
      <c r="G396" s="10" t="s">
        <v>29</v>
      </c>
      <c r="H396" s="10" t="s">
        <v>29</v>
      </c>
      <c r="I396" s="9">
        <v>4449.7578800284691</v>
      </c>
      <c r="J396" s="11">
        <v>32991</v>
      </c>
      <c r="K396" s="11">
        <v>24205</v>
      </c>
      <c r="L396" s="10">
        <v>8621121</v>
      </c>
      <c r="M396" s="10">
        <v>905329</v>
      </c>
      <c r="N396" s="10" t="s">
        <v>37</v>
      </c>
      <c r="O396" s="10" t="s">
        <v>31</v>
      </c>
      <c r="P396" s="10">
        <v>147</v>
      </c>
      <c r="Q396" s="10">
        <v>4158</v>
      </c>
      <c r="R396" s="12">
        <v>106.29</v>
      </c>
      <c r="S396" s="13" t="str">
        <f t="shared" si="48"/>
        <v>OK</v>
      </c>
      <c r="T396" s="13" t="str">
        <f t="shared" si="49"/>
        <v>OK</v>
      </c>
      <c r="U396" s="13" t="str">
        <f t="shared" si="50"/>
        <v>OK</v>
      </c>
      <c r="V396" s="13" t="str">
        <f t="shared" si="51"/>
        <v>OK</v>
      </c>
      <c r="W396" s="13" t="str">
        <f t="shared" si="52"/>
        <v>OK</v>
      </c>
      <c r="X396" s="13" t="str">
        <f t="shared" si="53"/>
        <v>OK</v>
      </c>
      <c r="Y396" s="13" t="str">
        <f t="shared" si="54"/>
        <v>OK</v>
      </c>
      <c r="Z396" s="13" t="str">
        <f t="shared" si="55"/>
        <v>OK</v>
      </c>
    </row>
    <row r="397" spans="1:26" x14ac:dyDescent="0.25">
      <c r="A397" s="7" t="s">
        <v>49</v>
      </c>
      <c r="B397" s="7" t="s">
        <v>48</v>
      </c>
      <c r="C397" s="7" t="s">
        <v>26</v>
      </c>
      <c r="D397" s="8" t="s">
        <v>102</v>
      </c>
      <c r="E397" s="9">
        <v>1</v>
      </c>
      <c r="F397" s="10">
        <v>3</v>
      </c>
      <c r="G397" s="10" t="s">
        <v>29</v>
      </c>
      <c r="H397" s="10" t="s">
        <v>29</v>
      </c>
      <c r="I397" s="9">
        <v>4449.7578800284691</v>
      </c>
      <c r="J397" s="11">
        <v>32991</v>
      </c>
      <c r="K397" s="11">
        <v>24205</v>
      </c>
      <c r="L397" s="10">
        <v>8621121</v>
      </c>
      <c r="M397" s="10">
        <v>905329</v>
      </c>
      <c r="N397" s="10" t="s">
        <v>37</v>
      </c>
      <c r="O397" s="10" t="s">
        <v>31</v>
      </c>
      <c r="P397" s="10">
        <v>147</v>
      </c>
      <c r="Q397" s="10">
        <v>4158</v>
      </c>
      <c r="R397" s="12">
        <v>106.29</v>
      </c>
      <c r="S397" s="13" t="str">
        <f t="shared" si="48"/>
        <v>OK</v>
      </c>
      <c r="T397" s="13" t="str">
        <f t="shared" si="49"/>
        <v>OK</v>
      </c>
      <c r="U397" s="13" t="str">
        <f t="shared" si="50"/>
        <v>OK</v>
      </c>
      <c r="V397" s="13" t="str">
        <f t="shared" si="51"/>
        <v>OK</v>
      </c>
      <c r="W397" s="13" t="str">
        <f t="shared" si="52"/>
        <v>OK</v>
      </c>
      <c r="X397" s="13" t="str">
        <f t="shared" si="53"/>
        <v>OK</v>
      </c>
      <c r="Y397" s="13" t="str">
        <f t="shared" si="54"/>
        <v>OK</v>
      </c>
      <c r="Z397" s="13" t="str">
        <f t="shared" si="55"/>
        <v>OK</v>
      </c>
    </row>
    <row r="398" spans="1:26" x14ac:dyDescent="0.25">
      <c r="A398" s="7" t="s">
        <v>50</v>
      </c>
      <c r="B398" s="7" t="s">
        <v>48</v>
      </c>
      <c r="C398" s="7" t="s">
        <v>26</v>
      </c>
      <c r="D398" s="8" t="s">
        <v>102</v>
      </c>
      <c r="E398" s="9">
        <v>1</v>
      </c>
      <c r="F398" s="10">
        <v>3</v>
      </c>
      <c r="G398" s="10" t="s">
        <v>29</v>
      </c>
      <c r="H398" s="10" t="s">
        <v>29</v>
      </c>
      <c r="I398" s="9">
        <v>4449.7578800284691</v>
      </c>
      <c r="J398" s="11">
        <v>32991</v>
      </c>
      <c r="K398" s="11">
        <v>24205</v>
      </c>
      <c r="L398" s="10">
        <v>8621121</v>
      </c>
      <c r="M398" s="10">
        <v>905329</v>
      </c>
      <c r="N398" s="10" t="s">
        <v>31</v>
      </c>
      <c r="O398" s="10" t="s">
        <v>51</v>
      </c>
      <c r="P398" s="10">
        <v>147</v>
      </c>
      <c r="Q398" s="10">
        <v>4158</v>
      </c>
      <c r="R398" s="12">
        <v>106.29</v>
      </c>
      <c r="S398" s="13" t="str">
        <f t="shared" si="48"/>
        <v>OK</v>
      </c>
      <c r="T398" s="13" t="str">
        <f t="shared" si="49"/>
        <v>OK</v>
      </c>
      <c r="U398" s="13" t="str">
        <f t="shared" si="50"/>
        <v>OK</v>
      </c>
      <c r="V398" s="13" t="str">
        <f t="shared" si="51"/>
        <v>OK</v>
      </c>
      <c r="W398" s="13" t="str">
        <f t="shared" si="52"/>
        <v>OK</v>
      </c>
      <c r="X398" s="13" t="str">
        <f t="shared" si="53"/>
        <v>OK</v>
      </c>
      <c r="Y398" s="13" t="str">
        <f t="shared" si="54"/>
        <v>OK</v>
      </c>
      <c r="Z398" s="13" t="str">
        <f t="shared" si="55"/>
        <v>OK</v>
      </c>
    </row>
    <row r="399" spans="1:26" x14ac:dyDescent="0.25">
      <c r="A399" s="7" t="s">
        <v>26</v>
      </c>
      <c r="B399" s="7" t="s">
        <v>52</v>
      </c>
      <c r="C399" s="7" t="s">
        <v>26</v>
      </c>
      <c r="D399" s="8" t="s">
        <v>102</v>
      </c>
      <c r="E399" s="9">
        <v>1.55</v>
      </c>
      <c r="F399" s="10">
        <v>2</v>
      </c>
      <c r="G399" s="10" t="s">
        <v>30</v>
      </c>
      <c r="H399" s="10" t="s">
        <v>29</v>
      </c>
      <c r="I399" s="9">
        <v>3087.2702051311858</v>
      </c>
      <c r="J399" s="11">
        <v>22360</v>
      </c>
      <c r="K399" s="11">
        <v>24205</v>
      </c>
      <c r="L399" s="10">
        <v>1421287</v>
      </c>
      <c r="M399" s="10">
        <v>905329</v>
      </c>
      <c r="N399" s="10" t="s">
        <v>31</v>
      </c>
      <c r="O399" s="10" t="s">
        <v>31</v>
      </c>
      <c r="P399" s="10">
        <v>1075</v>
      </c>
      <c r="Q399" s="10">
        <v>4771</v>
      </c>
      <c r="R399" s="12">
        <v>108.96</v>
      </c>
      <c r="S399" s="13" t="str">
        <f t="shared" si="48"/>
        <v>OK</v>
      </c>
      <c r="T399" s="13" t="str">
        <f t="shared" si="49"/>
        <v>OK</v>
      </c>
      <c r="U399" s="13" t="str">
        <f t="shared" si="50"/>
        <v>OK</v>
      </c>
      <c r="V399" s="13" t="str">
        <f t="shared" si="51"/>
        <v>OK</v>
      </c>
      <c r="W399" s="13" t="str">
        <f t="shared" si="52"/>
        <v>OK</v>
      </c>
      <c r="X399" s="13" t="str">
        <f t="shared" si="53"/>
        <v>OK</v>
      </c>
      <c r="Y399" s="13" t="str">
        <f t="shared" si="54"/>
        <v>OK</v>
      </c>
      <c r="Z399" s="13" t="str">
        <f t="shared" si="55"/>
        <v>OK</v>
      </c>
    </row>
    <row r="400" spans="1:26" x14ac:dyDescent="0.25">
      <c r="A400" s="7" t="s">
        <v>26</v>
      </c>
      <c r="B400" s="7" t="s">
        <v>32</v>
      </c>
      <c r="C400" s="7" t="s">
        <v>26</v>
      </c>
      <c r="D400" s="8" t="s">
        <v>103</v>
      </c>
      <c r="E400" s="9">
        <v>1.03</v>
      </c>
      <c r="F400" s="10">
        <v>3</v>
      </c>
      <c r="G400" s="10" t="s">
        <v>29</v>
      </c>
      <c r="H400" s="10" t="s">
        <v>29</v>
      </c>
      <c r="I400" s="9">
        <v>7046.114980000043</v>
      </c>
      <c r="J400" s="11">
        <v>26993</v>
      </c>
      <c r="K400" s="11">
        <v>26101</v>
      </c>
      <c r="L400" s="10">
        <v>3532657</v>
      </c>
      <c r="M400" s="10">
        <v>1021830</v>
      </c>
      <c r="N400" s="10" t="s">
        <v>31</v>
      </c>
      <c r="O400" s="10" t="s">
        <v>31</v>
      </c>
      <c r="P400" s="10">
        <v>356</v>
      </c>
      <c r="Q400" s="10">
        <v>9307</v>
      </c>
      <c r="R400" s="12">
        <v>123.44</v>
      </c>
      <c r="S400" s="13" t="str">
        <f t="shared" si="48"/>
        <v>OK</v>
      </c>
      <c r="T400" s="13" t="str">
        <f t="shared" si="49"/>
        <v>OK</v>
      </c>
      <c r="U400" s="13" t="str">
        <f t="shared" si="50"/>
        <v>OK</v>
      </c>
      <c r="V400" s="13" t="str">
        <f t="shared" si="51"/>
        <v>OK</v>
      </c>
      <c r="W400" s="13" t="str">
        <f t="shared" si="52"/>
        <v>OK</v>
      </c>
      <c r="X400" s="13" t="str">
        <f t="shared" si="53"/>
        <v>OK</v>
      </c>
      <c r="Y400" s="13" t="str">
        <f t="shared" si="54"/>
        <v>OK</v>
      </c>
      <c r="Z400" s="13" t="str">
        <f t="shared" si="55"/>
        <v>OK</v>
      </c>
    </row>
    <row r="401" spans="1:26" x14ac:dyDescent="0.25">
      <c r="A401" s="7" t="s">
        <v>26</v>
      </c>
      <c r="B401" s="7" t="s">
        <v>34</v>
      </c>
      <c r="C401" s="7" t="s">
        <v>26</v>
      </c>
      <c r="D401" s="8" t="s">
        <v>103</v>
      </c>
      <c r="E401" s="9">
        <v>1.26</v>
      </c>
      <c r="F401" s="10">
        <v>3</v>
      </c>
      <c r="G401" s="10" t="s">
        <v>29</v>
      </c>
      <c r="H401" s="10" t="s">
        <v>29</v>
      </c>
      <c r="I401" s="9">
        <v>4542.8321833273831</v>
      </c>
      <c r="J401" s="11">
        <v>30124</v>
      </c>
      <c r="K401" s="11">
        <v>26101</v>
      </c>
      <c r="L401" s="10">
        <v>5787293</v>
      </c>
      <c r="M401" s="10">
        <v>1021830</v>
      </c>
      <c r="N401" s="10" t="s">
        <v>31</v>
      </c>
      <c r="O401" s="10" t="s">
        <v>31</v>
      </c>
      <c r="P401" s="10">
        <v>606</v>
      </c>
      <c r="Q401" s="10">
        <v>5598</v>
      </c>
      <c r="R401" s="12">
        <v>140.07</v>
      </c>
      <c r="S401" s="13" t="str">
        <f t="shared" si="48"/>
        <v>OK</v>
      </c>
      <c r="T401" s="13" t="str">
        <f t="shared" si="49"/>
        <v>OK</v>
      </c>
      <c r="U401" s="13" t="str">
        <f t="shared" si="50"/>
        <v>OK</v>
      </c>
      <c r="V401" s="13" t="str">
        <f t="shared" si="51"/>
        <v>OK</v>
      </c>
      <c r="W401" s="13" t="str">
        <f t="shared" si="52"/>
        <v>OK</v>
      </c>
      <c r="X401" s="13" t="str">
        <f t="shared" si="53"/>
        <v>OK</v>
      </c>
      <c r="Y401" s="13" t="str">
        <f t="shared" si="54"/>
        <v>OK</v>
      </c>
      <c r="Z401" s="13" t="str">
        <f t="shared" si="55"/>
        <v>OK</v>
      </c>
    </row>
    <row r="402" spans="1:26" x14ac:dyDescent="0.25">
      <c r="A402" s="7" t="s">
        <v>35</v>
      </c>
      <c r="B402" s="7" t="s">
        <v>36</v>
      </c>
      <c r="C402" s="7" t="s">
        <v>26</v>
      </c>
      <c r="D402" s="8" t="s">
        <v>103</v>
      </c>
      <c r="E402" s="9">
        <v>1.1200000000000001</v>
      </c>
      <c r="F402" s="10">
        <v>3</v>
      </c>
      <c r="G402" s="10" t="s">
        <v>29</v>
      </c>
      <c r="H402" s="10" t="s">
        <v>29</v>
      </c>
      <c r="I402" s="9">
        <v>4579.8239489457519</v>
      </c>
      <c r="J402" s="11">
        <v>29260</v>
      </c>
      <c r="K402" s="11">
        <v>26101</v>
      </c>
      <c r="L402" s="10">
        <v>7830332</v>
      </c>
      <c r="M402" s="10">
        <v>1021830</v>
      </c>
      <c r="N402" s="10" t="s">
        <v>37</v>
      </c>
      <c r="O402" s="10" t="s">
        <v>31</v>
      </c>
      <c r="P402" s="10">
        <v>636</v>
      </c>
      <c r="Q402" s="10">
        <v>6123</v>
      </c>
      <c r="R402" s="12">
        <v>193.67</v>
      </c>
      <c r="S402" s="13" t="str">
        <f t="shared" si="48"/>
        <v>OK</v>
      </c>
      <c r="T402" s="13" t="str">
        <f t="shared" si="49"/>
        <v>OK</v>
      </c>
      <c r="U402" s="13" t="str">
        <f t="shared" si="50"/>
        <v>OK</v>
      </c>
      <c r="V402" s="13" t="str">
        <f t="shared" si="51"/>
        <v>OK</v>
      </c>
      <c r="W402" s="13" t="str">
        <f t="shared" si="52"/>
        <v>OK</v>
      </c>
      <c r="X402" s="13" t="str">
        <f t="shared" si="53"/>
        <v>OK</v>
      </c>
      <c r="Y402" s="13" t="str">
        <f t="shared" si="54"/>
        <v>OK</v>
      </c>
      <c r="Z402" s="13" t="str">
        <f t="shared" si="55"/>
        <v>OK</v>
      </c>
    </row>
    <row r="403" spans="1:26" x14ac:dyDescent="0.25">
      <c r="A403" s="7" t="s">
        <v>38</v>
      </c>
      <c r="B403" s="7" t="s">
        <v>36</v>
      </c>
      <c r="C403" s="7" t="s">
        <v>26</v>
      </c>
      <c r="D403" s="8" t="s">
        <v>103</v>
      </c>
      <c r="E403" s="9">
        <v>1.1200000000000001</v>
      </c>
      <c r="F403" s="10">
        <v>3</v>
      </c>
      <c r="G403" s="10" t="s">
        <v>29</v>
      </c>
      <c r="H403" s="10" t="s">
        <v>29</v>
      </c>
      <c r="I403" s="9">
        <v>4579.8239489457519</v>
      </c>
      <c r="J403" s="11">
        <v>29260</v>
      </c>
      <c r="K403" s="11">
        <v>26101</v>
      </c>
      <c r="L403" s="10">
        <v>7830332</v>
      </c>
      <c r="M403" s="10">
        <v>1021830</v>
      </c>
      <c r="N403" s="10" t="s">
        <v>31</v>
      </c>
      <c r="O403" s="10" t="s">
        <v>31</v>
      </c>
      <c r="P403" s="10">
        <v>636</v>
      </c>
      <c r="Q403" s="10">
        <v>6123</v>
      </c>
      <c r="R403" s="12">
        <v>193.67</v>
      </c>
      <c r="S403" s="13" t="str">
        <f t="shared" si="48"/>
        <v>OK</v>
      </c>
      <c r="T403" s="13" t="str">
        <f t="shared" si="49"/>
        <v>OK</v>
      </c>
      <c r="U403" s="13" t="str">
        <f t="shared" si="50"/>
        <v>OK</v>
      </c>
      <c r="V403" s="13" t="str">
        <f t="shared" si="51"/>
        <v>OK</v>
      </c>
      <c r="W403" s="13" t="str">
        <f t="shared" si="52"/>
        <v>OK</v>
      </c>
      <c r="X403" s="13" t="str">
        <f t="shared" si="53"/>
        <v>OK</v>
      </c>
      <c r="Y403" s="13" t="str">
        <f t="shared" si="54"/>
        <v>OK</v>
      </c>
      <c r="Z403" s="13" t="str">
        <f t="shared" si="55"/>
        <v>OK</v>
      </c>
    </row>
    <row r="404" spans="1:26" x14ac:dyDescent="0.25">
      <c r="A404" s="7" t="s">
        <v>26</v>
      </c>
      <c r="B404" s="7" t="s">
        <v>27</v>
      </c>
      <c r="C404" s="7" t="s">
        <v>26</v>
      </c>
      <c r="D404" s="8" t="s">
        <v>103</v>
      </c>
      <c r="E404" s="9">
        <v>1.19</v>
      </c>
      <c r="F404" s="10">
        <v>3</v>
      </c>
      <c r="G404" s="10" t="s">
        <v>29</v>
      </c>
      <c r="H404" s="10" t="s">
        <v>29</v>
      </c>
      <c r="I404" s="9">
        <v>7617.6900008100611</v>
      </c>
      <c r="J404" s="11">
        <v>28637</v>
      </c>
      <c r="K404" s="11">
        <v>26101</v>
      </c>
      <c r="L404" s="10">
        <v>3036732</v>
      </c>
      <c r="M404" s="10">
        <v>1021830</v>
      </c>
      <c r="N404" s="10" t="s">
        <v>31</v>
      </c>
      <c r="O404" s="10" t="s">
        <v>31</v>
      </c>
      <c r="P404" s="10">
        <v>1065</v>
      </c>
      <c r="Q404" s="10">
        <v>4285</v>
      </c>
      <c r="R404" s="12">
        <v>230.56</v>
      </c>
      <c r="S404" s="13" t="str">
        <f t="shared" si="48"/>
        <v>OK</v>
      </c>
      <c r="T404" s="13" t="str">
        <f t="shared" si="49"/>
        <v>OK</v>
      </c>
      <c r="U404" s="13" t="str">
        <f t="shared" si="50"/>
        <v>OK</v>
      </c>
      <c r="V404" s="13" t="str">
        <f t="shared" si="51"/>
        <v>OK</v>
      </c>
      <c r="W404" s="13" t="str">
        <f t="shared" si="52"/>
        <v>OK</v>
      </c>
      <c r="X404" s="13" t="str">
        <f t="shared" si="53"/>
        <v>OK</v>
      </c>
      <c r="Y404" s="13" t="str">
        <f t="shared" si="54"/>
        <v>OK</v>
      </c>
      <c r="Z404" s="13" t="str">
        <f t="shared" si="55"/>
        <v>OK</v>
      </c>
    </row>
    <row r="405" spans="1:26" x14ac:dyDescent="0.25">
      <c r="A405" s="7" t="s">
        <v>47</v>
      </c>
      <c r="B405" s="7" t="s">
        <v>48</v>
      </c>
      <c r="C405" s="7" t="s">
        <v>26</v>
      </c>
      <c r="D405" s="8" t="s">
        <v>103</v>
      </c>
      <c r="E405" s="9">
        <v>1.06</v>
      </c>
      <c r="F405" s="10">
        <v>3</v>
      </c>
      <c r="G405" s="10" t="s">
        <v>29</v>
      </c>
      <c r="H405" s="10" t="s">
        <v>29</v>
      </c>
      <c r="I405" s="9">
        <v>3474.227894725127</v>
      </c>
      <c r="J405" s="11">
        <v>32991</v>
      </c>
      <c r="K405" s="11">
        <v>26101</v>
      </c>
      <c r="L405" s="10">
        <v>8621121</v>
      </c>
      <c r="M405" s="10">
        <v>1021830</v>
      </c>
      <c r="N405" s="10" t="s">
        <v>37</v>
      </c>
      <c r="O405" s="10" t="s">
        <v>31</v>
      </c>
      <c r="P405" s="10">
        <v>426</v>
      </c>
      <c r="Q405" s="10">
        <v>12883</v>
      </c>
      <c r="R405" s="12">
        <v>154.72999999999999</v>
      </c>
      <c r="S405" s="13" t="str">
        <f t="shared" si="48"/>
        <v>OK</v>
      </c>
      <c r="T405" s="13" t="str">
        <f t="shared" si="49"/>
        <v>OK</v>
      </c>
      <c r="U405" s="13" t="str">
        <f t="shared" si="50"/>
        <v>OK</v>
      </c>
      <c r="V405" s="13" t="str">
        <f t="shared" si="51"/>
        <v>OK</v>
      </c>
      <c r="W405" s="13" t="str">
        <f t="shared" si="52"/>
        <v>OK</v>
      </c>
      <c r="X405" s="13" t="str">
        <f t="shared" si="53"/>
        <v>OK</v>
      </c>
      <c r="Y405" s="13" t="str">
        <f t="shared" si="54"/>
        <v>OK</v>
      </c>
      <c r="Z405" s="13" t="str">
        <f t="shared" si="55"/>
        <v>OK</v>
      </c>
    </row>
    <row r="406" spans="1:26" x14ac:dyDescent="0.25">
      <c r="A406" s="7" t="s">
        <v>49</v>
      </c>
      <c r="B406" s="7" t="s">
        <v>48</v>
      </c>
      <c r="C406" s="7" t="s">
        <v>26</v>
      </c>
      <c r="D406" s="8" t="s">
        <v>103</v>
      </c>
      <c r="E406" s="9">
        <v>1.06</v>
      </c>
      <c r="F406" s="10">
        <v>3</v>
      </c>
      <c r="G406" s="10" t="s">
        <v>29</v>
      </c>
      <c r="H406" s="10" t="s">
        <v>29</v>
      </c>
      <c r="I406" s="9">
        <v>3474.227894725127</v>
      </c>
      <c r="J406" s="11">
        <v>32991</v>
      </c>
      <c r="K406" s="11">
        <v>26101</v>
      </c>
      <c r="L406" s="10">
        <v>8621121</v>
      </c>
      <c r="M406" s="10">
        <v>1021830</v>
      </c>
      <c r="N406" s="10" t="s">
        <v>37</v>
      </c>
      <c r="O406" s="10" t="s">
        <v>31</v>
      </c>
      <c r="P406" s="10">
        <v>426</v>
      </c>
      <c r="Q406" s="10">
        <v>12883</v>
      </c>
      <c r="R406" s="12">
        <v>154.72999999999999</v>
      </c>
      <c r="S406" s="13" t="str">
        <f t="shared" si="48"/>
        <v>OK</v>
      </c>
      <c r="T406" s="13" t="str">
        <f t="shared" si="49"/>
        <v>OK</v>
      </c>
      <c r="U406" s="13" t="str">
        <f t="shared" si="50"/>
        <v>OK</v>
      </c>
      <c r="V406" s="13" t="str">
        <f t="shared" si="51"/>
        <v>OK</v>
      </c>
      <c r="W406" s="13" t="str">
        <f t="shared" si="52"/>
        <v>OK</v>
      </c>
      <c r="X406" s="13" t="str">
        <f t="shared" si="53"/>
        <v>OK</v>
      </c>
      <c r="Y406" s="13" t="str">
        <f t="shared" si="54"/>
        <v>OK</v>
      </c>
      <c r="Z406" s="13" t="str">
        <f t="shared" si="55"/>
        <v>OK</v>
      </c>
    </row>
    <row r="407" spans="1:26" x14ac:dyDescent="0.25">
      <c r="A407" s="7" t="s">
        <v>50</v>
      </c>
      <c r="B407" s="7" t="s">
        <v>48</v>
      </c>
      <c r="C407" s="7" t="s">
        <v>26</v>
      </c>
      <c r="D407" s="8" t="s">
        <v>103</v>
      </c>
      <c r="E407" s="9">
        <v>1.06</v>
      </c>
      <c r="F407" s="10">
        <v>3</v>
      </c>
      <c r="G407" s="10" t="s">
        <v>29</v>
      </c>
      <c r="H407" s="10" t="s">
        <v>29</v>
      </c>
      <c r="I407" s="9">
        <v>3474.227894725127</v>
      </c>
      <c r="J407" s="11">
        <v>32991</v>
      </c>
      <c r="K407" s="11">
        <v>26101</v>
      </c>
      <c r="L407" s="10">
        <v>8621121</v>
      </c>
      <c r="M407" s="10">
        <v>1021830</v>
      </c>
      <c r="N407" s="10" t="s">
        <v>31</v>
      </c>
      <c r="O407" s="10" t="s">
        <v>51</v>
      </c>
      <c r="P407" s="10">
        <v>426</v>
      </c>
      <c r="Q407" s="10">
        <v>12883</v>
      </c>
      <c r="R407" s="12">
        <v>154.72999999999999</v>
      </c>
      <c r="S407" s="13" t="str">
        <f t="shared" si="48"/>
        <v>OK</v>
      </c>
      <c r="T407" s="13" t="str">
        <f t="shared" si="49"/>
        <v>OK</v>
      </c>
      <c r="U407" s="13" t="str">
        <f t="shared" si="50"/>
        <v>OK</v>
      </c>
      <c r="V407" s="13" t="str">
        <f t="shared" si="51"/>
        <v>OK</v>
      </c>
      <c r="W407" s="13" t="str">
        <f t="shared" si="52"/>
        <v>OK</v>
      </c>
      <c r="X407" s="13" t="str">
        <f t="shared" si="53"/>
        <v>OK</v>
      </c>
      <c r="Y407" s="13" t="str">
        <f t="shared" si="54"/>
        <v>OK</v>
      </c>
      <c r="Z407" s="13" t="str">
        <f t="shared" si="55"/>
        <v>OK</v>
      </c>
    </row>
    <row r="408" spans="1:26" x14ac:dyDescent="0.25">
      <c r="A408" s="7" t="s">
        <v>26</v>
      </c>
      <c r="B408" s="7" t="s">
        <v>96</v>
      </c>
      <c r="C408" s="7" t="s">
        <v>26</v>
      </c>
      <c r="D408" s="8" t="s">
        <v>103</v>
      </c>
      <c r="E408" s="9">
        <v>1.02</v>
      </c>
      <c r="F408" s="10">
        <v>3</v>
      </c>
      <c r="G408" s="10" t="s">
        <v>29</v>
      </c>
      <c r="H408" s="10" t="s">
        <v>29</v>
      </c>
      <c r="I408" s="9">
        <v>5317.3595653000557</v>
      </c>
      <c r="J408" s="11">
        <v>27994</v>
      </c>
      <c r="K408" s="11">
        <v>26101</v>
      </c>
      <c r="L408" s="10">
        <v>4948339</v>
      </c>
      <c r="M408" s="10">
        <v>1021830</v>
      </c>
      <c r="N408" s="10" t="s">
        <v>31</v>
      </c>
      <c r="O408" s="10" t="s">
        <v>31</v>
      </c>
      <c r="P408" s="10">
        <v>346</v>
      </c>
      <c r="Q408" s="10">
        <v>4288</v>
      </c>
      <c r="R408" s="12">
        <v>144.86000000000001</v>
      </c>
      <c r="S408" s="13" t="str">
        <f t="shared" si="48"/>
        <v>OK</v>
      </c>
      <c r="T408" s="13" t="str">
        <f t="shared" si="49"/>
        <v>OK</v>
      </c>
      <c r="U408" s="13" t="str">
        <f t="shared" si="50"/>
        <v>OK</v>
      </c>
      <c r="V408" s="13" t="str">
        <f t="shared" si="51"/>
        <v>OK</v>
      </c>
      <c r="W408" s="13" t="str">
        <f t="shared" si="52"/>
        <v>OK</v>
      </c>
      <c r="X408" s="13" t="str">
        <f t="shared" si="53"/>
        <v>OK</v>
      </c>
      <c r="Y408" s="13" t="str">
        <f t="shared" si="54"/>
        <v>OK</v>
      </c>
      <c r="Z408" s="13" t="str">
        <f t="shared" si="55"/>
        <v>OK</v>
      </c>
    </row>
    <row r="409" spans="1:26" x14ac:dyDescent="0.25">
      <c r="A409" s="7" t="s">
        <v>68</v>
      </c>
      <c r="B409" s="7" t="s">
        <v>69</v>
      </c>
      <c r="C409" s="7" t="s">
        <v>26</v>
      </c>
      <c r="D409" s="8" t="s">
        <v>103</v>
      </c>
      <c r="E409" s="9">
        <v>1.01</v>
      </c>
      <c r="F409" s="10">
        <v>3</v>
      </c>
      <c r="G409" s="10" t="s">
        <v>29</v>
      </c>
      <c r="H409" s="10" t="s">
        <v>29</v>
      </c>
      <c r="I409" s="9">
        <v>3266.440987655702</v>
      </c>
      <c r="J409" s="11">
        <v>31981</v>
      </c>
      <c r="K409" s="11">
        <v>26101</v>
      </c>
      <c r="L409" s="10">
        <v>4549784</v>
      </c>
      <c r="M409" s="10">
        <v>1021830</v>
      </c>
      <c r="N409" s="10" t="s">
        <v>31</v>
      </c>
      <c r="O409" s="10" t="s">
        <v>31</v>
      </c>
      <c r="P409" s="10">
        <v>225</v>
      </c>
      <c r="Q409" s="10">
        <v>7241</v>
      </c>
      <c r="R409" s="12">
        <v>109.44</v>
      </c>
      <c r="S409" s="13" t="str">
        <f t="shared" si="48"/>
        <v>OK</v>
      </c>
      <c r="T409" s="13" t="str">
        <f t="shared" si="49"/>
        <v>OK</v>
      </c>
      <c r="U409" s="13" t="str">
        <f t="shared" si="50"/>
        <v>OK</v>
      </c>
      <c r="V409" s="13" t="str">
        <f t="shared" si="51"/>
        <v>OK</v>
      </c>
      <c r="W409" s="13" t="str">
        <f t="shared" si="52"/>
        <v>OK</v>
      </c>
      <c r="X409" s="13" t="str">
        <f t="shared" si="53"/>
        <v>OK</v>
      </c>
      <c r="Y409" s="13" t="str">
        <f t="shared" si="54"/>
        <v>OK</v>
      </c>
      <c r="Z409" s="13" t="str">
        <f t="shared" si="55"/>
        <v>OK</v>
      </c>
    </row>
    <row r="410" spans="1:26" x14ac:dyDescent="0.25">
      <c r="A410" s="7" t="s">
        <v>70</v>
      </c>
      <c r="B410" s="7" t="s">
        <v>69</v>
      </c>
      <c r="C410" s="7" t="s">
        <v>26</v>
      </c>
      <c r="D410" s="8" t="s">
        <v>103</v>
      </c>
      <c r="E410" s="9">
        <v>1.01</v>
      </c>
      <c r="F410" s="10">
        <v>3</v>
      </c>
      <c r="G410" s="10" t="s">
        <v>29</v>
      </c>
      <c r="H410" s="10" t="s">
        <v>29</v>
      </c>
      <c r="I410" s="9">
        <v>3266.440987655702</v>
      </c>
      <c r="J410" s="11">
        <v>31981</v>
      </c>
      <c r="K410" s="11">
        <v>26101</v>
      </c>
      <c r="L410" s="10">
        <v>4549784</v>
      </c>
      <c r="M410" s="10">
        <v>1021830</v>
      </c>
      <c r="N410" s="10" t="s">
        <v>37</v>
      </c>
      <c r="O410" s="10" t="s">
        <v>31</v>
      </c>
      <c r="P410" s="10">
        <v>225</v>
      </c>
      <c r="Q410" s="10">
        <v>7241</v>
      </c>
      <c r="R410" s="12">
        <v>109.44</v>
      </c>
      <c r="S410" s="13" t="str">
        <f t="shared" si="48"/>
        <v>OK</v>
      </c>
      <c r="T410" s="13" t="str">
        <f t="shared" si="49"/>
        <v>OK</v>
      </c>
      <c r="U410" s="13" t="str">
        <f t="shared" si="50"/>
        <v>OK</v>
      </c>
      <c r="V410" s="13" t="str">
        <f t="shared" si="51"/>
        <v>OK</v>
      </c>
      <c r="W410" s="13" t="str">
        <f t="shared" si="52"/>
        <v>OK</v>
      </c>
      <c r="X410" s="13" t="str">
        <f t="shared" si="53"/>
        <v>OK</v>
      </c>
      <c r="Y410" s="13" t="str">
        <f t="shared" si="54"/>
        <v>OK</v>
      </c>
      <c r="Z410" s="13" t="str">
        <f t="shared" si="55"/>
        <v>OK</v>
      </c>
    </row>
    <row r="411" spans="1:26" x14ac:dyDescent="0.25">
      <c r="A411" s="7" t="s">
        <v>35</v>
      </c>
      <c r="B411" s="7" t="s">
        <v>36</v>
      </c>
      <c r="C411" s="7" t="s">
        <v>26</v>
      </c>
      <c r="D411" s="8" t="s">
        <v>104</v>
      </c>
      <c r="E411" s="9">
        <v>1.41</v>
      </c>
      <c r="F411" s="10">
        <v>3</v>
      </c>
      <c r="G411" s="10" t="s">
        <v>30</v>
      </c>
      <c r="H411" s="10" t="s">
        <v>29</v>
      </c>
      <c r="I411" s="9">
        <v>4014.7921175504575</v>
      </c>
      <c r="J411" s="11">
        <v>29260</v>
      </c>
      <c r="K411" s="11">
        <v>29284</v>
      </c>
      <c r="L411" s="10">
        <v>7830332</v>
      </c>
      <c r="M411" s="10">
        <v>298680</v>
      </c>
      <c r="N411" s="10" t="s">
        <v>37</v>
      </c>
      <c r="O411" s="10" t="s">
        <v>31</v>
      </c>
      <c r="P411" s="10">
        <v>1680</v>
      </c>
      <c r="Q411" s="10">
        <v>3926</v>
      </c>
      <c r="R411" s="12">
        <v>125.9</v>
      </c>
      <c r="S411" s="13" t="str">
        <f t="shared" si="48"/>
        <v>OK</v>
      </c>
      <c r="T411" s="13" t="str">
        <f t="shared" si="49"/>
        <v>OK</v>
      </c>
      <c r="U411" s="13" t="str">
        <f t="shared" si="50"/>
        <v>OK</v>
      </c>
      <c r="V411" s="13" t="str">
        <f t="shared" si="51"/>
        <v>OK</v>
      </c>
      <c r="W411" s="13" t="str">
        <f t="shared" si="52"/>
        <v>OK</v>
      </c>
      <c r="X411" s="13" t="str">
        <f t="shared" si="53"/>
        <v>OK</v>
      </c>
      <c r="Y411" s="13" t="str">
        <f t="shared" si="54"/>
        <v>OK</v>
      </c>
      <c r="Z411" s="13" t="str">
        <f t="shared" si="55"/>
        <v>OK</v>
      </c>
    </row>
    <row r="412" spans="1:26" x14ac:dyDescent="0.25">
      <c r="A412" s="7" t="s">
        <v>38</v>
      </c>
      <c r="B412" s="7" t="s">
        <v>36</v>
      </c>
      <c r="C412" s="7" t="s">
        <v>26</v>
      </c>
      <c r="D412" s="8" t="s">
        <v>104</v>
      </c>
      <c r="E412" s="9">
        <v>1.41</v>
      </c>
      <c r="F412" s="10">
        <v>3</v>
      </c>
      <c r="G412" s="10" t="s">
        <v>30</v>
      </c>
      <c r="H412" s="10" t="s">
        <v>29</v>
      </c>
      <c r="I412" s="9">
        <v>4014.7921175504575</v>
      </c>
      <c r="J412" s="11">
        <v>29260</v>
      </c>
      <c r="K412" s="11">
        <v>29284</v>
      </c>
      <c r="L412" s="10">
        <v>7830332</v>
      </c>
      <c r="M412" s="10">
        <v>298680</v>
      </c>
      <c r="N412" s="10" t="s">
        <v>31</v>
      </c>
      <c r="O412" s="10" t="s">
        <v>31</v>
      </c>
      <c r="P412" s="10">
        <v>1680</v>
      </c>
      <c r="Q412" s="10">
        <v>3926</v>
      </c>
      <c r="R412" s="12">
        <v>125.9</v>
      </c>
      <c r="S412" s="13" t="str">
        <f t="shared" si="48"/>
        <v>OK</v>
      </c>
      <c r="T412" s="13" t="str">
        <f t="shared" si="49"/>
        <v>OK</v>
      </c>
      <c r="U412" s="13" t="str">
        <f t="shared" si="50"/>
        <v>OK</v>
      </c>
      <c r="V412" s="13" t="str">
        <f t="shared" si="51"/>
        <v>OK</v>
      </c>
      <c r="W412" s="13" t="str">
        <f t="shared" si="52"/>
        <v>OK</v>
      </c>
      <c r="X412" s="13" t="str">
        <f t="shared" si="53"/>
        <v>OK</v>
      </c>
      <c r="Y412" s="13" t="str">
        <f t="shared" si="54"/>
        <v>OK</v>
      </c>
      <c r="Z412" s="13" t="str">
        <f t="shared" si="55"/>
        <v>OK</v>
      </c>
    </row>
    <row r="413" spans="1:26" x14ac:dyDescent="0.25">
      <c r="A413" s="7" t="s">
        <v>26</v>
      </c>
      <c r="B413" s="7" t="s">
        <v>43</v>
      </c>
      <c r="C413" s="7" t="s">
        <v>26</v>
      </c>
      <c r="D413" s="8" t="s">
        <v>104</v>
      </c>
      <c r="E413" s="9">
        <v>1</v>
      </c>
      <c r="F413" s="10">
        <v>3</v>
      </c>
      <c r="G413" s="10" t="s">
        <v>30</v>
      </c>
      <c r="H413" s="10" t="s">
        <v>30</v>
      </c>
      <c r="I413" s="9">
        <v>5182.3683186846383</v>
      </c>
      <c r="J413" s="11">
        <v>24575</v>
      </c>
      <c r="K413" s="11">
        <v>29284</v>
      </c>
      <c r="L413" s="10">
        <v>1197234</v>
      </c>
      <c r="M413" s="10">
        <v>298680</v>
      </c>
      <c r="N413" s="10" t="s">
        <v>31</v>
      </c>
      <c r="O413" s="10" t="s">
        <v>31</v>
      </c>
      <c r="P413" s="10">
        <v>344</v>
      </c>
      <c r="Q413" s="10">
        <v>13102</v>
      </c>
      <c r="R413" s="12">
        <v>54.38</v>
      </c>
      <c r="S413" s="13" t="str">
        <f t="shared" si="48"/>
        <v>OK</v>
      </c>
      <c r="T413" s="13" t="str">
        <f t="shared" si="49"/>
        <v>OK</v>
      </c>
      <c r="U413" s="13" t="str">
        <f t="shared" si="50"/>
        <v>OK</v>
      </c>
      <c r="V413" s="13" t="str">
        <f t="shared" si="51"/>
        <v>OK</v>
      </c>
      <c r="W413" s="13" t="str">
        <f t="shared" si="52"/>
        <v>OK</v>
      </c>
      <c r="X413" s="13" t="str">
        <f t="shared" si="53"/>
        <v>OK</v>
      </c>
      <c r="Y413" s="13" t="str">
        <f t="shared" si="54"/>
        <v>OK</v>
      </c>
      <c r="Z413" s="13" t="str">
        <f t="shared" si="55"/>
        <v>OK</v>
      </c>
    </row>
    <row r="414" spans="1:26" x14ac:dyDescent="0.25">
      <c r="A414" s="7" t="s">
        <v>26</v>
      </c>
      <c r="B414" s="7" t="s">
        <v>44</v>
      </c>
      <c r="C414" s="7" t="s">
        <v>26</v>
      </c>
      <c r="D414" s="8" t="s">
        <v>104</v>
      </c>
      <c r="E414" s="9">
        <v>1.0900000000000001</v>
      </c>
      <c r="F414" s="10">
        <v>3</v>
      </c>
      <c r="G414" s="10" t="s">
        <v>30</v>
      </c>
      <c r="H414" s="10" t="s">
        <v>30</v>
      </c>
      <c r="I414" s="9">
        <v>5265.154268940817</v>
      </c>
      <c r="J414" s="11">
        <v>24706</v>
      </c>
      <c r="K414" s="11">
        <v>29284</v>
      </c>
      <c r="L414" s="10">
        <v>9056076</v>
      </c>
      <c r="M414" s="10">
        <v>298680</v>
      </c>
      <c r="N414" s="10" t="s">
        <v>31</v>
      </c>
      <c r="O414" s="10" t="s">
        <v>31</v>
      </c>
      <c r="P414" s="10">
        <v>388</v>
      </c>
      <c r="Q414" s="10">
        <v>10213</v>
      </c>
      <c r="R414" s="12">
        <v>60.28</v>
      </c>
      <c r="S414" s="13" t="str">
        <f t="shared" si="48"/>
        <v>OK</v>
      </c>
      <c r="T414" s="13" t="str">
        <f t="shared" si="49"/>
        <v>OK</v>
      </c>
      <c r="U414" s="13" t="str">
        <f t="shared" si="50"/>
        <v>OK</v>
      </c>
      <c r="V414" s="13" t="str">
        <f t="shared" si="51"/>
        <v>OK</v>
      </c>
      <c r="W414" s="13" t="str">
        <f t="shared" si="52"/>
        <v>OK</v>
      </c>
      <c r="X414" s="13" t="str">
        <f t="shared" si="53"/>
        <v>OK</v>
      </c>
      <c r="Y414" s="13" t="str">
        <f t="shared" si="54"/>
        <v>OK</v>
      </c>
      <c r="Z414" s="13" t="str">
        <f t="shared" si="55"/>
        <v>OK</v>
      </c>
    </row>
    <row r="415" spans="1:26" x14ac:dyDescent="0.25">
      <c r="A415" s="7" t="s">
        <v>26</v>
      </c>
      <c r="B415" s="7" t="s">
        <v>93</v>
      </c>
      <c r="C415" s="7" t="s">
        <v>26</v>
      </c>
      <c r="D415" s="8" t="s">
        <v>104</v>
      </c>
      <c r="E415" s="9">
        <v>1</v>
      </c>
      <c r="F415" s="10">
        <v>3</v>
      </c>
      <c r="G415" s="10" t="s">
        <v>30</v>
      </c>
      <c r="H415" s="10" t="s">
        <v>30</v>
      </c>
      <c r="I415" s="9">
        <v>10000</v>
      </c>
      <c r="J415" s="11">
        <v>29846</v>
      </c>
      <c r="K415" s="11">
        <v>29284</v>
      </c>
      <c r="L415" s="10">
        <v>2237227</v>
      </c>
      <c r="M415" s="10">
        <v>298680</v>
      </c>
      <c r="N415" s="10" t="s">
        <v>31</v>
      </c>
      <c r="O415" s="10" t="s">
        <v>31</v>
      </c>
      <c r="P415" s="10">
        <v>180</v>
      </c>
      <c r="Q415" s="10">
        <v>5220</v>
      </c>
      <c r="R415" s="12">
        <v>47.85</v>
      </c>
      <c r="S415" s="13" t="str">
        <f t="shared" si="48"/>
        <v>OUTLIER</v>
      </c>
      <c r="T415" s="13" t="str">
        <f t="shared" si="49"/>
        <v>OK</v>
      </c>
      <c r="U415" s="13" t="str">
        <f t="shared" si="50"/>
        <v>OK</v>
      </c>
      <c r="V415" s="13" t="str">
        <f t="shared" si="51"/>
        <v>OK</v>
      </c>
      <c r="W415" s="13" t="str">
        <f t="shared" si="52"/>
        <v>OK</v>
      </c>
      <c r="X415" s="13" t="str">
        <f t="shared" si="53"/>
        <v>OK</v>
      </c>
      <c r="Y415" s="13" t="str">
        <f t="shared" si="54"/>
        <v>OK</v>
      </c>
      <c r="Z415" s="13" t="str">
        <f t="shared" si="55"/>
        <v>OK</v>
      </c>
    </row>
    <row r="416" spans="1:26" x14ac:dyDescent="0.25">
      <c r="A416" s="7" t="s">
        <v>26</v>
      </c>
      <c r="B416" s="7" t="s">
        <v>53</v>
      </c>
      <c r="C416" s="7" t="s">
        <v>26</v>
      </c>
      <c r="D416" s="8" t="s">
        <v>104</v>
      </c>
      <c r="E416" s="9">
        <v>1.07</v>
      </c>
      <c r="F416" s="10">
        <v>3</v>
      </c>
      <c r="G416" s="10" t="s">
        <v>30</v>
      </c>
      <c r="H416" s="10" t="s">
        <v>30</v>
      </c>
      <c r="I416" s="9">
        <v>4860.3570505925263</v>
      </c>
      <c r="J416" s="11">
        <v>23025</v>
      </c>
      <c r="K416" s="11">
        <v>29284</v>
      </c>
      <c r="L416" s="10">
        <v>2753373</v>
      </c>
      <c r="M416" s="10">
        <v>298680</v>
      </c>
      <c r="N416" s="10" t="s">
        <v>31</v>
      </c>
      <c r="O416" s="10" t="s">
        <v>31</v>
      </c>
      <c r="P416" s="10">
        <v>592</v>
      </c>
      <c r="Q416" s="10">
        <v>4517</v>
      </c>
      <c r="R416" s="12">
        <v>72.42</v>
      </c>
      <c r="S416" s="13" t="str">
        <f t="shared" si="48"/>
        <v>OK</v>
      </c>
      <c r="T416" s="13" t="str">
        <f t="shared" si="49"/>
        <v>OK</v>
      </c>
      <c r="U416" s="13" t="str">
        <f t="shared" si="50"/>
        <v>OK</v>
      </c>
      <c r="V416" s="13" t="str">
        <f t="shared" si="51"/>
        <v>OK</v>
      </c>
      <c r="W416" s="13" t="str">
        <f t="shared" si="52"/>
        <v>OK</v>
      </c>
      <c r="X416" s="13" t="str">
        <f t="shared" si="53"/>
        <v>OK</v>
      </c>
      <c r="Y416" s="13" t="str">
        <f t="shared" si="54"/>
        <v>OK</v>
      </c>
      <c r="Z416" s="13" t="str">
        <f t="shared" si="55"/>
        <v>OK</v>
      </c>
    </row>
    <row r="417" spans="1:26" x14ac:dyDescent="0.25">
      <c r="A417" s="7" t="s">
        <v>26</v>
      </c>
      <c r="B417" s="7" t="s">
        <v>98</v>
      </c>
      <c r="C417" s="7" t="s">
        <v>26</v>
      </c>
      <c r="D417" s="8" t="s">
        <v>104</v>
      </c>
      <c r="E417" s="9">
        <v>1.06</v>
      </c>
      <c r="F417" s="10">
        <v>3</v>
      </c>
      <c r="G417" s="10" t="s">
        <v>30</v>
      </c>
      <c r="H417" s="10" t="s">
        <v>30</v>
      </c>
      <c r="I417" s="9">
        <v>5296.5143386656191</v>
      </c>
      <c r="J417" s="11">
        <v>26409</v>
      </c>
      <c r="K417" s="11">
        <v>29284</v>
      </c>
      <c r="L417" s="10">
        <v>249561</v>
      </c>
      <c r="M417" s="10">
        <v>298680</v>
      </c>
      <c r="N417" s="10" t="s">
        <v>31</v>
      </c>
      <c r="O417" s="10" t="s">
        <v>31</v>
      </c>
      <c r="P417" s="10">
        <v>444</v>
      </c>
      <c r="Q417" s="10">
        <v>9368</v>
      </c>
      <c r="R417" s="12">
        <v>44.89</v>
      </c>
      <c r="S417" s="13" t="str">
        <f t="shared" si="48"/>
        <v>OK</v>
      </c>
      <c r="T417" s="13" t="str">
        <f t="shared" si="49"/>
        <v>OK</v>
      </c>
      <c r="U417" s="13" t="str">
        <f t="shared" si="50"/>
        <v>OK</v>
      </c>
      <c r="V417" s="13" t="str">
        <f t="shared" si="51"/>
        <v>OK</v>
      </c>
      <c r="W417" s="13" t="str">
        <f t="shared" si="52"/>
        <v>OK</v>
      </c>
      <c r="X417" s="13" t="str">
        <f t="shared" si="53"/>
        <v>OK</v>
      </c>
      <c r="Y417" s="13" t="str">
        <f t="shared" si="54"/>
        <v>OK</v>
      </c>
      <c r="Z417" s="13" t="str">
        <f t="shared" si="55"/>
        <v>OK</v>
      </c>
    </row>
    <row r="418" spans="1:26" x14ac:dyDescent="0.25">
      <c r="A418" s="7" t="s">
        <v>26</v>
      </c>
      <c r="B418" s="7" t="s">
        <v>55</v>
      </c>
      <c r="C418" s="7" t="s">
        <v>26</v>
      </c>
      <c r="D418" s="8" t="s">
        <v>104</v>
      </c>
      <c r="E418" s="9">
        <v>1.1499999999999999</v>
      </c>
      <c r="F418" s="10">
        <v>3</v>
      </c>
      <c r="G418" s="10" t="s">
        <v>30</v>
      </c>
      <c r="H418" s="10" t="s">
        <v>30</v>
      </c>
      <c r="I418" s="9">
        <v>5550.5596232097632</v>
      </c>
      <c r="J418" s="11">
        <v>23903</v>
      </c>
      <c r="K418" s="11">
        <v>29284</v>
      </c>
      <c r="L418" s="10">
        <v>2673620</v>
      </c>
      <c r="M418" s="10">
        <v>298680</v>
      </c>
      <c r="N418" s="10" t="s">
        <v>31</v>
      </c>
      <c r="O418" s="10" t="s">
        <v>31</v>
      </c>
      <c r="P418" s="10">
        <v>488</v>
      </c>
      <c r="Q418" s="10">
        <v>3958</v>
      </c>
      <c r="R418" s="12">
        <v>68.59</v>
      </c>
      <c r="S418" s="13" t="str">
        <f t="shared" si="48"/>
        <v>OK</v>
      </c>
      <c r="T418" s="13" t="str">
        <f t="shared" si="49"/>
        <v>OK</v>
      </c>
      <c r="U418" s="13" t="str">
        <f t="shared" si="50"/>
        <v>OK</v>
      </c>
      <c r="V418" s="13" t="str">
        <f t="shared" si="51"/>
        <v>OK</v>
      </c>
      <c r="W418" s="13" t="str">
        <f t="shared" si="52"/>
        <v>OK</v>
      </c>
      <c r="X418" s="13" t="str">
        <f t="shared" si="53"/>
        <v>OK</v>
      </c>
      <c r="Y418" s="13" t="str">
        <f t="shared" si="54"/>
        <v>OK</v>
      </c>
      <c r="Z418" s="13" t="str">
        <f t="shared" si="55"/>
        <v>OK</v>
      </c>
    </row>
    <row r="419" spans="1:26" x14ac:dyDescent="0.25">
      <c r="A419" s="7" t="s">
        <v>26</v>
      </c>
      <c r="B419" s="7" t="s">
        <v>100</v>
      </c>
      <c r="C419" s="7" t="s">
        <v>26</v>
      </c>
      <c r="D419" s="8" t="s">
        <v>104</v>
      </c>
      <c r="E419" s="9">
        <v>1</v>
      </c>
      <c r="F419" s="10">
        <v>3</v>
      </c>
      <c r="G419" s="10" t="s">
        <v>30</v>
      </c>
      <c r="H419" s="10" t="s">
        <v>30</v>
      </c>
      <c r="I419" s="9">
        <v>5454.1945849025051</v>
      </c>
      <c r="J419" s="11">
        <v>34880</v>
      </c>
      <c r="K419" s="11">
        <v>29284</v>
      </c>
      <c r="L419" s="10">
        <v>1594251</v>
      </c>
      <c r="M419" s="10">
        <v>298680</v>
      </c>
      <c r="N419" s="10" t="s">
        <v>31</v>
      </c>
      <c r="O419" s="10" t="s">
        <v>31</v>
      </c>
      <c r="P419" s="10">
        <v>188</v>
      </c>
      <c r="Q419" s="10">
        <v>6394</v>
      </c>
      <c r="R419" s="12">
        <v>42.47</v>
      </c>
      <c r="S419" s="13" t="str">
        <f t="shared" si="48"/>
        <v>OK</v>
      </c>
      <c r="T419" s="13" t="str">
        <f t="shared" si="49"/>
        <v>OK</v>
      </c>
      <c r="U419" s="13" t="str">
        <f t="shared" si="50"/>
        <v>OK</v>
      </c>
      <c r="V419" s="13" t="str">
        <f t="shared" si="51"/>
        <v>OK</v>
      </c>
      <c r="W419" s="13" t="str">
        <f t="shared" si="52"/>
        <v>OK</v>
      </c>
      <c r="X419" s="13" t="str">
        <f t="shared" si="53"/>
        <v>OK</v>
      </c>
      <c r="Y419" s="13" t="str">
        <f t="shared" si="54"/>
        <v>OK</v>
      </c>
      <c r="Z419" s="13" t="str">
        <f t="shared" si="55"/>
        <v>OK</v>
      </c>
    </row>
    <row r="420" spans="1:26" x14ac:dyDescent="0.25">
      <c r="A420" s="7" t="s">
        <v>26</v>
      </c>
      <c r="B420" s="7" t="s">
        <v>60</v>
      </c>
      <c r="C420" s="7" t="s">
        <v>26</v>
      </c>
      <c r="D420" s="8" t="s">
        <v>104</v>
      </c>
      <c r="E420" s="9">
        <v>1.02</v>
      </c>
      <c r="F420" s="10">
        <v>3</v>
      </c>
      <c r="G420" s="10" t="s">
        <v>30</v>
      </c>
      <c r="H420" s="10" t="s">
        <v>30</v>
      </c>
      <c r="I420" s="9">
        <v>3802.7357980846296</v>
      </c>
      <c r="J420" s="11">
        <v>30916</v>
      </c>
      <c r="K420" s="11">
        <v>29284</v>
      </c>
      <c r="L420" s="10">
        <v>2230831</v>
      </c>
      <c r="M420" s="10">
        <v>298680</v>
      </c>
      <c r="N420" s="10" t="s">
        <v>31</v>
      </c>
      <c r="O420" s="10" t="s">
        <v>31</v>
      </c>
      <c r="P420" s="10">
        <v>569</v>
      </c>
      <c r="Q420" s="10">
        <v>14609</v>
      </c>
      <c r="R420" s="12">
        <v>45.11</v>
      </c>
      <c r="S420" s="13" t="str">
        <f t="shared" si="48"/>
        <v>OK</v>
      </c>
      <c r="T420" s="13" t="str">
        <f t="shared" si="49"/>
        <v>OK</v>
      </c>
      <c r="U420" s="13" t="str">
        <f t="shared" si="50"/>
        <v>OK</v>
      </c>
      <c r="V420" s="13" t="str">
        <f t="shared" si="51"/>
        <v>OK</v>
      </c>
      <c r="W420" s="13" t="str">
        <f t="shared" si="52"/>
        <v>OK</v>
      </c>
      <c r="X420" s="13" t="str">
        <f t="shared" si="53"/>
        <v>OK</v>
      </c>
      <c r="Y420" s="13" t="str">
        <f t="shared" si="54"/>
        <v>OK</v>
      </c>
      <c r="Z420" s="13" t="str">
        <f t="shared" si="55"/>
        <v>OK</v>
      </c>
    </row>
    <row r="421" spans="1:26" x14ac:dyDescent="0.25">
      <c r="A421" s="7" t="s">
        <v>47</v>
      </c>
      <c r="B421" s="7" t="s">
        <v>48</v>
      </c>
      <c r="C421" s="7" t="s">
        <v>26</v>
      </c>
      <c r="D421" s="8" t="s">
        <v>105</v>
      </c>
      <c r="E421" s="9">
        <v>1.04</v>
      </c>
      <c r="F421" s="10">
        <v>3</v>
      </c>
      <c r="G421" s="10" t="s">
        <v>29</v>
      </c>
      <c r="H421" s="10" t="s">
        <v>29</v>
      </c>
      <c r="I421" s="9">
        <v>5006.4478473075651</v>
      </c>
      <c r="J421" s="11">
        <v>32991</v>
      </c>
      <c r="K421" s="11">
        <v>26553</v>
      </c>
      <c r="L421" s="10">
        <v>8621121</v>
      </c>
      <c r="M421" s="10">
        <v>936107</v>
      </c>
      <c r="N421" s="10" t="s">
        <v>37</v>
      </c>
      <c r="O421" s="10" t="s">
        <v>31</v>
      </c>
      <c r="P421" s="10">
        <v>287</v>
      </c>
      <c r="Q421" s="10">
        <v>4472</v>
      </c>
      <c r="R421" s="12">
        <v>218.54</v>
      </c>
      <c r="S421" s="13" t="str">
        <f t="shared" si="48"/>
        <v>OK</v>
      </c>
      <c r="T421" s="13" t="str">
        <f t="shared" si="49"/>
        <v>OK</v>
      </c>
      <c r="U421" s="13" t="str">
        <f t="shared" si="50"/>
        <v>OK</v>
      </c>
      <c r="V421" s="13" t="str">
        <f t="shared" si="51"/>
        <v>OK</v>
      </c>
      <c r="W421" s="13" t="str">
        <f t="shared" si="52"/>
        <v>OK</v>
      </c>
      <c r="X421" s="13" t="str">
        <f t="shared" si="53"/>
        <v>OK</v>
      </c>
      <c r="Y421" s="13" t="str">
        <f t="shared" si="54"/>
        <v>OK</v>
      </c>
      <c r="Z421" s="13" t="str">
        <f t="shared" si="55"/>
        <v>OK</v>
      </c>
    </row>
    <row r="422" spans="1:26" x14ac:dyDescent="0.25">
      <c r="A422" s="7" t="s">
        <v>49</v>
      </c>
      <c r="B422" s="7" t="s">
        <v>48</v>
      </c>
      <c r="C422" s="7" t="s">
        <v>26</v>
      </c>
      <c r="D422" s="8" t="s">
        <v>105</v>
      </c>
      <c r="E422" s="9">
        <v>1.04</v>
      </c>
      <c r="F422" s="10">
        <v>3</v>
      </c>
      <c r="G422" s="10" t="s">
        <v>29</v>
      </c>
      <c r="H422" s="10" t="s">
        <v>29</v>
      </c>
      <c r="I422" s="9">
        <v>5006.4478473075651</v>
      </c>
      <c r="J422" s="11">
        <v>32991</v>
      </c>
      <c r="K422" s="11">
        <v>26553</v>
      </c>
      <c r="L422" s="10">
        <v>8621121</v>
      </c>
      <c r="M422" s="10">
        <v>936107</v>
      </c>
      <c r="N422" s="10" t="s">
        <v>37</v>
      </c>
      <c r="O422" s="10" t="s">
        <v>31</v>
      </c>
      <c r="P422" s="10">
        <v>287</v>
      </c>
      <c r="Q422" s="10">
        <v>4472</v>
      </c>
      <c r="R422" s="12">
        <v>218.54</v>
      </c>
      <c r="S422" s="13" t="str">
        <f t="shared" si="48"/>
        <v>OK</v>
      </c>
      <c r="T422" s="13" t="str">
        <f t="shared" si="49"/>
        <v>OK</v>
      </c>
      <c r="U422" s="13" t="str">
        <f t="shared" si="50"/>
        <v>OK</v>
      </c>
      <c r="V422" s="13" t="str">
        <f t="shared" si="51"/>
        <v>OK</v>
      </c>
      <c r="W422" s="13" t="str">
        <f t="shared" si="52"/>
        <v>OK</v>
      </c>
      <c r="X422" s="13" t="str">
        <f t="shared" si="53"/>
        <v>OK</v>
      </c>
      <c r="Y422" s="13" t="str">
        <f t="shared" si="54"/>
        <v>OK</v>
      </c>
      <c r="Z422" s="13" t="str">
        <f t="shared" si="55"/>
        <v>OK</v>
      </c>
    </row>
    <row r="423" spans="1:26" x14ac:dyDescent="0.25">
      <c r="A423" s="7" t="s">
        <v>50</v>
      </c>
      <c r="B423" s="7" t="s">
        <v>48</v>
      </c>
      <c r="C423" s="7" t="s">
        <v>26</v>
      </c>
      <c r="D423" s="8" t="s">
        <v>105</v>
      </c>
      <c r="E423" s="9">
        <v>1.04</v>
      </c>
      <c r="F423" s="10">
        <v>3</v>
      </c>
      <c r="G423" s="10" t="s">
        <v>29</v>
      </c>
      <c r="H423" s="10" t="s">
        <v>29</v>
      </c>
      <c r="I423" s="9">
        <v>5006.4478473075651</v>
      </c>
      <c r="J423" s="11">
        <v>32991</v>
      </c>
      <c r="K423" s="11">
        <v>26553</v>
      </c>
      <c r="L423" s="10">
        <v>8621121</v>
      </c>
      <c r="M423" s="10">
        <v>936107</v>
      </c>
      <c r="N423" s="10" t="s">
        <v>31</v>
      </c>
      <c r="O423" s="10" t="s">
        <v>51</v>
      </c>
      <c r="P423" s="10">
        <v>287</v>
      </c>
      <c r="Q423" s="10">
        <v>4472</v>
      </c>
      <c r="R423" s="12">
        <v>218.54</v>
      </c>
      <c r="S423" s="13" t="str">
        <f t="shared" si="48"/>
        <v>OK</v>
      </c>
      <c r="T423" s="13" t="str">
        <f t="shared" si="49"/>
        <v>OK</v>
      </c>
      <c r="U423" s="13" t="str">
        <f t="shared" si="50"/>
        <v>OK</v>
      </c>
      <c r="V423" s="13" t="str">
        <f t="shared" si="51"/>
        <v>OK</v>
      </c>
      <c r="W423" s="13" t="str">
        <f t="shared" si="52"/>
        <v>OK</v>
      </c>
      <c r="X423" s="13" t="str">
        <f t="shared" si="53"/>
        <v>OK</v>
      </c>
      <c r="Y423" s="13" t="str">
        <f t="shared" si="54"/>
        <v>OK</v>
      </c>
      <c r="Z423" s="13" t="str">
        <f t="shared" si="55"/>
        <v>OK</v>
      </c>
    </row>
    <row r="424" spans="1:26" x14ac:dyDescent="0.25">
      <c r="A424" s="7" t="s">
        <v>47</v>
      </c>
      <c r="B424" s="7" t="s">
        <v>48</v>
      </c>
      <c r="C424" s="7" t="s">
        <v>26</v>
      </c>
      <c r="D424" s="8" t="s">
        <v>106</v>
      </c>
      <c r="E424" s="9">
        <v>1.01</v>
      </c>
      <c r="F424" s="10">
        <v>3</v>
      </c>
      <c r="G424" s="10" t="s">
        <v>29</v>
      </c>
      <c r="H424" s="10" t="s">
        <v>29</v>
      </c>
      <c r="I424" s="9">
        <v>3428.6401582798603</v>
      </c>
      <c r="J424" s="11">
        <v>32991</v>
      </c>
      <c r="K424" s="11">
        <v>26044</v>
      </c>
      <c r="L424" s="10">
        <v>8621121</v>
      </c>
      <c r="M424" s="10">
        <v>113091</v>
      </c>
      <c r="N424" s="10" t="s">
        <v>37</v>
      </c>
      <c r="O424" s="10" t="s">
        <v>31</v>
      </c>
      <c r="P424" s="10">
        <v>254</v>
      </c>
      <c r="Q424" s="10">
        <v>8469</v>
      </c>
      <c r="R424" s="12">
        <v>127.38</v>
      </c>
      <c r="S424" s="13" t="str">
        <f t="shared" si="48"/>
        <v>OK</v>
      </c>
      <c r="T424" s="13" t="str">
        <f t="shared" si="49"/>
        <v>OK</v>
      </c>
      <c r="U424" s="13" t="str">
        <f t="shared" si="50"/>
        <v>OK</v>
      </c>
      <c r="V424" s="13" t="str">
        <f t="shared" si="51"/>
        <v>OK</v>
      </c>
      <c r="W424" s="13" t="str">
        <f t="shared" si="52"/>
        <v>OK</v>
      </c>
      <c r="X424" s="13" t="str">
        <f t="shared" si="53"/>
        <v>OK</v>
      </c>
      <c r="Y424" s="13" t="str">
        <f t="shared" si="54"/>
        <v>OK</v>
      </c>
      <c r="Z424" s="13" t="str">
        <f t="shared" si="55"/>
        <v>OK</v>
      </c>
    </row>
    <row r="425" spans="1:26" x14ac:dyDescent="0.25">
      <c r="A425" s="7" t="s">
        <v>49</v>
      </c>
      <c r="B425" s="7" t="s">
        <v>48</v>
      </c>
      <c r="C425" s="7" t="s">
        <v>26</v>
      </c>
      <c r="D425" s="8" t="s">
        <v>106</v>
      </c>
      <c r="E425" s="9">
        <v>1.01</v>
      </c>
      <c r="F425" s="10">
        <v>3</v>
      </c>
      <c r="G425" s="10" t="s">
        <v>29</v>
      </c>
      <c r="H425" s="10" t="s">
        <v>29</v>
      </c>
      <c r="I425" s="9">
        <v>3428.6401582798603</v>
      </c>
      <c r="J425" s="11">
        <v>32991</v>
      </c>
      <c r="K425" s="11">
        <v>26044</v>
      </c>
      <c r="L425" s="10">
        <v>8621121</v>
      </c>
      <c r="M425" s="10">
        <v>113091</v>
      </c>
      <c r="N425" s="10" t="s">
        <v>37</v>
      </c>
      <c r="O425" s="10" t="s">
        <v>31</v>
      </c>
      <c r="P425" s="10">
        <v>254</v>
      </c>
      <c r="Q425" s="10">
        <v>8469</v>
      </c>
      <c r="R425" s="12">
        <v>127.38</v>
      </c>
      <c r="S425" s="13" t="str">
        <f t="shared" si="48"/>
        <v>OK</v>
      </c>
      <c r="T425" s="13" t="str">
        <f t="shared" si="49"/>
        <v>OK</v>
      </c>
      <c r="U425" s="13" t="str">
        <f t="shared" si="50"/>
        <v>OK</v>
      </c>
      <c r="V425" s="13" t="str">
        <f t="shared" si="51"/>
        <v>OK</v>
      </c>
      <c r="W425" s="13" t="str">
        <f t="shared" si="52"/>
        <v>OK</v>
      </c>
      <c r="X425" s="13" t="str">
        <f t="shared" si="53"/>
        <v>OK</v>
      </c>
      <c r="Y425" s="13" t="str">
        <f t="shared" si="54"/>
        <v>OK</v>
      </c>
      <c r="Z425" s="13" t="str">
        <f t="shared" si="55"/>
        <v>OK</v>
      </c>
    </row>
    <row r="426" spans="1:26" x14ac:dyDescent="0.25">
      <c r="A426" s="7" t="s">
        <v>50</v>
      </c>
      <c r="B426" s="7" t="s">
        <v>48</v>
      </c>
      <c r="C426" s="7" t="s">
        <v>26</v>
      </c>
      <c r="D426" s="8" t="s">
        <v>106</v>
      </c>
      <c r="E426" s="9">
        <v>1.01</v>
      </c>
      <c r="F426" s="10">
        <v>3</v>
      </c>
      <c r="G426" s="10" t="s">
        <v>29</v>
      </c>
      <c r="H426" s="10" t="s">
        <v>29</v>
      </c>
      <c r="I426" s="9">
        <v>3428.6401582798603</v>
      </c>
      <c r="J426" s="11">
        <v>32991</v>
      </c>
      <c r="K426" s="11">
        <v>26044</v>
      </c>
      <c r="L426" s="10">
        <v>8621121</v>
      </c>
      <c r="M426" s="10">
        <v>113091</v>
      </c>
      <c r="N426" s="10" t="s">
        <v>31</v>
      </c>
      <c r="O426" s="10" t="s">
        <v>51</v>
      </c>
      <c r="P426" s="10">
        <v>254</v>
      </c>
      <c r="Q426" s="10">
        <v>8469</v>
      </c>
      <c r="R426" s="12">
        <v>127.38</v>
      </c>
      <c r="S426" s="13" t="str">
        <f t="shared" si="48"/>
        <v>OK</v>
      </c>
      <c r="T426" s="13" t="str">
        <f t="shared" si="49"/>
        <v>OK</v>
      </c>
      <c r="U426" s="13" t="str">
        <f t="shared" si="50"/>
        <v>OK</v>
      </c>
      <c r="V426" s="13" t="str">
        <f t="shared" si="51"/>
        <v>OK</v>
      </c>
      <c r="W426" s="13" t="str">
        <f t="shared" si="52"/>
        <v>OK</v>
      </c>
      <c r="X426" s="13" t="str">
        <f t="shared" si="53"/>
        <v>OK</v>
      </c>
      <c r="Y426" s="13" t="str">
        <f t="shared" si="54"/>
        <v>OK</v>
      </c>
      <c r="Z426" s="13" t="str">
        <f t="shared" si="55"/>
        <v>OK</v>
      </c>
    </row>
    <row r="427" spans="1:26" x14ac:dyDescent="0.25">
      <c r="A427" s="7" t="s">
        <v>26</v>
      </c>
      <c r="B427" s="7" t="s">
        <v>83</v>
      </c>
      <c r="C427" s="7" t="s">
        <v>26</v>
      </c>
      <c r="D427" s="8" t="s">
        <v>99</v>
      </c>
      <c r="E427" s="9">
        <v>1.01</v>
      </c>
      <c r="F427" s="10">
        <v>3</v>
      </c>
      <c r="G427" s="10" t="s">
        <v>29</v>
      </c>
      <c r="H427" s="10" t="s">
        <v>30</v>
      </c>
      <c r="I427" s="9">
        <v>9819.5560997799221</v>
      </c>
      <c r="J427" s="11">
        <v>24706</v>
      </c>
      <c r="K427" s="11">
        <v>24236</v>
      </c>
      <c r="L427" s="10">
        <v>9056076</v>
      </c>
      <c r="M427" s="10">
        <v>1481076</v>
      </c>
      <c r="N427" s="10" t="s">
        <v>31</v>
      </c>
      <c r="O427" s="10" t="s">
        <v>31</v>
      </c>
      <c r="P427" s="10">
        <v>349</v>
      </c>
      <c r="Q427" s="10">
        <v>15444</v>
      </c>
      <c r="R427" s="12">
        <v>52.53</v>
      </c>
      <c r="S427" s="13" t="str">
        <f t="shared" si="48"/>
        <v>OUTLIER</v>
      </c>
      <c r="T427" s="13" t="str">
        <f t="shared" si="49"/>
        <v>OK</v>
      </c>
      <c r="U427" s="13" t="str">
        <f t="shared" si="50"/>
        <v>OK</v>
      </c>
      <c r="V427" s="13" t="str">
        <f t="shared" si="51"/>
        <v>OK</v>
      </c>
      <c r="W427" s="13" t="str">
        <f t="shared" si="52"/>
        <v>OK</v>
      </c>
      <c r="X427" s="13" t="str">
        <f t="shared" si="53"/>
        <v>OK</v>
      </c>
      <c r="Y427" s="13" t="str">
        <f t="shared" si="54"/>
        <v>OK</v>
      </c>
      <c r="Z427" s="13" t="str">
        <f t="shared" si="55"/>
        <v>OK</v>
      </c>
    </row>
    <row r="428" spans="1:26" x14ac:dyDescent="0.25">
      <c r="A428" s="7" t="s">
        <v>26</v>
      </c>
      <c r="B428" s="7" t="s">
        <v>43</v>
      </c>
      <c r="C428" s="7" t="s">
        <v>26</v>
      </c>
      <c r="D428" s="8" t="s">
        <v>99</v>
      </c>
      <c r="E428" s="9">
        <v>1.18</v>
      </c>
      <c r="F428" s="10">
        <v>3</v>
      </c>
      <c r="G428" s="10" t="s">
        <v>30</v>
      </c>
      <c r="H428" s="10" t="s">
        <v>30</v>
      </c>
      <c r="I428" s="9">
        <v>8072.2565168780657</v>
      </c>
      <c r="J428" s="11">
        <v>24575</v>
      </c>
      <c r="K428" s="11">
        <v>24236</v>
      </c>
      <c r="L428" s="10">
        <v>1197234</v>
      </c>
      <c r="M428" s="10">
        <v>1481076</v>
      </c>
      <c r="N428" s="10" t="s">
        <v>31</v>
      </c>
      <c r="O428" s="10" t="s">
        <v>31</v>
      </c>
      <c r="P428" s="10">
        <v>387</v>
      </c>
      <c r="Q428" s="10">
        <v>7985</v>
      </c>
      <c r="R428" s="12">
        <v>56.91</v>
      </c>
      <c r="S428" s="13" t="str">
        <f t="shared" si="48"/>
        <v>OK</v>
      </c>
      <c r="T428" s="13" t="str">
        <f t="shared" si="49"/>
        <v>OK</v>
      </c>
      <c r="U428" s="13" t="str">
        <f t="shared" si="50"/>
        <v>OK</v>
      </c>
      <c r="V428" s="13" t="str">
        <f t="shared" si="51"/>
        <v>OK</v>
      </c>
      <c r="W428" s="13" t="str">
        <f t="shared" si="52"/>
        <v>OK</v>
      </c>
      <c r="X428" s="13" t="str">
        <f t="shared" si="53"/>
        <v>OK</v>
      </c>
      <c r="Y428" s="13" t="str">
        <f t="shared" si="54"/>
        <v>OK</v>
      </c>
      <c r="Z428" s="13" t="str">
        <f t="shared" si="55"/>
        <v>OK</v>
      </c>
    </row>
    <row r="429" spans="1:26" x14ac:dyDescent="0.25">
      <c r="A429" s="7" t="s">
        <v>26</v>
      </c>
      <c r="B429" s="7" t="s">
        <v>44</v>
      </c>
      <c r="C429" s="7" t="s">
        <v>26</v>
      </c>
      <c r="D429" s="8" t="s">
        <v>99</v>
      </c>
      <c r="E429" s="9">
        <v>1.01</v>
      </c>
      <c r="F429" s="10">
        <v>3</v>
      </c>
      <c r="G429" s="10" t="s">
        <v>29</v>
      </c>
      <c r="H429" s="10" t="s">
        <v>30</v>
      </c>
      <c r="I429" s="9">
        <v>4729.1052768055915</v>
      </c>
      <c r="J429" s="11">
        <v>24706</v>
      </c>
      <c r="K429" s="11">
        <v>24236</v>
      </c>
      <c r="L429" s="10">
        <v>9056076</v>
      </c>
      <c r="M429" s="10">
        <v>1481076</v>
      </c>
      <c r="N429" s="10" t="s">
        <v>31</v>
      </c>
      <c r="O429" s="10" t="s">
        <v>31</v>
      </c>
      <c r="P429" s="10">
        <v>361</v>
      </c>
      <c r="Q429" s="10">
        <v>18833</v>
      </c>
      <c r="R429" s="12">
        <v>56.79</v>
      </c>
      <c r="S429" s="13" t="str">
        <f t="shared" si="48"/>
        <v>OK</v>
      </c>
      <c r="T429" s="13" t="str">
        <f t="shared" si="49"/>
        <v>OK</v>
      </c>
      <c r="U429" s="13" t="str">
        <f t="shared" si="50"/>
        <v>OK</v>
      </c>
      <c r="V429" s="13" t="str">
        <f t="shared" si="51"/>
        <v>OK</v>
      </c>
      <c r="W429" s="13" t="str">
        <f t="shared" si="52"/>
        <v>OK</v>
      </c>
      <c r="X429" s="13" t="str">
        <f t="shared" si="53"/>
        <v>OK</v>
      </c>
      <c r="Y429" s="13" t="str">
        <f t="shared" si="54"/>
        <v>OK</v>
      </c>
      <c r="Z429" s="13" t="str">
        <f t="shared" si="55"/>
        <v>OK</v>
      </c>
    </row>
    <row r="430" spans="1:26" x14ac:dyDescent="0.25">
      <c r="A430" s="7" t="s">
        <v>26</v>
      </c>
      <c r="B430" s="7" t="s">
        <v>53</v>
      </c>
      <c r="C430" s="7" t="s">
        <v>26</v>
      </c>
      <c r="D430" s="8" t="s">
        <v>99</v>
      </c>
      <c r="E430" s="9">
        <v>1.1000000000000001</v>
      </c>
      <c r="F430" s="10">
        <v>3</v>
      </c>
      <c r="G430" s="10" t="s">
        <v>29</v>
      </c>
      <c r="H430" s="10" t="s">
        <v>30</v>
      </c>
      <c r="I430" s="9">
        <v>4450.6657295667555</v>
      </c>
      <c r="J430" s="11">
        <v>23025</v>
      </c>
      <c r="K430" s="11">
        <v>24236</v>
      </c>
      <c r="L430" s="10">
        <v>2753373</v>
      </c>
      <c r="M430" s="10">
        <v>1481076</v>
      </c>
      <c r="N430" s="10" t="s">
        <v>31</v>
      </c>
      <c r="O430" s="10" t="s">
        <v>31</v>
      </c>
      <c r="P430" s="10">
        <v>629</v>
      </c>
      <c r="Q430" s="10">
        <v>7007</v>
      </c>
      <c r="R430" s="12">
        <v>78.67</v>
      </c>
      <c r="S430" s="13" t="str">
        <f t="shared" si="48"/>
        <v>OK</v>
      </c>
      <c r="T430" s="13" t="str">
        <f t="shared" si="49"/>
        <v>OK</v>
      </c>
      <c r="U430" s="13" t="str">
        <f t="shared" si="50"/>
        <v>OK</v>
      </c>
      <c r="V430" s="13" t="str">
        <f t="shared" si="51"/>
        <v>OK</v>
      </c>
      <c r="W430" s="13" t="str">
        <f t="shared" si="52"/>
        <v>OK</v>
      </c>
      <c r="X430" s="13" t="str">
        <f t="shared" si="53"/>
        <v>OK</v>
      </c>
      <c r="Y430" s="13" t="str">
        <f t="shared" si="54"/>
        <v>OK</v>
      </c>
      <c r="Z430" s="13" t="str">
        <f t="shared" si="55"/>
        <v>OK</v>
      </c>
    </row>
    <row r="431" spans="1:26" x14ac:dyDescent="0.25">
      <c r="A431" s="7" t="s">
        <v>26</v>
      </c>
      <c r="B431" s="7" t="s">
        <v>55</v>
      </c>
      <c r="C431" s="7" t="s">
        <v>26</v>
      </c>
      <c r="D431" s="8" t="s">
        <v>99</v>
      </c>
      <c r="E431" s="9">
        <v>1.02</v>
      </c>
      <c r="F431" s="10">
        <v>3</v>
      </c>
      <c r="G431" s="10" t="s">
        <v>29</v>
      </c>
      <c r="H431" s="10" t="s">
        <v>30</v>
      </c>
      <c r="I431" s="9">
        <v>9130.7346143856703</v>
      </c>
      <c r="J431" s="11">
        <v>23903</v>
      </c>
      <c r="K431" s="11">
        <v>24236</v>
      </c>
      <c r="L431" s="10">
        <v>2673620</v>
      </c>
      <c r="M431" s="10">
        <v>1481076</v>
      </c>
      <c r="N431" s="10" t="s">
        <v>31</v>
      </c>
      <c r="O431" s="10" t="s">
        <v>31</v>
      </c>
      <c r="P431" s="10">
        <v>472</v>
      </c>
      <c r="Q431" s="10">
        <v>15062</v>
      </c>
      <c r="R431" s="12">
        <v>57.57</v>
      </c>
      <c r="S431" s="13" t="str">
        <f t="shared" si="48"/>
        <v>OK</v>
      </c>
      <c r="T431" s="13" t="str">
        <f t="shared" si="49"/>
        <v>OK</v>
      </c>
      <c r="U431" s="13" t="str">
        <f t="shared" si="50"/>
        <v>OK</v>
      </c>
      <c r="V431" s="13" t="str">
        <f t="shared" si="51"/>
        <v>OK</v>
      </c>
      <c r="W431" s="13" t="str">
        <f t="shared" si="52"/>
        <v>OK</v>
      </c>
      <c r="X431" s="13" t="str">
        <f t="shared" si="53"/>
        <v>OK</v>
      </c>
      <c r="Y431" s="13" t="str">
        <f t="shared" si="54"/>
        <v>OK</v>
      </c>
      <c r="Z431" s="13" t="str">
        <f t="shared" si="55"/>
        <v>OK</v>
      </c>
    </row>
    <row r="432" spans="1:26" x14ac:dyDescent="0.25">
      <c r="A432" s="7" t="s">
        <v>26</v>
      </c>
      <c r="B432" s="7" t="s">
        <v>60</v>
      </c>
      <c r="C432" s="7" t="s">
        <v>26</v>
      </c>
      <c r="D432" s="8" t="s">
        <v>99</v>
      </c>
      <c r="E432" s="9">
        <v>1.03</v>
      </c>
      <c r="F432" s="10">
        <v>3</v>
      </c>
      <c r="G432" s="10" t="s">
        <v>29</v>
      </c>
      <c r="H432" s="10" t="s">
        <v>30</v>
      </c>
      <c r="I432" s="9">
        <v>5889.7671355081393</v>
      </c>
      <c r="J432" s="11">
        <v>30916</v>
      </c>
      <c r="K432" s="11">
        <v>24236</v>
      </c>
      <c r="L432" s="10">
        <v>2230831</v>
      </c>
      <c r="M432" s="10">
        <v>1481076</v>
      </c>
      <c r="N432" s="10" t="s">
        <v>31</v>
      </c>
      <c r="O432" s="10" t="s">
        <v>31</v>
      </c>
      <c r="P432" s="10">
        <v>618</v>
      </c>
      <c r="Q432" s="10">
        <v>10303</v>
      </c>
      <c r="R432" s="12">
        <v>64.39</v>
      </c>
      <c r="S432" s="13" t="str">
        <f t="shared" si="48"/>
        <v>OK</v>
      </c>
      <c r="T432" s="13" t="str">
        <f t="shared" si="49"/>
        <v>OK</v>
      </c>
      <c r="U432" s="13" t="str">
        <f t="shared" si="50"/>
        <v>OK</v>
      </c>
      <c r="V432" s="13" t="str">
        <f t="shared" si="51"/>
        <v>OK</v>
      </c>
      <c r="W432" s="13" t="str">
        <f t="shared" si="52"/>
        <v>OK</v>
      </c>
      <c r="X432" s="13" t="str">
        <f t="shared" si="53"/>
        <v>OK</v>
      </c>
      <c r="Y432" s="13" t="str">
        <f t="shared" si="54"/>
        <v>OK</v>
      </c>
      <c r="Z432" s="13" t="str">
        <f t="shared" si="55"/>
        <v>OK</v>
      </c>
    </row>
    <row r="433" spans="1:26" x14ac:dyDescent="0.25">
      <c r="A433" s="7" t="s">
        <v>26</v>
      </c>
      <c r="B433" s="7" t="s">
        <v>32</v>
      </c>
      <c r="C433" s="7" t="s">
        <v>26</v>
      </c>
      <c r="D433" s="8" t="s">
        <v>54</v>
      </c>
      <c r="E433" s="9">
        <v>1.46</v>
      </c>
      <c r="F433" s="10">
        <v>3</v>
      </c>
      <c r="G433" s="10" t="s">
        <v>29</v>
      </c>
      <c r="H433" s="10" t="s">
        <v>29</v>
      </c>
      <c r="I433" s="9">
        <v>6749.1221067880688</v>
      </c>
      <c r="J433" s="11">
        <v>26993</v>
      </c>
      <c r="K433" s="11">
        <v>21121</v>
      </c>
      <c r="L433" s="10">
        <v>3532657</v>
      </c>
      <c r="M433" s="10">
        <v>1228816</v>
      </c>
      <c r="N433" s="10" t="s">
        <v>31</v>
      </c>
      <c r="O433" s="10" t="s">
        <v>31</v>
      </c>
      <c r="P433" s="10">
        <v>1588</v>
      </c>
      <c r="Q433" s="10">
        <v>4644</v>
      </c>
      <c r="R433" s="12">
        <v>179.13</v>
      </c>
      <c r="S433" s="13" t="str">
        <f t="shared" si="48"/>
        <v>OK</v>
      </c>
      <c r="T433" s="13" t="str">
        <f t="shared" si="49"/>
        <v>OK</v>
      </c>
      <c r="U433" s="13" t="str">
        <f t="shared" si="50"/>
        <v>OK</v>
      </c>
      <c r="V433" s="13" t="str">
        <f t="shared" si="51"/>
        <v>OK</v>
      </c>
      <c r="W433" s="13" t="str">
        <f t="shared" si="52"/>
        <v>OK</v>
      </c>
      <c r="X433" s="13" t="str">
        <f t="shared" si="53"/>
        <v>OK</v>
      </c>
      <c r="Y433" s="13" t="str">
        <f t="shared" si="54"/>
        <v>OK</v>
      </c>
      <c r="Z433" s="13" t="str">
        <f t="shared" si="55"/>
        <v>OK</v>
      </c>
    </row>
    <row r="434" spans="1:26" x14ac:dyDescent="0.25">
      <c r="A434" s="7" t="s">
        <v>35</v>
      </c>
      <c r="B434" s="7" t="s">
        <v>36</v>
      </c>
      <c r="C434" s="7" t="s">
        <v>26</v>
      </c>
      <c r="D434" s="8" t="s">
        <v>54</v>
      </c>
      <c r="E434" s="9">
        <v>1.22</v>
      </c>
      <c r="F434" s="10">
        <v>3</v>
      </c>
      <c r="G434" s="10" t="s">
        <v>29</v>
      </c>
      <c r="H434" s="10" t="s">
        <v>30</v>
      </c>
      <c r="I434" s="9">
        <v>2711.4222672792657</v>
      </c>
      <c r="J434" s="11">
        <v>29260</v>
      </c>
      <c r="K434" s="11">
        <v>21121</v>
      </c>
      <c r="L434" s="10">
        <v>7830332</v>
      </c>
      <c r="M434" s="10">
        <v>1228816</v>
      </c>
      <c r="N434" s="10" t="s">
        <v>37</v>
      </c>
      <c r="O434" s="10" t="s">
        <v>31</v>
      </c>
      <c r="P434" s="10">
        <v>1259</v>
      </c>
      <c r="Q434" s="10">
        <v>5763</v>
      </c>
      <c r="R434" s="12">
        <v>185.65</v>
      </c>
      <c r="S434" s="13" t="str">
        <f t="shared" si="48"/>
        <v>OK</v>
      </c>
      <c r="T434" s="13" t="str">
        <f t="shared" si="49"/>
        <v>OK</v>
      </c>
      <c r="U434" s="13" t="str">
        <f t="shared" si="50"/>
        <v>OK</v>
      </c>
      <c r="V434" s="13" t="str">
        <f t="shared" si="51"/>
        <v>OK</v>
      </c>
      <c r="W434" s="13" t="str">
        <f t="shared" si="52"/>
        <v>OK</v>
      </c>
      <c r="X434" s="13" t="str">
        <f t="shared" si="53"/>
        <v>OK</v>
      </c>
      <c r="Y434" s="13" t="str">
        <f t="shared" si="54"/>
        <v>OK</v>
      </c>
      <c r="Z434" s="13" t="str">
        <f t="shared" si="55"/>
        <v>OK</v>
      </c>
    </row>
    <row r="435" spans="1:26" x14ac:dyDescent="0.25">
      <c r="A435" s="7" t="s">
        <v>38</v>
      </c>
      <c r="B435" s="7" t="s">
        <v>36</v>
      </c>
      <c r="C435" s="7" t="s">
        <v>26</v>
      </c>
      <c r="D435" s="8" t="s">
        <v>54</v>
      </c>
      <c r="E435" s="9">
        <v>1.22</v>
      </c>
      <c r="F435" s="10">
        <v>3</v>
      </c>
      <c r="G435" s="10" t="s">
        <v>29</v>
      </c>
      <c r="H435" s="10" t="s">
        <v>30</v>
      </c>
      <c r="I435" s="9">
        <v>2711.4222672792657</v>
      </c>
      <c r="J435" s="11">
        <v>29260</v>
      </c>
      <c r="K435" s="11">
        <v>21121</v>
      </c>
      <c r="L435" s="10">
        <v>7830332</v>
      </c>
      <c r="M435" s="10">
        <v>1228816</v>
      </c>
      <c r="N435" s="10" t="s">
        <v>31</v>
      </c>
      <c r="O435" s="10" t="s">
        <v>31</v>
      </c>
      <c r="P435" s="10">
        <v>1259</v>
      </c>
      <c r="Q435" s="10">
        <v>5763</v>
      </c>
      <c r="R435" s="12">
        <v>185.65</v>
      </c>
      <c r="S435" s="13" t="str">
        <f t="shared" si="48"/>
        <v>OK</v>
      </c>
      <c r="T435" s="13" t="str">
        <f t="shared" si="49"/>
        <v>OK</v>
      </c>
      <c r="U435" s="13" t="str">
        <f t="shared" si="50"/>
        <v>OK</v>
      </c>
      <c r="V435" s="13" t="str">
        <f t="shared" si="51"/>
        <v>OK</v>
      </c>
      <c r="W435" s="13" t="str">
        <f t="shared" si="52"/>
        <v>OK</v>
      </c>
      <c r="X435" s="13" t="str">
        <f t="shared" si="53"/>
        <v>OK</v>
      </c>
      <c r="Y435" s="13" t="str">
        <f t="shared" si="54"/>
        <v>OK</v>
      </c>
      <c r="Z435" s="13" t="str">
        <f t="shared" si="55"/>
        <v>OK</v>
      </c>
    </row>
    <row r="436" spans="1:26" x14ac:dyDescent="0.25">
      <c r="A436" s="7" t="s">
        <v>26</v>
      </c>
      <c r="B436" s="7" t="s">
        <v>74</v>
      </c>
      <c r="C436" s="7" t="s">
        <v>26</v>
      </c>
      <c r="D436" s="8" t="s">
        <v>54</v>
      </c>
      <c r="E436" s="9">
        <v>1</v>
      </c>
      <c r="F436" s="10">
        <v>3</v>
      </c>
      <c r="G436" s="10" t="s">
        <v>29</v>
      </c>
      <c r="H436" s="10" t="s">
        <v>29</v>
      </c>
      <c r="I436" s="9">
        <v>2587.5773155216348</v>
      </c>
      <c r="J436" s="11">
        <v>29055</v>
      </c>
      <c r="K436" s="11">
        <v>21121</v>
      </c>
      <c r="L436" s="10">
        <v>1862106</v>
      </c>
      <c r="M436" s="10">
        <v>1228816</v>
      </c>
      <c r="N436" s="10" t="s">
        <v>31</v>
      </c>
      <c r="O436" s="10" t="s">
        <v>31</v>
      </c>
      <c r="P436" s="10">
        <v>388</v>
      </c>
      <c r="Q436" s="10">
        <v>12994</v>
      </c>
      <c r="R436" s="12">
        <v>69.599999999999994</v>
      </c>
      <c r="S436" s="13" t="str">
        <f t="shared" si="48"/>
        <v>OK</v>
      </c>
      <c r="T436" s="13" t="str">
        <f t="shared" si="49"/>
        <v>OK</v>
      </c>
      <c r="U436" s="13" t="str">
        <f t="shared" si="50"/>
        <v>OK</v>
      </c>
      <c r="V436" s="13" t="str">
        <f t="shared" si="51"/>
        <v>OK</v>
      </c>
      <c r="W436" s="13" t="str">
        <f t="shared" si="52"/>
        <v>OK</v>
      </c>
      <c r="X436" s="13" t="str">
        <f t="shared" si="53"/>
        <v>OK</v>
      </c>
      <c r="Y436" s="13" t="str">
        <f t="shared" si="54"/>
        <v>OK</v>
      </c>
      <c r="Z436" s="13" t="str">
        <f t="shared" si="55"/>
        <v>OK</v>
      </c>
    </row>
    <row r="437" spans="1:26" x14ac:dyDescent="0.25">
      <c r="A437" s="7" t="s">
        <v>26</v>
      </c>
      <c r="B437" s="7" t="s">
        <v>43</v>
      </c>
      <c r="C437" s="7" t="s">
        <v>26</v>
      </c>
      <c r="D437" s="8" t="s">
        <v>54</v>
      </c>
      <c r="E437" s="9">
        <v>1.01</v>
      </c>
      <c r="F437" s="10">
        <v>3</v>
      </c>
      <c r="G437" s="10" t="s">
        <v>30</v>
      </c>
      <c r="H437" s="10" t="s">
        <v>30</v>
      </c>
      <c r="I437" s="9">
        <v>3935.0051743721406</v>
      </c>
      <c r="J437" s="11">
        <v>24575</v>
      </c>
      <c r="K437" s="11">
        <v>21121</v>
      </c>
      <c r="L437" s="10">
        <v>1197234</v>
      </c>
      <c r="M437" s="10">
        <v>1228816</v>
      </c>
      <c r="N437" s="10" t="s">
        <v>31</v>
      </c>
      <c r="O437" s="10" t="s">
        <v>31</v>
      </c>
      <c r="P437" s="10">
        <v>359</v>
      </c>
      <c r="Q437" s="10">
        <v>10349</v>
      </c>
      <c r="R437" s="12">
        <v>57.4</v>
      </c>
      <c r="S437" s="13" t="str">
        <f t="shared" si="48"/>
        <v>OK</v>
      </c>
      <c r="T437" s="13" t="str">
        <f t="shared" si="49"/>
        <v>OK</v>
      </c>
      <c r="U437" s="13" t="str">
        <f t="shared" si="50"/>
        <v>OK</v>
      </c>
      <c r="V437" s="13" t="str">
        <f t="shared" si="51"/>
        <v>OK</v>
      </c>
      <c r="W437" s="13" t="str">
        <f t="shared" si="52"/>
        <v>OK</v>
      </c>
      <c r="X437" s="13" t="str">
        <f t="shared" si="53"/>
        <v>OK</v>
      </c>
      <c r="Y437" s="13" t="str">
        <f t="shared" si="54"/>
        <v>OK</v>
      </c>
      <c r="Z437" s="13" t="str">
        <f t="shared" si="55"/>
        <v>OK</v>
      </c>
    </row>
    <row r="438" spans="1:26" x14ac:dyDescent="0.25">
      <c r="A438" s="7" t="s">
        <v>26</v>
      </c>
      <c r="B438" s="7" t="s">
        <v>44</v>
      </c>
      <c r="C438" s="7" t="s">
        <v>26</v>
      </c>
      <c r="D438" s="8" t="s">
        <v>54</v>
      </c>
      <c r="E438" s="9">
        <v>1.05</v>
      </c>
      <c r="F438" s="10">
        <v>3</v>
      </c>
      <c r="G438" s="10" t="s">
        <v>29</v>
      </c>
      <c r="H438" s="10" t="s">
        <v>30</v>
      </c>
      <c r="I438" s="9">
        <v>5089.7454485634798</v>
      </c>
      <c r="J438" s="11">
        <v>24706</v>
      </c>
      <c r="K438" s="11">
        <v>21121</v>
      </c>
      <c r="L438" s="10">
        <v>9056076</v>
      </c>
      <c r="M438" s="10">
        <v>1228816</v>
      </c>
      <c r="N438" s="10" t="s">
        <v>31</v>
      </c>
      <c r="O438" s="10" t="s">
        <v>31</v>
      </c>
      <c r="P438" s="10">
        <v>584</v>
      </c>
      <c r="Q438" s="10">
        <v>17617</v>
      </c>
      <c r="R438" s="12">
        <v>66.459999999999994</v>
      </c>
      <c r="S438" s="13" t="str">
        <f t="shared" si="48"/>
        <v>OK</v>
      </c>
      <c r="T438" s="13" t="str">
        <f t="shared" si="49"/>
        <v>OK</v>
      </c>
      <c r="U438" s="13" t="str">
        <f t="shared" si="50"/>
        <v>OK</v>
      </c>
      <c r="V438" s="13" t="str">
        <f t="shared" si="51"/>
        <v>OK</v>
      </c>
      <c r="W438" s="13" t="str">
        <f t="shared" si="52"/>
        <v>OK</v>
      </c>
      <c r="X438" s="13" t="str">
        <f t="shared" si="53"/>
        <v>OK</v>
      </c>
      <c r="Y438" s="13" t="str">
        <f t="shared" si="54"/>
        <v>OK</v>
      </c>
      <c r="Z438" s="13" t="str">
        <f t="shared" si="55"/>
        <v>OK</v>
      </c>
    </row>
    <row r="439" spans="1:26" x14ac:dyDescent="0.25">
      <c r="A439" s="7" t="s">
        <v>47</v>
      </c>
      <c r="B439" s="7" t="s">
        <v>48</v>
      </c>
      <c r="C439" s="7" t="s">
        <v>26</v>
      </c>
      <c r="D439" s="8" t="s">
        <v>54</v>
      </c>
      <c r="E439" s="9">
        <v>1.64</v>
      </c>
      <c r="F439" s="10">
        <v>3</v>
      </c>
      <c r="G439" s="10" t="s">
        <v>29</v>
      </c>
      <c r="H439" s="10" t="s">
        <v>29</v>
      </c>
      <c r="I439" s="9">
        <v>3863.499028997961</v>
      </c>
      <c r="J439" s="11">
        <v>32991</v>
      </c>
      <c r="K439" s="11">
        <v>21121</v>
      </c>
      <c r="L439" s="10">
        <v>8621121</v>
      </c>
      <c r="M439" s="10">
        <v>1228816</v>
      </c>
      <c r="N439" s="10" t="s">
        <v>37</v>
      </c>
      <c r="O439" s="10" t="s">
        <v>31</v>
      </c>
      <c r="P439" s="10">
        <v>1982</v>
      </c>
      <c r="Q439" s="10">
        <v>4739</v>
      </c>
      <c r="R439" s="12">
        <v>259.32</v>
      </c>
      <c r="S439" s="13" t="str">
        <f t="shared" si="48"/>
        <v>OK</v>
      </c>
      <c r="T439" s="13" t="str">
        <f t="shared" si="49"/>
        <v>OK</v>
      </c>
      <c r="U439" s="13" t="str">
        <f t="shared" si="50"/>
        <v>OK</v>
      </c>
      <c r="V439" s="13" t="str">
        <f t="shared" si="51"/>
        <v>OK</v>
      </c>
      <c r="W439" s="13" t="str">
        <f t="shared" si="52"/>
        <v>OK</v>
      </c>
      <c r="X439" s="13" t="str">
        <f t="shared" si="53"/>
        <v>OK</v>
      </c>
      <c r="Y439" s="13" t="str">
        <f t="shared" si="54"/>
        <v>OK</v>
      </c>
      <c r="Z439" s="13" t="str">
        <f t="shared" si="55"/>
        <v>OK</v>
      </c>
    </row>
    <row r="440" spans="1:26" x14ac:dyDescent="0.25">
      <c r="A440" s="7" t="s">
        <v>49</v>
      </c>
      <c r="B440" s="7" t="s">
        <v>48</v>
      </c>
      <c r="C440" s="7" t="s">
        <v>26</v>
      </c>
      <c r="D440" s="8" t="s">
        <v>54</v>
      </c>
      <c r="E440" s="9">
        <v>1.64</v>
      </c>
      <c r="F440" s="10">
        <v>3</v>
      </c>
      <c r="G440" s="10" t="s">
        <v>29</v>
      </c>
      <c r="H440" s="10" t="s">
        <v>29</v>
      </c>
      <c r="I440" s="9">
        <v>3863.499028997961</v>
      </c>
      <c r="J440" s="11">
        <v>32991</v>
      </c>
      <c r="K440" s="11">
        <v>21121</v>
      </c>
      <c r="L440" s="10">
        <v>8621121</v>
      </c>
      <c r="M440" s="10">
        <v>1228816</v>
      </c>
      <c r="N440" s="10" t="s">
        <v>37</v>
      </c>
      <c r="O440" s="10" t="s">
        <v>31</v>
      </c>
      <c r="P440" s="10">
        <v>1982</v>
      </c>
      <c r="Q440" s="10">
        <v>4739</v>
      </c>
      <c r="R440" s="12">
        <v>259.32</v>
      </c>
      <c r="S440" s="13" t="str">
        <f t="shared" si="48"/>
        <v>OK</v>
      </c>
      <c r="T440" s="13" t="str">
        <f t="shared" si="49"/>
        <v>OK</v>
      </c>
      <c r="U440" s="13" t="str">
        <f t="shared" si="50"/>
        <v>OK</v>
      </c>
      <c r="V440" s="13" t="str">
        <f t="shared" si="51"/>
        <v>OK</v>
      </c>
      <c r="W440" s="13" t="str">
        <f t="shared" si="52"/>
        <v>OK</v>
      </c>
      <c r="X440" s="13" t="str">
        <f t="shared" si="53"/>
        <v>OK</v>
      </c>
      <c r="Y440" s="13" t="str">
        <f t="shared" si="54"/>
        <v>OK</v>
      </c>
      <c r="Z440" s="13" t="str">
        <f t="shared" si="55"/>
        <v>OK</v>
      </c>
    </row>
    <row r="441" spans="1:26" x14ac:dyDescent="0.25">
      <c r="A441" s="7" t="s">
        <v>50</v>
      </c>
      <c r="B441" s="7" t="s">
        <v>48</v>
      </c>
      <c r="C441" s="7" t="s">
        <v>26</v>
      </c>
      <c r="D441" s="8" t="s">
        <v>54</v>
      </c>
      <c r="E441" s="9">
        <v>1.64</v>
      </c>
      <c r="F441" s="10">
        <v>1</v>
      </c>
      <c r="G441" s="10" t="s">
        <v>29</v>
      </c>
      <c r="H441" s="10" t="s">
        <v>29</v>
      </c>
      <c r="I441" s="9">
        <v>3863.499028997961</v>
      </c>
      <c r="J441" s="11">
        <v>32991</v>
      </c>
      <c r="K441" s="11">
        <v>21121</v>
      </c>
      <c r="L441" s="10">
        <v>8621121</v>
      </c>
      <c r="M441" s="10">
        <v>1228816</v>
      </c>
      <c r="N441" s="10" t="s">
        <v>31</v>
      </c>
      <c r="O441" s="10" t="s">
        <v>51</v>
      </c>
      <c r="P441" s="10">
        <v>1982</v>
      </c>
      <c r="Q441" s="10">
        <v>4739</v>
      </c>
      <c r="R441" s="12">
        <v>259.32</v>
      </c>
      <c r="S441" s="13" t="str">
        <f t="shared" si="48"/>
        <v>OK</v>
      </c>
      <c r="T441" s="13" t="str">
        <f t="shared" si="49"/>
        <v>OK</v>
      </c>
      <c r="U441" s="13" t="str">
        <f t="shared" si="50"/>
        <v>OK</v>
      </c>
      <c r="V441" s="13" t="str">
        <f t="shared" si="51"/>
        <v>OK</v>
      </c>
      <c r="W441" s="13" t="str">
        <f t="shared" si="52"/>
        <v>OK</v>
      </c>
      <c r="X441" s="13" t="str">
        <f t="shared" si="53"/>
        <v>OK</v>
      </c>
      <c r="Y441" s="13" t="str">
        <f t="shared" si="54"/>
        <v>OK</v>
      </c>
      <c r="Z441" s="13" t="str">
        <f t="shared" si="55"/>
        <v>OK</v>
      </c>
    </row>
    <row r="442" spans="1:26" x14ac:dyDescent="0.25">
      <c r="A442" s="7" t="s">
        <v>26</v>
      </c>
      <c r="B442" s="7" t="s">
        <v>93</v>
      </c>
      <c r="C442" s="7" t="s">
        <v>26</v>
      </c>
      <c r="D442" s="8" t="s">
        <v>54</v>
      </c>
      <c r="E442" s="9">
        <v>1</v>
      </c>
      <c r="F442" s="10">
        <v>1</v>
      </c>
      <c r="G442" s="10" t="s">
        <v>29</v>
      </c>
      <c r="H442" s="10" t="s">
        <v>30</v>
      </c>
      <c r="I442" s="9">
        <v>5218.3779284060729</v>
      </c>
      <c r="J442" s="11">
        <v>29846</v>
      </c>
      <c r="K442" s="11">
        <v>21121</v>
      </c>
      <c r="L442" s="10">
        <v>2237227</v>
      </c>
      <c r="M442" s="10">
        <v>1228816</v>
      </c>
      <c r="N442" s="10" t="s">
        <v>31</v>
      </c>
      <c r="O442" s="10" t="s">
        <v>31</v>
      </c>
      <c r="P442" s="10">
        <v>586</v>
      </c>
      <c r="Q442" s="10">
        <v>6460</v>
      </c>
      <c r="R442" s="12">
        <v>69.95</v>
      </c>
      <c r="S442" s="13" t="str">
        <f t="shared" si="48"/>
        <v>OK</v>
      </c>
      <c r="T442" s="13" t="str">
        <f t="shared" si="49"/>
        <v>OK</v>
      </c>
      <c r="U442" s="13" t="str">
        <f t="shared" si="50"/>
        <v>OK</v>
      </c>
      <c r="V442" s="13" t="str">
        <f t="shared" si="51"/>
        <v>OK</v>
      </c>
      <c r="W442" s="13" t="str">
        <f t="shared" si="52"/>
        <v>OK</v>
      </c>
      <c r="X442" s="13" t="str">
        <f t="shared" si="53"/>
        <v>OK</v>
      </c>
      <c r="Y442" s="13" t="str">
        <f t="shared" si="54"/>
        <v>OK</v>
      </c>
      <c r="Z442" s="13" t="str">
        <f t="shared" si="55"/>
        <v>OK</v>
      </c>
    </row>
    <row r="443" spans="1:26" x14ac:dyDescent="0.25">
      <c r="A443" s="7" t="s">
        <v>26</v>
      </c>
      <c r="B443" s="7" t="s">
        <v>53</v>
      </c>
      <c r="C443" s="7" t="s">
        <v>26</v>
      </c>
      <c r="D443" s="8" t="s">
        <v>54</v>
      </c>
      <c r="E443" s="9">
        <v>1.01</v>
      </c>
      <c r="F443" s="10">
        <v>3</v>
      </c>
      <c r="G443" s="10" t="s">
        <v>29</v>
      </c>
      <c r="H443" s="10" t="s">
        <v>30</v>
      </c>
      <c r="I443" s="9">
        <v>3570.7813825746648</v>
      </c>
      <c r="J443" s="11">
        <v>23025</v>
      </c>
      <c r="K443" s="11">
        <v>21121</v>
      </c>
      <c r="L443" s="10">
        <v>2753373</v>
      </c>
      <c r="M443" s="10">
        <v>1228816</v>
      </c>
      <c r="N443" s="10" t="s">
        <v>31</v>
      </c>
      <c r="O443" s="10" t="s">
        <v>31</v>
      </c>
      <c r="P443" s="10">
        <v>495</v>
      </c>
      <c r="Q443" s="10">
        <v>12447</v>
      </c>
      <c r="R443" s="12">
        <v>73.69</v>
      </c>
      <c r="S443" s="13" t="str">
        <f t="shared" si="48"/>
        <v>OK</v>
      </c>
      <c r="T443" s="13" t="str">
        <f t="shared" si="49"/>
        <v>OK</v>
      </c>
      <c r="U443" s="13" t="str">
        <f t="shared" si="50"/>
        <v>OK</v>
      </c>
      <c r="V443" s="13" t="str">
        <f t="shared" si="51"/>
        <v>OK</v>
      </c>
      <c r="W443" s="13" t="str">
        <f t="shared" si="52"/>
        <v>OK</v>
      </c>
      <c r="X443" s="13" t="str">
        <f t="shared" si="53"/>
        <v>OK</v>
      </c>
      <c r="Y443" s="13" t="str">
        <f t="shared" si="54"/>
        <v>OK</v>
      </c>
      <c r="Z443" s="13" t="str">
        <f t="shared" si="55"/>
        <v>OK</v>
      </c>
    </row>
    <row r="444" spans="1:26" x14ac:dyDescent="0.25">
      <c r="A444" s="7" t="s">
        <v>26</v>
      </c>
      <c r="B444" s="7" t="s">
        <v>99</v>
      </c>
      <c r="C444" s="7" t="s">
        <v>26</v>
      </c>
      <c r="D444" s="8" t="s">
        <v>54</v>
      </c>
      <c r="E444" s="9">
        <v>1.05</v>
      </c>
      <c r="F444" s="10">
        <v>1</v>
      </c>
      <c r="G444" s="10" t="s">
        <v>29</v>
      </c>
      <c r="H444" s="10" t="s">
        <v>30</v>
      </c>
      <c r="I444" s="9">
        <v>6050.64952473416</v>
      </c>
      <c r="J444" s="11">
        <v>24236</v>
      </c>
      <c r="K444" s="11">
        <v>21121</v>
      </c>
      <c r="L444" s="10">
        <v>1481076</v>
      </c>
      <c r="M444" s="10">
        <v>1228816</v>
      </c>
      <c r="N444" s="10" t="s">
        <v>31</v>
      </c>
      <c r="O444" s="10" t="s">
        <v>31</v>
      </c>
      <c r="P444" s="10">
        <v>525</v>
      </c>
      <c r="Q444" s="10">
        <v>4176</v>
      </c>
      <c r="R444" s="12">
        <v>72.22</v>
      </c>
      <c r="S444" s="13" t="str">
        <f t="shared" si="48"/>
        <v>OK</v>
      </c>
      <c r="T444" s="13" t="str">
        <f t="shared" si="49"/>
        <v>OK</v>
      </c>
      <c r="U444" s="13" t="str">
        <f t="shared" si="50"/>
        <v>OK</v>
      </c>
      <c r="V444" s="13" t="str">
        <f t="shared" si="51"/>
        <v>OK</v>
      </c>
      <c r="W444" s="13" t="str">
        <f t="shared" si="52"/>
        <v>OK</v>
      </c>
      <c r="X444" s="13" t="str">
        <f t="shared" si="53"/>
        <v>OK</v>
      </c>
      <c r="Y444" s="13" t="str">
        <f t="shared" si="54"/>
        <v>OK</v>
      </c>
      <c r="Z444" s="13" t="str">
        <f t="shared" si="55"/>
        <v>OK</v>
      </c>
    </row>
    <row r="445" spans="1:26" x14ac:dyDescent="0.25">
      <c r="A445" s="7" t="s">
        <v>26</v>
      </c>
      <c r="B445" s="7" t="s">
        <v>55</v>
      </c>
      <c r="C445" s="7" t="s">
        <v>26</v>
      </c>
      <c r="D445" s="8" t="s">
        <v>54</v>
      </c>
      <c r="E445" s="9">
        <v>1.06</v>
      </c>
      <c r="F445" s="10">
        <v>3</v>
      </c>
      <c r="G445" s="10" t="s">
        <v>29</v>
      </c>
      <c r="H445" s="10" t="s">
        <v>30</v>
      </c>
      <c r="I445" s="9">
        <v>5193.6069444870818</v>
      </c>
      <c r="J445" s="11">
        <v>23903</v>
      </c>
      <c r="K445" s="11">
        <v>21121</v>
      </c>
      <c r="L445" s="10">
        <v>2673620</v>
      </c>
      <c r="M445" s="10">
        <v>1228816</v>
      </c>
      <c r="N445" s="10" t="s">
        <v>31</v>
      </c>
      <c r="O445" s="10" t="s">
        <v>31</v>
      </c>
      <c r="P445" s="10">
        <v>617</v>
      </c>
      <c r="Q445" s="10">
        <v>6671</v>
      </c>
      <c r="R445" s="12">
        <v>65.91</v>
      </c>
      <c r="S445" s="13" t="str">
        <f t="shared" si="48"/>
        <v>OK</v>
      </c>
      <c r="T445" s="13" t="str">
        <f t="shared" si="49"/>
        <v>OK</v>
      </c>
      <c r="U445" s="13" t="str">
        <f t="shared" si="50"/>
        <v>OK</v>
      </c>
      <c r="V445" s="13" t="str">
        <f t="shared" si="51"/>
        <v>OK</v>
      </c>
      <c r="W445" s="13" t="str">
        <f t="shared" si="52"/>
        <v>OK</v>
      </c>
      <c r="X445" s="13" t="str">
        <f t="shared" si="53"/>
        <v>OK</v>
      </c>
      <c r="Y445" s="13" t="str">
        <f t="shared" si="54"/>
        <v>OK</v>
      </c>
      <c r="Z445" s="13" t="str">
        <f t="shared" si="55"/>
        <v>OK</v>
      </c>
    </row>
    <row r="446" spans="1:26" x14ac:dyDescent="0.25">
      <c r="A446" s="7" t="s">
        <v>26</v>
      </c>
      <c r="B446" s="7" t="s">
        <v>56</v>
      </c>
      <c r="C446" s="7" t="s">
        <v>26</v>
      </c>
      <c r="D446" s="8" t="s">
        <v>54</v>
      </c>
      <c r="E446" s="9">
        <v>1.02</v>
      </c>
      <c r="F446" s="10">
        <v>3</v>
      </c>
      <c r="G446" s="10" t="s">
        <v>29</v>
      </c>
      <c r="H446" s="10" t="s">
        <v>29</v>
      </c>
      <c r="I446" s="9">
        <v>4491.6515633022927</v>
      </c>
      <c r="J446" s="11">
        <v>38813</v>
      </c>
      <c r="K446" s="11">
        <v>21121</v>
      </c>
      <c r="L446" s="10">
        <v>1653017</v>
      </c>
      <c r="M446" s="10">
        <v>1228816</v>
      </c>
      <c r="N446" s="10" t="s">
        <v>31</v>
      </c>
      <c r="O446" s="10" t="s">
        <v>31</v>
      </c>
      <c r="P446" s="10">
        <v>593</v>
      </c>
      <c r="Q446" s="10">
        <v>6213</v>
      </c>
      <c r="R446" s="12">
        <v>85.19</v>
      </c>
      <c r="S446" s="13" t="str">
        <f t="shared" si="48"/>
        <v>OK</v>
      </c>
      <c r="T446" s="13" t="str">
        <f t="shared" si="49"/>
        <v>OUTLIER</v>
      </c>
      <c r="U446" s="13" t="str">
        <f t="shared" si="50"/>
        <v>OK</v>
      </c>
      <c r="V446" s="13" t="str">
        <f t="shared" si="51"/>
        <v>OK</v>
      </c>
      <c r="W446" s="13" t="str">
        <f t="shared" si="52"/>
        <v>OK</v>
      </c>
      <c r="X446" s="13" t="str">
        <f t="shared" si="53"/>
        <v>OK</v>
      </c>
      <c r="Y446" s="13" t="str">
        <f t="shared" si="54"/>
        <v>OK</v>
      </c>
      <c r="Z446" s="13" t="str">
        <f t="shared" si="55"/>
        <v>OK</v>
      </c>
    </row>
    <row r="447" spans="1:26" x14ac:dyDescent="0.25">
      <c r="A447" s="7" t="s">
        <v>26</v>
      </c>
      <c r="B447" s="7" t="s">
        <v>60</v>
      </c>
      <c r="C447" s="7" t="s">
        <v>26</v>
      </c>
      <c r="D447" s="8" t="s">
        <v>54</v>
      </c>
      <c r="E447" s="9">
        <v>1.03</v>
      </c>
      <c r="F447" s="10">
        <v>3</v>
      </c>
      <c r="G447" s="10" t="s">
        <v>29</v>
      </c>
      <c r="H447" s="10" t="s">
        <v>30</v>
      </c>
      <c r="I447" s="9">
        <v>5135.8843683602627</v>
      </c>
      <c r="J447" s="11">
        <v>30916</v>
      </c>
      <c r="K447" s="11">
        <v>21121</v>
      </c>
      <c r="L447" s="10">
        <v>2230831</v>
      </c>
      <c r="M447" s="10">
        <v>1228816</v>
      </c>
      <c r="N447" s="10" t="s">
        <v>31</v>
      </c>
      <c r="O447" s="10" t="s">
        <v>31</v>
      </c>
      <c r="P447" s="10">
        <v>696</v>
      </c>
      <c r="Q447" s="10">
        <v>9201</v>
      </c>
      <c r="R447" s="12">
        <v>78.3</v>
      </c>
      <c r="S447" s="13" t="str">
        <f t="shared" si="48"/>
        <v>OK</v>
      </c>
      <c r="T447" s="13" t="str">
        <f t="shared" si="49"/>
        <v>OK</v>
      </c>
      <c r="U447" s="13" t="str">
        <f t="shared" si="50"/>
        <v>OK</v>
      </c>
      <c r="V447" s="13" t="str">
        <f t="shared" si="51"/>
        <v>OK</v>
      </c>
      <c r="W447" s="13" t="str">
        <f t="shared" si="52"/>
        <v>OK</v>
      </c>
      <c r="X447" s="13" t="str">
        <f t="shared" si="53"/>
        <v>OK</v>
      </c>
      <c r="Y447" s="13" t="str">
        <f t="shared" si="54"/>
        <v>OK</v>
      </c>
      <c r="Z447" s="13" t="str">
        <f t="shared" si="55"/>
        <v>OK</v>
      </c>
    </row>
    <row r="448" spans="1:26" x14ac:dyDescent="0.25">
      <c r="A448" s="7" t="s">
        <v>35</v>
      </c>
      <c r="B448" s="7" t="s">
        <v>36</v>
      </c>
      <c r="C448" s="7" t="s">
        <v>26</v>
      </c>
      <c r="D448" s="8" t="s">
        <v>107</v>
      </c>
      <c r="E448" s="9">
        <v>1.28</v>
      </c>
      <c r="F448" s="10">
        <v>3</v>
      </c>
      <c r="G448" s="10" t="s">
        <v>29</v>
      </c>
      <c r="H448" s="10" t="s">
        <v>30</v>
      </c>
      <c r="I448" s="9">
        <v>3262.1480457039552</v>
      </c>
      <c r="J448" s="11">
        <v>29260</v>
      </c>
      <c r="K448" s="11">
        <v>21276</v>
      </c>
      <c r="L448" s="10">
        <v>7830332</v>
      </c>
      <c r="M448" s="10">
        <v>1481709</v>
      </c>
      <c r="N448" s="10" t="s">
        <v>37</v>
      </c>
      <c r="O448" s="10" t="s">
        <v>31</v>
      </c>
      <c r="P448" s="10">
        <v>1038</v>
      </c>
      <c r="Q448" s="10">
        <v>6233</v>
      </c>
      <c r="R448" s="12">
        <v>128.36000000000001</v>
      </c>
      <c r="S448" s="13" t="str">
        <f t="shared" si="48"/>
        <v>OK</v>
      </c>
      <c r="T448" s="13" t="str">
        <f t="shared" si="49"/>
        <v>OK</v>
      </c>
      <c r="U448" s="13" t="str">
        <f t="shared" si="50"/>
        <v>OK</v>
      </c>
      <c r="V448" s="13" t="str">
        <f t="shared" si="51"/>
        <v>OK</v>
      </c>
      <c r="W448" s="13" t="str">
        <f t="shared" si="52"/>
        <v>OK</v>
      </c>
      <c r="X448" s="13" t="str">
        <f t="shared" si="53"/>
        <v>OK</v>
      </c>
      <c r="Y448" s="13" t="str">
        <f t="shared" si="54"/>
        <v>OK</v>
      </c>
      <c r="Z448" s="13" t="str">
        <f t="shared" si="55"/>
        <v>OK</v>
      </c>
    </row>
    <row r="449" spans="1:26" x14ac:dyDescent="0.25">
      <c r="A449" s="7" t="s">
        <v>38</v>
      </c>
      <c r="B449" s="7" t="s">
        <v>36</v>
      </c>
      <c r="C449" s="7" t="s">
        <v>26</v>
      </c>
      <c r="D449" s="8" t="s">
        <v>107</v>
      </c>
      <c r="E449" s="9">
        <v>1.28</v>
      </c>
      <c r="F449" s="10">
        <v>3</v>
      </c>
      <c r="G449" s="10" t="s">
        <v>29</v>
      </c>
      <c r="H449" s="10" t="s">
        <v>30</v>
      </c>
      <c r="I449" s="9">
        <v>3262.1480457039552</v>
      </c>
      <c r="J449" s="11">
        <v>29260</v>
      </c>
      <c r="K449" s="11">
        <v>21276</v>
      </c>
      <c r="L449" s="10">
        <v>7830332</v>
      </c>
      <c r="M449" s="10">
        <v>1481709</v>
      </c>
      <c r="N449" s="10" t="s">
        <v>31</v>
      </c>
      <c r="O449" s="10" t="s">
        <v>31</v>
      </c>
      <c r="P449" s="10">
        <v>1038</v>
      </c>
      <c r="Q449" s="10">
        <v>6233</v>
      </c>
      <c r="R449" s="12">
        <v>128.36000000000001</v>
      </c>
      <c r="S449" s="13" t="str">
        <f t="shared" si="48"/>
        <v>OK</v>
      </c>
      <c r="T449" s="13" t="str">
        <f t="shared" si="49"/>
        <v>OK</v>
      </c>
      <c r="U449" s="13" t="str">
        <f t="shared" si="50"/>
        <v>OK</v>
      </c>
      <c r="V449" s="13" t="str">
        <f t="shared" si="51"/>
        <v>OK</v>
      </c>
      <c r="W449" s="13" t="str">
        <f t="shared" si="52"/>
        <v>OK</v>
      </c>
      <c r="X449" s="13" t="str">
        <f t="shared" si="53"/>
        <v>OK</v>
      </c>
      <c r="Y449" s="13" t="str">
        <f t="shared" si="54"/>
        <v>OK</v>
      </c>
      <c r="Z449" s="13" t="str">
        <f t="shared" si="55"/>
        <v>OK</v>
      </c>
    </row>
    <row r="450" spans="1:26" x14ac:dyDescent="0.25">
      <c r="A450" s="7" t="s">
        <v>26</v>
      </c>
      <c r="B450" s="7" t="s">
        <v>27</v>
      </c>
      <c r="C450" s="7" t="s">
        <v>26</v>
      </c>
      <c r="D450" s="8" t="s">
        <v>107</v>
      </c>
      <c r="E450" s="9">
        <v>1.01</v>
      </c>
      <c r="F450" s="10">
        <v>3</v>
      </c>
      <c r="G450" s="10" t="s">
        <v>29</v>
      </c>
      <c r="H450" s="10" t="s">
        <v>30</v>
      </c>
      <c r="I450" s="9">
        <v>5130.286746893943</v>
      </c>
      <c r="J450" s="11">
        <v>28637</v>
      </c>
      <c r="K450" s="11">
        <v>21276</v>
      </c>
      <c r="L450" s="10">
        <v>3036732</v>
      </c>
      <c r="M450" s="10">
        <v>1481709</v>
      </c>
      <c r="N450" s="10" t="s">
        <v>31</v>
      </c>
      <c r="O450" s="10" t="s">
        <v>31</v>
      </c>
      <c r="P450" s="10">
        <v>242</v>
      </c>
      <c r="Q450" s="10">
        <v>22163</v>
      </c>
      <c r="R450" s="12">
        <v>63.69</v>
      </c>
      <c r="S450" s="13" t="str">
        <f t="shared" si="48"/>
        <v>OK</v>
      </c>
      <c r="T450" s="13" t="str">
        <f t="shared" si="49"/>
        <v>OK</v>
      </c>
      <c r="U450" s="13" t="str">
        <f t="shared" si="50"/>
        <v>OK</v>
      </c>
      <c r="V450" s="13" t="str">
        <f t="shared" si="51"/>
        <v>OK</v>
      </c>
      <c r="W450" s="13" t="str">
        <f t="shared" si="52"/>
        <v>OK</v>
      </c>
      <c r="X450" s="13" t="str">
        <f t="shared" si="53"/>
        <v>OK</v>
      </c>
      <c r="Y450" s="13" t="str">
        <f t="shared" si="54"/>
        <v>OK</v>
      </c>
      <c r="Z450" s="13" t="str">
        <f t="shared" si="55"/>
        <v>OK</v>
      </c>
    </row>
    <row r="451" spans="1:26" x14ac:dyDescent="0.25">
      <c r="A451" s="7" t="s">
        <v>26</v>
      </c>
      <c r="B451" s="7" t="s">
        <v>41</v>
      </c>
      <c r="C451" s="7" t="s">
        <v>26</v>
      </c>
      <c r="D451" s="8" t="s">
        <v>107</v>
      </c>
      <c r="E451" s="9">
        <v>1</v>
      </c>
      <c r="F451" s="10">
        <v>3</v>
      </c>
      <c r="G451" s="10" t="s">
        <v>29</v>
      </c>
      <c r="H451" s="10" t="s">
        <v>30</v>
      </c>
      <c r="I451" s="9">
        <v>5751.8151431961751</v>
      </c>
      <c r="J451" s="11">
        <v>27211</v>
      </c>
      <c r="K451" s="11">
        <v>21276</v>
      </c>
      <c r="L451" s="10">
        <v>3770125</v>
      </c>
      <c r="M451" s="10">
        <v>1481709</v>
      </c>
      <c r="N451" s="10" t="s">
        <v>31</v>
      </c>
      <c r="O451" s="10" t="s">
        <v>31</v>
      </c>
      <c r="P451" s="10">
        <v>177</v>
      </c>
      <c r="Q451" s="10">
        <v>10581</v>
      </c>
      <c r="R451" s="12">
        <v>63.92</v>
      </c>
      <c r="S451" s="13" t="str">
        <f t="shared" ref="S451:S514" si="56">IF(OR((I451&lt;$I$641-3*$I$640),(I451&gt;$I$641+3*$I$640)),"OUTLIER","OK")</f>
        <v>OK</v>
      </c>
      <c r="T451" s="13" t="str">
        <f t="shared" ref="T451:T514" si="57">IF(OR((J451&lt;$J$641-3*$J$640),(J451&gt;$J$641+3*$J$640)),"OUTLIER","OK")</f>
        <v>OK</v>
      </c>
      <c r="U451" s="13" t="str">
        <f t="shared" ref="U451:U514" si="58">IF(OR((K451&lt;$K$641-3*$K$640),(K451&gt;$K$641+3*$K$640)),"OUTLIER","OK")</f>
        <v>OK</v>
      </c>
      <c r="V451" s="13" t="str">
        <f t="shared" ref="V451:V514" si="59">IF(OR((L451&lt;$L$641-3*$L$640),(L451&gt;$L$641+3*$L$640)),"OUTLIER","OK")</f>
        <v>OK</v>
      </c>
      <c r="W451" s="13" t="str">
        <f t="shared" ref="W451:W514" si="60">IF(OR((M451&lt;$M$641-3*$M$640),(M451&gt;$M$641+3*$M$640)),"OUTLIER","OK")</f>
        <v>OK</v>
      </c>
      <c r="X451" s="13" t="str">
        <f t="shared" ref="X451:X514" si="61">IF(OR((P451&lt;$P$641-3*$P$640),(P451&gt;$P$641+3*$P$640)),"OUTLIER","OK")</f>
        <v>OK</v>
      </c>
      <c r="Y451" s="13" t="str">
        <f t="shared" ref="Y451:Y514" si="62">IF(OR((Q451&lt;$Q$641-3*$Q$640),(Q451&gt;$Q$641+3*$Q$640)),"OUTLIER","OK")</f>
        <v>OK</v>
      </c>
      <c r="Z451" s="13" t="str">
        <f t="shared" ref="Z451:Z514" si="63">IF(OR((R451&lt;$R$641-3*$R$640),(R451&gt;$R$641+3*$R$640)),"OUTLIER","OK")</f>
        <v>OK</v>
      </c>
    </row>
    <row r="452" spans="1:26" x14ac:dyDescent="0.25">
      <c r="A452" s="7" t="s">
        <v>26</v>
      </c>
      <c r="B452" s="7" t="s">
        <v>43</v>
      </c>
      <c r="C452" s="7" t="s">
        <v>26</v>
      </c>
      <c r="D452" s="8" t="s">
        <v>107</v>
      </c>
      <c r="E452" s="9">
        <v>1.3</v>
      </c>
      <c r="F452" s="10">
        <v>3</v>
      </c>
      <c r="G452" s="10" t="s">
        <v>30</v>
      </c>
      <c r="H452" s="10" t="s">
        <v>30</v>
      </c>
      <c r="I452" s="9">
        <v>5553.1561433304532</v>
      </c>
      <c r="J452" s="11">
        <v>24575</v>
      </c>
      <c r="K452" s="11">
        <v>21276</v>
      </c>
      <c r="L452" s="10">
        <v>1197234</v>
      </c>
      <c r="M452" s="10">
        <v>1481709</v>
      </c>
      <c r="N452" s="10" t="s">
        <v>31</v>
      </c>
      <c r="O452" s="10" t="s">
        <v>31</v>
      </c>
      <c r="P452" s="10">
        <v>1074</v>
      </c>
      <c r="Q452" s="10">
        <v>6756</v>
      </c>
      <c r="R452" s="12">
        <v>86.71</v>
      </c>
      <c r="S452" s="13" t="str">
        <f t="shared" si="56"/>
        <v>OK</v>
      </c>
      <c r="T452" s="13" t="str">
        <f t="shared" si="57"/>
        <v>OK</v>
      </c>
      <c r="U452" s="13" t="str">
        <f t="shared" si="58"/>
        <v>OK</v>
      </c>
      <c r="V452" s="13" t="str">
        <f t="shared" si="59"/>
        <v>OK</v>
      </c>
      <c r="W452" s="13" t="str">
        <f t="shared" si="60"/>
        <v>OK</v>
      </c>
      <c r="X452" s="13" t="str">
        <f t="shared" si="61"/>
        <v>OK</v>
      </c>
      <c r="Y452" s="13" t="str">
        <f t="shared" si="62"/>
        <v>OK</v>
      </c>
      <c r="Z452" s="13" t="str">
        <f t="shared" si="63"/>
        <v>OK</v>
      </c>
    </row>
    <row r="453" spans="1:26" x14ac:dyDescent="0.25">
      <c r="A453" s="7" t="s">
        <v>26</v>
      </c>
      <c r="B453" s="7" t="s">
        <v>44</v>
      </c>
      <c r="C453" s="7" t="s">
        <v>26</v>
      </c>
      <c r="D453" s="8" t="s">
        <v>107</v>
      </c>
      <c r="E453" s="9">
        <v>1.42</v>
      </c>
      <c r="F453" s="10">
        <v>3</v>
      </c>
      <c r="G453" s="10" t="s">
        <v>29</v>
      </c>
      <c r="H453" s="10" t="s">
        <v>30</v>
      </c>
      <c r="I453" s="9">
        <v>2909.1488453269249</v>
      </c>
      <c r="J453" s="11">
        <v>24706</v>
      </c>
      <c r="K453" s="11">
        <v>21276</v>
      </c>
      <c r="L453" s="10">
        <v>9056076</v>
      </c>
      <c r="M453" s="10">
        <v>1481709</v>
      </c>
      <c r="N453" s="10" t="s">
        <v>31</v>
      </c>
      <c r="O453" s="10" t="s">
        <v>31</v>
      </c>
      <c r="P453" s="10">
        <v>1218</v>
      </c>
      <c r="Q453" s="10">
        <v>4620</v>
      </c>
      <c r="R453" s="12">
        <v>130.09</v>
      </c>
      <c r="S453" s="13" t="str">
        <f t="shared" si="56"/>
        <v>OK</v>
      </c>
      <c r="T453" s="13" t="str">
        <f t="shared" si="57"/>
        <v>OK</v>
      </c>
      <c r="U453" s="13" t="str">
        <f t="shared" si="58"/>
        <v>OK</v>
      </c>
      <c r="V453" s="13" t="str">
        <f t="shared" si="59"/>
        <v>OK</v>
      </c>
      <c r="W453" s="13" t="str">
        <f t="shared" si="60"/>
        <v>OK</v>
      </c>
      <c r="X453" s="13" t="str">
        <f t="shared" si="61"/>
        <v>OK</v>
      </c>
      <c r="Y453" s="13" t="str">
        <f t="shared" si="62"/>
        <v>OK</v>
      </c>
      <c r="Z453" s="13" t="str">
        <f t="shared" si="63"/>
        <v>OK</v>
      </c>
    </row>
    <row r="454" spans="1:26" x14ac:dyDescent="0.25">
      <c r="A454" s="7" t="s">
        <v>47</v>
      </c>
      <c r="B454" s="7" t="s">
        <v>48</v>
      </c>
      <c r="C454" s="7" t="s">
        <v>26</v>
      </c>
      <c r="D454" s="8" t="s">
        <v>107</v>
      </c>
      <c r="E454" s="9">
        <v>1.78</v>
      </c>
      <c r="F454" s="10">
        <v>3</v>
      </c>
      <c r="G454" s="10" t="s">
        <v>29</v>
      </c>
      <c r="H454" s="10" t="s">
        <v>29</v>
      </c>
      <c r="I454" s="9">
        <v>2905.9747049050043</v>
      </c>
      <c r="J454" s="11">
        <v>32991</v>
      </c>
      <c r="K454" s="11">
        <v>21276</v>
      </c>
      <c r="L454" s="10">
        <v>8621121</v>
      </c>
      <c r="M454" s="10">
        <v>1481709</v>
      </c>
      <c r="N454" s="10" t="s">
        <v>37</v>
      </c>
      <c r="O454" s="10" t="s">
        <v>31</v>
      </c>
      <c r="P454" s="10">
        <v>1577</v>
      </c>
      <c r="Q454" s="10">
        <v>3732</v>
      </c>
      <c r="R454" s="12">
        <v>273.52999999999997</v>
      </c>
      <c r="S454" s="13" t="str">
        <f t="shared" si="56"/>
        <v>OK</v>
      </c>
      <c r="T454" s="13" t="str">
        <f t="shared" si="57"/>
        <v>OK</v>
      </c>
      <c r="U454" s="13" t="str">
        <f t="shared" si="58"/>
        <v>OK</v>
      </c>
      <c r="V454" s="13" t="str">
        <f t="shared" si="59"/>
        <v>OK</v>
      </c>
      <c r="W454" s="13" t="str">
        <f t="shared" si="60"/>
        <v>OK</v>
      </c>
      <c r="X454" s="13" t="str">
        <f t="shared" si="61"/>
        <v>OK</v>
      </c>
      <c r="Y454" s="13" t="str">
        <f t="shared" si="62"/>
        <v>OK</v>
      </c>
      <c r="Z454" s="13" t="str">
        <f t="shared" si="63"/>
        <v>OK</v>
      </c>
    </row>
    <row r="455" spans="1:26" x14ac:dyDescent="0.25">
      <c r="A455" s="7" t="s">
        <v>49</v>
      </c>
      <c r="B455" s="7" t="s">
        <v>48</v>
      </c>
      <c r="C455" s="7" t="s">
        <v>26</v>
      </c>
      <c r="D455" s="8" t="s">
        <v>107</v>
      </c>
      <c r="E455" s="9">
        <v>1.78</v>
      </c>
      <c r="F455" s="10">
        <v>3</v>
      </c>
      <c r="G455" s="10" t="s">
        <v>29</v>
      </c>
      <c r="H455" s="10" t="s">
        <v>29</v>
      </c>
      <c r="I455" s="9">
        <v>2905.9747049050043</v>
      </c>
      <c r="J455" s="11">
        <v>32991</v>
      </c>
      <c r="K455" s="11">
        <v>21276</v>
      </c>
      <c r="L455" s="10">
        <v>8621121</v>
      </c>
      <c r="M455" s="10">
        <v>1481709</v>
      </c>
      <c r="N455" s="10" t="s">
        <v>37</v>
      </c>
      <c r="O455" s="10" t="s">
        <v>31</v>
      </c>
      <c r="P455" s="10">
        <v>1577</v>
      </c>
      <c r="Q455" s="10">
        <v>3732</v>
      </c>
      <c r="R455" s="12">
        <v>273.52999999999997</v>
      </c>
      <c r="S455" s="13" t="str">
        <f t="shared" si="56"/>
        <v>OK</v>
      </c>
      <c r="T455" s="13" t="str">
        <f t="shared" si="57"/>
        <v>OK</v>
      </c>
      <c r="U455" s="13" t="str">
        <f t="shared" si="58"/>
        <v>OK</v>
      </c>
      <c r="V455" s="13" t="str">
        <f t="shared" si="59"/>
        <v>OK</v>
      </c>
      <c r="W455" s="13" t="str">
        <f t="shared" si="60"/>
        <v>OK</v>
      </c>
      <c r="X455" s="13" t="str">
        <f t="shared" si="61"/>
        <v>OK</v>
      </c>
      <c r="Y455" s="13" t="str">
        <f t="shared" si="62"/>
        <v>OK</v>
      </c>
      <c r="Z455" s="13" t="str">
        <f t="shared" si="63"/>
        <v>OK</v>
      </c>
    </row>
    <row r="456" spans="1:26" x14ac:dyDescent="0.25">
      <c r="A456" s="7" t="s">
        <v>50</v>
      </c>
      <c r="B456" s="7" t="s">
        <v>48</v>
      </c>
      <c r="C456" s="7" t="s">
        <v>26</v>
      </c>
      <c r="D456" s="8" t="s">
        <v>107</v>
      </c>
      <c r="E456" s="9">
        <v>1.78</v>
      </c>
      <c r="F456" s="10">
        <v>3</v>
      </c>
      <c r="G456" s="10" t="s">
        <v>29</v>
      </c>
      <c r="H456" s="10" t="s">
        <v>29</v>
      </c>
      <c r="I456" s="9">
        <v>2905.9747049050043</v>
      </c>
      <c r="J456" s="11">
        <v>32991</v>
      </c>
      <c r="K456" s="11">
        <v>21276</v>
      </c>
      <c r="L456" s="10">
        <v>8621121</v>
      </c>
      <c r="M456" s="10">
        <v>1481709</v>
      </c>
      <c r="N456" s="10" t="s">
        <v>31</v>
      </c>
      <c r="O456" s="10" t="s">
        <v>51</v>
      </c>
      <c r="P456" s="10">
        <v>1577</v>
      </c>
      <c r="Q456" s="10">
        <v>3732</v>
      </c>
      <c r="R456" s="12">
        <v>273.52999999999997</v>
      </c>
      <c r="S456" s="13" t="str">
        <f t="shared" si="56"/>
        <v>OK</v>
      </c>
      <c r="T456" s="13" t="str">
        <f t="shared" si="57"/>
        <v>OK</v>
      </c>
      <c r="U456" s="13" t="str">
        <f t="shared" si="58"/>
        <v>OK</v>
      </c>
      <c r="V456" s="13" t="str">
        <f t="shared" si="59"/>
        <v>OK</v>
      </c>
      <c r="W456" s="13" t="str">
        <f t="shared" si="60"/>
        <v>OK</v>
      </c>
      <c r="X456" s="13" t="str">
        <f t="shared" si="61"/>
        <v>OK</v>
      </c>
      <c r="Y456" s="13" t="str">
        <f t="shared" si="62"/>
        <v>OK</v>
      </c>
      <c r="Z456" s="13" t="str">
        <f t="shared" si="63"/>
        <v>OK</v>
      </c>
    </row>
    <row r="457" spans="1:26" x14ac:dyDescent="0.25">
      <c r="A457" s="7" t="s">
        <v>26</v>
      </c>
      <c r="B457" s="7" t="s">
        <v>52</v>
      </c>
      <c r="C457" s="7" t="s">
        <v>26</v>
      </c>
      <c r="D457" s="8" t="s">
        <v>107</v>
      </c>
      <c r="E457" s="9">
        <v>1.6</v>
      </c>
      <c r="F457" s="10">
        <v>2</v>
      </c>
      <c r="G457" s="10" t="s">
        <v>30</v>
      </c>
      <c r="H457" s="10" t="s">
        <v>30</v>
      </c>
      <c r="I457" s="9">
        <v>2366.3644001258854</v>
      </c>
      <c r="J457" s="11">
        <v>22360</v>
      </c>
      <c r="K457" s="11">
        <v>21276</v>
      </c>
      <c r="L457" s="10">
        <v>1421287</v>
      </c>
      <c r="M457" s="10">
        <v>1481709</v>
      </c>
      <c r="N457" s="10" t="s">
        <v>31</v>
      </c>
      <c r="O457" s="10" t="s">
        <v>31</v>
      </c>
      <c r="P457" s="10">
        <v>1032</v>
      </c>
      <c r="Q457" s="10">
        <v>2978</v>
      </c>
      <c r="R457" s="12">
        <v>118.17</v>
      </c>
      <c r="S457" s="13" t="str">
        <f t="shared" si="56"/>
        <v>OK</v>
      </c>
      <c r="T457" s="13" t="str">
        <f t="shared" si="57"/>
        <v>OK</v>
      </c>
      <c r="U457" s="13" t="str">
        <f t="shared" si="58"/>
        <v>OK</v>
      </c>
      <c r="V457" s="13" t="str">
        <f t="shared" si="59"/>
        <v>OK</v>
      </c>
      <c r="W457" s="13" t="str">
        <f t="shared" si="60"/>
        <v>OK</v>
      </c>
      <c r="X457" s="13" t="str">
        <f t="shared" si="61"/>
        <v>OK</v>
      </c>
      <c r="Y457" s="13" t="str">
        <f t="shared" si="62"/>
        <v>OK</v>
      </c>
      <c r="Z457" s="13" t="str">
        <f t="shared" si="63"/>
        <v>OK</v>
      </c>
    </row>
    <row r="458" spans="1:26" x14ac:dyDescent="0.25">
      <c r="A458" s="7" t="s">
        <v>26</v>
      </c>
      <c r="B458" s="7" t="s">
        <v>32</v>
      </c>
      <c r="C458" s="7" t="s">
        <v>26</v>
      </c>
      <c r="D458" s="8" t="s">
        <v>55</v>
      </c>
      <c r="E458" s="9">
        <v>1.44</v>
      </c>
      <c r="F458" s="10">
        <v>3</v>
      </c>
      <c r="G458" s="10" t="s">
        <v>29</v>
      </c>
      <c r="H458" s="10" t="s">
        <v>29</v>
      </c>
      <c r="I458" s="9">
        <v>5011.8778041341384</v>
      </c>
      <c r="J458" s="11">
        <v>26993</v>
      </c>
      <c r="K458" s="11">
        <v>23903</v>
      </c>
      <c r="L458" s="10">
        <v>3532657</v>
      </c>
      <c r="M458" s="10">
        <v>2673620</v>
      </c>
      <c r="N458" s="10" t="s">
        <v>31</v>
      </c>
      <c r="O458" s="10" t="s">
        <v>31</v>
      </c>
      <c r="P458" s="10">
        <v>1886</v>
      </c>
      <c r="Q458" s="10">
        <v>4445</v>
      </c>
      <c r="R458" s="12">
        <v>204.35</v>
      </c>
      <c r="S458" s="13" t="str">
        <f t="shared" si="56"/>
        <v>OK</v>
      </c>
      <c r="T458" s="13" t="str">
        <f t="shared" si="57"/>
        <v>OK</v>
      </c>
      <c r="U458" s="13" t="str">
        <f t="shared" si="58"/>
        <v>OK</v>
      </c>
      <c r="V458" s="13" t="str">
        <f t="shared" si="59"/>
        <v>OK</v>
      </c>
      <c r="W458" s="13" t="str">
        <f t="shared" si="60"/>
        <v>OK</v>
      </c>
      <c r="X458" s="13" t="str">
        <f t="shared" si="61"/>
        <v>OK</v>
      </c>
      <c r="Y458" s="13" t="str">
        <f t="shared" si="62"/>
        <v>OK</v>
      </c>
      <c r="Z458" s="13" t="str">
        <f t="shared" si="63"/>
        <v>OK</v>
      </c>
    </row>
    <row r="459" spans="1:26" x14ac:dyDescent="0.25">
      <c r="A459" s="7" t="s">
        <v>26</v>
      </c>
      <c r="B459" s="7" t="s">
        <v>34</v>
      </c>
      <c r="C459" s="7" t="s">
        <v>26</v>
      </c>
      <c r="D459" s="8" t="s">
        <v>55</v>
      </c>
      <c r="E459" s="9">
        <v>1.94</v>
      </c>
      <c r="F459" s="10">
        <v>3</v>
      </c>
      <c r="G459" s="10" t="s">
        <v>29</v>
      </c>
      <c r="H459" s="10" t="s">
        <v>29</v>
      </c>
      <c r="I459" s="9">
        <v>1888.3029479170127</v>
      </c>
      <c r="J459" s="11">
        <v>30124</v>
      </c>
      <c r="K459" s="11">
        <v>23903</v>
      </c>
      <c r="L459" s="10">
        <v>5787293</v>
      </c>
      <c r="M459" s="10">
        <v>2673620</v>
      </c>
      <c r="N459" s="10" t="s">
        <v>31</v>
      </c>
      <c r="O459" s="10" t="s">
        <v>31</v>
      </c>
      <c r="P459" s="10">
        <v>2576</v>
      </c>
      <c r="Q459" s="10">
        <v>3987</v>
      </c>
      <c r="R459" s="12">
        <v>291.51</v>
      </c>
      <c r="S459" s="13" t="str">
        <f t="shared" si="56"/>
        <v>OK</v>
      </c>
      <c r="T459" s="13" t="str">
        <f t="shared" si="57"/>
        <v>OK</v>
      </c>
      <c r="U459" s="13" t="str">
        <f t="shared" si="58"/>
        <v>OK</v>
      </c>
      <c r="V459" s="13" t="str">
        <f t="shared" si="59"/>
        <v>OK</v>
      </c>
      <c r="W459" s="13" t="str">
        <f t="shared" si="60"/>
        <v>OK</v>
      </c>
      <c r="X459" s="13" t="str">
        <f t="shared" si="61"/>
        <v>OK</v>
      </c>
      <c r="Y459" s="13" t="str">
        <f t="shared" si="62"/>
        <v>OK</v>
      </c>
      <c r="Z459" s="13" t="str">
        <f t="shared" si="63"/>
        <v>OK</v>
      </c>
    </row>
    <row r="460" spans="1:26" x14ac:dyDescent="0.25">
      <c r="A460" s="7" t="s">
        <v>35</v>
      </c>
      <c r="B460" s="7" t="s">
        <v>36</v>
      </c>
      <c r="C460" s="7" t="s">
        <v>26</v>
      </c>
      <c r="D460" s="8" t="s">
        <v>55</v>
      </c>
      <c r="E460" s="9">
        <v>1.27</v>
      </c>
      <c r="F460" s="10">
        <v>1</v>
      </c>
      <c r="G460" s="10" t="s">
        <v>29</v>
      </c>
      <c r="H460" s="10" t="s">
        <v>30</v>
      </c>
      <c r="I460" s="9">
        <v>2863.2024972812501</v>
      </c>
      <c r="J460" s="11">
        <v>29260</v>
      </c>
      <c r="K460" s="11">
        <v>23903</v>
      </c>
      <c r="L460" s="10">
        <v>7830332</v>
      </c>
      <c r="M460" s="10">
        <v>2673620</v>
      </c>
      <c r="N460" s="10" t="s">
        <v>37</v>
      </c>
      <c r="O460" s="10" t="s">
        <v>31</v>
      </c>
      <c r="P460" s="10">
        <v>1724</v>
      </c>
      <c r="Q460" s="10">
        <v>9252</v>
      </c>
      <c r="R460" s="12">
        <v>219.63</v>
      </c>
      <c r="S460" s="13" t="str">
        <f t="shared" si="56"/>
        <v>OK</v>
      </c>
      <c r="T460" s="13" t="str">
        <f t="shared" si="57"/>
        <v>OK</v>
      </c>
      <c r="U460" s="13" t="str">
        <f t="shared" si="58"/>
        <v>OK</v>
      </c>
      <c r="V460" s="13" t="str">
        <f t="shared" si="59"/>
        <v>OK</v>
      </c>
      <c r="W460" s="13" t="str">
        <f t="shared" si="60"/>
        <v>OK</v>
      </c>
      <c r="X460" s="13" t="str">
        <f t="shared" si="61"/>
        <v>OK</v>
      </c>
      <c r="Y460" s="13" t="str">
        <f t="shared" si="62"/>
        <v>OK</v>
      </c>
      <c r="Z460" s="13" t="str">
        <f t="shared" si="63"/>
        <v>OK</v>
      </c>
    </row>
    <row r="461" spans="1:26" x14ac:dyDescent="0.25">
      <c r="A461" s="7" t="s">
        <v>38</v>
      </c>
      <c r="B461" s="7" t="s">
        <v>36</v>
      </c>
      <c r="C461" s="7" t="s">
        <v>26</v>
      </c>
      <c r="D461" s="8" t="s">
        <v>55</v>
      </c>
      <c r="E461" s="9">
        <v>1.27</v>
      </c>
      <c r="F461" s="10">
        <v>3</v>
      </c>
      <c r="G461" s="10" t="s">
        <v>29</v>
      </c>
      <c r="H461" s="10" t="s">
        <v>30</v>
      </c>
      <c r="I461" s="9">
        <v>2863.2024972812501</v>
      </c>
      <c r="J461" s="11">
        <v>29260</v>
      </c>
      <c r="K461" s="11">
        <v>23903</v>
      </c>
      <c r="L461" s="10">
        <v>7830332</v>
      </c>
      <c r="M461" s="10">
        <v>2673620</v>
      </c>
      <c r="N461" s="10" t="s">
        <v>31</v>
      </c>
      <c r="O461" s="10" t="s">
        <v>31</v>
      </c>
      <c r="P461" s="10">
        <v>1724</v>
      </c>
      <c r="Q461" s="10">
        <v>9252</v>
      </c>
      <c r="R461" s="12">
        <v>219.63</v>
      </c>
      <c r="S461" s="13" t="str">
        <f t="shared" si="56"/>
        <v>OK</v>
      </c>
      <c r="T461" s="13" t="str">
        <f t="shared" si="57"/>
        <v>OK</v>
      </c>
      <c r="U461" s="13" t="str">
        <f t="shared" si="58"/>
        <v>OK</v>
      </c>
      <c r="V461" s="13" t="str">
        <f t="shared" si="59"/>
        <v>OK</v>
      </c>
      <c r="W461" s="13" t="str">
        <f t="shared" si="60"/>
        <v>OK</v>
      </c>
      <c r="X461" s="13" t="str">
        <f t="shared" si="61"/>
        <v>OK</v>
      </c>
      <c r="Y461" s="13" t="str">
        <f t="shared" si="62"/>
        <v>OK</v>
      </c>
      <c r="Z461" s="13" t="str">
        <f t="shared" si="63"/>
        <v>OK</v>
      </c>
    </row>
    <row r="462" spans="1:26" x14ac:dyDescent="0.25">
      <c r="A462" s="7" t="s">
        <v>26</v>
      </c>
      <c r="B462" s="7" t="s">
        <v>27</v>
      </c>
      <c r="C462" s="7" t="s">
        <v>26</v>
      </c>
      <c r="D462" s="8" t="s">
        <v>55</v>
      </c>
      <c r="E462" s="9">
        <v>1.18</v>
      </c>
      <c r="F462" s="10">
        <v>3</v>
      </c>
      <c r="G462" s="10" t="s">
        <v>29</v>
      </c>
      <c r="H462" s="10" t="s">
        <v>29</v>
      </c>
      <c r="I462" s="9">
        <v>5570.8031738598211</v>
      </c>
      <c r="J462" s="11">
        <v>28637</v>
      </c>
      <c r="K462" s="11">
        <v>23903</v>
      </c>
      <c r="L462" s="10">
        <v>3036732</v>
      </c>
      <c r="M462" s="10">
        <v>2673620</v>
      </c>
      <c r="N462" s="10" t="s">
        <v>31</v>
      </c>
      <c r="O462" s="10" t="s">
        <v>31</v>
      </c>
      <c r="P462" s="10">
        <v>1163</v>
      </c>
      <c r="Q462" s="10">
        <v>4596</v>
      </c>
      <c r="R462" s="12">
        <v>252.97</v>
      </c>
      <c r="S462" s="13" t="str">
        <f t="shared" si="56"/>
        <v>OK</v>
      </c>
      <c r="T462" s="13" t="str">
        <f t="shared" si="57"/>
        <v>OK</v>
      </c>
      <c r="U462" s="13" t="str">
        <f t="shared" si="58"/>
        <v>OK</v>
      </c>
      <c r="V462" s="13" t="str">
        <f t="shared" si="59"/>
        <v>OK</v>
      </c>
      <c r="W462" s="13" t="str">
        <f t="shared" si="60"/>
        <v>OK</v>
      </c>
      <c r="X462" s="13" t="str">
        <f t="shared" si="61"/>
        <v>OK</v>
      </c>
      <c r="Y462" s="13" t="str">
        <f t="shared" si="62"/>
        <v>OK</v>
      </c>
      <c r="Z462" s="13" t="str">
        <f t="shared" si="63"/>
        <v>OK</v>
      </c>
    </row>
    <row r="463" spans="1:26" x14ac:dyDescent="0.25">
      <c r="A463" s="7" t="s">
        <v>26</v>
      </c>
      <c r="B463" s="7" t="s">
        <v>74</v>
      </c>
      <c r="C463" s="7" t="s">
        <v>26</v>
      </c>
      <c r="D463" s="8" t="s">
        <v>55</v>
      </c>
      <c r="E463" s="9">
        <v>1.2</v>
      </c>
      <c r="F463" s="10">
        <v>3</v>
      </c>
      <c r="G463" s="10" t="s">
        <v>29</v>
      </c>
      <c r="H463" s="10" t="s">
        <v>29</v>
      </c>
      <c r="I463" s="9">
        <v>6496.3023386389686</v>
      </c>
      <c r="J463" s="11">
        <v>29055</v>
      </c>
      <c r="K463" s="11">
        <v>23903</v>
      </c>
      <c r="L463" s="10">
        <v>1862106</v>
      </c>
      <c r="M463" s="10">
        <v>2673620</v>
      </c>
      <c r="N463" s="10" t="s">
        <v>31</v>
      </c>
      <c r="O463" s="10" t="s">
        <v>31</v>
      </c>
      <c r="P463" s="10">
        <v>840</v>
      </c>
      <c r="Q463" s="10">
        <v>6901</v>
      </c>
      <c r="R463" s="12">
        <v>134.79</v>
      </c>
      <c r="S463" s="13" t="str">
        <f t="shared" si="56"/>
        <v>OK</v>
      </c>
      <c r="T463" s="13" t="str">
        <f t="shared" si="57"/>
        <v>OK</v>
      </c>
      <c r="U463" s="13" t="str">
        <f t="shared" si="58"/>
        <v>OK</v>
      </c>
      <c r="V463" s="13" t="str">
        <f t="shared" si="59"/>
        <v>OK</v>
      </c>
      <c r="W463" s="13" t="str">
        <f t="shared" si="60"/>
        <v>OK</v>
      </c>
      <c r="X463" s="13" t="str">
        <f t="shared" si="61"/>
        <v>OK</v>
      </c>
      <c r="Y463" s="13" t="str">
        <f t="shared" si="62"/>
        <v>OK</v>
      </c>
      <c r="Z463" s="13" t="str">
        <f t="shared" si="63"/>
        <v>OK</v>
      </c>
    </row>
    <row r="464" spans="1:26" x14ac:dyDescent="0.25">
      <c r="A464" s="7" t="s">
        <v>26</v>
      </c>
      <c r="B464" s="7" t="s">
        <v>43</v>
      </c>
      <c r="C464" s="7" t="s">
        <v>26</v>
      </c>
      <c r="D464" s="8" t="s">
        <v>55</v>
      </c>
      <c r="E464" s="9">
        <v>1.01</v>
      </c>
      <c r="F464" s="10">
        <v>0</v>
      </c>
      <c r="G464" s="10" t="s">
        <v>30</v>
      </c>
      <c r="H464" s="10" t="s">
        <v>30</v>
      </c>
      <c r="I464" s="9">
        <v>6906.7543462648891</v>
      </c>
      <c r="J464" s="11">
        <v>24575</v>
      </c>
      <c r="K464" s="11">
        <v>23903</v>
      </c>
      <c r="L464" s="10">
        <v>1197234</v>
      </c>
      <c r="M464" s="10">
        <v>2673620</v>
      </c>
      <c r="N464" s="10" t="s">
        <v>31</v>
      </c>
      <c r="O464" s="10" t="s">
        <v>31</v>
      </c>
      <c r="P464" s="10">
        <v>258</v>
      </c>
      <c r="Q464" s="10">
        <v>17966</v>
      </c>
      <c r="R464" s="12">
        <v>53.14</v>
      </c>
      <c r="S464" s="13" t="str">
        <f t="shared" si="56"/>
        <v>OK</v>
      </c>
      <c r="T464" s="13" t="str">
        <f t="shared" si="57"/>
        <v>OK</v>
      </c>
      <c r="U464" s="13" t="str">
        <f t="shared" si="58"/>
        <v>OK</v>
      </c>
      <c r="V464" s="13" t="str">
        <f t="shared" si="59"/>
        <v>OK</v>
      </c>
      <c r="W464" s="13" t="str">
        <f t="shared" si="60"/>
        <v>OK</v>
      </c>
      <c r="X464" s="13" t="str">
        <f t="shared" si="61"/>
        <v>OK</v>
      </c>
      <c r="Y464" s="13" t="str">
        <f t="shared" si="62"/>
        <v>OK</v>
      </c>
      <c r="Z464" s="13" t="str">
        <f t="shared" si="63"/>
        <v>OK</v>
      </c>
    </row>
    <row r="465" spans="1:26" x14ac:dyDescent="0.25">
      <c r="A465" s="7" t="s">
        <v>26</v>
      </c>
      <c r="B465" s="7" t="s">
        <v>44</v>
      </c>
      <c r="C465" s="7" t="s">
        <v>26</v>
      </c>
      <c r="D465" s="8" t="s">
        <v>55</v>
      </c>
      <c r="E465" s="9">
        <v>1</v>
      </c>
      <c r="F465" s="10">
        <v>3</v>
      </c>
      <c r="G465" s="10" t="s">
        <v>29</v>
      </c>
      <c r="H465" s="10" t="s">
        <v>29</v>
      </c>
      <c r="I465" s="9">
        <v>3105.312203215055</v>
      </c>
      <c r="J465" s="11">
        <v>24706</v>
      </c>
      <c r="K465" s="11">
        <v>23903</v>
      </c>
      <c r="L465" s="10">
        <v>9056076</v>
      </c>
      <c r="M465" s="10">
        <v>2673620</v>
      </c>
      <c r="N465" s="10" t="s">
        <v>31</v>
      </c>
      <c r="O465" s="10" t="s">
        <v>31</v>
      </c>
      <c r="P465" s="10">
        <v>114</v>
      </c>
      <c r="Q465" s="10">
        <v>6446</v>
      </c>
      <c r="R465" s="12">
        <v>70.41</v>
      </c>
      <c r="S465" s="13" t="str">
        <f t="shared" si="56"/>
        <v>OK</v>
      </c>
      <c r="T465" s="13" t="str">
        <f t="shared" si="57"/>
        <v>OK</v>
      </c>
      <c r="U465" s="13" t="str">
        <f t="shared" si="58"/>
        <v>OK</v>
      </c>
      <c r="V465" s="13" t="str">
        <f t="shared" si="59"/>
        <v>OK</v>
      </c>
      <c r="W465" s="13" t="str">
        <f t="shared" si="60"/>
        <v>OK</v>
      </c>
      <c r="X465" s="13" t="str">
        <f t="shared" si="61"/>
        <v>OK</v>
      </c>
      <c r="Y465" s="13" t="str">
        <f t="shared" si="62"/>
        <v>OK</v>
      </c>
      <c r="Z465" s="13" t="str">
        <f t="shared" si="63"/>
        <v>OK</v>
      </c>
    </row>
    <row r="466" spans="1:26" x14ac:dyDescent="0.25">
      <c r="A466" s="7" t="s">
        <v>26</v>
      </c>
      <c r="B466" s="7" t="s">
        <v>44</v>
      </c>
      <c r="C466" s="7" t="s">
        <v>26</v>
      </c>
      <c r="D466" s="8" t="s">
        <v>55</v>
      </c>
      <c r="E466" s="9">
        <v>1</v>
      </c>
      <c r="F466" s="10">
        <v>3</v>
      </c>
      <c r="G466" s="10" t="s">
        <v>29</v>
      </c>
      <c r="H466" s="10" t="s">
        <v>29</v>
      </c>
      <c r="I466" s="9">
        <v>3105.312203215055</v>
      </c>
      <c r="J466" s="11">
        <v>24706</v>
      </c>
      <c r="K466" s="11">
        <v>23903</v>
      </c>
      <c r="L466" s="10">
        <v>9056076</v>
      </c>
      <c r="M466" s="10">
        <v>2673620</v>
      </c>
      <c r="N466" s="10" t="s">
        <v>31</v>
      </c>
      <c r="O466" s="10" t="s">
        <v>31</v>
      </c>
      <c r="P466" s="10">
        <v>114</v>
      </c>
      <c r="Q466" s="10">
        <v>6446</v>
      </c>
      <c r="R466" s="12">
        <v>70.41</v>
      </c>
      <c r="S466" s="13" t="str">
        <f t="shared" si="56"/>
        <v>OK</v>
      </c>
      <c r="T466" s="13" t="str">
        <f t="shared" si="57"/>
        <v>OK</v>
      </c>
      <c r="U466" s="13" t="str">
        <f t="shared" si="58"/>
        <v>OK</v>
      </c>
      <c r="V466" s="13" t="str">
        <f t="shared" si="59"/>
        <v>OK</v>
      </c>
      <c r="W466" s="13" t="str">
        <f t="shared" si="60"/>
        <v>OK</v>
      </c>
      <c r="X466" s="13" t="str">
        <f t="shared" si="61"/>
        <v>OK</v>
      </c>
      <c r="Y466" s="13" t="str">
        <f t="shared" si="62"/>
        <v>OK</v>
      </c>
      <c r="Z466" s="13" t="str">
        <f t="shared" si="63"/>
        <v>OK</v>
      </c>
    </row>
    <row r="467" spans="1:26" x14ac:dyDescent="0.25">
      <c r="A467" s="7" t="s">
        <v>26</v>
      </c>
      <c r="B467" s="7" t="s">
        <v>90</v>
      </c>
      <c r="C467" s="7" t="s">
        <v>26</v>
      </c>
      <c r="D467" s="8" t="s">
        <v>55</v>
      </c>
      <c r="E467" s="9">
        <v>1.3</v>
      </c>
      <c r="F467" s="10">
        <v>3</v>
      </c>
      <c r="G467" s="10" t="s">
        <v>29</v>
      </c>
      <c r="H467" s="10" t="s">
        <v>29</v>
      </c>
      <c r="I467" s="9">
        <v>5472.065300692263</v>
      </c>
      <c r="J467" s="11">
        <v>28739</v>
      </c>
      <c r="K467" s="11">
        <v>23903</v>
      </c>
      <c r="L467" s="10">
        <v>2761118</v>
      </c>
      <c r="M467" s="10">
        <v>2673620</v>
      </c>
      <c r="N467" s="10" t="s">
        <v>31</v>
      </c>
      <c r="O467" s="10" t="s">
        <v>51</v>
      </c>
      <c r="P467" s="10">
        <v>1532</v>
      </c>
      <c r="Q467" s="10">
        <v>3066</v>
      </c>
      <c r="R467" s="12">
        <v>251.73</v>
      </c>
      <c r="S467" s="13" t="str">
        <f t="shared" si="56"/>
        <v>OK</v>
      </c>
      <c r="T467" s="13" t="str">
        <f t="shared" si="57"/>
        <v>OK</v>
      </c>
      <c r="U467" s="13" t="str">
        <f t="shared" si="58"/>
        <v>OK</v>
      </c>
      <c r="V467" s="13" t="str">
        <f t="shared" si="59"/>
        <v>OK</v>
      </c>
      <c r="W467" s="13" t="str">
        <f t="shared" si="60"/>
        <v>OK</v>
      </c>
      <c r="X467" s="13" t="str">
        <f t="shared" si="61"/>
        <v>OK</v>
      </c>
      <c r="Y467" s="13" t="str">
        <f t="shared" si="62"/>
        <v>OK</v>
      </c>
      <c r="Z467" s="13" t="str">
        <f t="shared" si="63"/>
        <v>OK</v>
      </c>
    </row>
    <row r="468" spans="1:26" x14ac:dyDescent="0.25">
      <c r="A468" s="7" t="s">
        <v>47</v>
      </c>
      <c r="B468" s="7" t="s">
        <v>48</v>
      </c>
      <c r="C468" s="7" t="s">
        <v>26</v>
      </c>
      <c r="D468" s="8" t="s">
        <v>55</v>
      </c>
      <c r="E468" s="9">
        <v>1.57</v>
      </c>
      <c r="F468" s="10">
        <v>3</v>
      </c>
      <c r="G468" s="10" t="s">
        <v>29</v>
      </c>
      <c r="H468" s="10" t="s">
        <v>29</v>
      </c>
      <c r="I468" s="9">
        <v>2313.6035842443885</v>
      </c>
      <c r="J468" s="11">
        <v>32991</v>
      </c>
      <c r="K468" s="11">
        <v>23903</v>
      </c>
      <c r="L468" s="10">
        <v>8621121</v>
      </c>
      <c r="M468" s="10">
        <v>2673620</v>
      </c>
      <c r="N468" s="10" t="s">
        <v>37</v>
      </c>
      <c r="O468" s="10" t="s">
        <v>31</v>
      </c>
      <c r="P468" s="10">
        <v>2433</v>
      </c>
      <c r="Q468" s="10">
        <v>9343</v>
      </c>
      <c r="R468" s="12">
        <v>299.17</v>
      </c>
      <c r="S468" s="13" t="str">
        <f t="shared" si="56"/>
        <v>OK</v>
      </c>
      <c r="T468" s="13" t="str">
        <f t="shared" si="57"/>
        <v>OK</v>
      </c>
      <c r="U468" s="13" t="str">
        <f t="shared" si="58"/>
        <v>OK</v>
      </c>
      <c r="V468" s="13" t="str">
        <f t="shared" si="59"/>
        <v>OK</v>
      </c>
      <c r="W468" s="13" t="str">
        <f t="shared" si="60"/>
        <v>OK</v>
      </c>
      <c r="X468" s="13" t="str">
        <f t="shared" si="61"/>
        <v>OK</v>
      </c>
      <c r="Y468" s="13" t="str">
        <f t="shared" si="62"/>
        <v>OK</v>
      </c>
      <c r="Z468" s="13" t="str">
        <f t="shared" si="63"/>
        <v>OK</v>
      </c>
    </row>
    <row r="469" spans="1:26" x14ac:dyDescent="0.25">
      <c r="A469" s="7" t="s">
        <v>49</v>
      </c>
      <c r="B469" s="7" t="s">
        <v>48</v>
      </c>
      <c r="C469" s="7" t="s">
        <v>26</v>
      </c>
      <c r="D469" s="8" t="s">
        <v>55</v>
      </c>
      <c r="E469" s="9">
        <v>1.57</v>
      </c>
      <c r="F469" s="10">
        <v>3</v>
      </c>
      <c r="G469" s="10" t="s">
        <v>29</v>
      </c>
      <c r="H469" s="10" t="s">
        <v>29</v>
      </c>
      <c r="I469" s="9">
        <v>2313.6035842443885</v>
      </c>
      <c r="J469" s="11">
        <v>32991</v>
      </c>
      <c r="K469" s="11">
        <v>23903</v>
      </c>
      <c r="L469" s="10">
        <v>8621121</v>
      </c>
      <c r="M469" s="10">
        <v>2673620</v>
      </c>
      <c r="N469" s="10" t="s">
        <v>37</v>
      </c>
      <c r="O469" s="10" t="s">
        <v>31</v>
      </c>
      <c r="P469" s="10">
        <v>2433</v>
      </c>
      <c r="Q469" s="10">
        <v>9343</v>
      </c>
      <c r="R469" s="12">
        <v>299.17</v>
      </c>
      <c r="S469" s="13" t="str">
        <f t="shared" si="56"/>
        <v>OK</v>
      </c>
      <c r="T469" s="13" t="str">
        <f t="shared" si="57"/>
        <v>OK</v>
      </c>
      <c r="U469" s="13" t="str">
        <f t="shared" si="58"/>
        <v>OK</v>
      </c>
      <c r="V469" s="13" t="str">
        <f t="shared" si="59"/>
        <v>OK</v>
      </c>
      <c r="W469" s="13" t="str">
        <f t="shared" si="60"/>
        <v>OK</v>
      </c>
      <c r="X469" s="13" t="str">
        <f t="shared" si="61"/>
        <v>OK</v>
      </c>
      <c r="Y469" s="13" t="str">
        <f t="shared" si="62"/>
        <v>OK</v>
      </c>
      <c r="Z469" s="13" t="str">
        <f t="shared" si="63"/>
        <v>OK</v>
      </c>
    </row>
    <row r="470" spans="1:26" x14ac:dyDescent="0.25">
      <c r="A470" s="7" t="s">
        <v>50</v>
      </c>
      <c r="B470" s="7" t="s">
        <v>48</v>
      </c>
      <c r="C470" s="7" t="s">
        <v>26</v>
      </c>
      <c r="D470" s="8" t="s">
        <v>55</v>
      </c>
      <c r="E470" s="9">
        <v>1.57</v>
      </c>
      <c r="F470" s="10">
        <v>1</v>
      </c>
      <c r="G470" s="10" t="s">
        <v>29</v>
      </c>
      <c r="H470" s="10" t="s">
        <v>29</v>
      </c>
      <c r="I470" s="9">
        <v>2313.6035842443885</v>
      </c>
      <c r="J470" s="11">
        <v>32991</v>
      </c>
      <c r="K470" s="11">
        <v>23903</v>
      </c>
      <c r="L470" s="10">
        <v>8621121</v>
      </c>
      <c r="M470" s="10">
        <v>2673620</v>
      </c>
      <c r="N470" s="10" t="s">
        <v>31</v>
      </c>
      <c r="O470" s="10" t="s">
        <v>51</v>
      </c>
      <c r="P470" s="10">
        <v>2433</v>
      </c>
      <c r="Q470" s="10">
        <v>9343</v>
      </c>
      <c r="R470" s="12">
        <v>299.17</v>
      </c>
      <c r="S470" s="13" t="str">
        <f t="shared" si="56"/>
        <v>OK</v>
      </c>
      <c r="T470" s="13" t="str">
        <f t="shared" si="57"/>
        <v>OK</v>
      </c>
      <c r="U470" s="13" t="str">
        <f t="shared" si="58"/>
        <v>OK</v>
      </c>
      <c r="V470" s="13" t="str">
        <f t="shared" si="59"/>
        <v>OK</v>
      </c>
      <c r="W470" s="13" t="str">
        <f t="shared" si="60"/>
        <v>OK</v>
      </c>
      <c r="X470" s="13" t="str">
        <f t="shared" si="61"/>
        <v>OK</v>
      </c>
      <c r="Y470" s="13" t="str">
        <f t="shared" si="62"/>
        <v>OK</v>
      </c>
      <c r="Z470" s="13" t="str">
        <f t="shared" si="63"/>
        <v>OK</v>
      </c>
    </row>
    <row r="471" spans="1:26" x14ac:dyDescent="0.25">
      <c r="A471" s="7" t="s">
        <v>26</v>
      </c>
      <c r="B471" s="7" t="s">
        <v>93</v>
      </c>
      <c r="C471" s="7" t="s">
        <v>26</v>
      </c>
      <c r="D471" s="8" t="s">
        <v>55</v>
      </c>
      <c r="E471" s="9">
        <v>1.02</v>
      </c>
      <c r="F471" s="10">
        <v>3</v>
      </c>
      <c r="G471" s="10" t="s">
        <v>29</v>
      </c>
      <c r="H471" s="10" t="s">
        <v>30</v>
      </c>
      <c r="I471" s="9">
        <v>9588.0865016761782</v>
      </c>
      <c r="J471" s="11">
        <v>29846</v>
      </c>
      <c r="K471" s="11">
        <v>23903</v>
      </c>
      <c r="L471" s="10">
        <v>2237227</v>
      </c>
      <c r="M471" s="10">
        <v>2673620</v>
      </c>
      <c r="N471" s="10" t="s">
        <v>31</v>
      </c>
      <c r="O471" s="10" t="s">
        <v>31</v>
      </c>
      <c r="P471" s="10">
        <v>448</v>
      </c>
      <c r="Q471" s="10">
        <v>16226</v>
      </c>
      <c r="R471" s="12">
        <v>57.29</v>
      </c>
      <c r="S471" s="13" t="str">
        <f t="shared" si="56"/>
        <v>OK</v>
      </c>
      <c r="T471" s="13" t="str">
        <f t="shared" si="57"/>
        <v>OK</v>
      </c>
      <c r="U471" s="13" t="str">
        <f t="shared" si="58"/>
        <v>OK</v>
      </c>
      <c r="V471" s="13" t="str">
        <f t="shared" si="59"/>
        <v>OK</v>
      </c>
      <c r="W471" s="13" t="str">
        <f t="shared" si="60"/>
        <v>OK</v>
      </c>
      <c r="X471" s="13" t="str">
        <f t="shared" si="61"/>
        <v>OK</v>
      </c>
      <c r="Y471" s="13" t="str">
        <f t="shared" si="62"/>
        <v>OK</v>
      </c>
      <c r="Z471" s="13" t="str">
        <f t="shared" si="63"/>
        <v>OK</v>
      </c>
    </row>
    <row r="472" spans="1:26" x14ac:dyDescent="0.25">
      <c r="A472" s="7" t="s">
        <v>26</v>
      </c>
      <c r="B472" s="7" t="s">
        <v>53</v>
      </c>
      <c r="C472" s="7" t="s">
        <v>26</v>
      </c>
      <c r="D472" s="8" t="s">
        <v>55</v>
      </c>
      <c r="E472" s="9">
        <v>1.01</v>
      </c>
      <c r="F472" s="10">
        <v>3</v>
      </c>
      <c r="G472" s="10" t="s">
        <v>29</v>
      </c>
      <c r="H472" s="10" t="s">
        <v>30</v>
      </c>
      <c r="I472" s="9">
        <v>5918.8413285275101</v>
      </c>
      <c r="J472" s="11">
        <v>23025</v>
      </c>
      <c r="K472" s="11">
        <v>23903</v>
      </c>
      <c r="L472" s="10">
        <v>2753373</v>
      </c>
      <c r="M472" s="10">
        <v>2673620</v>
      </c>
      <c r="N472" s="10" t="s">
        <v>31</v>
      </c>
      <c r="O472" s="10" t="s">
        <v>31</v>
      </c>
      <c r="P472" s="10">
        <v>295</v>
      </c>
      <c r="Q472" s="10">
        <v>20653</v>
      </c>
      <c r="R472" s="12">
        <v>50.1</v>
      </c>
      <c r="S472" s="13" t="str">
        <f t="shared" si="56"/>
        <v>OK</v>
      </c>
      <c r="T472" s="13" t="str">
        <f t="shared" si="57"/>
        <v>OK</v>
      </c>
      <c r="U472" s="13" t="str">
        <f t="shared" si="58"/>
        <v>OK</v>
      </c>
      <c r="V472" s="13" t="str">
        <f t="shared" si="59"/>
        <v>OK</v>
      </c>
      <c r="W472" s="13" t="str">
        <f t="shared" si="60"/>
        <v>OK</v>
      </c>
      <c r="X472" s="13" t="str">
        <f t="shared" si="61"/>
        <v>OK</v>
      </c>
      <c r="Y472" s="13" t="str">
        <f t="shared" si="62"/>
        <v>OK</v>
      </c>
      <c r="Z472" s="13" t="str">
        <f t="shared" si="63"/>
        <v>OK</v>
      </c>
    </row>
    <row r="473" spans="1:26" x14ac:dyDescent="0.25">
      <c r="A473" s="7" t="s">
        <v>26</v>
      </c>
      <c r="B473" s="7" t="s">
        <v>56</v>
      </c>
      <c r="C473" s="7" t="s">
        <v>26</v>
      </c>
      <c r="D473" s="8" t="s">
        <v>55</v>
      </c>
      <c r="E473" s="9">
        <v>1.02</v>
      </c>
      <c r="F473" s="10">
        <v>3</v>
      </c>
      <c r="G473" s="10" t="s">
        <v>29</v>
      </c>
      <c r="H473" s="10" t="s">
        <v>30</v>
      </c>
      <c r="I473" s="9">
        <v>5101.8288980997313</v>
      </c>
      <c r="J473" s="11">
        <v>38813</v>
      </c>
      <c r="K473" s="11">
        <v>23903</v>
      </c>
      <c r="L473" s="10">
        <v>1653017</v>
      </c>
      <c r="M473" s="10">
        <v>2673620</v>
      </c>
      <c r="N473" s="10" t="s">
        <v>31</v>
      </c>
      <c r="O473" s="10" t="s">
        <v>31</v>
      </c>
      <c r="P473" s="10">
        <v>455</v>
      </c>
      <c r="Q473" s="10">
        <v>27906</v>
      </c>
      <c r="R473" s="12">
        <v>58.68</v>
      </c>
      <c r="S473" s="13" t="str">
        <f t="shared" si="56"/>
        <v>OK</v>
      </c>
      <c r="T473" s="13" t="str">
        <f t="shared" si="57"/>
        <v>OUTLIER</v>
      </c>
      <c r="U473" s="13" t="str">
        <f t="shared" si="58"/>
        <v>OK</v>
      </c>
      <c r="V473" s="13" t="str">
        <f t="shared" si="59"/>
        <v>OK</v>
      </c>
      <c r="W473" s="13" t="str">
        <f t="shared" si="60"/>
        <v>OK</v>
      </c>
      <c r="X473" s="13" t="str">
        <f t="shared" si="61"/>
        <v>OK</v>
      </c>
      <c r="Y473" s="13" t="str">
        <f t="shared" si="62"/>
        <v>OK</v>
      </c>
      <c r="Z473" s="13" t="str">
        <f t="shared" si="63"/>
        <v>OK</v>
      </c>
    </row>
    <row r="474" spans="1:26" x14ac:dyDescent="0.25">
      <c r="A474" s="7" t="s">
        <v>26</v>
      </c>
      <c r="B474" s="7" t="s">
        <v>60</v>
      </c>
      <c r="C474" s="7" t="s">
        <v>26</v>
      </c>
      <c r="D474" s="8" t="s">
        <v>55</v>
      </c>
      <c r="E474" s="9">
        <v>1.26</v>
      </c>
      <c r="F474" s="10">
        <v>3</v>
      </c>
      <c r="G474" s="10" t="s">
        <v>29</v>
      </c>
      <c r="H474" s="10" t="s">
        <v>30</v>
      </c>
      <c r="I474" s="9">
        <v>5588.7155124449218</v>
      </c>
      <c r="J474" s="11">
        <v>30916</v>
      </c>
      <c r="K474" s="11">
        <v>23903</v>
      </c>
      <c r="L474" s="10">
        <v>2230831</v>
      </c>
      <c r="M474" s="10">
        <v>2673620</v>
      </c>
      <c r="N474" s="10" t="s">
        <v>31</v>
      </c>
      <c r="O474" s="10" t="s">
        <v>31</v>
      </c>
      <c r="P474" s="10">
        <v>1056</v>
      </c>
      <c r="Q474" s="10">
        <v>11396</v>
      </c>
      <c r="R474" s="12">
        <v>100.8</v>
      </c>
      <c r="S474" s="13" t="str">
        <f t="shared" si="56"/>
        <v>OK</v>
      </c>
      <c r="T474" s="13" t="str">
        <f t="shared" si="57"/>
        <v>OK</v>
      </c>
      <c r="U474" s="13" t="str">
        <f t="shared" si="58"/>
        <v>OK</v>
      </c>
      <c r="V474" s="13" t="str">
        <f t="shared" si="59"/>
        <v>OK</v>
      </c>
      <c r="W474" s="13" t="str">
        <f t="shared" si="60"/>
        <v>OK</v>
      </c>
      <c r="X474" s="13" t="str">
        <f t="shared" si="61"/>
        <v>OK</v>
      </c>
      <c r="Y474" s="13" t="str">
        <f t="shared" si="62"/>
        <v>OK</v>
      </c>
      <c r="Z474" s="13" t="str">
        <f t="shared" si="63"/>
        <v>OK</v>
      </c>
    </row>
    <row r="475" spans="1:26" x14ac:dyDescent="0.25">
      <c r="A475" s="7" t="s">
        <v>26</v>
      </c>
      <c r="B475" s="7" t="s">
        <v>32</v>
      </c>
      <c r="C475" s="7" t="s">
        <v>26</v>
      </c>
      <c r="D475" s="8" t="s">
        <v>56</v>
      </c>
      <c r="E475" s="9">
        <v>1.36</v>
      </c>
      <c r="F475" s="10">
        <v>3</v>
      </c>
      <c r="G475" s="10" t="s">
        <v>29</v>
      </c>
      <c r="H475" s="10" t="s">
        <v>29</v>
      </c>
      <c r="I475" s="9">
        <v>5492.599331025096</v>
      </c>
      <c r="J475" s="11">
        <v>26993</v>
      </c>
      <c r="K475" s="11">
        <v>38813</v>
      </c>
      <c r="L475" s="10">
        <v>3532657</v>
      </c>
      <c r="M475" s="10">
        <v>1653017</v>
      </c>
      <c r="N475" s="10" t="s">
        <v>31</v>
      </c>
      <c r="O475" s="10" t="s">
        <v>31</v>
      </c>
      <c r="P475" s="10">
        <v>2137</v>
      </c>
      <c r="Q475" s="10">
        <v>10112</v>
      </c>
      <c r="R475" s="12">
        <v>248.49</v>
      </c>
      <c r="S475" s="13" t="str">
        <f t="shared" si="56"/>
        <v>OK</v>
      </c>
      <c r="T475" s="13" t="str">
        <f t="shared" si="57"/>
        <v>OK</v>
      </c>
      <c r="U475" s="13" t="str">
        <f t="shared" si="58"/>
        <v>OK</v>
      </c>
      <c r="V475" s="13" t="str">
        <f t="shared" si="59"/>
        <v>OK</v>
      </c>
      <c r="W475" s="13" t="str">
        <f t="shared" si="60"/>
        <v>OK</v>
      </c>
      <c r="X475" s="13" t="str">
        <f t="shared" si="61"/>
        <v>OK</v>
      </c>
      <c r="Y475" s="13" t="str">
        <f t="shared" si="62"/>
        <v>OK</v>
      </c>
      <c r="Z475" s="13" t="str">
        <f t="shared" si="63"/>
        <v>OK</v>
      </c>
    </row>
    <row r="476" spans="1:26" x14ac:dyDescent="0.25">
      <c r="A476" s="7" t="s">
        <v>26</v>
      </c>
      <c r="B476" s="7" t="s">
        <v>34</v>
      </c>
      <c r="C476" s="7" t="s">
        <v>26</v>
      </c>
      <c r="D476" s="8" t="s">
        <v>56</v>
      </c>
      <c r="E476" s="9">
        <v>1.39</v>
      </c>
      <c r="F476" s="10">
        <v>3</v>
      </c>
      <c r="G476" s="10" t="s">
        <v>29</v>
      </c>
      <c r="H476" s="10" t="s">
        <v>29</v>
      </c>
      <c r="I476" s="9">
        <v>5559.4325502161946</v>
      </c>
      <c r="J476" s="11">
        <v>30124</v>
      </c>
      <c r="K476" s="11">
        <v>38813</v>
      </c>
      <c r="L476" s="10">
        <v>5787293</v>
      </c>
      <c r="M476" s="10">
        <v>1653017</v>
      </c>
      <c r="N476" s="10" t="s">
        <v>31</v>
      </c>
      <c r="O476" s="10" t="s">
        <v>31</v>
      </c>
      <c r="P476" s="10">
        <v>2694</v>
      </c>
      <c r="Q476" s="10">
        <v>16050</v>
      </c>
      <c r="R476" s="12">
        <v>367.72</v>
      </c>
      <c r="S476" s="13" t="str">
        <f t="shared" si="56"/>
        <v>OK</v>
      </c>
      <c r="T476" s="13" t="str">
        <f t="shared" si="57"/>
        <v>OK</v>
      </c>
      <c r="U476" s="13" t="str">
        <f t="shared" si="58"/>
        <v>OK</v>
      </c>
      <c r="V476" s="13" t="str">
        <f t="shared" si="59"/>
        <v>OK</v>
      </c>
      <c r="W476" s="13" t="str">
        <f t="shared" si="60"/>
        <v>OK</v>
      </c>
      <c r="X476" s="13" t="str">
        <f t="shared" si="61"/>
        <v>OK</v>
      </c>
      <c r="Y476" s="13" t="str">
        <f t="shared" si="62"/>
        <v>OK</v>
      </c>
      <c r="Z476" s="13" t="str">
        <f t="shared" si="63"/>
        <v>OK</v>
      </c>
    </row>
    <row r="477" spans="1:26" x14ac:dyDescent="0.25">
      <c r="A477" s="7" t="s">
        <v>26</v>
      </c>
      <c r="B477" s="7" t="s">
        <v>83</v>
      </c>
      <c r="C477" s="7" t="s">
        <v>26</v>
      </c>
      <c r="D477" s="8" t="s">
        <v>56</v>
      </c>
      <c r="E477" s="9">
        <v>1</v>
      </c>
      <c r="F477" s="10">
        <v>3</v>
      </c>
      <c r="G477" s="10" t="s">
        <v>29</v>
      </c>
      <c r="H477" s="10" t="s">
        <v>29</v>
      </c>
      <c r="I477" s="9">
        <v>9978.4856316137084</v>
      </c>
      <c r="J477" s="11">
        <v>24706</v>
      </c>
      <c r="K477" s="11">
        <v>38813</v>
      </c>
      <c r="L477" s="10">
        <v>9056076</v>
      </c>
      <c r="M477" s="10">
        <v>1653017</v>
      </c>
      <c r="N477" s="10" t="s">
        <v>31</v>
      </c>
      <c r="O477" s="10" t="s">
        <v>31</v>
      </c>
      <c r="P477" s="10">
        <v>332</v>
      </c>
      <c r="Q477" s="10">
        <v>14363</v>
      </c>
      <c r="R477" s="12">
        <v>83.74</v>
      </c>
      <c r="S477" s="13" t="str">
        <f t="shared" si="56"/>
        <v>OUTLIER</v>
      </c>
      <c r="T477" s="13" t="str">
        <f t="shared" si="57"/>
        <v>OK</v>
      </c>
      <c r="U477" s="13" t="str">
        <f t="shared" si="58"/>
        <v>OK</v>
      </c>
      <c r="V477" s="13" t="str">
        <f t="shared" si="59"/>
        <v>OK</v>
      </c>
      <c r="W477" s="13" t="str">
        <f t="shared" si="60"/>
        <v>OK</v>
      </c>
      <c r="X477" s="13" t="str">
        <f t="shared" si="61"/>
        <v>OK</v>
      </c>
      <c r="Y477" s="13" t="str">
        <f t="shared" si="62"/>
        <v>OK</v>
      </c>
      <c r="Z477" s="13" t="str">
        <f t="shared" si="63"/>
        <v>OK</v>
      </c>
    </row>
    <row r="478" spans="1:26" x14ac:dyDescent="0.25">
      <c r="A478" s="7" t="s">
        <v>35</v>
      </c>
      <c r="B478" s="7" t="s">
        <v>36</v>
      </c>
      <c r="C478" s="7" t="s">
        <v>26</v>
      </c>
      <c r="D478" s="8" t="s">
        <v>56</v>
      </c>
      <c r="E478" s="9">
        <v>1.2</v>
      </c>
      <c r="F478" s="10">
        <v>3</v>
      </c>
      <c r="G478" s="10" t="s">
        <v>29</v>
      </c>
      <c r="H478" s="10" t="s">
        <v>29</v>
      </c>
      <c r="I478" s="9">
        <v>5068.5322062494497</v>
      </c>
      <c r="J478" s="11">
        <v>29260</v>
      </c>
      <c r="K478" s="11">
        <v>38813</v>
      </c>
      <c r="L478" s="10">
        <v>7830332</v>
      </c>
      <c r="M478" s="10">
        <v>1653017</v>
      </c>
      <c r="N478" s="10" t="s">
        <v>37</v>
      </c>
      <c r="O478" s="10" t="s">
        <v>31</v>
      </c>
      <c r="P478" s="10">
        <v>1851</v>
      </c>
      <c r="Q478" s="10">
        <v>20831</v>
      </c>
      <c r="R478" s="12">
        <v>291.66000000000003</v>
      </c>
      <c r="S478" s="13" t="str">
        <f t="shared" si="56"/>
        <v>OK</v>
      </c>
      <c r="T478" s="13" t="str">
        <f t="shared" si="57"/>
        <v>OK</v>
      </c>
      <c r="U478" s="13" t="str">
        <f t="shared" si="58"/>
        <v>OK</v>
      </c>
      <c r="V478" s="13" t="str">
        <f t="shared" si="59"/>
        <v>OK</v>
      </c>
      <c r="W478" s="13" t="str">
        <f t="shared" si="60"/>
        <v>OK</v>
      </c>
      <c r="X478" s="13" t="str">
        <f t="shared" si="61"/>
        <v>OK</v>
      </c>
      <c r="Y478" s="13" t="str">
        <f t="shared" si="62"/>
        <v>OK</v>
      </c>
      <c r="Z478" s="13" t="str">
        <f t="shared" si="63"/>
        <v>OK</v>
      </c>
    </row>
    <row r="479" spans="1:26" x14ac:dyDescent="0.25">
      <c r="A479" s="7" t="s">
        <v>38</v>
      </c>
      <c r="B479" s="7" t="s">
        <v>36</v>
      </c>
      <c r="C479" s="7" t="s">
        <v>26</v>
      </c>
      <c r="D479" s="8" t="s">
        <v>56</v>
      </c>
      <c r="E479" s="9">
        <v>1.2</v>
      </c>
      <c r="F479" s="10">
        <v>3</v>
      </c>
      <c r="G479" s="10" t="s">
        <v>29</v>
      </c>
      <c r="H479" s="10" t="s">
        <v>29</v>
      </c>
      <c r="I479" s="9">
        <v>5068.5322062494497</v>
      </c>
      <c r="J479" s="11">
        <v>29260</v>
      </c>
      <c r="K479" s="11">
        <v>38813</v>
      </c>
      <c r="L479" s="10">
        <v>7830332</v>
      </c>
      <c r="M479" s="10">
        <v>1653017</v>
      </c>
      <c r="N479" s="10" t="s">
        <v>31</v>
      </c>
      <c r="O479" s="10" t="s">
        <v>31</v>
      </c>
      <c r="P479" s="10">
        <v>1851</v>
      </c>
      <c r="Q479" s="10">
        <v>20831</v>
      </c>
      <c r="R479" s="12">
        <v>291.66000000000003</v>
      </c>
      <c r="S479" s="13" t="str">
        <f t="shared" si="56"/>
        <v>OK</v>
      </c>
      <c r="T479" s="13" t="str">
        <f t="shared" si="57"/>
        <v>OK</v>
      </c>
      <c r="U479" s="13" t="str">
        <f t="shared" si="58"/>
        <v>OK</v>
      </c>
      <c r="V479" s="13" t="str">
        <f t="shared" si="59"/>
        <v>OK</v>
      </c>
      <c r="W479" s="13" t="str">
        <f t="shared" si="60"/>
        <v>OK</v>
      </c>
      <c r="X479" s="13" t="str">
        <f t="shared" si="61"/>
        <v>OK</v>
      </c>
      <c r="Y479" s="13" t="str">
        <f t="shared" si="62"/>
        <v>OK</v>
      </c>
      <c r="Z479" s="13" t="str">
        <f t="shared" si="63"/>
        <v>OK</v>
      </c>
    </row>
    <row r="480" spans="1:26" x14ac:dyDescent="0.25">
      <c r="A480" s="7" t="s">
        <v>26</v>
      </c>
      <c r="B480" s="7" t="s">
        <v>27</v>
      </c>
      <c r="C480" s="7" t="s">
        <v>26</v>
      </c>
      <c r="D480" s="8" t="s">
        <v>56</v>
      </c>
      <c r="E480" s="9">
        <v>1.24</v>
      </c>
      <c r="F480" s="10">
        <v>3</v>
      </c>
      <c r="G480" s="10" t="s">
        <v>29</v>
      </c>
      <c r="H480" s="10" t="s">
        <v>29</v>
      </c>
      <c r="I480" s="9">
        <v>4935.183462669278</v>
      </c>
      <c r="J480" s="11">
        <v>28637</v>
      </c>
      <c r="K480" s="11">
        <v>38813</v>
      </c>
      <c r="L480" s="10">
        <v>3036732</v>
      </c>
      <c r="M480" s="10">
        <v>1653017</v>
      </c>
      <c r="N480" s="10" t="s">
        <v>31</v>
      </c>
      <c r="O480" s="10" t="s">
        <v>31</v>
      </c>
      <c r="P480" s="10">
        <v>1463</v>
      </c>
      <c r="Q480" s="10">
        <v>7537</v>
      </c>
      <c r="R480" s="12">
        <v>297.83</v>
      </c>
      <c r="S480" s="13" t="str">
        <f t="shared" si="56"/>
        <v>OK</v>
      </c>
      <c r="T480" s="13" t="str">
        <f t="shared" si="57"/>
        <v>OK</v>
      </c>
      <c r="U480" s="13" t="str">
        <f t="shared" si="58"/>
        <v>OK</v>
      </c>
      <c r="V480" s="13" t="str">
        <f t="shared" si="59"/>
        <v>OK</v>
      </c>
      <c r="W480" s="13" t="str">
        <f t="shared" si="60"/>
        <v>OK</v>
      </c>
      <c r="X480" s="13" t="str">
        <f t="shared" si="61"/>
        <v>OK</v>
      </c>
      <c r="Y480" s="13" t="str">
        <f t="shared" si="62"/>
        <v>OK</v>
      </c>
      <c r="Z480" s="13" t="str">
        <f t="shared" si="63"/>
        <v>OK</v>
      </c>
    </row>
    <row r="481" spans="1:26" x14ac:dyDescent="0.25">
      <c r="A481" s="7" t="s">
        <v>26</v>
      </c>
      <c r="B481" s="7" t="s">
        <v>74</v>
      </c>
      <c r="C481" s="7" t="s">
        <v>26</v>
      </c>
      <c r="D481" s="8" t="s">
        <v>56</v>
      </c>
      <c r="E481" s="9">
        <v>1.0900000000000001</v>
      </c>
      <c r="F481" s="10">
        <v>3</v>
      </c>
      <c r="G481" s="10" t="s">
        <v>29</v>
      </c>
      <c r="H481" s="10" t="s">
        <v>29</v>
      </c>
      <c r="I481" s="9">
        <v>7251.3724476049365</v>
      </c>
      <c r="J481" s="11">
        <v>29055</v>
      </c>
      <c r="K481" s="11">
        <v>38813</v>
      </c>
      <c r="L481" s="10">
        <v>1862106</v>
      </c>
      <c r="M481" s="10">
        <v>1653017</v>
      </c>
      <c r="N481" s="10" t="s">
        <v>31</v>
      </c>
      <c r="O481" s="10" t="s">
        <v>31</v>
      </c>
      <c r="P481" s="10">
        <v>960</v>
      </c>
      <c r="Q481" s="10">
        <v>15039</v>
      </c>
      <c r="R481" s="12">
        <v>168.96</v>
      </c>
      <c r="S481" s="13" t="str">
        <f t="shared" si="56"/>
        <v>OK</v>
      </c>
      <c r="T481" s="13" t="str">
        <f t="shared" si="57"/>
        <v>OK</v>
      </c>
      <c r="U481" s="13" t="str">
        <f t="shared" si="58"/>
        <v>OK</v>
      </c>
      <c r="V481" s="13" t="str">
        <f t="shared" si="59"/>
        <v>OK</v>
      </c>
      <c r="W481" s="13" t="str">
        <f t="shared" si="60"/>
        <v>OK</v>
      </c>
      <c r="X481" s="13" t="str">
        <f t="shared" si="61"/>
        <v>OK</v>
      </c>
      <c r="Y481" s="13" t="str">
        <f t="shared" si="62"/>
        <v>OK</v>
      </c>
      <c r="Z481" s="13" t="str">
        <f t="shared" si="63"/>
        <v>OK</v>
      </c>
    </row>
    <row r="482" spans="1:26" x14ac:dyDescent="0.25">
      <c r="A482" s="7" t="s">
        <v>26</v>
      </c>
      <c r="B482" s="7" t="s">
        <v>75</v>
      </c>
      <c r="C482" s="7" t="s">
        <v>26</v>
      </c>
      <c r="D482" s="8" t="s">
        <v>56</v>
      </c>
      <c r="E482" s="9">
        <v>1.37</v>
      </c>
      <c r="F482" s="10">
        <v>3</v>
      </c>
      <c r="G482" s="10" t="s">
        <v>29</v>
      </c>
      <c r="H482" s="10" t="s">
        <v>29</v>
      </c>
      <c r="I482" s="9">
        <v>5583.0162539553476</v>
      </c>
      <c r="J482" s="11">
        <v>26506</v>
      </c>
      <c r="K482" s="11">
        <v>38813</v>
      </c>
      <c r="L482" s="10">
        <v>4459144</v>
      </c>
      <c r="M482" s="10">
        <v>1653017</v>
      </c>
      <c r="N482" s="10" t="s">
        <v>31</v>
      </c>
      <c r="O482" s="10" t="s">
        <v>51</v>
      </c>
      <c r="P482" s="10">
        <v>2084</v>
      </c>
      <c r="Q482" s="10">
        <v>4913</v>
      </c>
      <c r="R482" s="12">
        <v>314.88</v>
      </c>
      <c r="S482" s="13" t="str">
        <f t="shared" si="56"/>
        <v>OK</v>
      </c>
      <c r="T482" s="13" t="str">
        <f t="shared" si="57"/>
        <v>OK</v>
      </c>
      <c r="U482" s="13" t="str">
        <f t="shared" si="58"/>
        <v>OK</v>
      </c>
      <c r="V482" s="13" t="str">
        <f t="shared" si="59"/>
        <v>OK</v>
      </c>
      <c r="W482" s="13" t="str">
        <f t="shared" si="60"/>
        <v>OK</v>
      </c>
      <c r="X482" s="13" t="str">
        <f t="shared" si="61"/>
        <v>OK</v>
      </c>
      <c r="Y482" s="13" t="str">
        <f t="shared" si="62"/>
        <v>OK</v>
      </c>
      <c r="Z482" s="13" t="str">
        <f t="shared" si="63"/>
        <v>OK</v>
      </c>
    </row>
    <row r="483" spans="1:26" x14ac:dyDescent="0.25">
      <c r="A483" s="7" t="s">
        <v>26</v>
      </c>
      <c r="B483" s="7" t="s">
        <v>41</v>
      </c>
      <c r="C483" s="7" t="s">
        <v>26</v>
      </c>
      <c r="D483" s="8" t="s">
        <v>56</v>
      </c>
      <c r="E483" s="9">
        <v>1.26</v>
      </c>
      <c r="F483" s="10">
        <v>3</v>
      </c>
      <c r="G483" s="10" t="s">
        <v>29</v>
      </c>
      <c r="H483" s="10" t="s">
        <v>30</v>
      </c>
      <c r="I483" s="9">
        <v>4745.30066891345</v>
      </c>
      <c r="J483" s="11">
        <v>27211</v>
      </c>
      <c r="K483" s="11">
        <v>38813</v>
      </c>
      <c r="L483" s="10">
        <v>3770125</v>
      </c>
      <c r="M483" s="10">
        <v>1653017</v>
      </c>
      <c r="N483" s="10" t="s">
        <v>31</v>
      </c>
      <c r="O483" s="10" t="s">
        <v>31</v>
      </c>
      <c r="P483" s="10">
        <v>1637</v>
      </c>
      <c r="Q483" s="10">
        <v>7341</v>
      </c>
      <c r="R483" s="12">
        <v>241.04</v>
      </c>
      <c r="S483" s="13" t="str">
        <f t="shared" si="56"/>
        <v>OK</v>
      </c>
      <c r="T483" s="13" t="str">
        <f t="shared" si="57"/>
        <v>OK</v>
      </c>
      <c r="U483" s="13" t="str">
        <f t="shared" si="58"/>
        <v>OK</v>
      </c>
      <c r="V483" s="13" t="str">
        <f t="shared" si="59"/>
        <v>OK</v>
      </c>
      <c r="W483" s="13" t="str">
        <f t="shared" si="60"/>
        <v>OK</v>
      </c>
      <c r="X483" s="13" t="str">
        <f t="shared" si="61"/>
        <v>OK</v>
      </c>
      <c r="Y483" s="13" t="str">
        <f t="shared" si="62"/>
        <v>OK</v>
      </c>
      <c r="Z483" s="13" t="str">
        <f t="shared" si="63"/>
        <v>OK</v>
      </c>
    </row>
    <row r="484" spans="1:26" x14ac:dyDescent="0.25">
      <c r="A484" s="7" t="s">
        <v>26</v>
      </c>
      <c r="B484" s="7" t="s">
        <v>42</v>
      </c>
      <c r="C484" s="7" t="s">
        <v>26</v>
      </c>
      <c r="D484" s="8" t="s">
        <v>56</v>
      </c>
      <c r="E484" s="9">
        <v>1.35</v>
      </c>
      <c r="F484" s="10">
        <v>3</v>
      </c>
      <c r="G484" s="10" t="s">
        <v>29</v>
      </c>
      <c r="H484" s="10" t="s">
        <v>29</v>
      </c>
      <c r="I484" s="9">
        <v>2024.9703084419389</v>
      </c>
      <c r="J484" s="11">
        <v>25450</v>
      </c>
      <c r="K484" s="11">
        <v>38813</v>
      </c>
      <c r="L484" s="10">
        <v>1694803</v>
      </c>
      <c r="M484" s="10">
        <v>1653017</v>
      </c>
      <c r="N484" s="10" t="s">
        <v>31</v>
      </c>
      <c r="O484" s="10" t="s">
        <v>31</v>
      </c>
      <c r="P484" s="10">
        <v>1500</v>
      </c>
      <c r="Q484" s="10">
        <v>6158</v>
      </c>
      <c r="R484" s="12">
        <v>116.52</v>
      </c>
      <c r="S484" s="13" t="str">
        <f t="shared" si="56"/>
        <v>OK</v>
      </c>
      <c r="T484" s="13" t="str">
        <f t="shared" si="57"/>
        <v>OK</v>
      </c>
      <c r="U484" s="13" t="str">
        <f t="shared" si="58"/>
        <v>OK</v>
      </c>
      <c r="V484" s="13" t="str">
        <f t="shared" si="59"/>
        <v>OK</v>
      </c>
      <c r="W484" s="13" t="str">
        <f t="shared" si="60"/>
        <v>OK</v>
      </c>
      <c r="X484" s="13" t="str">
        <f t="shared" si="61"/>
        <v>OK</v>
      </c>
      <c r="Y484" s="13" t="str">
        <f t="shared" si="62"/>
        <v>OK</v>
      </c>
      <c r="Z484" s="13" t="str">
        <f t="shared" si="63"/>
        <v>OK</v>
      </c>
    </row>
    <row r="485" spans="1:26" x14ac:dyDescent="0.25">
      <c r="A485" s="7" t="s">
        <v>26</v>
      </c>
      <c r="B485" s="7" t="s">
        <v>43</v>
      </c>
      <c r="C485" s="7" t="s">
        <v>26</v>
      </c>
      <c r="D485" s="8" t="s">
        <v>56</v>
      </c>
      <c r="E485" s="9">
        <v>1.06</v>
      </c>
      <c r="F485" s="10">
        <v>3</v>
      </c>
      <c r="G485" s="10" t="s">
        <v>30</v>
      </c>
      <c r="H485" s="10" t="s">
        <v>30</v>
      </c>
      <c r="I485" s="9">
        <v>4548.6133976567862</v>
      </c>
      <c r="J485" s="11">
        <v>24575</v>
      </c>
      <c r="K485" s="11">
        <v>38813</v>
      </c>
      <c r="L485" s="10">
        <v>1197234</v>
      </c>
      <c r="M485" s="10">
        <v>1653017</v>
      </c>
      <c r="N485" s="10" t="s">
        <v>31</v>
      </c>
      <c r="O485" s="10" t="s">
        <v>31</v>
      </c>
      <c r="P485" s="10">
        <v>416</v>
      </c>
      <c r="Q485" s="10">
        <v>17840</v>
      </c>
      <c r="R485" s="12">
        <v>72.58</v>
      </c>
      <c r="S485" s="13" t="str">
        <f t="shared" si="56"/>
        <v>OK</v>
      </c>
      <c r="T485" s="13" t="str">
        <f t="shared" si="57"/>
        <v>OK</v>
      </c>
      <c r="U485" s="13" t="str">
        <f t="shared" si="58"/>
        <v>OK</v>
      </c>
      <c r="V485" s="13" t="str">
        <f t="shared" si="59"/>
        <v>OK</v>
      </c>
      <c r="W485" s="13" t="str">
        <f t="shared" si="60"/>
        <v>OK</v>
      </c>
      <c r="X485" s="13" t="str">
        <f t="shared" si="61"/>
        <v>OK</v>
      </c>
      <c r="Y485" s="13" t="str">
        <f t="shared" si="62"/>
        <v>OK</v>
      </c>
      <c r="Z485" s="13" t="str">
        <f t="shared" si="63"/>
        <v>OK</v>
      </c>
    </row>
    <row r="486" spans="1:26" x14ac:dyDescent="0.25">
      <c r="A486" s="7" t="s">
        <v>26</v>
      </c>
      <c r="B486" s="7" t="s">
        <v>44</v>
      </c>
      <c r="C486" s="7" t="s">
        <v>26</v>
      </c>
      <c r="D486" s="8" t="s">
        <v>56</v>
      </c>
      <c r="E486" s="9">
        <v>1.02</v>
      </c>
      <c r="F486" s="10">
        <v>3</v>
      </c>
      <c r="G486" s="10" t="s">
        <v>29</v>
      </c>
      <c r="H486" s="10" t="s">
        <v>29</v>
      </c>
      <c r="I486" s="9">
        <v>7664.0263293994585</v>
      </c>
      <c r="J486" s="11">
        <v>24706</v>
      </c>
      <c r="K486" s="11">
        <v>38813</v>
      </c>
      <c r="L486" s="10">
        <v>9056076</v>
      </c>
      <c r="M486" s="10">
        <v>1653017</v>
      </c>
      <c r="N486" s="10" t="s">
        <v>31</v>
      </c>
      <c r="O486" s="10" t="s">
        <v>31</v>
      </c>
      <c r="P486" s="10">
        <v>341</v>
      </c>
      <c r="Q486" s="10">
        <v>43671</v>
      </c>
      <c r="R486" s="12">
        <v>79.23</v>
      </c>
      <c r="S486" s="13" t="str">
        <f t="shared" si="56"/>
        <v>OK</v>
      </c>
      <c r="T486" s="13" t="str">
        <f t="shared" si="57"/>
        <v>OK</v>
      </c>
      <c r="U486" s="13" t="str">
        <f t="shared" si="58"/>
        <v>OK</v>
      </c>
      <c r="V486" s="13" t="str">
        <f t="shared" si="59"/>
        <v>OK</v>
      </c>
      <c r="W486" s="13" t="str">
        <f t="shared" si="60"/>
        <v>OK</v>
      </c>
      <c r="X486" s="13" t="str">
        <f t="shared" si="61"/>
        <v>OK</v>
      </c>
      <c r="Y486" s="13" t="str">
        <f t="shared" si="62"/>
        <v>OK</v>
      </c>
      <c r="Z486" s="13" t="str">
        <f t="shared" si="63"/>
        <v>OK</v>
      </c>
    </row>
    <row r="487" spans="1:26" x14ac:dyDescent="0.25">
      <c r="A487" s="7" t="s">
        <v>26</v>
      </c>
      <c r="B487" s="7" t="s">
        <v>88</v>
      </c>
      <c r="C487" s="7" t="s">
        <v>26</v>
      </c>
      <c r="D487" s="8" t="s">
        <v>56</v>
      </c>
      <c r="E487" s="9">
        <v>1.43</v>
      </c>
      <c r="F487" s="10">
        <v>3</v>
      </c>
      <c r="G487" s="10" t="s">
        <v>30</v>
      </c>
      <c r="H487" s="10" t="s">
        <v>29</v>
      </c>
      <c r="I487" s="9">
        <v>4074.1038221734489</v>
      </c>
      <c r="J487" s="11">
        <v>21207</v>
      </c>
      <c r="K487" s="11">
        <v>38813</v>
      </c>
      <c r="L487" s="10">
        <v>2105604</v>
      </c>
      <c r="M487" s="10">
        <v>1653017</v>
      </c>
      <c r="N487" s="10" t="s">
        <v>31</v>
      </c>
      <c r="O487" s="10" t="s">
        <v>31</v>
      </c>
      <c r="P487" s="10">
        <v>2579</v>
      </c>
      <c r="Q487" s="10">
        <v>4583</v>
      </c>
      <c r="R487" s="12">
        <v>261.67</v>
      </c>
      <c r="S487" s="13" t="str">
        <f t="shared" si="56"/>
        <v>OK</v>
      </c>
      <c r="T487" s="13" t="str">
        <f t="shared" si="57"/>
        <v>OK</v>
      </c>
      <c r="U487" s="13" t="str">
        <f t="shared" si="58"/>
        <v>OK</v>
      </c>
      <c r="V487" s="13" t="str">
        <f t="shared" si="59"/>
        <v>OK</v>
      </c>
      <c r="W487" s="13" t="str">
        <f t="shared" si="60"/>
        <v>OK</v>
      </c>
      <c r="X487" s="13" t="str">
        <f t="shared" si="61"/>
        <v>OK</v>
      </c>
      <c r="Y487" s="13" t="str">
        <f t="shared" si="62"/>
        <v>OK</v>
      </c>
      <c r="Z487" s="13" t="str">
        <f t="shared" si="63"/>
        <v>OK</v>
      </c>
    </row>
    <row r="488" spans="1:26" x14ac:dyDescent="0.25">
      <c r="A488" s="7" t="s">
        <v>26</v>
      </c>
      <c r="B488" s="7" t="s">
        <v>90</v>
      </c>
      <c r="C488" s="7" t="s">
        <v>26</v>
      </c>
      <c r="D488" s="8" t="s">
        <v>56</v>
      </c>
      <c r="E488" s="9">
        <v>1.19</v>
      </c>
      <c r="F488" s="10">
        <v>3</v>
      </c>
      <c r="G488" s="10" t="s">
        <v>29</v>
      </c>
      <c r="H488" s="10" t="s">
        <v>29</v>
      </c>
      <c r="I488" s="9">
        <v>6902.154803116282</v>
      </c>
      <c r="J488" s="11">
        <v>28739</v>
      </c>
      <c r="K488" s="11">
        <v>38813</v>
      </c>
      <c r="L488" s="10">
        <v>2761118</v>
      </c>
      <c r="M488" s="10">
        <v>1653017</v>
      </c>
      <c r="N488" s="10" t="s">
        <v>31</v>
      </c>
      <c r="O488" s="10" t="s">
        <v>51</v>
      </c>
      <c r="P488" s="10">
        <v>1589</v>
      </c>
      <c r="Q488" s="10">
        <v>8881</v>
      </c>
      <c r="R488" s="12">
        <v>224.17</v>
      </c>
      <c r="S488" s="13" t="str">
        <f t="shared" si="56"/>
        <v>OK</v>
      </c>
      <c r="T488" s="13" t="str">
        <f t="shared" si="57"/>
        <v>OK</v>
      </c>
      <c r="U488" s="13" t="str">
        <f t="shared" si="58"/>
        <v>OK</v>
      </c>
      <c r="V488" s="13" t="str">
        <f t="shared" si="59"/>
        <v>OK</v>
      </c>
      <c r="W488" s="13" t="str">
        <f t="shared" si="60"/>
        <v>OK</v>
      </c>
      <c r="X488" s="13" t="str">
        <f t="shared" si="61"/>
        <v>OK</v>
      </c>
      <c r="Y488" s="13" t="str">
        <f t="shared" si="62"/>
        <v>OK</v>
      </c>
      <c r="Z488" s="13" t="str">
        <f t="shared" si="63"/>
        <v>OK</v>
      </c>
    </row>
    <row r="489" spans="1:26" x14ac:dyDescent="0.25">
      <c r="A489" s="7" t="s">
        <v>47</v>
      </c>
      <c r="B489" s="7" t="s">
        <v>48</v>
      </c>
      <c r="C489" s="7" t="s">
        <v>26</v>
      </c>
      <c r="D489" s="8" t="s">
        <v>56</v>
      </c>
      <c r="E489" s="9">
        <v>1.24</v>
      </c>
      <c r="F489" s="10">
        <v>3</v>
      </c>
      <c r="G489" s="10" t="s">
        <v>29</v>
      </c>
      <c r="H489" s="10" t="s">
        <v>29</v>
      </c>
      <c r="I489" s="9">
        <v>3362.8588572468238</v>
      </c>
      <c r="J489" s="11">
        <v>32991</v>
      </c>
      <c r="K489" s="11">
        <v>38813</v>
      </c>
      <c r="L489" s="10">
        <v>8621121</v>
      </c>
      <c r="M489" s="10">
        <v>1653017</v>
      </c>
      <c r="N489" s="10" t="s">
        <v>37</v>
      </c>
      <c r="O489" s="10" t="s">
        <v>31</v>
      </c>
      <c r="P489" s="10">
        <v>2574</v>
      </c>
      <c r="Q489" s="10">
        <v>41492</v>
      </c>
      <c r="R489" s="12">
        <v>374.4</v>
      </c>
      <c r="S489" s="13" t="str">
        <f t="shared" si="56"/>
        <v>OK</v>
      </c>
      <c r="T489" s="13" t="str">
        <f t="shared" si="57"/>
        <v>OK</v>
      </c>
      <c r="U489" s="13" t="str">
        <f t="shared" si="58"/>
        <v>OK</v>
      </c>
      <c r="V489" s="13" t="str">
        <f t="shared" si="59"/>
        <v>OK</v>
      </c>
      <c r="W489" s="13" t="str">
        <f t="shared" si="60"/>
        <v>OK</v>
      </c>
      <c r="X489" s="13" t="str">
        <f t="shared" si="61"/>
        <v>OK</v>
      </c>
      <c r="Y489" s="13" t="str">
        <f t="shared" si="62"/>
        <v>OK</v>
      </c>
      <c r="Z489" s="13" t="str">
        <f t="shared" si="63"/>
        <v>OK</v>
      </c>
    </row>
    <row r="490" spans="1:26" x14ac:dyDescent="0.25">
      <c r="A490" s="7" t="s">
        <v>49</v>
      </c>
      <c r="B490" s="7" t="s">
        <v>48</v>
      </c>
      <c r="C490" s="7" t="s">
        <v>26</v>
      </c>
      <c r="D490" s="8" t="s">
        <v>56</v>
      </c>
      <c r="E490" s="9">
        <v>1.24</v>
      </c>
      <c r="F490" s="10">
        <v>3</v>
      </c>
      <c r="G490" s="10" t="s">
        <v>29</v>
      </c>
      <c r="H490" s="10" t="s">
        <v>29</v>
      </c>
      <c r="I490" s="9">
        <v>3362.8588572468238</v>
      </c>
      <c r="J490" s="11">
        <v>32991</v>
      </c>
      <c r="K490" s="11">
        <v>38813</v>
      </c>
      <c r="L490" s="10">
        <v>8621121</v>
      </c>
      <c r="M490" s="10">
        <v>1653017</v>
      </c>
      <c r="N490" s="10" t="s">
        <v>37</v>
      </c>
      <c r="O490" s="10" t="s">
        <v>31</v>
      </c>
      <c r="P490" s="10">
        <v>2574</v>
      </c>
      <c r="Q490" s="10">
        <v>41492</v>
      </c>
      <c r="R490" s="12">
        <v>374.4</v>
      </c>
      <c r="S490" s="13" t="str">
        <f t="shared" si="56"/>
        <v>OK</v>
      </c>
      <c r="T490" s="13" t="str">
        <f t="shared" si="57"/>
        <v>OK</v>
      </c>
      <c r="U490" s="13" t="str">
        <f t="shared" si="58"/>
        <v>OK</v>
      </c>
      <c r="V490" s="13" t="str">
        <f t="shared" si="59"/>
        <v>OK</v>
      </c>
      <c r="W490" s="13" t="str">
        <f t="shared" si="60"/>
        <v>OK</v>
      </c>
      <c r="X490" s="13" t="str">
        <f t="shared" si="61"/>
        <v>OK</v>
      </c>
      <c r="Y490" s="13" t="str">
        <f t="shared" si="62"/>
        <v>OK</v>
      </c>
      <c r="Z490" s="13" t="str">
        <f t="shared" si="63"/>
        <v>OK</v>
      </c>
    </row>
    <row r="491" spans="1:26" x14ac:dyDescent="0.25">
      <c r="A491" s="7" t="s">
        <v>50</v>
      </c>
      <c r="B491" s="7" t="s">
        <v>48</v>
      </c>
      <c r="C491" s="7" t="s">
        <v>26</v>
      </c>
      <c r="D491" s="8" t="s">
        <v>56</v>
      </c>
      <c r="E491" s="9">
        <v>1.24</v>
      </c>
      <c r="F491" s="10">
        <v>3</v>
      </c>
      <c r="G491" s="10" t="s">
        <v>29</v>
      </c>
      <c r="H491" s="10" t="s">
        <v>29</v>
      </c>
      <c r="I491" s="9">
        <v>3362.8588572468238</v>
      </c>
      <c r="J491" s="11">
        <v>32991</v>
      </c>
      <c r="K491" s="11">
        <v>38813</v>
      </c>
      <c r="L491" s="10">
        <v>8621121</v>
      </c>
      <c r="M491" s="10">
        <v>1653017</v>
      </c>
      <c r="N491" s="10" t="s">
        <v>31</v>
      </c>
      <c r="O491" s="10" t="s">
        <v>51</v>
      </c>
      <c r="P491" s="10">
        <v>2574</v>
      </c>
      <c r="Q491" s="10">
        <v>41492</v>
      </c>
      <c r="R491" s="12">
        <v>374.4</v>
      </c>
      <c r="S491" s="13" t="str">
        <f t="shared" si="56"/>
        <v>OK</v>
      </c>
      <c r="T491" s="13" t="str">
        <f t="shared" si="57"/>
        <v>OK</v>
      </c>
      <c r="U491" s="13" t="str">
        <f t="shared" si="58"/>
        <v>OK</v>
      </c>
      <c r="V491" s="13" t="str">
        <f t="shared" si="59"/>
        <v>OK</v>
      </c>
      <c r="W491" s="13" t="str">
        <f t="shared" si="60"/>
        <v>OK</v>
      </c>
      <c r="X491" s="13" t="str">
        <f t="shared" si="61"/>
        <v>OK</v>
      </c>
      <c r="Y491" s="13" t="str">
        <f t="shared" si="62"/>
        <v>OK</v>
      </c>
      <c r="Z491" s="13" t="str">
        <f t="shared" si="63"/>
        <v>OK</v>
      </c>
    </row>
    <row r="492" spans="1:26" x14ac:dyDescent="0.25">
      <c r="A492" s="7" t="s">
        <v>26</v>
      </c>
      <c r="B492" s="7" t="s">
        <v>52</v>
      </c>
      <c r="C492" s="7" t="s">
        <v>26</v>
      </c>
      <c r="D492" s="8" t="s">
        <v>56</v>
      </c>
      <c r="E492" s="9">
        <v>1.66</v>
      </c>
      <c r="F492" s="10">
        <v>3</v>
      </c>
      <c r="G492" s="10" t="s">
        <v>30</v>
      </c>
      <c r="H492" s="10" t="s">
        <v>29</v>
      </c>
      <c r="I492" s="9">
        <v>2638.8711413919718</v>
      </c>
      <c r="J492" s="11">
        <v>22360</v>
      </c>
      <c r="K492" s="11">
        <v>38813</v>
      </c>
      <c r="L492" s="10">
        <v>1421287</v>
      </c>
      <c r="M492" s="10">
        <v>1653017</v>
      </c>
      <c r="N492" s="10" t="s">
        <v>31</v>
      </c>
      <c r="O492" s="10" t="s">
        <v>31</v>
      </c>
      <c r="P492" s="10">
        <v>2443</v>
      </c>
      <c r="Q492" s="10">
        <v>4799</v>
      </c>
      <c r="R492" s="12">
        <v>261.74</v>
      </c>
      <c r="S492" s="13" t="str">
        <f t="shared" si="56"/>
        <v>OK</v>
      </c>
      <c r="T492" s="13" t="str">
        <f t="shared" si="57"/>
        <v>OK</v>
      </c>
      <c r="U492" s="13" t="str">
        <f t="shared" si="58"/>
        <v>OK</v>
      </c>
      <c r="V492" s="13" t="str">
        <f t="shared" si="59"/>
        <v>OK</v>
      </c>
      <c r="W492" s="13" t="str">
        <f t="shared" si="60"/>
        <v>OK</v>
      </c>
      <c r="X492" s="13" t="str">
        <f t="shared" si="61"/>
        <v>OK</v>
      </c>
      <c r="Y492" s="13" t="str">
        <f t="shared" si="62"/>
        <v>OK</v>
      </c>
      <c r="Z492" s="13" t="str">
        <f t="shared" si="63"/>
        <v>OK</v>
      </c>
    </row>
    <row r="493" spans="1:26" x14ac:dyDescent="0.25">
      <c r="A493" s="7" t="s">
        <v>26</v>
      </c>
      <c r="B493" s="7" t="s">
        <v>96</v>
      </c>
      <c r="C493" s="7" t="s">
        <v>26</v>
      </c>
      <c r="D493" s="8" t="s">
        <v>56</v>
      </c>
      <c r="E493" s="9">
        <v>1.41</v>
      </c>
      <c r="F493" s="10">
        <v>3</v>
      </c>
      <c r="G493" s="10" t="s">
        <v>29</v>
      </c>
      <c r="H493" s="10" t="s">
        <v>29</v>
      </c>
      <c r="I493" s="9">
        <v>3516.9699003617457</v>
      </c>
      <c r="J493" s="11">
        <v>27994</v>
      </c>
      <c r="K493" s="11">
        <v>38813</v>
      </c>
      <c r="L493" s="10">
        <v>4948339</v>
      </c>
      <c r="M493" s="10">
        <v>1653017</v>
      </c>
      <c r="N493" s="10" t="s">
        <v>31</v>
      </c>
      <c r="O493" s="10" t="s">
        <v>31</v>
      </c>
      <c r="P493" s="10">
        <v>2523</v>
      </c>
      <c r="Q493" s="10">
        <v>8081</v>
      </c>
      <c r="R493" s="12">
        <v>326.76</v>
      </c>
      <c r="S493" s="13" t="str">
        <f t="shared" si="56"/>
        <v>OK</v>
      </c>
      <c r="T493" s="13" t="str">
        <f t="shared" si="57"/>
        <v>OK</v>
      </c>
      <c r="U493" s="13" t="str">
        <f t="shared" si="58"/>
        <v>OK</v>
      </c>
      <c r="V493" s="13" t="str">
        <f t="shared" si="59"/>
        <v>OK</v>
      </c>
      <c r="W493" s="13" t="str">
        <f t="shared" si="60"/>
        <v>OK</v>
      </c>
      <c r="X493" s="13" t="str">
        <f t="shared" si="61"/>
        <v>OK</v>
      </c>
      <c r="Y493" s="13" t="str">
        <f t="shared" si="62"/>
        <v>OK</v>
      </c>
      <c r="Z493" s="13" t="str">
        <f t="shared" si="63"/>
        <v>OK</v>
      </c>
    </row>
    <row r="494" spans="1:26" x14ac:dyDescent="0.25">
      <c r="A494" s="7" t="s">
        <v>26</v>
      </c>
      <c r="B494" s="7" t="s">
        <v>53</v>
      </c>
      <c r="C494" s="7" t="s">
        <v>26</v>
      </c>
      <c r="D494" s="8" t="s">
        <v>56</v>
      </c>
      <c r="E494" s="9">
        <v>1.03</v>
      </c>
      <c r="F494" s="10">
        <v>3</v>
      </c>
      <c r="G494" s="10" t="s">
        <v>29</v>
      </c>
      <c r="H494" s="10" t="s">
        <v>30</v>
      </c>
      <c r="I494" s="9">
        <v>3405.7465050137353</v>
      </c>
      <c r="J494" s="11">
        <v>23025</v>
      </c>
      <c r="K494" s="11">
        <v>38813</v>
      </c>
      <c r="L494" s="10">
        <v>2753373</v>
      </c>
      <c r="M494" s="10">
        <v>1653017</v>
      </c>
      <c r="N494" s="10" t="s">
        <v>31</v>
      </c>
      <c r="O494" s="10" t="s">
        <v>31</v>
      </c>
      <c r="P494" s="10">
        <v>646</v>
      </c>
      <c r="Q494" s="10">
        <v>14400</v>
      </c>
      <c r="R494" s="12">
        <v>85.52</v>
      </c>
      <c r="S494" s="13" t="str">
        <f t="shared" si="56"/>
        <v>OK</v>
      </c>
      <c r="T494" s="13" t="str">
        <f t="shared" si="57"/>
        <v>OK</v>
      </c>
      <c r="U494" s="13" t="str">
        <f t="shared" si="58"/>
        <v>OK</v>
      </c>
      <c r="V494" s="13" t="str">
        <f t="shared" si="59"/>
        <v>OK</v>
      </c>
      <c r="W494" s="13" t="str">
        <f t="shared" si="60"/>
        <v>OK</v>
      </c>
      <c r="X494" s="13" t="str">
        <f t="shared" si="61"/>
        <v>OK</v>
      </c>
      <c r="Y494" s="13" t="str">
        <f t="shared" si="62"/>
        <v>OK</v>
      </c>
      <c r="Z494" s="13" t="str">
        <f t="shared" si="63"/>
        <v>OK</v>
      </c>
    </row>
    <row r="495" spans="1:26" x14ac:dyDescent="0.25">
      <c r="A495" s="7" t="s">
        <v>26</v>
      </c>
      <c r="B495" s="7" t="s">
        <v>60</v>
      </c>
      <c r="C495" s="7" t="s">
        <v>26</v>
      </c>
      <c r="D495" s="8" t="s">
        <v>56</v>
      </c>
      <c r="E495" s="9">
        <v>1.02</v>
      </c>
      <c r="F495" s="10">
        <v>3</v>
      </c>
      <c r="G495" s="10" t="s">
        <v>29</v>
      </c>
      <c r="H495" s="10" t="s">
        <v>29</v>
      </c>
      <c r="I495" s="9">
        <v>5124.2247975048849</v>
      </c>
      <c r="J495" s="11">
        <v>30916</v>
      </c>
      <c r="K495" s="11">
        <v>38813</v>
      </c>
      <c r="L495" s="10">
        <v>2230831</v>
      </c>
      <c r="M495" s="10">
        <v>1653017</v>
      </c>
      <c r="N495" s="10" t="s">
        <v>31</v>
      </c>
      <c r="O495" s="10" t="s">
        <v>31</v>
      </c>
      <c r="P495" s="10">
        <v>676</v>
      </c>
      <c r="Q495" s="10">
        <v>20727</v>
      </c>
      <c r="R495" s="12">
        <v>81.28</v>
      </c>
      <c r="S495" s="13" t="str">
        <f t="shared" si="56"/>
        <v>OK</v>
      </c>
      <c r="T495" s="13" t="str">
        <f t="shared" si="57"/>
        <v>OK</v>
      </c>
      <c r="U495" s="13" t="str">
        <f t="shared" si="58"/>
        <v>OK</v>
      </c>
      <c r="V495" s="13" t="str">
        <f t="shared" si="59"/>
        <v>OK</v>
      </c>
      <c r="W495" s="13" t="str">
        <f t="shared" si="60"/>
        <v>OK</v>
      </c>
      <c r="X495" s="13" t="str">
        <f t="shared" si="61"/>
        <v>OK</v>
      </c>
      <c r="Y495" s="13" t="str">
        <f t="shared" si="62"/>
        <v>OK</v>
      </c>
      <c r="Z495" s="13" t="str">
        <f t="shared" si="63"/>
        <v>OK</v>
      </c>
    </row>
    <row r="496" spans="1:26" x14ac:dyDescent="0.25">
      <c r="A496" s="7" t="s">
        <v>26</v>
      </c>
      <c r="B496" s="7" t="s">
        <v>65</v>
      </c>
      <c r="C496" s="7" t="s">
        <v>26</v>
      </c>
      <c r="D496" s="8" t="s">
        <v>100</v>
      </c>
      <c r="E496" s="9">
        <v>1.17</v>
      </c>
      <c r="F496" s="10">
        <v>3</v>
      </c>
      <c r="G496" s="10" t="s">
        <v>29</v>
      </c>
      <c r="H496" s="10" t="s">
        <v>30</v>
      </c>
      <c r="I496" s="9">
        <v>7262.6486875315659</v>
      </c>
      <c r="J496" s="11">
        <v>23665</v>
      </c>
      <c r="K496" s="11">
        <v>34880</v>
      </c>
      <c r="L496" s="10">
        <v>1038660</v>
      </c>
      <c r="M496" s="10">
        <v>1594251</v>
      </c>
      <c r="N496" s="10" t="s">
        <v>31</v>
      </c>
      <c r="O496" s="10" t="s">
        <v>31</v>
      </c>
      <c r="P496" s="10">
        <v>1473</v>
      </c>
      <c r="Q496" s="10">
        <v>4071</v>
      </c>
      <c r="R496" s="12">
        <v>200.41</v>
      </c>
      <c r="S496" s="13" t="str">
        <f t="shared" si="56"/>
        <v>OK</v>
      </c>
      <c r="T496" s="13" t="str">
        <f t="shared" si="57"/>
        <v>OK</v>
      </c>
      <c r="U496" s="13" t="str">
        <f t="shared" si="58"/>
        <v>OK</v>
      </c>
      <c r="V496" s="13" t="str">
        <f t="shared" si="59"/>
        <v>OK</v>
      </c>
      <c r="W496" s="13" t="str">
        <f t="shared" si="60"/>
        <v>OK</v>
      </c>
      <c r="X496" s="13" t="str">
        <f t="shared" si="61"/>
        <v>OK</v>
      </c>
      <c r="Y496" s="13" t="str">
        <f t="shared" si="62"/>
        <v>OK</v>
      </c>
      <c r="Z496" s="13" t="str">
        <f t="shared" si="63"/>
        <v>OK</v>
      </c>
    </row>
    <row r="497" spans="1:26" x14ac:dyDescent="0.25">
      <c r="A497" s="14" t="s">
        <v>26</v>
      </c>
      <c r="B497" s="7" t="s">
        <v>34</v>
      </c>
      <c r="C497" s="7" t="s">
        <v>26</v>
      </c>
      <c r="D497" s="8" t="s">
        <v>100</v>
      </c>
      <c r="E497" s="9">
        <v>1.53</v>
      </c>
      <c r="F497" s="10">
        <v>3</v>
      </c>
      <c r="G497" s="10" t="s">
        <v>29</v>
      </c>
      <c r="H497" s="10" t="s">
        <v>29</v>
      </c>
      <c r="I497" s="9">
        <v>5155.4707139482998</v>
      </c>
      <c r="J497" s="11">
        <v>30124</v>
      </c>
      <c r="K497" s="11">
        <v>34880</v>
      </c>
      <c r="L497" s="10">
        <v>5787293</v>
      </c>
      <c r="M497" s="10">
        <v>1594251</v>
      </c>
      <c r="N497" s="10" t="s">
        <v>31</v>
      </c>
      <c r="O497" s="10" t="s">
        <v>31</v>
      </c>
      <c r="P497" s="10">
        <v>2682</v>
      </c>
      <c r="Q497" s="10">
        <v>3677</v>
      </c>
      <c r="R497" s="12">
        <v>402.02</v>
      </c>
      <c r="S497" s="13" t="str">
        <f t="shared" si="56"/>
        <v>OK</v>
      </c>
      <c r="T497" s="13" t="str">
        <f t="shared" si="57"/>
        <v>OK</v>
      </c>
      <c r="U497" s="13" t="str">
        <f t="shared" si="58"/>
        <v>OK</v>
      </c>
      <c r="V497" s="13" t="str">
        <f t="shared" si="59"/>
        <v>OK</v>
      </c>
      <c r="W497" s="13" t="str">
        <f t="shared" si="60"/>
        <v>OK</v>
      </c>
      <c r="X497" s="13" t="str">
        <f t="shared" si="61"/>
        <v>OK</v>
      </c>
      <c r="Y497" s="13" t="str">
        <f t="shared" si="62"/>
        <v>OK</v>
      </c>
      <c r="Z497" s="13" t="str">
        <f t="shared" si="63"/>
        <v>OUTLIER</v>
      </c>
    </row>
    <row r="498" spans="1:26" x14ac:dyDescent="0.25">
      <c r="A498" s="7" t="s">
        <v>26</v>
      </c>
      <c r="B498" s="7" t="s">
        <v>83</v>
      </c>
      <c r="C498" s="7" t="s">
        <v>26</v>
      </c>
      <c r="D498" s="8" t="s">
        <v>100</v>
      </c>
      <c r="E498" s="9">
        <v>1</v>
      </c>
      <c r="F498" s="10">
        <v>3</v>
      </c>
      <c r="G498" s="10" t="s">
        <v>29</v>
      </c>
      <c r="H498" s="10" t="s">
        <v>30</v>
      </c>
      <c r="I498" s="9">
        <v>9986.3187273632211</v>
      </c>
      <c r="J498" s="11">
        <v>24706</v>
      </c>
      <c r="K498" s="11">
        <v>34880</v>
      </c>
      <c r="L498" s="10">
        <v>9056076</v>
      </c>
      <c r="M498" s="10">
        <v>1594251</v>
      </c>
      <c r="N498" s="10" t="s">
        <v>31</v>
      </c>
      <c r="O498" s="10" t="s">
        <v>31</v>
      </c>
      <c r="P498" s="10">
        <v>296</v>
      </c>
      <c r="Q498" s="10">
        <v>10770</v>
      </c>
      <c r="R498" s="12">
        <v>59.8</v>
      </c>
      <c r="S498" s="13" t="str">
        <f t="shared" si="56"/>
        <v>OUTLIER</v>
      </c>
      <c r="T498" s="13" t="str">
        <f t="shared" si="57"/>
        <v>OK</v>
      </c>
      <c r="U498" s="13" t="str">
        <f t="shared" si="58"/>
        <v>OK</v>
      </c>
      <c r="V498" s="13" t="str">
        <f t="shared" si="59"/>
        <v>OK</v>
      </c>
      <c r="W498" s="13" t="str">
        <f t="shared" si="60"/>
        <v>OK</v>
      </c>
      <c r="X498" s="13" t="str">
        <f t="shared" si="61"/>
        <v>OK</v>
      </c>
      <c r="Y498" s="13" t="str">
        <f t="shared" si="62"/>
        <v>OK</v>
      </c>
      <c r="Z498" s="13" t="str">
        <f t="shared" si="63"/>
        <v>OK</v>
      </c>
    </row>
    <row r="499" spans="1:26" x14ac:dyDescent="0.25">
      <c r="A499" s="7" t="s">
        <v>35</v>
      </c>
      <c r="B499" s="7" t="s">
        <v>36</v>
      </c>
      <c r="C499" s="7" t="s">
        <v>26</v>
      </c>
      <c r="D499" s="8" t="s">
        <v>100</v>
      </c>
      <c r="E499" s="9">
        <v>1.27</v>
      </c>
      <c r="F499" s="10">
        <v>3</v>
      </c>
      <c r="G499" s="10" t="s">
        <v>29</v>
      </c>
      <c r="H499" s="10" t="s">
        <v>29</v>
      </c>
      <c r="I499" s="9">
        <v>3654.1126971756253</v>
      </c>
      <c r="J499" s="11">
        <v>29260</v>
      </c>
      <c r="K499" s="11">
        <v>34880</v>
      </c>
      <c r="L499" s="10">
        <v>7830332</v>
      </c>
      <c r="M499" s="10">
        <v>1594251</v>
      </c>
      <c r="N499" s="10" t="s">
        <v>37</v>
      </c>
      <c r="O499" s="10" t="s">
        <v>31</v>
      </c>
      <c r="P499" s="10">
        <v>1837</v>
      </c>
      <c r="Q499" s="10">
        <v>4600</v>
      </c>
      <c r="R499" s="12">
        <v>294.18</v>
      </c>
      <c r="S499" s="13" t="str">
        <f t="shared" si="56"/>
        <v>OK</v>
      </c>
      <c r="T499" s="13" t="str">
        <f t="shared" si="57"/>
        <v>OK</v>
      </c>
      <c r="U499" s="13" t="str">
        <f t="shared" si="58"/>
        <v>OK</v>
      </c>
      <c r="V499" s="13" t="str">
        <f t="shared" si="59"/>
        <v>OK</v>
      </c>
      <c r="W499" s="13" t="str">
        <f t="shared" si="60"/>
        <v>OK</v>
      </c>
      <c r="X499" s="13" t="str">
        <f t="shared" si="61"/>
        <v>OK</v>
      </c>
      <c r="Y499" s="13" t="str">
        <f t="shared" si="62"/>
        <v>OK</v>
      </c>
      <c r="Z499" s="13" t="str">
        <f t="shared" si="63"/>
        <v>OK</v>
      </c>
    </row>
    <row r="500" spans="1:26" x14ac:dyDescent="0.25">
      <c r="A500" s="7" t="s">
        <v>38</v>
      </c>
      <c r="B500" s="7" t="s">
        <v>36</v>
      </c>
      <c r="C500" s="7" t="s">
        <v>26</v>
      </c>
      <c r="D500" s="8" t="s">
        <v>100</v>
      </c>
      <c r="E500" s="9">
        <v>1.27</v>
      </c>
      <c r="F500" s="10">
        <v>3</v>
      </c>
      <c r="G500" s="10" t="s">
        <v>29</v>
      </c>
      <c r="H500" s="10" t="s">
        <v>29</v>
      </c>
      <c r="I500" s="9">
        <v>3654.1126971756253</v>
      </c>
      <c r="J500" s="11">
        <v>29260</v>
      </c>
      <c r="K500" s="11">
        <v>34880</v>
      </c>
      <c r="L500" s="10">
        <v>7830332</v>
      </c>
      <c r="M500" s="10">
        <v>1594251</v>
      </c>
      <c r="N500" s="10" t="s">
        <v>31</v>
      </c>
      <c r="O500" s="10" t="s">
        <v>31</v>
      </c>
      <c r="P500" s="10">
        <v>1837</v>
      </c>
      <c r="Q500" s="10">
        <v>4600</v>
      </c>
      <c r="R500" s="12">
        <v>294.18</v>
      </c>
      <c r="S500" s="13" t="str">
        <f t="shared" si="56"/>
        <v>OK</v>
      </c>
      <c r="T500" s="13" t="str">
        <f t="shared" si="57"/>
        <v>OK</v>
      </c>
      <c r="U500" s="13" t="str">
        <f t="shared" si="58"/>
        <v>OK</v>
      </c>
      <c r="V500" s="13" t="str">
        <f t="shared" si="59"/>
        <v>OK</v>
      </c>
      <c r="W500" s="13" t="str">
        <f t="shared" si="60"/>
        <v>OK</v>
      </c>
      <c r="X500" s="13" t="str">
        <f t="shared" si="61"/>
        <v>OK</v>
      </c>
      <c r="Y500" s="13" t="str">
        <f t="shared" si="62"/>
        <v>OK</v>
      </c>
      <c r="Z500" s="13" t="str">
        <f t="shared" si="63"/>
        <v>OK</v>
      </c>
    </row>
    <row r="501" spans="1:26" x14ac:dyDescent="0.25">
      <c r="A501" s="7" t="s">
        <v>26</v>
      </c>
      <c r="B501" s="7" t="s">
        <v>27</v>
      </c>
      <c r="C501" s="7" t="s">
        <v>26</v>
      </c>
      <c r="D501" s="8" t="s">
        <v>100</v>
      </c>
      <c r="E501" s="9">
        <v>1.1200000000000001</v>
      </c>
      <c r="F501" s="10">
        <v>3</v>
      </c>
      <c r="G501" s="10" t="s">
        <v>29</v>
      </c>
      <c r="H501" s="10" t="s">
        <v>29</v>
      </c>
      <c r="I501" s="9">
        <v>7516.3548272726703</v>
      </c>
      <c r="J501" s="11">
        <v>28637</v>
      </c>
      <c r="K501" s="11">
        <v>34880</v>
      </c>
      <c r="L501" s="10">
        <v>3036732</v>
      </c>
      <c r="M501" s="10">
        <v>1594251</v>
      </c>
      <c r="N501" s="10" t="s">
        <v>31</v>
      </c>
      <c r="O501" s="10" t="s">
        <v>31</v>
      </c>
      <c r="P501" s="10">
        <v>1436</v>
      </c>
      <c r="Q501" s="10">
        <v>4799</v>
      </c>
      <c r="R501" s="12">
        <v>325.02</v>
      </c>
      <c r="S501" s="13" t="str">
        <f t="shared" si="56"/>
        <v>OK</v>
      </c>
      <c r="T501" s="13" t="str">
        <f t="shared" si="57"/>
        <v>OK</v>
      </c>
      <c r="U501" s="13" t="str">
        <f t="shared" si="58"/>
        <v>OK</v>
      </c>
      <c r="V501" s="13" t="str">
        <f t="shared" si="59"/>
        <v>OK</v>
      </c>
      <c r="W501" s="13" t="str">
        <f t="shared" si="60"/>
        <v>OK</v>
      </c>
      <c r="X501" s="13" t="str">
        <f t="shared" si="61"/>
        <v>OK</v>
      </c>
      <c r="Y501" s="13" t="str">
        <f t="shared" si="62"/>
        <v>OK</v>
      </c>
      <c r="Z501" s="13" t="str">
        <f t="shared" si="63"/>
        <v>OK</v>
      </c>
    </row>
    <row r="502" spans="1:26" x14ac:dyDescent="0.25">
      <c r="A502" s="7" t="s">
        <v>26</v>
      </c>
      <c r="B502" s="7" t="s">
        <v>74</v>
      </c>
      <c r="C502" s="7" t="s">
        <v>26</v>
      </c>
      <c r="D502" s="8" t="s">
        <v>100</v>
      </c>
      <c r="E502" s="9">
        <v>1.18</v>
      </c>
      <c r="F502" s="10">
        <v>3</v>
      </c>
      <c r="G502" s="10" t="s">
        <v>29</v>
      </c>
      <c r="H502" s="10" t="s">
        <v>29</v>
      </c>
      <c r="I502" s="9">
        <v>8142.6028734542706</v>
      </c>
      <c r="J502" s="11">
        <v>29055</v>
      </c>
      <c r="K502" s="11">
        <v>34880</v>
      </c>
      <c r="L502" s="10">
        <v>1862106</v>
      </c>
      <c r="M502" s="10">
        <v>1594251</v>
      </c>
      <c r="N502" s="10" t="s">
        <v>31</v>
      </c>
      <c r="O502" s="10" t="s">
        <v>31</v>
      </c>
      <c r="P502" s="10">
        <v>943</v>
      </c>
      <c r="Q502" s="10">
        <v>4166</v>
      </c>
      <c r="R502" s="12">
        <v>263.48</v>
      </c>
      <c r="S502" s="13" t="str">
        <f t="shared" si="56"/>
        <v>OK</v>
      </c>
      <c r="T502" s="13" t="str">
        <f t="shared" si="57"/>
        <v>OK</v>
      </c>
      <c r="U502" s="13" t="str">
        <f t="shared" si="58"/>
        <v>OK</v>
      </c>
      <c r="V502" s="13" t="str">
        <f t="shared" si="59"/>
        <v>OK</v>
      </c>
      <c r="W502" s="13" t="str">
        <f t="shared" si="60"/>
        <v>OK</v>
      </c>
      <c r="X502" s="13" t="str">
        <f t="shared" si="61"/>
        <v>OK</v>
      </c>
      <c r="Y502" s="13" t="str">
        <f t="shared" si="62"/>
        <v>OK</v>
      </c>
      <c r="Z502" s="13" t="str">
        <f t="shared" si="63"/>
        <v>OK</v>
      </c>
    </row>
    <row r="503" spans="1:26" x14ac:dyDescent="0.25">
      <c r="A503" s="7" t="s">
        <v>26</v>
      </c>
      <c r="B503" s="7" t="s">
        <v>43</v>
      </c>
      <c r="C503" s="7" t="s">
        <v>26</v>
      </c>
      <c r="D503" s="8" t="s">
        <v>100</v>
      </c>
      <c r="E503" s="9">
        <v>1.01</v>
      </c>
      <c r="F503" s="10">
        <v>3</v>
      </c>
      <c r="G503" s="10" t="s">
        <v>30</v>
      </c>
      <c r="H503" s="10" t="s">
        <v>30</v>
      </c>
      <c r="I503" s="9">
        <v>5472.434059515188</v>
      </c>
      <c r="J503" s="11">
        <v>24575</v>
      </c>
      <c r="K503" s="11">
        <v>34880</v>
      </c>
      <c r="L503" s="10">
        <v>1197234</v>
      </c>
      <c r="M503" s="10">
        <v>1594251</v>
      </c>
      <c r="N503" s="10" t="s">
        <v>31</v>
      </c>
      <c r="O503" s="10" t="s">
        <v>31</v>
      </c>
      <c r="P503" s="10">
        <v>387</v>
      </c>
      <c r="Q503" s="10">
        <v>13378</v>
      </c>
      <c r="R503" s="12">
        <v>55.16</v>
      </c>
      <c r="S503" s="13" t="str">
        <f t="shared" si="56"/>
        <v>OK</v>
      </c>
      <c r="T503" s="13" t="str">
        <f t="shared" si="57"/>
        <v>OK</v>
      </c>
      <c r="U503" s="13" t="str">
        <f t="shared" si="58"/>
        <v>OK</v>
      </c>
      <c r="V503" s="13" t="str">
        <f t="shared" si="59"/>
        <v>OK</v>
      </c>
      <c r="W503" s="13" t="str">
        <f t="shared" si="60"/>
        <v>OK</v>
      </c>
      <c r="X503" s="13" t="str">
        <f t="shared" si="61"/>
        <v>OK</v>
      </c>
      <c r="Y503" s="13" t="str">
        <f t="shared" si="62"/>
        <v>OK</v>
      </c>
      <c r="Z503" s="13" t="str">
        <f t="shared" si="63"/>
        <v>OK</v>
      </c>
    </row>
    <row r="504" spans="1:26" x14ac:dyDescent="0.25">
      <c r="A504" s="7" t="s">
        <v>26</v>
      </c>
      <c r="B504" s="7" t="s">
        <v>44</v>
      </c>
      <c r="C504" s="7" t="s">
        <v>26</v>
      </c>
      <c r="D504" s="8" t="s">
        <v>100</v>
      </c>
      <c r="E504" s="9">
        <v>1</v>
      </c>
      <c r="F504" s="10">
        <v>3</v>
      </c>
      <c r="G504" s="10" t="s">
        <v>29</v>
      </c>
      <c r="H504" s="10" t="s">
        <v>30</v>
      </c>
      <c r="I504" s="9">
        <v>4636.2534449017476</v>
      </c>
      <c r="J504" s="11">
        <v>24706</v>
      </c>
      <c r="K504" s="11">
        <v>34880</v>
      </c>
      <c r="L504" s="10">
        <v>9056076</v>
      </c>
      <c r="M504" s="10">
        <v>1594251</v>
      </c>
      <c r="N504" s="10" t="s">
        <v>31</v>
      </c>
      <c r="O504" s="10" t="s">
        <v>31</v>
      </c>
      <c r="P504" s="10">
        <v>305</v>
      </c>
      <c r="Q504" s="10">
        <v>26888</v>
      </c>
      <c r="R504" s="12">
        <v>58.98</v>
      </c>
      <c r="S504" s="13" t="str">
        <f t="shared" si="56"/>
        <v>OK</v>
      </c>
      <c r="T504" s="13" t="str">
        <f t="shared" si="57"/>
        <v>OK</v>
      </c>
      <c r="U504" s="13" t="str">
        <f t="shared" si="58"/>
        <v>OK</v>
      </c>
      <c r="V504" s="13" t="str">
        <f t="shared" si="59"/>
        <v>OK</v>
      </c>
      <c r="W504" s="13" t="str">
        <f t="shared" si="60"/>
        <v>OK</v>
      </c>
      <c r="X504" s="13" t="str">
        <f t="shared" si="61"/>
        <v>OK</v>
      </c>
      <c r="Y504" s="13" t="str">
        <f t="shared" si="62"/>
        <v>OK</v>
      </c>
      <c r="Z504" s="13" t="str">
        <f t="shared" si="63"/>
        <v>OK</v>
      </c>
    </row>
    <row r="505" spans="1:26" x14ac:dyDescent="0.25">
      <c r="A505" s="7" t="s">
        <v>26</v>
      </c>
      <c r="B505" s="7" t="s">
        <v>53</v>
      </c>
      <c r="C505" s="7" t="s">
        <v>26</v>
      </c>
      <c r="D505" s="8" t="s">
        <v>100</v>
      </c>
      <c r="E505" s="9">
        <v>1.05</v>
      </c>
      <c r="F505" s="10">
        <v>3</v>
      </c>
      <c r="G505" s="10" t="s">
        <v>29</v>
      </c>
      <c r="H505" s="10" t="s">
        <v>30</v>
      </c>
      <c r="I505" s="9">
        <v>5108.01252618544</v>
      </c>
      <c r="J505" s="11">
        <v>23025</v>
      </c>
      <c r="K505" s="11">
        <v>34880</v>
      </c>
      <c r="L505" s="10">
        <v>2753373</v>
      </c>
      <c r="M505" s="10">
        <v>1594251</v>
      </c>
      <c r="N505" s="10" t="s">
        <v>31</v>
      </c>
      <c r="O505" s="10" t="s">
        <v>31</v>
      </c>
      <c r="P505" s="10">
        <v>614</v>
      </c>
      <c r="Q505" s="10">
        <v>10131</v>
      </c>
      <c r="R505" s="12">
        <v>92.57</v>
      </c>
      <c r="S505" s="13" t="str">
        <f t="shared" si="56"/>
        <v>OK</v>
      </c>
      <c r="T505" s="13" t="str">
        <f t="shared" si="57"/>
        <v>OK</v>
      </c>
      <c r="U505" s="13" t="str">
        <f t="shared" si="58"/>
        <v>OK</v>
      </c>
      <c r="V505" s="13" t="str">
        <f t="shared" si="59"/>
        <v>OK</v>
      </c>
      <c r="W505" s="13" t="str">
        <f t="shared" si="60"/>
        <v>OK</v>
      </c>
      <c r="X505" s="13" t="str">
        <f t="shared" si="61"/>
        <v>OK</v>
      </c>
      <c r="Y505" s="13" t="str">
        <f t="shared" si="62"/>
        <v>OK</v>
      </c>
      <c r="Z505" s="13" t="str">
        <f t="shared" si="63"/>
        <v>OK</v>
      </c>
    </row>
    <row r="506" spans="1:26" x14ac:dyDescent="0.25">
      <c r="A506" s="7" t="s">
        <v>26</v>
      </c>
      <c r="B506" s="7" t="s">
        <v>55</v>
      </c>
      <c r="C506" s="7" t="s">
        <v>26</v>
      </c>
      <c r="D506" s="8" t="s">
        <v>100</v>
      </c>
      <c r="E506" s="9">
        <v>1</v>
      </c>
      <c r="F506" s="10">
        <v>3</v>
      </c>
      <c r="G506" s="10" t="s">
        <v>29</v>
      </c>
      <c r="H506" s="10" t="s">
        <v>30</v>
      </c>
      <c r="I506" s="9">
        <v>4956.2695250388388</v>
      </c>
      <c r="J506" s="11">
        <v>23903</v>
      </c>
      <c r="K506" s="11">
        <v>34880</v>
      </c>
      <c r="L506" s="10">
        <v>2673620</v>
      </c>
      <c r="M506" s="10">
        <v>1594251</v>
      </c>
      <c r="N506" s="10" t="s">
        <v>31</v>
      </c>
      <c r="O506" s="10" t="s">
        <v>31</v>
      </c>
      <c r="P506" s="10">
        <v>419</v>
      </c>
      <c r="Q506" s="10">
        <v>17034</v>
      </c>
      <c r="R506" s="12">
        <v>63.39</v>
      </c>
      <c r="S506" s="13" t="str">
        <f t="shared" si="56"/>
        <v>OK</v>
      </c>
      <c r="T506" s="13" t="str">
        <f t="shared" si="57"/>
        <v>OK</v>
      </c>
      <c r="U506" s="13" t="str">
        <f t="shared" si="58"/>
        <v>OK</v>
      </c>
      <c r="V506" s="13" t="str">
        <f t="shared" si="59"/>
        <v>OK</v>
      </c>
      <c r="W506" s="13" t="str">
        <f t="shared" si="60"/>
        <v>OK</v>
      </c>
      <c r="X506" s="13" t="str">
        <f t="shared" si="61"/>
        <v>OK</v>
      </c>
      <c r="Y506" s="13" t="str">
        <f t="shared" si="62"/>
        <v>OK</v>
      </c>
      <c r="Z506" s="13" t="str">
        <f t="shared" si="63"/>
        <v>OK</v>
      </c>
    </row>
    <row r="507" spans="1:26" x14ac:dyDescent="0.25">
      <c r="A507" s="7" t="s">
        <v>26</v>
      </c>
      <c r="B507" s="7" t="s">
        <v>60</v>
      </c>
      <c r="C507" s="7" t="s">
        <v>26</v>
      </c>
      <c r="D507" s="8" t="s">
        <v>100</v>
      </c>
      <c r="E507" s="9">
        <v>1.02</v>
      </c>
      <c r="F507" s="10">
        <v>3</v>
      </c>
      <c r="G507" s="10" t="s">
        <v>29</v>
      </c>
      <c r="H507" s="10" t="s">
        <v>30</v>
      </c>
      <c r="I507" s="9">
        <v>5201.6484801584529</v>
      </c>
      <c r="J507" s="11">
        <v>30916</v>
      </c>
      <c r="K507" s="11">
        <v>34880</v>
      </c>
      <c r="L507" s="10">
        <v>2230831</v>
      </c>
      <c r="M507" s="10">
        <v>1594251</v>
      </c>
      <c r="N507" s="10" t="s">
        <v>31</v>
      </c>
      <c r="O507" s="10" t="s">
        <v>31</v>
      </c>
      <c r="P507" s="10">
        <v>702</v>
      </c>
      <c r="Q507" s="10">
        <v>15072</v>
      </c>
      <c r="R507" s="12">
        <v>63.3</v>
      </c>
      <c r="S507" s="13" t="str">
        <f t="shared" si="56"/>
        <v>OK</v>
      </c>
      <c r="T507" s="13" t="str">
        <f t="shared" si="57"/>
        <v>OK</v>
      </c>
      <c r="U507" s="13" t="str">
        <f t="shared" si="58"/>
        <v>OK</v>
      </c>
      <c r="V507" s="13" t="str">
        <f t="shared" si="59"/>
        <v>OK</v>
      </c>
      <c r="W507" s="13" t="str">
        <f t="shared" si="60"/>
        <v>OK</v>
      </c>
      <c r="X507" s="13" t="str">
        <f t="shared" si="61"/>
        <v>OK</v>
      </c>
      <c r="Y507" s="13" t="str">
        <f t="shared" si="62"/>
        <v>OK</v>
      </c>
      <c r="Z507" s="13" t="str">
        <f t="shared" si="63"/>
        <v>OK</v>
      </c>
    </row>
    <row r="508" spans="1:26" x14ac:dyDescent="0.25">
      <c r="A508" s="7" t="s">
        <v>47</v>
      </c>
      <c r="B508" s="7" t="s">
        <v>48</v>
      </c>
      <c r="C508" s="7" t="s">
        <v>26</v>
      </c>
      <c r="D508" s="8" t="s">
        <v>108</v>
      </c>
      <c r="E508" s="9">
        <v>1.37</v>
      </c>
      <c r="F508" s="10">
        <v>3</v>
      </c>
      <c r="G508" s="10" t="s">
        <v>30</v>
      </c>
      <c r="H508" s="10" t="s">
        <v>29</v>
      </c>
      <c r="I508" s="9">
        <v>3787.2928510768138</v>
      </c>
      <c r="J508" s="11">
        <v>32991</v>
      </c>
      <c r="K508" s="11">
        <v>30460</v>
      </c>
      <c r="L508" s="10">
        <v>8621121</v>
      </c>
      <c r="M508" s="10">
        <v>528868</v>
      </c>
      <c r="N508" s="10" t="s">
        <v>37</v>
      </c>
      <c r="O508" s="10" t="s">
        <v>31</v>
      </c>
      <c r="P508" s="10">
        <v>1042</v>
      </c>
      <c r="Q508" s="10">
        <v>4028</v>
      </c>
      <c r="R508" s="12">
        <v>137.25</v>
      </c>
      <c r="S508" s="13" t="str">
        <f t="shared" si="56"/>
        <v>OK</v>
      </c>
      <c r="T508" s="13" t="str">
        <f t="shared" si="57"/>
        <v>OK</v>
      </c>
      <c r="U508" s="13" t="str">
        <f t="shared" si="58"/>
        <v>OK</v>
      </c>
      <c r="V508" s="13" t="str">
        <f t="shared" si="59"/>
        <v>OK</v>
      </c>
      <c r="W508" s="13" t="str">
        <f t="shared" si="60"/>
        <v>OK</v>
      </c>
      <c r="X508" s="13" t="str">
        <f t="shared" si="61"/>
        <v>OK</v>
      </c>
      <c r="Y508" s="13" t="str">
        <f t="shared" si="62"/>
        <v>OK</v>
      </c>
      <c r="Z508" s="13" t="str">
        <f t="shared" si="63"/>
        <v>OK</v>
      </c>
    </row>
    <row r="509" spans="1:26" x14ac:dyDescent="0.25">
      <c r="A509" s="7" t="s">
        <v>49</v>
      </c>
      <c r="B509" s="7" t="s">
        <v>48</v>
      </c>
      <c r="C509" s="7" t="s">
        <v>26</v>
      </c>
      <c r="D509" s="8" t="s">
        <v>108</v>
      </c>
      <c r="E509" s="9">
        <v>1.37</v>
      </c>
      <c r="F509" s="10">
        <v>1</v>
      </c>
      <c r="G509" s="10" t="s">
        <v>30</v>
      </c>
      <c r="H509" s="10" t="s">
        <v>29</v>
      </c>
      <c r="I509" s="9">
        <v>3787.2928510768138</v>
      </c>
      <c r="J509" s="11">
        <v>32991</v>
      </c>
      <c r="K509" s="11">
        <v>30460</v>
      </c>
      <c r="L509" s="10">
        <v>8621121</v>
      </c>
      <c r="M509" s="10">
        <v>528868</v>
      </c>
      <c r="N509" s="10" t="s">
        <v>37</v>
      </c>
      <c r="O509" s="10" t="s">
        <v>31</v>
      </c>
      <c r="P509" s="10">
        <v>1042</v>
      </c>
      <c r="Q509" s="10">
        <v>4028</v>
      </c>
      <c r="R509" s="12">
        <v>137.25</v>
      </c>
      <c r="S509" s="13" t="str">
        <f t="shared" si="56"/>
        <v>OK</v>
      </c>
      <c r="T509" s="13" t="str">
        <f t="shared" si="57"/>
        <v>OK</v>
      </c>
      <c r="U509" s="13" t="str">
        <f t="shared" si="58"/>
        <v>OK</v>
      </c>
      <c r="V509" s="13" t="str">
        <f t="shared" si="59"/>
        <v>OK</v>
      </c>
      <c r="W509" s="13" t="str">
        <f t="shared" si="60"/>
        <v>OK</v>
      </c>
      <c r="X509" s="13" t="str">
        <f t="shared" si="61"/>
        <v>OK</v>
      </c>
      <c r="Y509" s="13" t="str">
        <f t="shared" si="62"/>
        <v>OK</v>
      </c>
      <c r="Z509" s="13" t="str">
        <f t="shared" si="63"/>
        <v>OK</v>
      </c>
    </row>
    <row r="510" spans="1:26" x14ac:dyDescent="0.25">
      <c r="A510" s="7" t="s">
        <v>50</v>
      </c>
      <c r="B510" s="7" t="s">
        <v>48</v>
      </c>
      <c r="C510" s="7" t="s">
        <v>26</v>
      </c>
      <c r="D510" s="8" t="s">
        <v>108</v>
      </c>
      <c r="E510" s="9">
        <v>1.37</v>
      </c>
      <c r="F510" s="10">
        <v>3</v>
      </c>
      <c r="G510" s="10" t="s">
        <v>30</v>
      </c>
      <c r="H510" s="10" t="s">
        <v>29</v>
      </c>
      <c r="I510" s="9">
        <v>3787.2928510768138</v>
      </c>
      <c r="J510" s="11">
        <v>32991</v>
      </c>
      <c r="K510" s="11">
        <v>30460</v>
      </c>
      <c r="L510" s="10">
        <v>8621121</v>
      </c>
      <c r="M510" s="10">
        <v>528868</v>
      </c>
      <c r="N510" s="10" t="s">
        <v>31</v>
      </c>
      <c r="O510" s="10" t="s">
        <v>51</v>
      </c>
      <c r="P510" s="10">
        <v>1042</v>
      </c>
      <c r="Q510" s="10">
        <v>4028</v>
      </c>
      <c r="R510" s="12">
        <v>137.25</v>
      </c>
      <c r="S510" s="13" t="str">
        <f t="shared" si="56"/>
        <v>OK</v>
      </c>
      <c r="T510" s="13" t="str">
        <f t="shared" si="57"/>
        <v>OK</v>
      </c>
      <c r="U510" s="13" t="str">
        <f t="shared" si="58"/>
        <v>OK</v>
      </c>
      <c r="V510" s="13" t="str">
        <f t="shared" si="59"/>
        <v>OK</v>
      </c>
      <c r="W510" s="13" t="str">
        <f t="shared" si="60"/>
        <v>OK</v>
      </c>
      <c r="X510" s="13" t="str">
        <f t="shared" si="61"/>
        <v>OK</v>
      </c>
      <c r="Y510" s="13" t="str">
        <f t="shared" si="62"/>
        <v>OK</v>
      </c>
      <c r="Z510" s="13" t="str">
        <f t="shared" si="63"/>
        <v>OK</v>
      </c>
    </row>
    <row r="511" spans="1:26" x14ac:dyDescent="0.25">
      <c r="A511" s="7" t="s">
        <v>26</v>
      </c>
      <c r="B511" s="7" t="s">
        <v>109</v>
      </c>
      <c r="C511" s="7" t="s">
        <v>26</v>
      </c>
      <c r="D511" s="8" t="s">
        <v>60</v>
      </c>
      <c r="E511" s="9">
        <v>1.02</v>
      </c>
      <c r="F511" s="10">
        <v>3</v>
      </c>
      <c r="G511" s="10" t="s">
        <v>29</v>
      </c>
      <c r="H511" s="10" t="s">
        <v>29</v>
      </c>
      <c r="I511" s="9">
        <v>6372.5892511201673</v>
      </c>
      <c r="J511" s="11">
        <v>28690</v>
      </c>
      <c r="K511" s="11">
        <v>30916</v>
      </c>
      <c r="L511" s="10">
        <v>249642</v>
      </c>
      <c r="M511" s="10">
        <v>2230831</v>
      </c>
      <c r="N511" s="10" t="s">
        <v>31</v>
      </c>
      <c r="O511" s="10" t="s">
        <v>31</v>
      </c>
      <c r="P511" s="10">
        <v>1443</v>
      </c>
      <c r="Q511" s="10">
        <v>14474</v>
      </c>
      <c r="R511" s="12">
        <v>142.83000000000001</v>
      </c>
      <c r="S511" s="13" t="str">
        <f t="shared" si="56"/>
        <v>OK</v>
      </c>
      <c r="T511" s="13" t="str">
        <f t="shared" si="57"/>
        <v>OK</v>
      </c>
      <c r="U511" s="13" t="str">
        <f t="shared" si="58"/>
        <v>OK</v>
      </c>
      <c r="V511" s="13" t="str">
        <f t="shared" si="59"/>
        <v>OK</v>
      </c>
      <c r="W511" s="13" t="str">
        <f t="shared" si="60"/>
        <v>OK</v>
      </c>
      <c r="X511" s="13" t="str">
        <f t="shared" si="61"/>
        <v>OK</v>
      </c>
      <c r="Y511" s="13" t="str">
        <f t="shared" si="62"/>
        <v>OK</v>
      </c>
      <c r="Z511" s="13" t="str">
        <f t="shared" si="63"/>
        <v>OK</v>
      </c>
    </row>
    <row r="512" spans="1:26" x14ac:dyDescent="0.25">
      <c r="A512" s="7" t="s">
        <v>26</v>
      </c>
      <c r="B512" s="7" t="s">
        <v>32</v>
      </c>
      <c r="C512" s="7" t="s">
        <v>26</v>
      </c>
      <c r="D512" s="8" t="s">
        <v>60</v>
      </c>
      <c r="E512" s="9">
        <v>1.47</v>
      </c>
      <c r="F512" s="10">
        <v>3</v>
      </c>
      <c r="G512" s="10" t="s">
        <v>29</v>
      </c>
      <c r="H512" s="10" t="s">
        <v>29</v>
      </c>
      <c r="I512" s="9">
        <v>5090.5840919420752</v>
      </c>
      <c r="J512" s="11">
        <v>26993</v>
      </c>
      <c r="K512" s="11">
        <v>30916</v>
      </c>
      <c r="L512" s="10">
        <v>3532657</v>
      </c>
      <c r="M512" s="10">
        <v>2230831</v>
      </c>
      <c r="N512" s="10" t="s">
        <v>31</v>
      </c>
      <c r="O512" s="10" t="s">
        <v>31</v>
      </c>
      <c r="P512" s="10">
        <v>2182</v>
      </c>
      <c r="Q512" s="10">
        <v>6124</v>
      </c>
      <c r="R512" s="12">
        <v>200.2</v>
      </c>
      <c r="S512" s="13" t="str">
        <f t="shared" si="56"/>
        <v>OK</v>
      </c>
      <c r="T512" s="13" t="str">
        <f t="shared" si="57"/>
        <v>OK</v>
      </c>
      <c r="U512" s="13" t="str">
        <f t="shared" si="58"/>
        <v>OK</v>
      </c>
      <c r="V512" s="13" t="str">
        <f t="shared" si="59"/>
        <v>OK</v>
      </c>
      <c r="W512" s="13" t="str">
        <f t="shared" si="60"/>
        <v>OK</v>
      </c>
      <c r="X512" s="13" t="str">
        <f t="shared" si="61"/>
        <v>OK</v>
      </c>
      <c r="Y512" s="13" t="str">
        <f t="shared" si="62"/>
        <v>OK</v>
      </c>
      <c r="Z512" s="13" t="str">
        <f t="shared" si="63"/>
        <v>OK</v>
      </c>
    </row>
    <row r="513" spans="1:26" x14ac:dyDescent="0.25">
      <c r="A513" s="7" t="s">
        <v>26</v>
      </c>
      <c r="B513" s="7" t="s">
        <v>34</v>
      </c>
      <c r="C513" s="7" t="s">
        <v>26</v>
      </c>
      <c r="D513" s="8" t="s">
        <v>60</v>
      </c>
      <c r="E513" s="9">
        <v>1.59</v>
      </c>
      <c r="F513" s="10">
        <v>3</v>
      </c>
      <c r="G513" s="10" t="s">
        <v>29</v>
      </c>
      <c r="H513" s="10" t="s">
        <v>29</v>
      </c>
      <c r="I513" s="9">
        <v>2705.0264407035374</v>
      </c>
      <c r="J513" s="11">
        <v>30124</v>
      </c>
      <c r="K513" s="11">
        <v>30916</v>
      </c>
      <c r="L513" s="10">
        <v>5787293</v>
      </c>
      <c r="M513" s="10">
        <v>2230831</v>
      </c>
      <c r="N513" s="10" t="s">
        <v>31</v>
      </c>
      <c r="O513" s="10" t="s">
        <v>31</v>
      </c>
      <c r="P513" s="10">
        <v>2489</v>
      </c>
      <c r="Q513" s="10">
        <v>4560</v>
      </c>
      <c r="R513" s="12">
        <v>297.61</v>
      </c>
      <c r="S513" s="13" t="str">
        <f t="shared" si="56"/>
        <v>OK</v>
      </c>
      <c r="T513" s="13" t="str">
        <f t="shared" si="57"/>
        <v>OK</v>
      </c>
      <c r="U513" s="13" t="str">
        <f t="shared" si="58"/>
        <v>OK</v>
      </c>
      <c r="V513" s="13" t="str">
        <f t="shared" si="59"/>
        <v>OK</v>
      </c>
      <c r="W513" s="13" t="str">
        <f t="shared" si="60"/>
        <v>OK</v>
      </c>
      <c r="X513" s="13" t="str">
        <f t="shared" si="61"/>
        <v>OK</v>
      </c>
      <c r="Y513" s="13" t="str">
        <f t="shared" si="62"/>
        <v>OK</v>
      </c>
      <c r="Z513" s="13" t="str">
        <f t="shared" si="63"/>
        <v>OK</v>
      </c>
    </row>
    <row r="514" spans="1:26" x14ac:dyDescent="0.25">
      <c r="A514" s="7" t="s">
        <v>26</v>
      </c>
      <c r="B514" s="7" t="s">
        <v>83</v>
      </c>
      <c r="C514" s="7" t="s">
        <v>26</v>
      </c>
      <c r="D514" s="8" t="s">
        <v>60</v>
      </c>
      <c r="E514" s="9">
        <v>1.1100000000000001</v>
      </c>
      <c r="F514" s="10">
        <v>3</v>
      </c>
      <c r="G514" s="10" t="s">
        <v>29</v>
      </c>
      <c r="H514" s="10" t="s">
        <v>30</v>
      </c>
      <c r="I514" s="9">
        <v>6039.7606564406069</v>
      </c>
      <c r="J514" s="11">
        <v>24706</v>
      </c>
      <c r="K514" s="11">
        <v>30916</v>
      </c>
      <c r="L514" s="10">
        <v>9056076</v>
      </c>
      <c r="M514" s="10">
        <v>2230831</v>
      </c>
      <c r="N514" s="10" t="s">
        <v>31</v>
      </c>
      <c r="O514" s="10" t="s">
        <v>31</v>
      </c>
      <c r="P514" s="10">
        <v>943</v>
      </c>
      <c r="Q514" s="10">
        <v>5638</v>
      </c>
      <c r="R514" s="12">
        <v>97.46</v>
      </c>
      <c r="S514" s="13" t="str">
        <f t="shared" si="56"/>
        <v>OK</v>
      </c>
      <c r="T514" s="13" t="str">
        <f t="shared" si="57"/>
        <v>OK</v>
      </c>
      <c r="U514" s="13" t="str">
        <f t="shared" si="58"/>
        <v>OK</v>
      </c>
      <c r="V514" s="13" t="str">
        <f t="shared" si="59"/>
        <v>OK</v>
      </c>
      <c r="W514" s="13" t="str">
        <f t="shared" si="60"/>
        <v>OK</v>
      </c>
      <c r="X514" s="13" t="str">
        <f t="shared" si="61"/>
        <v>OK</v>
      </c>
      <c r="Y514" s="13" t="str">
        <f t="shared" si="62"/>
        <v>OK</v>
      </c>
      <c r="Z514" s="13" t="str">
        <f t="shared" si="63"/>
        <v>OK</v>
      </c>
    </row>
    <row r="515" spans="1:26" x14ac:dyDescent="0.25">
      <c r="A515" s="7" t="s">
        <v>35</v>
      </c>
      <c r="B515" s="7" t="s">
        <v>36</v>
      </c>
      <c r="C515" s="7" t="s">
        <v>26</v>
      </c>
      <c r="D515" s="8" t="s">
        <v>60</v>
      </c>
      <c r="E515" s="9">
        <v>1.25</v>
      </c>
      <c r="F515" s="10">
        <v>1</v>
      </c>
      <c r="G515" s="10" t="s">
        <v>29</v>
      </c>
      <c r="H515" s="10" t="s">
        <v>29</v>
      </c>
      <c r="I515" s="9">
        <v>4148.5573791238157</v>
      </c>
      <c r="J515" s="11">
        <v>29260</v>
      </c>
      <c r="K515" s="11">
        <v>30916</v>
      </c>
      <c r="L515" s="10">
        <v>7830332</v>
      </c>
      <c r="M515" s="10">
        <v>2230831</v>
      </c>
      <c r="N515" s="10" t="s">
        <v>37</v>
      </c>
      <c r="O515" s="10" t="s">
        <v>31</v>
      </c>
      <c r="P515" s="10">
        <v>1731</v>
      </c>
      <c r="Q515" s="10">
        <v>10343</v>
      </c>
      <c r="R515" s="12">
        <v>260.16000000000003</v>
      </c>
      <c r="S515" s="13" t="str">
        <f t="shared" ref="S515:S578" si="64">IF(OR((I515&lt;$I$641-3*$I$640),(I515&gt;$I$641+3*$I$640)),"OUTLIER","OK")</f>
        <v>OK</v>
      </c>
      <c r="T515" s="13" t="str">
        <f t="shared" ref="T515:T578" si="65">IF(OR((J515&lt;$J$641-3*$J$640),(J515&gt;$J$641+3*$J$640)),"OUTLIER","OK")</f>
        <v>OK</v>
      </c>
      <c r="U515" s="13" t="str">
        <f t="shared" ref="U515:U578" si="66">IF(OR((K515&lt;$K$641-3*$K$640),(K515&gt;$K$641+3*$K$640)),"OUTLIER","OK")</f>
        <v>OK</v>
      </c>
      <c r="V515" s="13" t="str">
        <f t="shared" ref="V515:V578" si="67">IF(OR((L515&lt;$L$641-3*$L$640),(L515&gt;$L$641+3*$L$640)),"OUTLIER","OK")</f>
        <v>OK</v>
      </c>
      <c r="W515" s="13" t="str">
        <f t="shared" ref="W515:W578" si="68">IF(OR((M515&lt;$M$641-3*$M$640),(M515&gt;$M$641+3*$M$640)),"OUTLIER","OK")</f>
        <v>OK</v>
      </c>
      <c r="X515" s="13" t="str">
        <f t="shared" ref="X515:X578" si="69">IF(OR((P515&lt;$P$641-3*$P$640),(P515&gt;$P$641+3*$P$640)),"OUTLIER","OK")</f>
        <v>OK</v>
      </c>
      <c r="Y515" s="13" t="str">
        <f t="shared" ref="Y515:Y578" si="70">IF(OR((Q515&lt;$Q$641-3*$Q$640),(Q515&gt;$Q$641+3*$Q$640)),"OUTLIER","OK")</f>
        <v>OK</v>
      </c>
      <c r="Z515" s="13" t="str">
        <f t="shared" ref="Z515:Z578" si="71">IF(OR((R515&lt;$R$641-3*$R$640),(R515&gt;$R$641+3*$R$640)),"OUTLIER","OK")</f>
        <v>OK</v>
      </c>
    </row>
    <row r="516" spans="1:26" x14ac:dyDescent="0.25">
      <c r="A516" s="7" t="s">
        <v>38</v>
      </c>
      <c r="B516" s="7" t="s">
        <v>36</v>
      </c>
      <c r="C516" s="7" t="s">
        <v>26</v>
      </c>
      <c r="D516" s="8" t="s">
        <v>60</v>
      </c>
      <c r="E516" s="9">
        <v>1.25</v>
      </c>
      <c r="F516" s="10">
        <v>3</v>
      </c>
      <c r="G516" s="10" t="s">
        <v>29</v>
      </c>
      <c r="H516" s="10" t="s">
        <v>29</v>
      </c>
      <c r="I516" s="9">
        <v>4148.5573791238157</v>
      </c>
      <c r="J516" s="11">
        <v>29260</v>
      </c>
      <c r="K516" s="11">
        <v>30916</v>
      </c>
      <c r="L516" s="10">
        <v>7830332</v>
      </c>
      <c r="M516" s="10">
        <v>2230831</v>
      </c>
      <c r="N516" s="10" t="s">
        <v>31</v>
      </c>
      <c r="O516" s="10" t="s">
        <v>31</v>
      </c>
      <c r="P516" s="10">
        <v>1731</v>
      </c>
      <c r="Q516" s="10">
        <v>10343</v>
      </c>
      <c r="R516" s="12">
        <v>260.16000000000003</v>
      </c>
      <c r="S516" s="13" t="str">
        <f t="shared" si="64"/>
        <v>OK</v>
      </c>
      <c r="T516" s="13" t="str">
        <f t="shared" si="65"/>
        <v>OK</v>
      </c>
      <c r="U516" s="13" t="str">
        <f t="shared" si="66"/>
        <v>OK</v>
      </c>
      <c r="V516" s="13" t="str">
        <f t="shared" si="67"/>
        <v>OK</v>
      </c>
      <c r="W516" s="13" t="str">
        <f t="shared" si="68"/>
        <v>OK</v>
      </c>
      <c r="X516" s="13" t="str">
        <f t="shared" si="69"/>
        <v>OK</v>
      </c>
      <c r="Y516" s="13" t="str">
        <f t="shared" si="70"/>
        <v>OK</v>
      </c>
      <c r="Z516" s="13" t="str">
        <f t="shared" si="71"/>
        <v>OK</v>
      </c>
    </row>
    <row r="517" spans="1:26" x14ac:dyDescent="0.25">
      <c r="A517" s="7" t="s">
        <v>26</v>
      </c>
      <c r="B517" s="7" t="s">
        <v>27</v>
      </c>
      <c r="C517" s="7" t="s">
        <v>26</v>
      </c>
      <c r="D517" s="8" t="s">
        <v>60</v>
      </c>
      <c r="E517" s="9">
        <v>1.23</v>
      </c>
      <c r="F517" s="10">
        <v>3</v>
      </c>
      <c r="G517" s="10" t="s">
        <v>29</v>
      </c>
      <c r="H517" s="10" t="s">
        <v>29</v>
      </c>
      <c r="I517" s="9">
        <v>4487.0676271706434</v>
      </c>
      <c r="J517" s="11">
        <v>28637</v>
      </c>
      <c r="K517" s="11">
        <v>30916</v>
      </c>
      <c r="L517" s="10">
        <v>3036732</v>
      </c>
      <c r="M517" s="10">
        <v>2230831</v>
      </c>
      <c r="N517" s="10" t="s">
        <v>31</v>
      </c>
      <c r="O517" s="10" t="s">
        <v>31</v>
      </c>
      <c r="P517" s="10">
        <v>1662</v>
      </c>
      <c r="Q517" s="10">
        <v>6482</v>
      </c>
      <c r="R517" s="12">
        <v>239.66</v>
      </c>
      <c r="S517" s="13" t="str">
        <f t="shared" si="64"/>
        <v>OK</v>
      </c>
      <c r="T517" s="13" t="str">
        <f t="shared" si="65"/>
        <v>OK</v>
      </c>
      <c r="U517" s="13" t="str">
        <f t="shared" si="66"/>
        <v>OK</v>
      </c>
      <c r="V517" s="13" t="str">
        <f t="shared" si="67"/>
        <v>OK</v>
      </c>
      <c r="W517" s="13" t="str">
        <f t="shared" si="68"/>
        <v>OK</v>
      </c>
      <c r="X517" s="13" t="str">
        <f t="shared" si="69"/>
        <v>OK</v>
      </c>
      <c r="Y517" s="13" t="str">
        <f t="shared" si="70"/>
        <v>OK</v>
      </c>
      <c r="Z517" s="13" t="str">
        <f t="shared" si="71"/>
        <v>OK</v>
      </c>
    </row>
    <row r="518" spans="1:26" x14ac:dyDescent="0.25">
      <c r="A518" s="7" t="s">
        <v>26</v>
      </c>
      <c r="B518" s="7" t="s">
        <v>74</v>
      </c>
      <c r="C518" s="7" t="s">
        <v>26</v>
      </c>
      <c r="D518" s="8" t="s">
        <v>60</v>
      </c>
      <c r="E518" s="9">
        <v>1.1399999999999999</v>
      </c>
      <c r="F518" s="10">
        <v>3</v>
      </c>
      <c r="G518" s="10" t="s">
        <v>29</v>
      </c>
      <c r="H518" s="10" t="s">
        <v>29</v>
      </c>
      <c r="I518" s="9">
        <v>6825.4883821355861</v>
      </c>
      <c r="J518" s="11">
        <v>29055</v>
      </c>
      <c r="K518" s="11">
        <v>30916</v>
      </c>
      <c r="L518" s="10">
        <v>1862106</v>
      </c>
      <c r="M518" s="10">
        <v>2230831</v>
      </c>
      <c r="N518" s="10" t="s">
        <v>31</v>
      </c>
      <c r="O518" s="10" t="s">
        <v>31</v>
      </c>
      <c r="P518" s="10">
        <v>1028</v>
      </c>
      <c r="Q518" s="10">
        <v>9760</v>
      </c>
      <c r="R518" s="12">
        <v>169.92</v>
      </c>
      <c r="S518" s="13" t="str">
        <f t="shared" si="64"/>
        <v>OK</v>
      </c>
      <c r="T518" s="13" t="str">
        <f t="shared" si="65"/>
        <v>OK</v>
      </c>
      <c r="U518" s="13" t="str">
        <f t="shared" si="66"/>
        <v>OK</v>
      </c>
      <c r="V518" s="13" t="str">
        <f t="shared" si="67"/>
        <v>OK</v>
      </c>
      <c r="W518" s="13" t="str">
        <f t="shared" si="68"/>
        <v>OK</v>
      </c>
      <c r="X518" s="13" t="str">
        <f t="shared" si="69"/>
        <v>OK</v>
      </c>
      <c r="Y518" s="13" t="str">
        <f t="shared" si="70"/>
        <v>OK</v>
      </c>
      <c r="Z518" s="13" t="str">
        <f t="shared" si="71"/>
        <v>OK</v>
      </c>
    </row>
    <row r="519" spans="1:26" x14ac:dyDescent="0.25">
      <c r="A519" s="7" t="s">
        <v>26</v>
      </c>
      <c r="B519" s="7" t="s">
        <v>75</v>
      </c>
      <c r="C519" s="7" t="s">
        <v>26</v>
      </c>
      <c r="D519" s="8" t="s">
        <v>60</v>
      </c>
      <c r="E519" s="9">
        <v>1.42</v>
      </c>
      <c r="F519" s="10">
        <v>3</v>
      </c>
      <c r="G519" s="10" t="s">
        <v>29</v>
      </c>
      <c r="H519" s="10" t="s">
        <v>29</v>
      </c>
      <c r="I519" s="9">
        <v>5870.6641586823453</v>
      </c>
      <c r="J519" s="11">
        <v>26506</v>
      </c>
      <c r="K519" s="11">
        <v>30916</v>
      </c>
      <c r="L519" s="10">
        <v>4459144</v>
      </c>
      <c r="M519" s="10">
        <v>2230831</v>
      </c>
      <c r="N519" s="10" t="s">
        <v>31</v>
      </c>
      <c r="O519" s="10" t="s">
        <v>51</v>
      </c>
      <c r="P519" s="10">
        <v>1932</v>
      </c>
      <c r="Q519" s="10">
        <v>2575</v>
      </c>
      <c r="R519" s="12">
        <v>285.33999999999997</v>
      </c>
      <c r="S519" s="13" t="str">
        <f t="shared" si="64"/>
        <v>OK</v>
      </c>
      <c r="T519" s="13" t="str">
        <f t="shared" si="65"/>
        <v>OK</v>
      </c>
      <c r="U519" s="13" t="str">
        <f t="shared" si="66"/>
        <v>OK</v>
      </c>
      <c r="V519" s="13" t="str">
        <f t="shared" si="67"/>
        <v>OK</v>
      </c>
      <c r="W519" s="13" t="str">
        <f t="shared" si="68"/>
        <v>OK</v>
      </c>
      <c r="X519" s="13" t="str">
        <f t="shared" si="69"/>
        <v>OK</v>
      </c>
      <c r="Y519" s="13" t="str">
        <f t="shared" si="70"/>
        <v>OK</v>
      </c>
      <c r="Z519" s="13" t="str">
        <f t="shared" si="71"/>
        <v>OK</v>
      </c>
    </row>
    <row r="520" spans="1:26" x14ac:dyDescent="0.25">
      <c r="A520" s="7" t="s">
        <v>26</v>
      </c>
      <c r="B520" s="7" t="s">
        <v>43</v>
      </c>
      <c r="C520" s="7" t="s">
        <v>26</v>
      </c>
      <c r="D520" s="8" t="s">
        <v>60</v>
      </c>
      <c r="E520" s="9">
        <v>1.1599999999999999</v>
      </c>
      <c r="F520" s="10">
        <v>3</v>
      </c>
      <c r="G520" s="10" t="s">
        <v>30</v>
      </c>
      <c r="H520" s="10" t="s">
        <v>30</v>
      </c>
      <c r="I520" s="9">
        <v>2781.5535603782459</v>
      </c>
      <c r="J520" s="11">
        <v>24575</v>
      </c>
      <c r="K520" s="11">
        <v>30916</v>
      </c>
      <c r="L520" s="10">
        <v>1197234</v>
      </c>
      <c r="M520" s="10">
        <v>2230831</v>
      </c>
      <c r="N520" s="10" t="s">
        <v>31</v>
      </c>
      <c r="O520" s="10" t="s">
        <v>31</v>
      </c>
      <c r="P520" s="10">
        <v>869</v>
      </c>
      <c r="Q520" s="10">
        <v>15887</v>
      </c>
      <c r="R520" s="12">
        <v>70.16</v>
      </c>
      <c r="S520" s="13" t="str">
        <f t="shared" si="64"/>
        <v>OK</v>
      </c>
      <c r="T520" s="13" t="str">
        <f t="shared" si="65"/>
        <v>OK</v>
      </c>
      <c r="U520" s="13" t="str">
        <f t="shared" si="66"/>
        <v>OK</v>
      </c>
      <c r="V520" s="13" t="str">
        <f t="shared" si="67"/>
        <v>OK</v>
      </c>
      <c r="W520" s="13" t="str">
        <f t="shared" si="68"/>
        <v>OK</v>
      </c>
      <c r="X520" s="13" t="str">
        <f t="shared" si="69"/>
        <v>OK</v>
      </c>
      <c r="Y520" s="13" t="str">
        <f t="shared" si="70"/>
        <v>OK</v>
      </c>
      <c r="Z520" s="13" t="str">
        <f t="shared" si="71"/>
        <v>OK</v>
      </c>
    </row>
    <row r="521" spans="1:26" x14ac:dyDescent="0.25">
      <c r="A521" s="7" t="s">
        <v>26</v>
      </c>
      <c r="B521" s="7" t="s">
        <v>44</v>
      </c>
      <c r="C521" s="7" t="s">
        <v>26</v>
      </c>
      <c r="D521" s="8" t="s">
        <v>60</v>
      </c>
      <c r="E521" s="9">
        <v>1.08</v>
      </c>
      <c r="F521" s="10">
        <v>3</v>
      </c>
      <c r="G521" s="10" t="s">
        <v>29</v>
      </c>
      <c r="H521" s="10" t="s">
        <v>30</v>
      </c>
      <c r="I521" s="9">
        <v>3905.3434262753549</v>
      </c>
      <c r="J521" s="11">
        <v>24706</v>
      </c>
      <c r="K521" s="11">
        <v>30916</v>
      </c>
      <c r="L521" s="10">
        <v>9056076</v>
      </c>
      <c r="M521" s="10">
        <v>2230831</v>
      </c>
      <c r="N521" s="10" t="s">
        <v>31</v>
      </c>
      <c r="O521" s="10" t="s">
        <v>31</v>
      </c>
      <c r="P521" s="10">
        <v>957</v>
      </c>
      <c r="Q521" s="10">
        <v>28988</v>
      </c>
      <c r="R521" s="12">
        <v>101.64</v>
      </c>
      <c r="S521" s="13" t="str">
        <f t="shared" si="64"/>
        <v>OK</v>
      </c>
      <c r="T521" s="13" t="str">
        <f t="shared" si="65"/>
        <v>OK</v>
      </c>
      <c r="U521" s="13" t="str">
        <f t="shared" si="66"/>
        <v>OK</v>
      </c>
      <c r="V521" s="13" t="str">
        <f t="shared" si="67"/>
        <v>OK</v>
      </c>
      <c r="W521" s="13" t="str">
        <f t="shared" si="68"/>
        <v>OK</v>
      </c>
      <c r="X521" s="13" t="str">
        <f t="shared" si="69"/>
        <v>OK</v>
      </c>
      <c r="Y521" s="13" t="str">
        <f t="shared" si="70"/>
        <v>OK</v>
      </c>
      <c r="Z521" s="13" t="str">
        <f t="shared" si="71"/>
        <v>OK</v>
      </c>
    </row>
    <row r="522" spans="1:26" x14ac:dyDescent="0.25">
      <c r="A522" s="7" t="s">
        <v>26</v>
      </c>
      <c r="B522" s="7" t="s">
        <v>90</v>
      </c>
      <c r="C522" s="7" t="s">
        <v>26</v>
      </c>
      <c r="D522" s="8" t="s">
        <v>60</v>
      </c>
      <c r="E522" s="9">
        <v>1.1299999999999999</v>
      </c>
      <c r="F522" s="10">
        <v>3</v>
      </c>
      <c r="G522" s="10" t="s">
        <v>29</v>
      </c>
      <c r="H522" s="10" t="s">
        <v>29</v>
      </c>
      <c r="I522" s="9">
        <v>7845.9192432641375</v>
      </c>
      <c r="J522" s="11">
        <v>28739</v>
      </c>
      <c r="K522" s="11">
        <v>30916</v>
      </c>
      <c r="L522" s="10">
        <v>2761118</v>
      </c>
      <c r="M522" s="10">
        <v>2230831</v>
      </c>
      <c r="N522" s="10" t="s">
        <v>31</v>
      </c>
      <c r="O522" s="10" t="s">
        <v>51</v>
      </c>
      <c r="P522" s="10">
        <v>1402</v>
      </c>
      <c r="Q522" s="10">
        <v>6907</v>
      </c>
      <c r="R522" s="12">
        <v>186.96</v>
      </c>
      <c r="S522" s="13" t="str">
        <f t="shared" si="64"/>
        <v>OK</v>
      </c>
      <c r="T522" s="13" t="str">
        <f t="shared" si="65"/>
        <v>OK</v>
      </c>
      <c r="U522" s="13" t="str">
        <f t="shared" si="66"/>
        <v>OK</v>
      </c>
      <c r="V522" s="13" t="str">
        <f t="shared" si="67"/>
        <v>OK</v>
      </c>
      <c r="W522" s="13" t="str">
        <f t="shared" si="68"/>
        <v>OK</v>
      </c>
      <c r="X522" s="13" t="str">
        <f t="shared" si="69"/>
        <v>OK</v>
      </c>
      <c r="Y522" s="13" t="str">
        <f t="shared" si="70"/>
        <v>OK</v>
      </c>
      <c r="Z522" s="13" t="str">
        <f t="shared" si="71"/>
        <v>OK</v>
      </c>
    </row>
    <row r="523" spans="1:26" x14ac:dyDescent="0.25">
      <c r="A523" s="7" t="s">
        <v>47</v>
      </c>
      <c r="B523" s="7" t="s">
        <v>48</v>
      </c>
      <c r="C523" s="7" t="s">
        <v>26</v>
      </c>
      <c r="D523" s="8" t="s">
        <v>60</v>
      </c>
      <c r="E523" s="9">
        <v>1.52</v>
      </c>
      <c r="F523" s="10">
        <v>1</v>
      </c>
      <c r="G523" s="10" t="s">
        <v>29</v>
      </c>
      <c r="H523" s="10" t="s">
        <v>29</v>
      </c>
      <c r="I523" s="9">
        <v>2019.9802665878844</v>
      </c>
      <c r="J523" s="11">
        <v>32991</v>
      </c>
      <c r="K523" s="11">
        <v>30916</v>
      </c>
      <c r="L523" s="10">
        <v>8621121</v>
      </c>
      <c r="M523" s="10">
        <v>2230831</v>
      </c>
      <c r="N523" s="10" t="s">
        <v>37</v>
      </c>
      <c r="O523" s="10" t="s">
        <v>31</v>
      </c>
      <c r="P523" s="10">
        <v>2411</v>
      </c>
      <c r="Q523" s="10">
        <v>10125</v>
      </c>
      <c r="R523" s="12">
        <v>289.25</v>
      </c>
      <c r="S523" s="13" t="str">
        <f t="shared" si="64"/>
        <v>OK</v>
      </c>
      <c r="T523" s="13" t="str">
        <f t="shared" si="65"/>
        <v>OK</v>
      </c>
      <c r="U523" s="13" t="str">
        <f t="shared" si="66"/>
        <v>OK</v>
      </c>
      <c r="V523" s="13" t="str">
        <f t="shared" si="67"/>
        <v>OK</v>
      </c>
      <c r="W523" s="13" t="str">
        <f t="shared" si="68"/>
        <v>OK</v>
      </c>
      <c r="X523" s="13" t="str">
        <f t="shared" si="69"/>
        <v>OK</v>
      </c>
      <c r="Y523" s="13" t="str">
        <f t="shared" si="70"/>
        <v>OK</v>
      </c>
      <c r="Z523" s="13" t="str">
        <f t="shared" si="71"/>
        <v>OK</v>
      </c>
    </row>
    <row r="524" spans="1:26" x14ac:dyDescent="0.25">
      <c r="A524" s="7" t="s">
        <v>49</v>
      </c>
      <c r="B524" s="7" t="s">
        <v>48</v>
      </c>
      <c r="C524" s="7" t="s">
        <v>26</v>
      </c>
      <c r="D524" s="8" t="s">
        <v>60</v>
      </c>
      <c r="E524" s="9">
        <v>1.52</v>
      </c>
      <c r="F524" s="10">
        <v>3</v>
      </c>
      <c r="G524" s="10" t="s">
        <v>29</v>
      </c>
      <c r="H524" s="10" t="s">
        <v>29</v>
      </c>
      <c r="I524" s="9">
        <v>2019.9802665878844</v>
      </c>
      <c r="J524" s="11">
        <v>32991</v>
      </c>
      <c r="K524" s="11">
        <v>30916</v>
      </c>
      <c r="L524" s="10">
        <v>8621121</v>
      </c>
      <c r="M524" s="10">
        <v>2230831</v>
      </c>
      <c r="N524" s="10" t="s">
        <v>37</v>
      </c>
      <c r="O524" s="10" t="s">
        <v>31</v>
      </c>
      <c r="P524" s="10">
        <v>2411</v>
      </c>
      <c r="Q524" s="10">
        <v>10125</v>
      </c>
      <c r="R524" s="12">
        <v>289.25</v>
      </c>
      <c r="S524" s="13" t="str">
        <f t="shared" si="64"/>
        <v>OK</v>
      </c>
      <c r="T524" s="13" t="str">
        <f t="shared" si="65"/>
        <v>OK</v>
      </c>
      <c r="U524" s="13" t="str">
        <f t="shared" si="66"/>
        <v>OK</v>
      </c>
      <c r="V524" s="13" t="str">
        <f t="shared" si="67"/>
        <v>OK</v>
      </c>
      <c r="W524" s="13" t="str">
        <f t="shared" si="68"/>
        <v>OK</v>
      </c>
      <c r="X524" s="13" t="str">
        <f t="shared" si="69"/>
        <v>OK</v>
      </c>
      <c r="Y524" s="13" t="str">
        <f t="shared" si="70"/>
        <v>OK</v>
      </c>
      <c r="Z524" s="13" t="str">
        <f t="shared" si="71"/>
        <v>OK</v>
      </c>
    </row>
    <row r="525" spans="1:26" x14ac:dyDescent="0.25">
      <c r="A525" s="7" t="s">
        <v>50</v>
      </c>
      <c r="B525" s="7" t="s">
        <v>48</v>
      </c>
      <c r="C525" s="7" t="s">
        <v>26</v>
      </c>
      <c r="D525" s="8" t="s">
        <v>60</v>
      </c>
      <c r="E525" s="9">
        <v>1.52</v>
      </c>
      <c r="F525" s="10">
        <v>1</v>
      </c>
      <c r="G525" s="10" t="s">
        <v>29</v>
      </c>
      <c r="H525" s="10" t="s">
        <v>29</v>
      </c>
      <c r="I525" s="9">
        <v>2019.9802665878844</v>
      </c>
      <c r="J525" s="11">
        <v>32991</v>
      </c>
      <c r="K525" s="11">
        <v>30916</v>
      </c>
      <c r="L525" s="10">
        <v>8621121</v>
      </c>
      <c r="M525" s="10">
        <v>2230831</v>
      </c>
      <c r="N525" s="10" t="s">
        <v>31</v>
      </c>
      <c r="O525" s="10" t="s">
        <v>51</v>
      </c>
      <c r="P525" s="10">
        <v>2411</v>
      </c>
      <c r="Q525" s="10">
        <v>10125</v>
      </c>
      <c r="R525" s="12">
        <v>289.25</v>
      </c>
      <c r="S525" s="13" t="str">
        <f t="shared" si="64"/>
        <v>OK</v>
      </c>
      <c r="T525" s="13" t="str">
        <f t="shared" si="65"/>
        <v>OK</v>
      </c>
      <c r="U525" s="13" t="str">
        <f t="shared" si="66"/>
        <v>OK</v>
      </c>
      <c r="V525" s="13" t="str">
        <f t="shared" si="67"/>
        <v>OK</v>
      </c>
      <c r="W525" s="13" t="str">
        <f t="shared" si="68"/>
        <v>OK</v>
      </c>
      <c r="X525" s="13" t="str">
        <f t="shared" si="69"/>
        <v>OK</v>
      </c>
      <c r="Y525" s="13" t="str">
        <f t="shared" si="70"/>
        <v>OK</v>
      </c>
      <c r="Z525" s="13" t="str">
        <f t="shared" si="71"/>
        <v>OK</v>
      </c>
    </row>
    <row r="526" spans="1:26" x14ac:dyDescent="0.25">
      <c r="A526" s="7" t="s">
        <v>26</v>
      </c>
      <c r="B526" s="7" t="s">
        <v>93</v>
      </c>
      <c r="C526" s="7" t="s">
        <v>26</v>
      </c>
      <c r="D526" s="8" t="s">
        <v>60</v>
      </c>
      <c r="E526" s="9">
        <v>1.02</v>
      </c>
      <c r="F526" s="10">
        <v>3</v>
      </c>
      <c r="G526" s="10" t="s">
        <v>29</v>
      </c>
      <c r="H526" s="10" t="s">
        <v>30</v>
      </c>
      <c r="I526" s="9">
        <v>5328.8488232737936</v>
      </c>
      <c r="J526" s="11">
        <v>29846</v>
      </c>
      <c r="K526" s="11">
        <v>30916</v>
      </c>
      <c r="L526" s="10">
        <v>2237227</v>
      </c>
      <c r="M526" s="10">
        <v>2230831</v>
      </c>
      <c r="N526" s="10" t="s">
        <v>31</v>
      </c>
      <c r="O526" s="10" t="s">
        <v>31</v>
      </c>
      <c r="P526" s="10">
        <v>677</v>
      </c>
      <c r="Q526" s="10">
        <v>17497</v>
      </c>
      <c r="R526" s="12">
        <v>63.06</v>
      </c>
      <c r="S526" s="13" t="str">
        <f t="shared" si="64"/>
        <v>OK</v>
      </c>
      <c r="T526" s="13" t="str">
        <f t="shared" si="65"/>
        <v>OK</v>
      </c>
      <c r="U526" s="13" t="str">
        <f t="shared" si="66"/>
        <v>OK</v>
      </c>
      <c r="V526" s="13" t="str">
        <f t="shared" si="67"/>
        <v>OK</v>
      </c>
      <c r="W526" s="13" t="str">
        <f t="shared" si="68"/>
        <v>OK</v>
      </c>
      <c r="X526" s="13" t="str">
        <f t="shared" si="69"/>
        <v>OK</v>
      </c>
      <c r="Y526" s="13" t="str">
        <f t="shared" si="70"/>
        <v>OK</v>
      </c>
      <c r="Z526" s="13" t="str">
        <f t="shared" si="71"/>
        <v>OK</v>
      </c>
    </row>
    <row r="527" spans="1:26" x14ac:dyDescent="0.25">
      <c r="A527" s="7" t="s">
        <v>26</v>
      </c>
      <c r="B527" s="7" t="s">
        <v>52</v>
      </c>
      <c r="C527" s="7" t="s">
        <v>26</v>
      </c>
      <c r="D527" s="8" t="s">
        <v>60</v>
      </c>
      <c r="E527" s="9">
        <v>1.88</v>
      </c>
      <c r="F527" s="10">
        <v>3</v>
      </c>
      <c r="G527" s="10" t="s">
        <v>30</v>
      </c>
      <c r="H527" s="10" t="s">
        <v>29</v>
      </c>
      <c r="I527" s="9">
        <v>2012.4596404046788</v>
      </c>
      <c r="J527" s="11">
        <v>22360</v>
      </c>
      <c r="K527" s="11">
        <v>30916</v>
      </c>
      <c r="L527" s="10">
        <v>1421287</v>
      </c>
      <c r="M527" s="10">
        <v>2230831</v>
      </c>
      <c r="N527" s="10" t="s">
        <v>31</v>
      </c>
      <c r="O527" s="10" t="s">
        <v>31</v>
      </c>
      <c r="P527" s="10">
        <v>2553</v>
      </c>
      <c r="Q527" s="10">
        <v>3183</v>
      </c>
      <c r="R527" s="12">
        <v>238.73</v>
      </c>
      <c r="S527" s="13" t="str">
        <f t="shared" si="64"/>
        <v>OK</v>
      </c>
      <c r="T527" s="13" t="str">
        <f t="shared" si="65"/>
        <v>OK</v>
      </c>
      <c r="U527" s="13" t="str">
        <f t="shared" si="66"/>
        <v>OK</v>
      </c>
      <c r="V527" s="13" t="str">
        <f t="shared" si="67"/>
        <v>OK</v>
      </c>
      <c r="W527" s="13" t="str">
        <f t="shared" si="68"/>
        <v>OK</v>
      </c>
      <c r="X527" s="13" t="str">
        <f t="shared" si="69"/>
        <v>OK</v>
      </c>
      <c r="Y527" s="13" t="str">
        <f t="shared" si="70"/>
        <v>OK</v>
      </c>
      <c r="Z527" s="13" t="str">
        <f t="shared" si="71"/>
        <v>OK</v>
      </c>
    </row>
    <row r="528" spans="1:26" x14ac:dyDescent="0.25">
      <c r="A528" s="7" t="s">
        <v>26</v>
      </c>
      <c r="B528" s="7" t="s">
        <v>53</v>
      </c>
      <c r="C528" s="7" t="s">
        <v>26</v>
      </c>
      <c r="D528" s="8" t="s">
        <v>60</v>
      </c>
      <c r="E528" s="9">
        <v>1.22</v>
      </c>
      <c r="F528" s="10">
        <v>3</v>
      </c>
      <c r="G528" s="10" t="s">
        <v>29</v>
      </c>
      <c r="H528" s="10" t="s">
        <v>30</v>
      </c>
      <c r="I528" s="9">
        <v>2963.0124770507773</v>
      </c>
      <c r="J528" s="11">
        <v>23025</v>
      </c>
      <c r="K528" s="11">
        <v>30916</v>
      </c>
      <c r="L528" s="10">
        <v>2753373</v>
      </c>
      <c r="M528" s="10">
        <v>2230831</v>
      </c>
      <c r="N528" s="10" t="s">
        <v>31</v>
      </c>
      <c r="O528" s="10" t="s">
        <v>31</v>
      </c>
      <c r="P528" s="10">
        <v>1103</v>
      </c>
      <c r="Q528" s="10">
        <v>13153</v>
      </c>
      <c r="R528" s="12">
        <v>110</v>
      </c>
      <c r="S528" s="13" t="str">
        <f t="shared" si="64"/>
        <v>OK</v>
      </c>
      <c r="T528" s="13" t="str">
        <f t="shared" si="65"/>
        <v>OK</v>
      </c>
      <c r="U528" s="13" t="str">
        <f t="shared" si="66"/>
        <v>OK</v>
      </c>
      <c r="V528" s="13" t="str">
        <f t="shared" si="67"/>
        <v>OK</v>
      </c>
      <c r="W528" s="13" t="str">
        <f t="shared" si="68"/>
        <v>OK</v>
      </c>
      <c r="X528" s="13" t="str">
        <f t="shared" si="69"/>
        <v>OK</v>
      </c>
      <c r="Y528" s="13" t="str">
        <f t="shared" si="70"/>
        <v>OK</v>
      </c>
      <c r="Z528" s="13" t="str">
        <f t="shared" si="71"/>
        <v>OK</v>
      </c>
    </row>
    <row r="529" spans="1:26" x14ac:dyDescent="0.25">
      <c r="A529" s="7" t="s">
        <v>26</v>
      </c>
      <c r="B529" s="7" t="s">
        <v>60</v>
      </c>
      <c r="C529" s="7" t="s">
        <v>26</v>
      </c>
      <c r="D529" s="8" t="s">
        <v>101</v>
      </c>
      <c r="E529" s="9">
        <v>1</v>
      </c>
      <c r="F529" s="10">
        <v>3</v>
      </c>
      <c r="G529" s="10" t="s">
        <v>29</v>
      </c>
      <c r="H529" s="10" t="s">
        <v>30</v>
      </c>
      <c r="I529" s="9">
        <v>5552.0116855473216</v>
      </c>
      <c r="J529" s="11">
        <v>30916</v>
      </c>
      <c r="K529" s="11">
        <v>21300</v>
      </c>
      <c r="L529" s="10">
        <v>2230831</v>
      </c>
      <c r="M529" s="10">
        <v>403939</v>
      </c>
      <c r="N529" s="10" t="s">
        <v>31</v>
      </c>
      <c r="O529" s="10" t="s">
        <v>31</v>
      </c>
      <c r="P529" s="10">
        <v>225</v>
      </c>
      <c r="Q529" s="10">
        <v>16507</v>
      </c>
      <c r="R529" s="12">
        <v>51.3</v>
      </c>
      <c r="S529" s="13" t="str">
        <f t="shared" si="64"/>
        <v>OK</v>
      </c>
      <c r="T529" s="13" t="str">
        <f t="shared" si="65"/>
        <v>OK</v>
      </c>
      <c r="U529" s="13" t="str">
        <f t="shared" si="66"/>
        <v>OK</v>
      </c>
      <c r="V529" s="13" t="str">
        <f t="shared" si="67"/>
        <v>OK</v>
      </c>
      <c r="W529" s="13" t="str">
        <f t="shared" si="68"/>
        <v>OK</v>
      </c>
      <c r="X529" s="13" t="str">
        <f t="shared" si="69"/>
        <v>OK</v>
      </c>
      <c r="Y529" s="13" t="str">
        <f t="shared" si="70"/>
        <v>OK</v>
      </c>
      <c r="Z529" s="13" t="str">
        <f t="shared" si="71"/>
        <v>OK</v>
      </c>
    </row>
    <row r="530" spans="1:26" x14ac:dyDescent="0.25">
      <c r="A530" s="7" t="s">
        <v>26</v>
      </c>
      <c r="B530" s="7" t="s">
        <v>32</v>
      </c>
      <c r="C530" s="7" t="s">
        <v>26</v>
      </c>
      <c r="D530" s="8" t="s">
        <v>57</v>
      </c>
      <c r="E530" s="9">
        <v>1.07</v>
      </c>
      <c r="F530" s="10">
        <v>3</v>
      </c>
      <c r="G530" s="10" t="s">
        <v>29</v>
      </c>
      <c r="H530" s="10" t="s">
        <v>29</v>
      </c>
      <c r="I530" s="9">
        <v>4636.0037675194217</v>
      </c>
      <c r="J530" s="11">
        <v>26993</v>
      </c>
      <c r="K530" s="11">
        <v>25824</v>
      </c>
      <c r="L530" s="10">
        <v>3532657</v>
      </c>
      <c r="M530" s="10">
        <v>2549844</v>
      </c>
      <c r="N530" s="10" t="s">
        <v>31</v>
      </c>
      <c r="O530" s="10" t="s">
        <v>31</v>
      </c>
      <c r="P530" s="10">
        <v>471</v>
      </c>
      <c r="Q530" s="10">
        <v>5303</v>
      </c>
      <c r="R530" s="12">
        <v>199.8</v>
      </c>
      <c r="S530" s="13" t="str">
        <f t="shared" si="64"/>
        <v>OK</v>
      </c>
      <c r="T530" s="13" t="str">
        <f t="shared" si="65"/>
        <v>OK</v>
      </c>
      <c r="U530" s="13" t="str">
        <f t="shared" si="66"/>
        <v>OK</v>
      </c>
      <c r="V530" s="13" t="str">
        <f t="shared" si="67"/>
        <v>OK</v>
      </c>
      <c r="W530" s="13" t="str">
        <f t="shared" si="68"/>
        <v>OK</v>
      </c>
      <c r="X530" s="13" t="str">
        <f t="shared" si="69"/>
        <v>OK</v>
      </c>
      <c r="Y530" s="13" t="str">
        <f t="shared" si="70"/>
        <v>OK</v>
      </c>
      <c r="Z530" s="13" t="str">
        <f t="shared" si="71"/>
        <v>OK</v>
      </c>
    </row>
    <row r="531" spans="1:26" x14ac:dyDescent="0.25">
      <c r="A531" s="7" t="s">
        <v>35</v>
      </c>
      <c r="B531" s="7" t="s">
        <v>36</v>
      </c>
      <c r="C531" s="7" t="s">
        <v>26</v>
      </c>
      <c r="D531" s="8" t="s">
        <v>57</v>
      </c>
      <c r="E531" s="9">
        <v>1</v>
      </c>
      <c r="F531" s="10">
        <v>3</v>
      </c>
      <c r="G531" s="10" t="s">
        <v>29</v>
      </c>
      <c r="H531" s="10" t="s">
        <v>30</v>
      </c>
      <c r="I531" s="9">
        <v>3042.2481910948368</v>
      </c>
      <c r="J531" s="11">
        <v>29260</v>
      </c>
      <c r="K531" s="11">
        <v>25824</v>
      </c>
      <c r="L531" s="10">
        <v>7830332</v>
      </c>
      <c r="M531" s="10">
        <v>2549844</v>
      </c>
      <c r="N531" s="10" t="s">
        <v>37</v>
      </c>
      <c r="O531" s="10" t="s">
        <v>31</v>
      </c>
      <c r="P531" s="10">
        <v>257</v>
      </c>
      <c r="Q531" s="10">
        <v>24362</v>
      </c>
      <c r="R531" s="12">
        <v>76.959999999999994</v>
      </c>
      <c r="S531" s="13" t="str">
        <f t="shared" si="64"/>
        <v>OK</v>
      </c>
      <c r="T531" s="13" t="str">
        <f t="shared" si="65"/>
        <v>OK</v>
      </c>
      <c r="U531" s="13" t="str">
        <f t="shared" si="66"/>
        <v>OK</v>
      </c>
      <c r="V531" s="13" t="str">
        <f t="shared" si="67"/>
        <v>OK</v>
      </c>
      <c r="W531" s="13" t="str">
        <f t="shared" si="68"/>
        <v>OK</v>
      </c>
      <c r="X531" s="13" t="str">
        <f t="shared" si="69"/>
        <v>OK</v>
      </c>
      <c r="Y531" s="13" t="str">
        <f t="shared" si="70"/>
        <v>OK</v>
      </c>
      <c r="Z531" s="13" t="str">
        <f t="shared" si="71"/>
        <v>OK</v>
      </c>
    </row>
    <row r="532" spans="1:26" x14ac:dyDescent="0.25">
      <c r="A532" s="7" t="s">
        <v>38</v>
      </c>
      <c r="B532" s="7" t="s">
        <v>36</v>
      </c>
      <c r="C532" s="7" t="s">
        <v>26</v>
      </c>
      <c r="D532" s="8" t="s">
        <v>57</v>
      </c>
      <c r="E532" s="9">
        <v>1</v>
      </c>
      <c r="F532" s="10">
        <v>3</v>
      </c>
      <c r="G532" s="10" t="s">
        <v>29</v>
      </c>
      <c r="H532" s="10" t="s">
        <v>30</v>
      </c>
      <c r="I532" s="9">
        <v>3042.2481910948368</v>
      </c>
      <c r="J532" s="11">
        <v>29260</v>
      </c>
      <c r="K532" s="11">
        <v>25824</v>
      </c>
      <c r="L532" s="10">
        <v>7830332</v>
      </c>
      <c r="M532" s="10">
        <v>2549844</v>
      </c>
      <c r="N532" s="10" t="s">
        <v>31</v>
      </c>
      <c r="O532" s="10" t="s">
        <v>31</v>
      </c>
      <c r="P532" s="10">
        <v>257</v>
      </c>
      <c r="Q532" s="10">
        <v>24362</v>
      </c>
      <c r="R532" s="12">
        <v>76.959999999999994</v>
      </c>
      <c r="S532" s="13" t="str">
        <f t="shared" si="64"/>
        <v>OK</v>
      </c>
      <c r="T532" s="13" t="str">
        <f t="shared" si="65"/>
        <v>OK</v>
      </c>
      <c r="U532" s="13" t="str">
        <f t="shared" si="66"/>
        <v>OK</v>
      </c>
      <c r="V532" s="13" t="str">
        <f t="shared" si="67"/>
        <v>OK</v>
      </c>
      <c r="W532" s="13" t="str">
        <f t="shared" si="68"/>
        <v>OK</v>
      </c>
      <c r="X532" s="13" t="str">
        <f t="shared" si="69"/>
        <v>OK</v>
      </c>
      <c r="Y532" s="13" t="str">
        <f t="shared" si="70"/>
        <v>OK</v>
      </c>
      <c r="Z532" s="13" t="str">
        <f t="shared" si="71"/>
        <v>OK</v>
      </c>
    </row>
    <row r="533" spans="1:26" x14ac:dyDescent="0.25">
      <c r="A533" s="7" t="s">
        <v>26</v>
      </c>
      <c r="B533" s="7" t="s">
        <v>39</v>
      </c>
      <c r="C533" s="7" t="s">
        <v>26</v>
      </c>
      <c r="D533" s="8" t="s">
        <v>57</v>
      </c>
      <c r="E533" s="9">
        <v>1.04</v>
      </c>
      <c r="F533" s="10">
        <v>3</v>
      </c>
      <c r="G533" s="10" t="s">
        <v>29</v>
      </c>
      <c r="H533" s="10" t="s">
        <v>30</v>
      </c>
      <c r="I533" s="9">
        <v>3642.3928087264417</v>
      </c>
      <c r="J533" s="11">
        <v>26046</v>
      </c>
      <c r="K533" s="11">
        <v>25824</v>
      </c>
      <c r="L533" s="10">
        <v>2230955</v>
      </c>
      <c r="M533" s="10">
        <v>2549844</v>
      </c>
      <c r="N533" s="10" t="s">
        <v>31</v>
      </c>
      <c r="O533" s="10" t="s">
        <v>31</v>
      </c>
      <c r="P533" s="10">
        <v>492</v>
      </c>
      <c r="Q533" s="10">
        <v>5629</v>
      </c>
      <c r="R533" s="12">
        <v>77.62</v>
      </c>
      <c r="S533" s="13" t="str">
        <f t="shared" si="64"/>
        <v>OK</v>
      </c>
      <c r="T533" s="13" t="str">
        <f t="shared" si="65"/>
        <v>OK</v>
      </c>
      <c r="U533" s="13" t="str">
        <f t="shared" si="66"/>
        <v>OK</v>
      </c>
      <c r="V533" s="13" t="str">
        <f t="shared" si="67"/>
        <v>OK</v>
      </c>
      <c r="W533" s="13" t="str">
        <f t="shared" si="68"/>
        <v>OK</v>
      </c>
      <c r="X533" s="13" t="str">
        <f t="shared" si="69"/>
        <v>OK</v>
      </c>
      <c r="Y533" s="13" t="str">
        <f t="shared" si="70"/>
        <v>OK</v>
      </c>
      <c r="Z533" s="13" t="str">
        <f t="shared" si="71"/>
        <v>OK</v>
      </c>
    </row>
    <row r="534" spans="1:26" x14ac:dyDescent="0.25">
      <c r="A534" s="7" t="s">
        <v>26</v>
      </c>
      <c r="B534" s="7" t="s">
        <v>27</v>
      </c>
      <c r="C534" s="7" t="s">
        <v>26</v>
      </c>
      <c r="D534" s="8" t="s">
        <v>57</v>
      </c>
      <c r="E534" s="9">
        <v>1.06</v>
      </c>
      <c r="F534" s="10">
        <v>3</v>
      </c>
      <c r="G534" s="10" t="s">
        <v>29</v>
      </c>
      <c r="H534" s="10" t="s">
        <v>29</v>
      </c>
      <c r="I534" s="9">
        <v>4803.1306425598068</v>
      </c>
      <c r="J534" s="11">
        <v>28637</v>
      </c>
      <c r="K534" s="11">
        <v>25824</v>
      </c>
      <c r="L534" s="10">
        <v>3036732</v>
      </c>
      <c r="M534" s="10">
        <v>2549844</v>
      </c>
      <c r="N534" s="10" t="s">
        <v>31</v>
      </c>
      <c r="O534" s="10" t="s">
        <v>31</v>
      </c>
      <c r="P534" s="10">
        <v>556</v>
      </c>
      <c r="Q534" s="10">
        <v>7478</v>
      </c>
      <c r="R534" s="12">
        <v>188.11</v>
      </c>
      <c r="S534" s="13" t="str">
        <f t="shared" si="64"/>
        <v>OK</v>
      </c>
      <c r="T534" s="13" t="str">
        <f t="shared" si="65"/>
        <v>OK</v>
      </c>
      <c r="U534" s="13" t="str">
        <f t="shared" si="66"/>
        <v>OK</v>
      </c>
      <c r="V534" s="13" t="str">
        <f t="shared" si="67"/>
        <v>OK</v>
      </c>
      <c r="W534" s="13" t="str">
        <f t="shared" si="68"/>
        <v>OK</v>
      </c>
      <c r="X534" s="13" t="str">
        <f t="shared" si="69"/>
        <v>OK</v>
      </c>
      <c r="Y534" s="13" t="str">
        <f t="shared" si="70"/>
        <v>OK</v>
      </c>
      <c r="Z534" s="13" t="str">
        <f t="shared" si="71"/>
        <v>OK</v>
      </c>
    </row>
    <row r="535" spans="1:26" x14ac:dyDescent="0.25">
      <c r="A535" s="7" t="s">
        <v>26</v>
      </c>
      <c r="B535" s="7" t="s">
        <v>74</v>
      </c>
      <c r="C535" s="7" t="s">
        <v>26</v>
      </c>
      <c r="D535" s="8" t="s">
        <v>57</v>
      </c>
      <c r="E535" s="9">
        <v>1.08</v>
      </c>
      <c r="F535" s="10">
        <v>3</v>
      </c>
      <c r="G535" s="10" t="s">
        <v>29</v>
      </c>
      <c r="H535" s="10" t="s">
        <v>29</v>
      </c>
      <c r="I535" s="9">
        <v>4128.5995286596381</v>
      </c>
      <c r="J535" s="11">
        <v>29055</v>
      </c>
      <c r="K535" s="11">
        <v>25824</v>
      </c>
      <c r="L535" s="10">
        <v>1862106</v>
      </c>
      <c r="M535" s="10">
        <v>2549844</v>
      </c>
      <c r="N535" s="10" t="s">
        <v>31</v>
      </c>
      <c r="O535" s="10" t="s">
        <v>31</v>
      </c>
      <c r="P535" s="10">
        <v>785</v>
      </c>
      <c r="Q535" s="10">
        <v>4186</v>
      </c>
      <c r="R535" s="12">
        <v>207.17</v>
      </c>
      <c r="S535" s="13" t="str">
        <f t="shared" si="64"/>
        <v>OK</v>
      </c>
      <c r="T535" s="13" t="str">
        <f t="shared" si="65"/>
        <v>OK</v>
      </c>
      <c r="U535" s="13" t="str">
        <f t="shared" si="66"/>
        <v>OK</v>
      </c>
      <c r="V535" s="13" t="str">
        <f t="shared" si="67"/>
        <v>OK</v>
      </c>
      <c r="W535" s="13" t="str">
        <f t="shared" si="68"/>
        <v>OK</v>
      </c>
      <c r="X535" s="13" t="str">
        <f t="shared" si="69"/>
        <v>OK</v>
      </c>
      <c r="Y535" s="13" t="str">
        <f t="shared" si="70"/>
        <v>OK</v>
      </c>
      <c r="Z535" s="13" t="str">
        <f t="shared" si="71"/>
        <v>OK</v>
      </c>
    </row>
    <row r="536" spans="1:26" x14ac:dyDescent="0.25">
      <c r="A536" s="7" t="s">
        <v>26</v>
      </c>
      <c r="B536" s="7" t="s">
        <v>75</v>
      </c>
      <c r="C536" s="7" t="s">
        <v>26</v>
      </c>
      <c r="D536" s="8" t="s">
        <v>57</v>
      </c>
      <c r="E536" s="9">
        <v>1.02</v>
      </c>
      <c r="F536" s="10">
        <v>3</v>
      </c>
      <c r="G536" s="10" t="s">
        <v>29</v>
      </c>
      <c r="H536" s="10" t="s">
        <v>30</v>
      </c>
      <c r="I536" s="9">
        <v>3363.8048187810855</v>
      </c>
      <c r="J536" s="11">
        <v>26506</v>
      </c>
      <c r="K536" s="11">
        <v>25824</v>
      </c>
      <c r="L536" s="10">
        <v>4459144</v>
      </c>
      <c r="M536" s="10">
        <v>2549844</v>
      </c>
      <c r="N536" s="10" t="s">
        <v>31</v>
      </c>
      <c r="O536" s="10" t="s">
        <v>51</v>
      </c>
      <c r="P536" s="10">
        <v>447</v>
      </c>
      <c r="Q536" s="10">
        <v>10298</v>
      </c>
      <c r="R536" s="12">
        <v>77.459999999999994</v>
      </c>
      <c r="S536" s="13" t="str">
        <f t="shared" si="64"/>
        <v>OK</v>
      </c>
      <c r="T536" s="13" t="str">
        <f t="shared" si="65"/>
        <v>OK</v>
      </c>
      <c r="U536" s="13" t="str">
        <f t="shared" si="66"/>
        <v>OK</v>
      </c>
      <c r="V536" s="13" t="str">
        <f t="shared" si="67"/>
        <v>OK</v>
      </c>
      <c r="W536" s="13" t="str">
        <f t="shared" si="68"/>
        <v>OK</v>
      </c>
      <c r="X536" s="13" t="str">
        <f t="shared" si="69"/>
        <v>OK</v>
      </c>
      <c r="Y536" s="13" t="str">
        <f t="shared" si="70"/>
        <v>OK</v>
      </c>
      <c r="Z536" s="13" t="str">
        <f t="shared" si="71"/>
        <v>OK</v>
      </c>
    </row>
    <row r="537" spans="1:26" x14ac:dyDescent="0.25">
      <c r="A537" s="7" t="s">
        <v>26</v>
      </c>
      <c r="B537" s="7" t="s">
        <v>41</v>
      </c>
      <c r="C537" s="7" t="s">
        <v>26</v>
      </c>
      <c r="D537" s="8" t="s">
        <v>57</v>
      </c>
      <c r="E537" s="9">
        <v>1.03</v>
      </c>
      <c r="F537" s="10">
        <v>3</v>
      </c>
      <c r="G537" s="10" t="s">
        <v>29</v>
      </c>
      <c r="H537" s="10" t="s">
        <v>30</v>
      </c>
      <c r="I537" s="9">
        <v>3467.6956389867009</v>
      </c>
      <c r="J537" s="11">
        <v>27211</v>
      </c>
      <c r="K537" s="11">
        <v>25824</v>
      </c>
      <c r="L537" s="10">
        <v>3770125</v>
      </c>
      <c r="M537" s="10">
        <v>2549844</v>
      </c>
      <c r="N537" s="10" t="s">
        <v>31</v>
      </c>
      <c r="O537" s="10" t="s">
        <v>31</v>
      </c>
      <c r="P537" s="10">
        <v>682</v>
      </c>
      <c r="Q537" s="10">
        <v>7785</v>
      </c>
      <c r="R537" s="12">
        <v>105.13</v>
      </c>
      <c r="S537" s="13" t="str">
        <f t="shared" si="64"/>
        <v>OK</v>
      </c>
      <c r="T537" s="13" t="str">
        <f t="shared" si="65"/>
        <v>OK</v>
      </c>
      <c r="U537" s="13" t="str">
        <f t="shared" si="66"/>
        <v>OK</v>
      </c>
      <c r="V537" s="13" t="str">
        <f t="shared" si="67"/>
        <v>OK</v>
      </c>
      <c r="W537" s="13" t="str">
        <f t="shared" si="68"/>
        <v>OK</v>
      </c>
      <c r="X537" s="13" t="str">
        <f t="shared" si="69"/>
        <v>OK</v>
      </c>
      <c r="Y537" s="13" t="str">
        <f t="shared" si="70"/>
        <v>OK</v>
      </c>
      <c r="Z537" s="13" t="str">
        <f t="shared" si="71"/>
        <v>OK</v>
      </c>
    </row>
    <row r="538" spans="1:26" x14ac:dyDescent="0.25">
      <c r="A538" s="7" t="s">
        <v>26</v>
      </c>
      <c r="B538" s="7" t="s">
        <v>42</v>
      </c>
      <c r="C538" s="7" t="s">
        <v>26</v>
      </c>
      <c r="D538" s="8" t="s">
        <v>57</v>
      </c>
      <c r="E538" s="9">
        <v>1</v>
      </c>
      <c r="F538" s="10">
        <v>3</v>
      </c>
      <c r="G538" s="10" t="s">
        <v>29</v>
      </c>
      <c r="H538" s="10" t="s">
        <v>30</v>
      </c>
      <c r="I538" s="9">
        <v>5034.1782930558129</v>
      </c>
      <c r="J538" s="11">
        <v>25450</v>
      </c>
      <c r="K538" s="11">
        <v>25824</v>
      </c>
      <c r="L538" s="10">
        <v>1694803</v>
      </c>
      <c r="M538" s="10">
        <v>2549844</v>
      </c>
      <c r="N538" s="10" t="s">
        <v>31</v>
      </c>
      <c r="O538" s="10" t="s">
        <v>31</v>
      </c>
      <c r="P538" s="10">
        <v>244</v>
      </c>
      <c r="Q538" s="10">
        <v>9784</v>
      </c>
      <c r="R538" s="12">
        <v>56.8</v>
      </c>
      <c r="S538" s="13" t="str">
        <f t="shared" si="64"/>
        <v>OK</v>
      </c>
      <c r="T538" s="13" t="str">
        <f t="shared" si="65"/>
        <v>OK</v>
      </c>
      <c r="U538" s="13" t="str">
        <f t="shared" si="66"/>
        <v>OK</v>
      </c>
      <c r="V538" s="13" t="str">
        <f t="shared" si="67"/>
        <v>OK</v>
      </c>
      <c r="W538" s="13" t="str">
        <f t="shared" si="68"/>
        <v>OK</v>
      </c>
      <c r="X538" s="13" t="str">
        <f t="shared" si="69"/>
        <v>OK</v>
      </c>
      <c r="Y538" s="13" t="str">
        <f t="shared" si="70"/>
        <v>OK</v>
      </c>
      <c r="Z538" s="13" t="str">
        <f t="shared" si="71"/>
        <v>OK</v>
      </c>
    </row>
    <row r="539" spans="1:26" x14ac:dyDescent="0.25">
      <c r="A539" s="7" t="s">
        <v>26</v>
      </c>
      <c r="B539" s="7" t="s">
        <v>43</v>
      </c>
      <c r="C539" s="7" t="s">
        <v>26</v>
      </c>
      <c r="D539" s="8" t="s">
        <v>57</v>
      </c>
      <c r="E539" s="9">
        <v>1.28</v>
      </c>
      <c r="F539" s="10">
        <v>3</v>
      </c>
      <c r="G539" s="10" t="s">
        <v>30</v>
      </c>
      <c r="H539" s="10" t="s">
        <v>30</v>
      </c>
      <c r="I539" s="9">
        <v>3699.4237283763391</v>
      </c>
      <c r="J539" s="11">
        <v>24575</v>
      </c>
      <c r="K539" s="11">
        <v>25824</v>
      </c>
      <c r="L539" s="10">
        <v>1197234</v>
      </c>
      <c r="M539" s="10">
        <v>2549844</v>
      </c>
      <c r="N539" s="10" t="s">
        <v>31</v>
      </c>
      <c r="O539" s="10" t="s">
        <v>31</v>
      </c>
      <c r="P539" s="10">
        <v>1379</v>
      </c>
      <c r="Q539" s="10">
        <v>4971</v>
      </c>
      <c r="R539" s="12">
        <v>141.47999999999999</v>
      </c>
      <c r="S539" s="13" t="str">
        <f t="shared" si="64"/>
        <v>OK</v>
      </c>
      <c r="T539" s="13" t="str">
        <f t="shared" si="65"/>
        <v>OK</v>
      </c>
      <c r="U539" s="13" t="str">
        <f t="shared" si="66"/>
        <v>OK</v>
      </c>
      <c r="V539" s="13" t="str">
        <f t="shared" si="67"/>
        <v>OK</v>
      </c>
      <c r="W539" s="13" t="str">
        <f t="shared" si="68"/>
        <v>OK</v>
      </c>
      <c r="X539" s="13" t="str">
        <f t="shared" si="69"/>
        <v>OK</v>
      </c>
      <c r="Y539" s="13" t="str">
        <f t="shared" si="70"/>
        <v>OK</v>
      </c>
      <c r="Z539" s="13" t="str">
        <f t="shared" si="71"/>
        <v>OK</v>
      </c>
    </row>
    <row r="540" spans="1:26" x14ac:dyDescent="0.25">
      <c r="A540" s="7" t="s">
        <v>26</v>
      </c>
      <c r="B540" s="7" t="s">
        <v>44</v>
      </c>
      <c r="C540" s="7" t="s">
        <v>26</v>
      </c>
      <c r="D540" s="8" t="s">
        <v>57</v>
      </c>
      <c r="E540" s="9">
        <v>1.28</v>
      </c>
      <c r="F540" s="10">
        <v>3</v>
      </c>
      <c r="G540" s="10" t="s">
        <v>29</v>
      </c>
      <c r="H540" s="10" t="s">
        <v>30</v>
      </c>
      <c r="I540" s="9">
        <v>5138.008470131952</v>
      </c>
      <c r="J540" s="11">
        <v>24706</v>
      </c>
      <c r="K540" s="11">
        <v>25824</v>
      </c>
      <c r="L540" s="10">
        <v>9056076</v>
      </c>
      <c r="M540" s="10">
        <v>2549844</v>
      </c>
      <c r="N540" s="10" t="s">
        <v>31</v>
      </c>
      <c r="O540" s="10" t="s">
        <v>31</v>
      </c>
      <c r="P540" s="10">
        <v>1602</v>
      </c>
      <c r="Q540" s="10">
        <v>6165</v>
      </c>
      <c r="R540" s="12">
        <v>210.16</v>
      </c>
      <c r="S540" s="13" t="str">
        <f t="shared" si="64"/>
        <v>OK</v>
      </c>
      <c r="T540" s="13" t="str">
        <f t="shared" si="65"/>
        <v>OK</v>
      </c>
      <c r="U540" s="13" t="str">
        <f t="shared" si="66"/>
        <v>OK</v>
      </c>
      <c r="V540" s="13" t="str">
        <f t="shared" si="67"/>
        <v>OK</v>
      </c>
      <c r="W540" s="13" t="str">
        <f t="shared" si="68"/>
        <v>OK</v>
      </c>
      <c r="X540" s="13" t="str">
        <f t="shared" si="69"/>
        <v>OK</v>
      </c>
      <c r="Y540" s="13" t="str">
        <f t="shared" si="70"/>
        <v>OK</v>
      </c>
      <c r="Z540" s="13" t="str">
        <f t="shared" si="71"/>
        <v>OK</v>
      </c>
    </row>
    <row r="541" spans="1:26" x14ac:dyDescent="0.25">
      <c r="A541" s="7" t="s">
        <v>26</v>
      </c>
      <c r="B541" s="7" t="s">
        <v>90</v>
      </c>
      <c r="C541" s="7" t="s">
        <v>26</v>
      </c>
      <c r="D541" s="8" t="s">
        <v>57</v>
      </c>
      <c r="E541" s="9">
        <v>1.03</v>
      </c>
      <c r="F541" s="10">
        <v>3</v>
      </c>
      <c r="G541" s="10" t="s">
        <v>29</v>
      </c>
      <c r="H541" s="10" t="s">
        <v>29</v>
      </c>
      <c r="I541" s="9">
        <v>4901.1013365033559</v>
      </c>
      <c r="J541" s="11">
        <v>28739</v>
      </c>
      <c r="K541" s="11">
        <v>25824</v>
      </c>
      <c r="L541" s="10">
        <v>2761118</v>
      </c>
      <c r="M541" s="10">
        <v>2549844</v>
      </c>
      <c r="N541" s="10" t="s">
        <v>31</v>
      </c>
      <c r="O541" s="10" t="s">
        <v>51</v>
      </c>
      <c r="P541" s="10">
        <v>457</v>
      </c>
      <c r="Q541" s="10">
        <v>4826</v>
      </c>
      <c r="R541" s="12">
        <v>202.77</v>
      </c>
      <c r="S541" s="13" t="str">
        <f t="shared" si="64"/>
        <v>OK</v>
      </c>
      <c r="T541" s="13" t="str">
        <f t="shared" si="65"/>
        <v>OK</v>
      </c>
      <c r="U541" s="13" t="str">
        <f t="shared" si="66"/>
        <v>OK</v>
      </c>
      <c r="V541" s="13" t="str">
        <f t="shared" si="67"/>
        <v>OK</v>
      </c>
      <c r="W541" s="13" t="str">
        <f t="shared" si="68"/>
        <v>OK</v>
      </c>
      <c r="X541" s="13" t="str">
        <f t="shared" si="69"/>
        <v>OK</v>
      </c>
      <c r="Y541" s="13" t="str">
        <f t="shared" si="70"/>
        <v>OK</v>
      </c>
      <c r="Z541" s="13" t="str">
        <f t="shared" si="71"/>
        <v>OK</v>
      </c>
    </row>
    <row r="542" spans="1:26" x14ac:dyDescent="0.25">
      <c r="A542" s="7" t="s">
        <v>47</v>
      </c>
      <c r="B542" s="7" t="s">
        <v>48</v>
      </c>
      <c r="C542" s="7" t="s">
        <v>26</v>
      </c>
      <c r="D542" s="8" t="s">
        <v>57</v>
      </c>
      <c r="E542" s="9">
        <v>1.1599999999999999</v>
      </c>
      <c r="F542" s="10">
        <v>3</v>
      </c>
      <c r="G542" s="10" t="s">
        <v>29</v>
      </c>
      <c r="H542" s="10" t="s">
        <v>29</v>
      </c>
      <c r="I542" s="9">
        <v>6275.6064104372181</v>
      </c>
      <c r="J542" s="11">
        <v>32991</v>
      </c>
      <c r="K542" s="11">
        <v>25824</v>
      </c>
      <c r="L542" s="10">
        <v>8621121</v>
      </c>
      <c r="M542" s="10">
        <v>2549844</v>
      </c>
      <c r="N542" s="10" t="s">
        <v>37</v>
      </c>
      <c r="O542" s="10" t="s">
        <v>31</v>
      </c>
      <c r="P542" s="10">
        <v>877</v>
      </c>
      <c r="Q542" s="10">
        <v>10816</v>
      </c>
      <c r="R542" s="12">
        <v>261.63</v>
      </c>
      <c r="S542" s="13" t="str">
        <f t="shared" si="64"/>
        <v>OK</v>
      </c>
      <c r="T542" s="13" t="str">
        <f t="shared" si="65"/>
        <v>OK</v>
      </c>
      <c r="U542" s="13" t="str">
        <f t="shared" si="66"/>
        <v>OK</v>
      </c>
      <c r="V542" s="13" t="str">
        <f t="shared" si="67"/>
        <v>OK</v>
      </c>
      <c r="W542" s="13" t="str">
        <f t="shared" si="68"/>
        <v>OK</v>
      </c>
      <c r="X542" s="13" t="str">
        <f t="shared" si="69"/>
        <v>OK</v>
      </c>
      <c r="Y542" s="13" t="str">
        <f t="shared" si="70"/>
        <v>OK</v>
      </c>
      <c r="Z542" s="13" t="str">
        <f t="shared" si="71"/>
        <v>OK</v>
      </c>
    </row>
    <row r="543" spans="1:26" x14ac:dyDescent="0.25">
      <c r="A543" s="7" t="s">
        <v>49</v>
      </c>
      <c r="B543" s="7" t="s">
        <v>48</v>
      </c>
      <c r="C543" s="7" t="s">
        <v>26</v>
      </c>
      <c r="D543" s="8" t="s">
        <v>57</v>
      </c>
      <c r="E543" s="9">
        <v>1.1599999999999999</v>
      </c>
      <c r="F543" s="10">
        <v>3</v>
      </c>
      <c r="G543" s="10" t="s">
        <v>29</v>
      </c>
      <c r="H543" s="10" t="s">
        <v>29</v>
      </c>
      <c r="I543" s="9">
        <v>6275.6064104372181</v>
      </c>
      <c r="J543" s="11">
        <v>32991</v>
      </c>
      <c r="K543" s="11">
        <v>25824</v>
      </c>
      <c r="L543" s="10">
        <v>8621121</v>
      </c>
      <c r="M543" s="10">
        <v>2549844</v>
      </c>
      <c r="N543" s="10" t="s">
        <v>37</v>
      </c>
      <c r="O543" s="10" t="s">
        <v>31</v>
      </c>
      <c r="P543" s="10">
        <v>877</v>
      </c>
      <c r="Q543" s="10">
        <v>10816</v>
      </c>
      <c r="R543" s="12">
        <v>261.63</v>
      </c>
      <c r="S543" s="13" t="str">
        <f t="shared" si="64"/>
        <v>OK</v>
      </c>
      <c r="T543" s="13" t="str">
        <f t="shared" si="65"/>
        <v>OK</v>
      </c>
      <c r="U543" s="13" t="str">
        <f t="shared" si="66"/>
        <v>OK</v>
      </c>
      <c r="V543" s="13" t="str">
        <f t="shared" si="67"/>
        <v>OK</v>
      </c>
      <c r="W543" s="13" t="str">
        <f t="shared" si="68"/>
        <v>OK</v>
      </c>
      <c r="X543" s="13" t="str">
        <f t="shared" si="69"/>
        <v>OK</v>
      </c>
      <c r="Y543" s="13" t="str">
        <f t="shared" si="70"/>
        <v>OK</v>
      </c>
      <c r="Z543" s="13" t="str">
        <f t="shared" si="71"/>
        <v>OK</v>
      </c>
    </row>
    <row r="544" spans="1:26" x14ac:dyDescent="0.25">
      <c r="A544" s="7" t="s">
        <v>50</v>
      </c>
      <c r="B544" s="7" t="s">
        <v>48</v>
      </c>
      <c r="C544" s="7" t="s">
        <v>26</v>
      </c>
      <c r="D544" s="8" t="s">
        <v>57</v>
      </c>
      <c r="E544" s="9">
        <v>1.1599999999999999</v>
      </c>
      <c r="F544" s="10">
        <v>3</v>
      </c>
      <c r="G544" s="10" t="s">
        <v>29</v>
      </c>
      <c r="H544" s="10" t="s">
        <v>29</v>
      </c>
      <c r="I544" s="9">
        <v>6275.6064104372181</v>
      </c>
      <c r="J544" s="11">
        <v>32991</v>
      </c>
      <c r="K544" s="11">
        <v>25824</v>
      </c>
      <c r="L544" s="10">
        <v>8621121</v>
      </c>
      <c r="M544" s="10">
        <v>2549844</v>
      </c>
      <c r="N544" s="10" t="s">
        <v>31</v>
      </c>
      <c r="O544" s="10" t="s">
        <v>51</v>
      </c>
      <c r="P544" s="10">
        <v>877</v>
      </c>
      <c r="Q544" s="10">
        <v>10816</v>
      </c>
      <c r="R544" s="12">
        <v>261.63</v>
      </c>
      <c r="S544" s="13" t="str">
        <f t="shared" si="64"/>
        <v>OK</v>
      </c>
      <c r="T544" s="13" t="str">
        <f t="shared" si="65"/>
        <v>OK</v>
      </c>
      <c r="U544" s="13" t="str">
        <f t="shared" si="66"/>
        <v>OK</v>
      </c>
      <c r="V544" s="13" t="str">
        <f t="shared" si="67"/>
        <v>OK</v>
      </c>
      <c r="W544" s="13" t="str">
        <f t="shared" si="68"/>
        <v>OK</v>
      </c>
      <c r="X544" s="13" t="str">
        <f t="shared" si="69"/>
        <v>OK</v>
      </c>
      <c r="Y544" s="13" t="str">
        <f t="shared" si="70"/>
        <v>OK</v>
      </c>
      <c r="Z544" s="13" t="str">
        <f t="shared" si="71"/>
        <v>OK</v>
      </c>
    </row>
    <row r="545" spans="1:26" x14ac:dyDescent="0.25">
      <c r="A545" s="7" t="s">
        <v>26</v>
      </c>
      <c r="B545" s="7" t="s">
        <v>52</v>
      </c>
      <c r="C545" s="7" t="s">
        <v>26</v>
      </c>
      <c r="D545" s="8" t="s">
        <v>57</v>
      </c>
      <c r="E545" s="9">
        <v>1.29</v>
      </c>
      <c r="F545" s="10">
        <v>3</v>
      </c>
      <c r="G545" s="10" t="s">
        <v>30</v>
      </c>
      <c r="H545" s="10" t="s">
        <v>30</v>
      </c>
      <c r="I545" s="9">
        <v>4708.441389165434</v>
      </c>
      <c r="J545" s="11">
        <v>22360</v>
      </c>
      <c r="K545" s="11">
        <v>25824</v>
      </c>
      <c r="L545" s="10">
        <v>1421287</v>
      </c>
      <c r="M545" s="10">
        <v>2549844</v>
      </c>
      <c r="N545" s="10" t="s">
        <v>31</v>
      </c>
      <c r="O545" s="10" t="s">
        <v>31</v>
      </c>
      <c r="P545" s="10">
        <v>869</v>
      </c>
      <c r="Q545" s="10">
        <v>6082</v>
      </c>
      <c r="R545" s="12">
        <v>142.97999999999999</v>
      </c>
      <c r="S545" s="13" t="str">
        <f t="shared" si="64"/>
        <v>OK</v>
      </c>
      <c r="T545" s="13" t="str">
        <f t="shared" si="65"/>
        <v>OK</v>
      </c>
      <c r="U545" s="13" t="str">
        <f t="shared" si="66"/>
        <v>OK</v>
      </c>
      <c r="V545" s="13" t="str">
        <f t="shared" si="67"/>
        <v>OK</v>
      </c>
      <c r="W545" s="13" t="str">
        <f t="shared" si="68"/>
        <v>OK</v>
      </c>
      <c r="X545" s="13" t="str">
        <f t="shared" si="69"/>
        <v>OK</v>
      </c>
      <c r="Y545" s="13" t="str">
        <f t="shared" si="70"/>
        <v>OK</v>
      </c>
      <c r="Z545" s="13" t="str">
        <f t="shared" si="71"/>
        <v>OK</v>
      </c>
    </row>
    <row r="546" spans="1:26" x14ac:dyDescent="0.25">
      <c r="A546" s="7" t="s">
        <v>26</v>
      </c>
      <c r="B546" s="7" t="s">
        <v>53</v>
      </c>
      <c r="C546" s="7" t="s">
        <v>26</v>
      </c>
      <c r="D546" s="8" t="s">
        <v>57</v>
      </c>
      <c r="E546" s="9">
        <v>1.07</v>
      </c>
      <c r="F546" s="10">
        <v>3</v>
      </c>
      <c r="G546" s="10" t="s">
        <v>29</v>
      </c>
      <c r="H546" s="10" t="s">
        <v>30</v>
      </c>
      <c r="I546" s="9">
        <v>3503.2221254645574</v>
      </c>
      <c r="J546" s="11">
        <v>23025</v>
      </c>
      <c r="K546" s="11">
        <v>25824</v>
      </c>
      <c r="L546" s="10">
        <v>2753373</v>
      </c>
      <c r="M546" s="10">
        <v>2549844</v>
      </c>
      <c r="N546" s="10" t="s">
        <v>31</v>
      </c>
      <c r="O546" s="10" t="s">
        <v>31</v>
      </c>
      <c r="P546" s="10">
        <v>1272</v>
      </c>
      <c r="Q546" s="10">
        <v>5830</v>
      </c>
      <c r="R546" s="12">
        <v>137.19999999999999</v>
      </c>
      <c r="S546" s="13" t="str">
        <f t="shared" si="64"/>
        <v>OK</v>
      </c>
      <c r="T546" s="13" t="str">
        <f t="shared" si="65"/>
        <v>OK</v>
      </c>
      <c r="U546" s="13" t="str">
        <f t="shared" si="66"/>
        <v>OK</v>
      </c>
      <c r="V546" s="13" t="str">
        <f t="shared" si="67"/>
        <v>OK</v>
      </c>
      <c r="W546" s="13" t="str">
        <f t="shared" si="68"/>
        <v>OK</v>
      </c>
      <c r="X546" s="13" t="str">
        <f t="shared" si="69"/>
        <v>OK</v>
      </c>
      <c r="Y546" s="13" t="str">
        <f t="shared" si="70"/>
        <v>OK</v>
      </c>
      <c r="Z546" s="13" t="str">
        <f t="shared" si="71"/>
        <v>OK</v>
      </c>
    </row>
    <row r="547" spans="1:26" x14ac:dyDescent="0.25">
      <c r="A547" s="7" t="s">
        <v>47</v>
      </c>
      <c r="B547" s="7" t="s">
        <v>48</v>
      </c>
      <c r="C547" s="7" t="s">
        <v>26</v>
      </c>
      <c r="D547" s="8" t="s">
        <v>110</v>
      </c>
      <c r="E547" s="9">
        <v>1</v>
      </c>
      <c r="F547" s="10">
        <v>3</v>
      </c>
      <c r="G547" s="10" t="s">
        <v>29</v>
      </c>
      <c r="H547" s="10" t="s">
        <v>29</v>
      </c>
      <c r="I547" s="9">
        <v>2806.9158052254584</v>
      </c>
      <c r="J547" s="11">
        <v>32991</v>
      </c>
      <c r="K547" s="11">
        <v>22069</v>
      </c>
      <c r="L547" s="10">
        <v>8621121</v>
      </c>
      <c r="M547" s="10">
        <v>743633</v>
      </c>
      <c r="N547" s="10" t="s">
        <v>37</v>
      </c>
      <c r="O547" s="10" t="s">
        <v>31</v>
      </c>
      <c r="P547" s="10">
        <v>199</v>
      </c>
      <c r="Q547" s="10">
        <v>5275</v>
      </c>
      <c r="R547" s="12">
        <v>120.84</v>
      </c>
      <c r="S547" s="13" t="str">
        <f t="shared" si="64"/>
        <v>OK</v>
      </c>
      <c r="T547" s="13" t="str">
        <f t="shared" si="65"/>
        <v>OK</v>
      </c>
      <c r="U547" s="13" t="str">
        <f t="shared" si="66"/>
        <v>OK</v>
      </c>
      <c r="V547" s="13" t="str">
        <f t="shared" si="67"/>
        <v>OK</v>
      </c>
      <c r="W547" s="13" t="str">
        <f t="shared" si="68"/>
        <v>OK</v>
      </c>
      <c r="X547" s="13" t="str">
        <f t="shared" si="69"/>
        <v>OK</v>
      </c>
      <c r="Y547" s="13" t="str">
        <f t="shared" si="70"/>
        <v>OK</v>
      </c>
      <c r="Z547" s="13" t="str">
        <f t="shared" si="71"/>
        <v>OK</v>
      </c>
    </row>
    <row r="548" spans="1:26" x14ac:dyDescent="0.25">
      <c r="A548" s="7" t="s">
        <v>49</v>
      </c>
      <c r="B548" s="7" t="s">
        <v>48</v>
      </c>
      <c r="C548" s="7" t="s">
        <v>26</v>
      </c>
      <c r="D548" s="8" t="s">
        <v>110</v>
      </c>
      <c r="E548" s="9">
        <v>1</v>
      </c>
      <c r="F548" s="10">
        <v>3</v>
      </c>
      <c r="G548" s="10" t="s">
        <v>29</v>
      </c>
      <c r="H548" s="10" t="s">
        <v>29</v>
      </c>
      <c r="I548" s="9">
        <v>2806.9158052254584</v>
      </c>
      <c r="J548" s="11">
        <v>32991</v>
      </c>
      <c r="K548" s="11">
        <v>22069</v>
      </c>
      <c r="L548" s="10">
        <v>8621121</v>
      </c>
      <c r="M548" s="10">
        <v>743633</v>
      </c>
      <c r="N548" s="10" t="s">
        <v>37</v>
      </c>
      <c r="O548" s="10" t="s">
        <v>31</v>
      </c>
      <c r="P548" s="10">
        <v>199</v>
      </c>
      <c r="Q548" s="10">
        <v>5275</v>
      </c>
      <c r="R548" s="12">
        <v>120.84</v>
      </c>
      <c r="S548" s="13" t="str">
        <f t="shared" si="64"/>
        <v>OK</v>
      </c>
      <c r="T548" s="13" t="str">
        <f t="shared" si="65"/>
        <v>OK</v>
      </c>
      <c r="U548" s="13" t="str">
        <f t="shared" si="66"/>
        <v>OK</v>
      </c>
      <c r="V548" s="13" t="str">
        <f t="shared" si="67"/>
        <v>OK</v>
      </c>
      <c r="W548" s="13" t="str">
        <f t="shared" si="68"/>
        <v>OK</v>
      </c>
      <c r="X548" s="13" t="str">
        <f t="shared" si="69"/>
        <v>OK</v>
      </c>
      <c r="Y548" s="13" t="str">
        <f t="shared" si="70"/>
        <v>OK</v>
      </c>
      <c r="Z548" s="13" t="str">
        <f t="shared" si="71"/>
        <v>OK</v>
      </c>
    </row>
    <row r="549" spans="1:26" x14ac:dyDescent="0.25">
      <c r="A549" s="7" t="s">
        <v>50</v>
      </c>
      <c r="B549" s="7" t="s">
        <v>48</v>
      </c>
      <c r="C549" s="7" t="s">
        <v>26</v>
      </c>
      <c r="D549" s="8" t="s">
        <v>110</v>
      </c>
      <c r="E549" s="9">
        <v>1</v>
      </c>
      <c r="F549" s="10">
        <v>3</v>
      </c>
      <c r="G549" s="10" t="s">
        <v>29</v>
      </c>
      <c r="H549" s="10" t="s">
        <v>29</v>
      </c>
      <c r="I549" s="9">
        <v>2806.9158052254584</v>
      </c>
      <c r="J549" s="11">
        <v>32991</v>
      </c>
      <c r="K549" s="11">
        <v>22069</v>
      </c>
      <c r="L549" s="10">
        <v>8621121</v>
      </c>
      <c r="M549" s="10">
        <v>743633</v>
      </c>
      <c r="N549" s="10" t="s">
        <v>31</v>
      </c>
      <c r="O549" s="10" t="s">
        <v>51</v>
      </c>
      <c r="P549" s="10">
        <v>199</v>
      </c>
      <c r="Q549" s="10">
        <v>5275</v>
      </c>
      <c r="R549" s="12">
        <v>120.84</v>
      </c>
      <c r="S549" s="13" t="str">
        <f t="shared" si="64"/>
        <v>OK</v>
      </c>
      <c r="T549" s="13" t="str">
        <f t="shared" si="65"/>
        <v>OK</v>
      </c>
      <c r="U549" s="13" t="str">
        <f t="shared" si="66"/>
        <v>OK</v>
      </c>
      <c r="V549" s="13" t="str">
        <f t="shared" si="67"/>
        <v>OK</v>
      </c>
      <c r="W549" s="13" t="str">
        <f t="shared" si="68"/>
        <v>OK</v>
      </c>
      <c r="X549" s="13" t="str">
        <f t="shared" si="69"/>
        <v>OK</v>
      </c>
      <c r="Y549" s="13" t="str">
        <f t="shared" si="70"/>
        <v>OK</v>
      </c>
      <c r="Z549" s="13" t="str">
        <f t="shared" si="71"/>
        <v>OK</v>
      </c>
    </row>
    <row r="550" spans="1:26" x14ac:dyDescent="0.25">
      <c r="A550" s="7" t="s">
        <v>26</v>
      </c>
      <c r="B550" s="7" t="s">
        <v>52</v>
      </c>
      <c r="C550" s="7" t="s">
        <v>26</v>
      </c>
      <c r="D550" s="8" t="s">
        <v>110</v>
      </c>
      <c r="E550" s="9">
        <v>1.55</v>
      </c>
      <c r="F550" s="10">
        <v>3</v>
      </c>
      <c r="G550" s="10" t="s">
        <v>30</v>
      </c>
      <c r="H550" s="10" t="s">
        <v>29</v>
      </c>
      <c r="I550" s="9">
        <v>3503.1137156748441</v>
      </c>
      <c r="J550" s="11">
        <v>22360</v>
      </c>
      <c r="K550" s="11">
        <v>22069</v>
      </c>
      <c r="L550" s="10">
        <v>1421287</v>
      </c>
      <c r="M550" s="10">
        <v>743633</v>
      </c>
      <c r="N550" s="10" t="s">
        <v>31</v>
      </c>
      <c r="O550" s="10" t="s">
        <v>31</v>
      </c>
      <c r="P550" s="10">
        <v>1054</v>
      </c>
      <c r="Q550" s="10">
        <v>3861</v>
      </c>
      <c r="R550" s="12">
        <v>119.9</v>
      </c>
      <c r="S550" s="13" t="str">
        <f t="shared" si="64"/>
        <v>OK</v>
      </c>
      <c r="T550" s="13" t="str">
        <f t="shared" si="65"/>
        <v>OK</v>
      </c>
      <c r="U550" s="13" t="str">
        <f t="shared" si="66"/>
        <v>OK</v>
      </c>
      <c r="V550" s="13" t="str">
        <f t="shared" si="67"/>
        <v>OK</v>
      </c>
      <c r="W550" s="13" t="str">
        <f t="shared" si="68"/>
        <v>OK</v>
      </c>
      <c r="X550" s="13" t="str">
        <f t="shared" si="69"/>
        <v>OK</v>
      </c>
      <c r="Y550" s="13" t="str">
        <f t="shared" si="70"/>
        <v>OK</v>
      </c>
      <c r="Z550" s="13" t="str">
        <f t="shared" si="71"/>
        <v>OK</v>
      </c>
    </row>
    <row r="551" spans="1:26" x14ac:dyDescent="0.25">
      <c r="A551" s="7" t="s">
        <v>26</v>
      </c>
      <c r="B551" s="7" t="s">
        <v>88</v>
      </c>
      <c r="C551" s="7" t="s">
        <v>26</v>
      </c>
      <c r="D551" s="8" t="s">
        <v>111</v>
      </c>
      <c r="E551" s="9">
        <v>1.04</v>
      </c>
      <c r="F551" s="10">
        <v>3</v>
      </c>
      <c r="G551" s="10" t="s">
        <v>30</v>
      </c>
      <c r="H551" s="10" t="s">
        <v>29</v>
      </c>
      <c r="I551" s="9">
        <v>3375.3695462867463</v>
      </c>
      <c r="J551" s="11">
        <v>21207</v>
      </c>
      <c r="K551" s="11">
        <v>21002</v>
      </c>
      <c r="L551" s="10">
        <v>2105604</v>
      </c>
      <c r="M551" s="10">
        <v>258019</v>
      </c>
      <c r="N551" s="10" t="s">
        <v>31</v>
      </c>
      <c r="O551" s="10" t="s">
        <v>31</v>
      </c>
      <c r="P551" s="10">
        <v>399</v>
      </c>
      <c r="Q551" s="10">
        <v>2789</v>
      </c>
      <c r="R551" s="12">
        <v>105.45</v>
      </c>
      <c r="S551" s="13" t="str">
        <f t="shared" si="64"/>
        <v>OK</v>
      </c>
      <c r="T551" s="13" t="str">
        <f t="shared" si="65"/>
        <v>OK</v>
      </c>
      <c r="U551" s="13" t="str">
        <f t="shared" si="66"/>
        <v>OK</v>
      </c>
      <c r="V551" s="13" t="str">
        <f t="shared" si="67"/>
        <v>OK</v>
      </c>
      <c r="W551" s="13" t="str">
        <f t="shared" si="68"/>
        <v>OK</v>
      </c>
      <c r="X551" s="13" t="str">
        <f t="shared" si="69"/>
        <v>OK</v>
      </c>
      <c r="Y551" s="13" t="str">
        <f t="shared" si="70"/>
        <v>OK</v>
      </c>
      <c r="Z551" s="13" t="str">
        <f t="shared" si="71"/>
        <v>OK</v>
      </c>
    </row>
    <row r="552" spans="1:26" x14ac:dyDescent="0.25">
      <c r="A552" s="7" t="s">
        <v>26</v>
      </c>
      <c r="B552" s="7" t="s">
        <v>32</v>
      </c>
      <c r="C552" s="7" t="s">
        <v>26</v>
      </c>
      <c r="D552" s="8" t="s">
        <v>58</v>
      </c>
      <c r="E552" s="9">
        <v>1.01</v>
      </c>
      <c r="F552" s="10">
        <v>3</v>
      </c>
      <c r="G552" s="10" t="s">
        <v>30</v>
      </c>
      <c r="H552" s="10" t="s">
        <v>29</v>
      </c>
      <c r="I552" s="9">
        <v>4891.8400765173592</v>
      </c>
      <c r="J552" s="11">
        <v>26993</v>
      </c>
      <c r="K552" s="11">
        <v>23654</v>
      </c>
      <c r="L552" s="10">
        <v>3532657</v>
      </c>
      <c r="M552" s="10">
        <v>2195215</v>
      </c>
      <c r="N552" s="10" t="s">
        <v>31</v>
      </c>
      <c r="O552" s="10" t="s">
        <v>31</v>
      </c>
      <c r="P552" s="10">
        <v>414</v>
      </c>
      <c r="Q552" s="10">
        <v>17437</v>
      </c>
      <c r="R552" s="12">
        <v>87.35</v>
      </c>
      <c r="S552" s="13" t="str">
        <f t="shared" si="64"/>
        <v>OK</v>
      </c>
      <c r="T552" s="13" t="str">
        <f t="shared" si="65"/>
        <v>OK</v>
      </c>
      <c r="U552" s="13" t="str">
        <f t="shared" si="66"/>
        <v>OK</v>
      </c>
      <c r="V552" s="13" t="str">
        <f t="shared" si="67"/>
        <v>OK</v>
      </c>
      <c r="W552" s="13" t="str">
        <f t="shared" si="68"/>
        <v>OK</v>
      </c>
      <c r="X552" s="13" t="str">
        <f t="shared" si="69"/>
        <v>OK</v>
      </c>
      <c r="Y552" s="13" t="str">
        <f t="shared" si="70"/>
        <v>OK</v>
      </c>
      <c r="Z552" s="13" t="str">
        <f t="shared" si="71"/>
        <v>OK</v>
      </c>
    </row>
    <row r="553" spans="1:26" x14ac:dyDescent="0.25">
      <c r="A553" s="7" t="s">
        <v>26</v>
      </c>
      <c r="B553" s="7" t="s">
        <v>34</v>
      </c>
      <c r="C553" s="7" t="s">
        <v>26</v>
      </c>
      <c r="D553" s="8" t="s">
        <v>58</v>
      </c>
      <c r="E553" s="9">
        <v>1.27</v>
      </c>
      <c r="F553" s="10">
        <v>3</v>
      </c>
      <c r="G553" s="10" t="s">
        <v>30</v>
      </c>
      <c r="H553" s="10" t="s">
        <v>29</v>
      </c>
      <c r="I553" s="9">
        <v>2982.6234620144919</v>
      </c>
      <c r="J553" s="11">
        <v>30124</v>
      </c>
      <c r="K553" s="11">
        <v>23654</v>
      </c>
      <c r="L553" s="10">
        <v>5787293</v>
      </c>
      <c r="M553" s="10">
        <v>2195215</v>
      </c>
      <c r="N553" s="10" t="s">
        <v>31</v>
      </c>
      <c r="O553" s="10" t="s">
        <v>31</v>
      </c>
      <c r="P553" s="10">
        <v>1183</v>
      </c>
      <c r="Q553" s="10">
        <v>10673</v>
      </c>
      <c r="R553" s="12">
        <v>124.82</v>
      </c>
      <c r="S553" s="13" t="str">
        <f t="shared" si="64"/>
        <v>OK</v>
      </c>
      <c r="T553" s="13" t="str">
        <f t="shared" si="65"/>
        <v>OK</v>
      </c>
      <c r="U553" s="13" t="str">
        <f t="shared" si="66"/>
        <v>OK</v>
      </c>
      <c r="V553" s="13" t="str">
        <f t="shared" si="67"/>
        <v>OK</v>
      </c>
      <c r="W553" s="13" t="str">
        <f t="shared" si="68"/>
        <v>OK</v>
      </c>
      <c r="X553" s="13" t="str">
        <f t="shared" si="69"/>
        <v>OK</v>
      </c>
      <c r="Y553" s="13" t="str">
        <f t="shared" si="70"/>
        <v>OK</v>
      </c>
      <c r="Z553" s="13" t="str">
        <f t="shared" si="71"/>
        <v>OK</v>
      </c>
    </row>
    <row r="554" spans="1:26" x14ac:dyDescent="0.25">
      <c r="A554" s="7" t="s">
        <v>35</v>
      </c>
      <c r="B554" s="7" t="s">
        <v>36</v>
      </c>
      <c r="C554" s="7" t="s">
        <v>26</v>
      </c>
      <c r="D554" s="8" t="s">
        <v>58</v>
      </c>
      <c r="E554" s="9">
        <v>1.1399999999999999</v>
      </c>
      <c r="F554" s="10">
        <v>3</v>
      </c>
      <c r="G554" s="10" t="s">
        <v>30</v>
      </c>
      <c r="H554" s="10" t="s">
        <v>30</v>
      </c>
      <c r="I554" s="9">
        <v>2260.1664363246573</v>
      </c>
      <c r="J554" s="11">
        <v>29260</v>
      </c>
      <c r="K554" s="11">
        <v>23654</v>
      </c>
      <c r="L554" s="10">
        <v>7830332</v>
      </c>
      <c r="M554" s="10">
        <v>2195215</v>
      </c>
      <c r="N554" s="10" t="s">
        <v>37</v>
      </c>
      <c r="O554" s="10" t="s">
        <v>31</v>
      </c>
      <c r="P554" s="10">
        <v>1008</v>
      </c>
      <c r="Q554" s="10">
        <v>17160</v>
      </c>
      <c r="R554" s="12">
        <v>127.06</v>
      </c>
      <c r="S554" s="13" t="str">
        <f t="shared" si="64"/>
        <v>OK</v>
      </c>
      <c r="T554" s="13" t="str">
        <f t="shared" si="65"/>
        <v>OK</v>
      </c>
      <c r="U554" s="13" t="str">
        <f t="shared" si="66"/>
        <v>OK</v>
      </c>
      <c r="V554" s="13" t="str">
        <f t="shared" si="67"/>
        <v>OK</v>
      </c>
      <c r="W554" s="13" t="str">
        <f t="shared" si="68"/>
        <v>OK</v>
      </c>
      <c r="X554" s="13" t="str">
        <f t="shared" si="69"/>
        <v>OK</v>
      </c>
      <c r="Y554" s="13" t="str">
        <f t="shared" si="70"/>
        <v>OK</v>
      </c>
      <c r="Z554" s="13" t="str">
        <f t="shared" si="71"/>
        <v>OK</v>
      </c>
    </row>
    <row r="555" spans="1:26" x14ac:dyDescent="0.25">
      <c r="A555" s="7" t="s">
        <v>38</v>
      </c>
      <c r="B555" s="7" t="s">
        <v>36</v>
      </c>
      <c r="C555" s="7" t="s">
        <v>26</v>
      </c>
      <c r="D555" s="8" t="s">
        <v>58</v>
      </c>
      <c r="E555" s="9">
        <v>1.1399999999999999</v>
      </c>
      <c r="F555" s="10">
        <v>3</v>
      </c>
      <c r="G555" s="10" t="s">
        <v>30</v>
      </c>
      <c r="H555" s="10" t="s">
        <v>30</v>
      </c>
      <c r="I555" s="9">
        <v>2260.1664363246573</v>
      </c>
      <c r="J555" s="11">
        <v>29260</v>
      </c>
      <c r="K555" s="11">
        <v>23654</v>
      </c>
      <c r="L555" s="10">
        <v>7830332</v>
      </c>
      <c r="M555" s="10">
        <v>2195215</v>
      </c>
      <c r="N555" s="10" t="s">
        <v>31</v>
      </c>
      <c r="O555" s="10" t="s">
        <v>31</v>
      </c>
      <c r="P555" s="10">
        <v>1008</v>
      </c>
      <c r="Q555" s="10">
        <v>17160</v>
      </c>
      <c r="R555" s="12">
        <v>127.06</v>
      </c>
      <c r="S555" s="13" t="str">
        <f t="shared" si="64"/>
        <v>OK</v>
      </c>
      <c r="T555" s="13" t="str">
        <f t="shared" si="65"/>
        <v>OK</v>
      </c>
      <c r="U555" s="13" t="str">
        <f t="shared" si="66"/>
        <v>OK</v>
      </c>
      <c r="V555" s="13" t="str">
        <f t="shared" si="67"/>
        <v>OK</v>
      </c>
      <c r="W555" s="13" t="str">
        <f t="shared" si="68"/>
        <v>OK</v>
      </c>
      <c r="X555" s="13" t="str">
        <f t="shared" si="69"/>
        <v>OK</v>
      </c>
      <c r="Y555" s="13" t="str">
        <f t="shared" si="70"/>
        <v>OK</v>
      </c>
      <c r="Z555" s="13" t="str">
        <f t="shared" si="71"/>
        <v>OK</v>
      </c>
    </row>
    <row r="556" spans="1:26" x14ac:dyDescent="0.25">
      <c r="A556" s="7" t="s">
        <v>26</v>
      </c>
      <c r="B556" s="7" t="s">
        <v>71</v>
      </c>
      <c r="C556" s="7" t="s">
        <v>26</v>
      </c>
      <c r="D556" s="8" t="s">
        <v>58</v>
      </c>
      <c r="E556" s="9">
        <v>1.55</v>
      </c>
      <c r="F556" s="10">
        <v>3</v>
      </c>
      <c r="G556" s="10" t="s">
        <v>30</v>
      </c>
      <c r="H556" s="10" t="s">
        <v>30</v>
      </c>
      <c r="I556" s="9">
        <v>2553.1650254047981</v>
      </c>
      <c r="J556" s="11">
        <v>24502</v>
      </c>
      <c r="K556" s="11">
        <v>23654</v>
      </c>
      <c r="L556" s="10">
        <v>125722</v>
      </c>
      <c r="M556" s="10">
        <v>2195215</v>
      </c>
      <c r="N556" s="10" t="s">
        <v>31</v>
      </c>
      <c r="O556" s="10" t="s">
        <v>31</v>
      </c>
      <c r="P556" s="10">
        <v>834</v>
      </c>
      <c r="Q556" s="10">
        <v>4587</v>
      </c>
      <c r="R556" s="12">
        <v>106.65</v>
      </c>
      <c r="S556" s="13" t="str">
        <f t="shared" si="64"/>
        <v>OK</v>
      </c>
      <c r="T556" s="13" t="str">
        <f t="shared" si="65"/>
        <v>OK</v>
      </c>
      <c r="U556" s="13" t="str">
        <f t="shared" si="66"/>
        <v>OK</v>
      </c>
      <c r="V556" s="13" t="str">
        <f t="shared" si="67"/>
        <v>OK</v>
      </c>
      <c r="W556" s="13" t="str">
        <f t="shared" si="68"/>
        <v>OK</v>
      </c>
      <c r="X556" s="13" t="str">
        <f t="shared" si="69"/>
        <v>OK</v>
      </c>
      <c r="Y556" s="13" t="str">
        <f t="shared" si="70"/>
        <v>OK</v>
      </c>
      <c r="Z556" s="13" t="str">
        <f t="shared" si="71"/>
        <v>OK</v>
      </c>
    </row>
    <row r="557" spans="1:26" x14ac:dyDescent="0.25">
      <c r="A557" s="7" t="s">
        <v>26</v>
      </c>
      <c r="B557" s="7" t="s">
        <v>27</v>
      </c>
      <c r="C557" s="7" t="s">
        <v>26</v>
      </c>
      <c r="D557" s="8" t="s">
        <v>58</v>
      </c>
      <c r="E557" s="9">
        <v>1.1299999999999999</v>
      </c>
      <c r="F557" s="10">
        <v>3</v>
      </c>
      <c r="G557" s="10" t="s">
        <v>30</v>
      </c>
      <c r="H557" s="10" t="s">
        <v>29</v>
      </c>
      <c r="I557" s="9">
        <v>5565.5384398184351</v>
      </c>
      <c r="J557" s="11">
        <v>28637</v>
      </c>
      <c r="K557" s="11">
        <v>23654</v>
      </c>
      <c r="L557" s="10">
        <v>3036732</v>
      </c>
      <c r="M557" s="10">
        <v>2195215</v>
      </c>
      <c r="N557" s="10" t="s">
        <v>31</v>
      </c>
      <c r="O557" s="10" t="s">
        <v>31</v>
      </c>
      <c r="P557" s="10">
        <v>936</v>
      </c>
      <c r="Q557" s="10">
        <v>5196</v>
      </c>
      <c r="R557" s="12">
        <v>200.69</v>
      </c>
      <c r="S557" s="13" t="str">
        <f t="shared" si="64"/>
        <v>OK</v>
      </c>
      <c r="T557" s="13" t="str">
        <f t="shared" si="65"/>
        <v>OK</v>
      </c>
      <c r="U557" s="13" t="str">
        <f t="shared" si="66"/>
        <v>OK</v>
      </c>
      <c r="V557" s="13" t="str">
        <f t="shared" si="67"/>
        <v>OK</v>
      </c>
      <c r="W557" s="13" t="str">
        <f t="shared" si="68"/>
        <v>OK</v>
      </c>
      <c r="X557" s="13" t="str">
        <f t="shared" si="69"/>
        <v>OK</v>
      </c>
      <c r="Y557" s="13" t="str">
        <f t="shared" si="70"/>
        <v>OK</v>
      </c>
      <c r="Z557" s="13" t="str">
        <f t="shared" si="71"/>
        <v>OK</v>
      </c>
    </row>
    <row r="558" spans="1:26" x14ac:dyDescent="0.25">
      <c r="A558" s="7" t="s">
        <v>26</v>
      </c>
      <c r="B558" s="7" t="s">
        <v>75</v>
      </c>
      <c r="C558" s="7" t="s">
        <v>26</v>
      </c>
      <c r="D558" s="8" t="s">
        <v>58</v>
      </c>
      <c r="E558" s="9">
        <v>1.17</v>
      </c>
      <c r="F558" s="10">
        <v>3</v>
      </c>
      <c r="G558" s="10" t="s">
        <v>30</v>
      </c>
      <c r="H558" s="10" t="s">
        <v>29</v>
      </c>
      <c r="I558" s="9">
        <v>4984.0768612915745</v>
      </c>
      <c r="J558" s="11">
        <v>26506</v>
      </c>
      <c r="K558" s="11">
        <v>23654</v>
      </c>
      <c r="L558" s="10">
        <v>4459144</v>
      </c>
      <c r="M558" s="10">
        <v>2195215</v>
      </c>
      <c r="N558" s="10" t="s">
        <v>31</v>
      </c>
      <c r="O558" s="10" t="s">
        <v>51</v>
      </c>
      <c r="P558" s="10">
        <v>994</v>
      </c>
      <c r="Q558" s="10">
        <v>10640</v>
      </c>
      <c r="R558" s="12">
        <v>107.51</v>
      </c>
      <c r="S558" s="13" t="str">
        <f t="shared" si="64"/>
        <v>OK</v>
      </c>
      <c r="T558" s="13" t="str">
        <f t="shared" si="65"/>
        <v>OK</v>
      </c>
      <c r="U558" s="13" t="str">
        <f t="shared" si="66"/>
        <v>OK</v>
      </c>
      <c r="V558" s="13" t="str">
        <f t="shared" si="67"/>
        <v>OK</v>
      </c>
      <c r="W558" s="13" t="str">
        <f t="shared" si="68"/>
        <v>OK</v>
      </c>
      <c r="X558" s="13" t="str">
        <f t="shared" si="69"/>
        <v>OK</v>
      </c>
      <c r="Y558" s="13" t="str">
        <f t="shared" si="70"/>
        <v>OK</v>
      </c>
      <c r="Z558" s="13" t="str">
        <f t="shared" si="71"/>
        <v>OK</v>
      </c>
    </row>
    <row r="559" spans="1:26" x14ac:dyDescent="0.25">
      <c r="A559" s="7" t="s">
        <v>26</v>
      </c>
      <c r="B559" s="7" t="s">
        <v>40</v>
      </c>
      <c r="C559" s="7" t="s">
        <v>26</v>
      </c>
      <c r="D559" s="8" t="s">
        <v>58</v>
      </c>
      <c r="E559" s="9">
        <v>1</v>
      </c>
      <c r="F559" s="10">
        <v>3</v>
      </c>
      <c r="G559" s="10" t="s">
        <v>30</v>
      </c>
      <c r="H559" s="10" t="s">
        <v>30</v>
      </c>
      <c r="I559" s="9">
        <v>3692.2793138748698</v>
      </c>
      <c r="J559" s="11">
        <v>26752</v>
      </c>
      <c r="K559" s="11">
        <v>23654</v>
      </c>
      <c r="L559" s="10">
        <v>1440377</v>
      </c>
      <c r="M559" s="10">
        <v>2195215</v>
      </c>
      <c r="N559" s="10" t="s">
        <v>31</v>
      </c>
      <c r="O559" s="10" t="s">
        <v>31</v>
      </c>
      <c r="P559" s="10">
        <v>187</v>
      </c>
      <c r="Q559" s="10">
        <v>13264</v>
      </c>
      <c r="R559" s="12">
        <v>46.32</v>
      </c>
      <c r="S559" s="13" t="str">
        <f t="shared" si="64"/>
        <v>OK</v>
      </c>
      <c r="T559" s="13" t="str">
        <f t="shared" si="65"/>
        <v>OK</v>
      </c>
      <c r="U559" s="13" t="str">
        <f t="shared" si="66"/>
        <v>OK</v>
      </c>
      <c r="V559" s="13" t="str">
        <f t="shared" si="67"/>
        <v>OK</v>
      </c>
      <c r="W559" s="13" t="str">
        <f t="shared" si="68"/>
        <v>OK</v>
      </c>
      <c r="X559" s="13" t="str">
        <f t="shared" si="69"/>
        <v>OK</v>
      </c>
      <c r="Y559" s="13" t="str">
        <f t="shared" si="70"/>
        <v>OK</v>
      </c>
      <c r="Z559" s="13" t="str">
        <f t="shared" si="71"/>
        <v>OK</v>
      </c>
    </row>
    <row r="560" spans="1:26" x14ac:dyDescent="0.25">
      <c r="A560" s="7" t="s">
        <v>26</v>
      </c>
      <c r="B560" s="7" t="s">
        <v>79</v>
      </c>
      <c r="C560" s="7" t="s">
        <v>26</v>
      </c>
      <c r="D560" s="8" t="s">
        <v>58</v>
      </c>
      <c r="E560" s="9">
        <v>1.44</v>
      </c>
      <c r="F560" s="10">
        <v>3</v>
      </c>
      <c r="G560" s="10" t="s">
        <v>30</v>
      </c>
      <c r="H560" s="10" t="s">
        <v>29</v>
      </c>
      <c r="I560" s="9">
        <v>4633.5098224537778</v>
      </c>
      <c r="J560" s="11">
        <v>30268</v>
      </c>
      <c r="K560" s="11">
        <v>23654</v>
      </c>
      <c r="L560" s="10">
        <v>1106780</v>
      </c>
      <c r="M560" s="10">
        <v>2195215</v>
      </c>
      <c r="N560" s="10" t="s">
        <v>31</v>
      </c>
      <c r="O560" s="10" t="s">
        <v>31</v>
      </c>
      <c r="P560" s="10">
        <v>1108</v>
      </c>
      <c r="Q560" s="10">
        <v>4410</v>
      </c>
      <c r="R560" s="12">
        <v>125.25</v>
      </c>
      <c r="S560" s="13" t="str">
        <f t="shared" si="64"/>
        <v>OK</v>
      </c>
      <c r="T560" s="13" t="str">
        <f t="shared" si="65"/>
        <v>OK</v>
      </c>
      <c r="U560" s="13" t="str">
        <f t="shared" si="66"/>
        <v>OK</v>
      </c>
      <c r="V560" s="13" t="str">
        <f t="shared" si="67"/>
        <v>OK</v>
      </c>
      <c r="W560" s="13" t="str">
        <f t="shared" si="68"/>
        <v>OK</v>
      </c>
      <c r="X560" s="13" t="str">
        <f t="shared" si="69"/>
        <v>OK</v>
      </c>
      <c r="Y560" s="13" t="str">
        <f t="shared" si="70"/>
        <v>OK</v>
      </c>
      <c r="Z560" s="13" t="str">
        <f t="shared" si="71"/>
        <v>OK</v>
      </c>
    </row>
    <row r="561" spans="1:26" x14ac:dyDescent="0.25">
      <c r="A561" s="7" t="s">
        <v>26</v>
      </c>
      <c r="B561" s="7" t="s">
        <v>43</v>
      </c>
      <c r="C561" s="7" t="s">
        <v>26</v>
      </c>
      <c r="D561" s="8" t="s">
        <v>58</v>
      </c>
      <c r="E561" s="9">
        <v>1.67</v>
      </c>
      <c r="F561" s="10">
        <v>3</v>
      </c>
      <c r="G561" s="10" t="s">
        <v>30</v>
      </c>
      <c r="H561" s="10" t="s">
        <v>30</v>
      </c>
      <c r="I561" s="9">
        <v>2238.0770389843228</v>
      </c>
      <c r="J561" s="11">
        <v>24575</v>
      </c>
      <c r="K561" s="11">
        <v>23654</v>
      </c>
      <c r="L561" s="10">
        <v>1197234</v>
      </c>
      <c r="M561" s="10">
        <v>2195215</v>
      </c>
      <c r="N561" s="10" t="s">
        <v>31</v>
      </c>
      <c r="O561" s="10" t="s">
        <v>31</v>
      </c>
      <c r="P561" s="10">
        <v>1989</v>
      </c>
      <c r="Q561" s="10">
        <v>3905</v>
      </c>
      <c r="R561" s="12">
        <v>128.97</v>
      </c>
      <c r="S561" s="13" t="str">
        <f t="shared" si="64"/>
        <v>OK</v>
      </c>
      <c r="T561" s="13" t="str">
        <f t="shared" si="65"/>
        <v>OK</v>
      </c>
      <c r="U561" s="13" t="str">
        <f t="shared" si="66"/>
        <v>OK</v>
      </c>
      <c r="V561" s="13" t="str">
        <f t="shared" si="67"/>
        <v>OK</v>
      </c>
      <c r="W561" s="13" t="str">
        <f t="shared" si="68"/>
        <v>OK</v>
      </c>
      <c r="X561" s="13" t="str">
        <f t="shared" si="69"/>
        <v>OK</v>
      </c>
      <c r="Y561" s="13" t="str">
        <f t="shared" si="70"/>
        <v>OK</v>
      </c>
      <c r="Z561" s="13" t="str">
        <f t="shared" si="71"/>
        <v>OK</v>
      </c>
    </row>
    <row r="562" spans="1:26" x14ac:dyDescent="0.25">
      <c r="A562" s="7" t="s">
        <v>26</v>
      </c>
      <c r="B562" s="7" t="s">
        <v>44</v>
      </c>
      <c r="C562" s="7" t="s">
        <v>26</v>
      </c>
      <c r="D562" s="8" t="s">
        <v>58</v>
      </c>
      <c r="E562" s="9">
        <v>1.61</v>
      </c>
      <c r="F562" s="10">
        <v>3</v>
      </c>
      <c r="G562" s="10" t="s">
        <v>30</v>
      </c>
      <c r="H562" s="10" t="s">
        <v>29</v>
      </c>
      <c r="I562" s="9">
        <v>3873.0014997392</v>
      </c>
      <c r="J562" s="11">
        <v>24706</v>
      </c>
      <c r="K562" s="11">
        <v>23654</v>
      </c>
      <c r="L562" s="10">
        <v>9056076</v>
      </c>
      <c r="M562" s="10">
        <v>2195215</v>
      </c>
      <c r="N562" s="10" t="s">
        <v>31</v>
      </c>
      <c r="O562" s="10" t="s">
        <v>31</v>
      </c>
      <c r="P562" s="10">
        <v>2164</v>
      </c>
      <c r="Q562" s="10">
        <v>4065</v>
      </c>
      <c r="R562" s="12">
        <v>224.21</v>
      </c>
      <c r="S562" s="13" t="str">
        <f t="shared" si="64"/>
        <v>OK</v>
      </c>
      <c r="T562" s="13" t="str">
        <f t="shared" si="65"/>
        <v>OK</v>
      </c>
      <c r="U562" s="13" t="str">
        <f t="shared" si="66"/>
        <v>OK</v>
      </c>
      <c r="V562" s="13" t="str">
        <f t="shared" si="67"/>
        <v>OK</v>
      </c>
      <c r="W562" s="13" t="str">
        <f t="shared" si="68"/>
        <v>OK</v>
      </c>
      <c r="X562" s="13" t="str">
        <f t="shared" si="69"/>
        <v>OK</v>
      </c>
      <c r="Y562" s="13" t="str">
        <f t="shared" si="70"/>
        <v>OK</v>
      </c>
      <c r="Z562" s="13" t="str">
        <f t="shared" si="71"/>
        <v>OK</v>
      </c>
    </row>
    <row r="563" spans="1:26" x14ac:dyDescent="0.25">
      <c r="A563" s="7" t="s">
        <v>26</v>
      </c>
      <c r="B563" s="7" t="s">
        <v>88</v>
      </c>
      <c r="C563" s="7" t="s">
        <v>26</v>
      </c>
      <c r="D563" s="8" t="s">
        <v>58</v>
      </c>
      <c r="E563" s="9">
        <v>1</v>
      </c>
      <c r="F563" s="10">
        <v>3</v>
      </c>
      <c r="G563" s="10" t="s">
        <v>30</v>
      </c>
      <c r="H563" s="10" t="s">
        <v>29</v>
      </c>
      <c r="I563" s="9">
        <v>5791.7812146257793</v>
      </c>
      <c r="J563" s="11">
        <v>21207</v>
      </c>
      <c r="K563" s="11">
        <v>23654</v>
      </c>
      <c r="L563" s="10">
        <v>2105604</v>
      </c>
      <c r="M563" s="10">
        <v>2195215</v>
      </c>
      <c r="N563" s="10" t="s">
        <v>31</v>
      </c>
      <c r="O563" s="10" t="s">
        <v>31</v>
      </c>
      <c r="P563" s="10">
        <v>194</v>
      </c>
      <c r="Q563" s="10">
        <v>7464</v>
      </c>
      <c r="R563" s="12">
        <v>85.62</v>
      </c>
      <c r="S563" s="13" t="str">
        <f t="shared" si="64"/>
        <v>OK</v>
      </c>
      <c r="T563" s="13" t="str">
        <f t="shared" si="65"/>
        <v>OK</v>
      </c>
      <c r="U563" s="13" t="str">
        <f t="shared" si="66"/>
        <v>OK</v>
      </c>
      <c r="V563" s="13" t="str">
        <f t="shared" si="67"/>
        <v>OK</v>
      </c>
      <c r="W563" s="13" t="str">
        <f t="shared" si="68"/>
        <v>OK</v>
      </c>
      <c r="X563" s="13" t="str">
        <f t="shared" si="69"/>
        <v>OK</v>
      </c>
      <c r="Y563" s="13" t="str">
        <f t="shared" si="70"/>
        <v>OK</v>
      </c>
      <c r="Z563" s="13" t="str">
        <f t="shared" si="71"/>
        <v>OK</v>
      </c>
    </row>
    <row r="564" spans="1:26" x14ac:dyDescent="0.25">
      <c r="A564" s="7" t="s">
        <v>47</v>
      </c>
      <c r="B564" s="7" t="s">
        <v>48</v>
      </c>
      <c r="C564" s="7" t="s">
        <v>26</v>
      </c>
      <c r="D564" s="8" t="s">
        <v>58</v>
      </c>
      <c r="E564" s="9">
        <v>1.1000000000000001</v>
      </c>
      <c r="F564" s="10">
        <v>3</v>
      </c>
      <c r="G564" s="10" t="s">
        <v>30</v>
      </c>
      <c r="H564" s="10" t="s">
        <v>29</v>
      </c>
      <c r="I564" s="9">
        <v>2422.9836487862267</v>
      </c>
      <c r="J564" s="11">
        <v>32991</v>
      </c>
      <c r="K564" s="11">
        <v>23654</v>
      </c>
      <c r="L564" s="10">
        <v>8621121</v>
      </c>
      <c r="M564" s="10">
        <v>2195215</v>
      </c>
      <c r="N564" s="10" t="s">
        <v>37</v>
      </c>
      <c r="O564" s="10" t="s">
        <v>31</v>
      </c>
      <c r="P564" s="10">
        <v>1009</v>
      </c>
      <c r="Q564" s="10">
        <v>27103</v>
      </c>
      <c r="R564" s="12">
        <v>123.89</v>
      </c>
      <c r="S564" s="13" t="str">
        <f t="shared" si="64"/>
        <v>OK</v>
      </c>
      <c r="T564" s="13" t="str">
        <f t="shared" si="65"/>
        <v>OK</v>
      </c>
      <c r="U564" s="13" t="str">
        <f t="shared" si="66"/>
        <v>OK</v>
      </c>
      <c r="V564" s="13" t="str">
        <f t="shared" si="67"/>
        <v>OK</v>
      </c>
      <c r="W564" s="13" t="str">
        <f t="shared" si="68"/>
        <v>OK</v>
      </c>
      <c r="X564" s="13" t="str">
        <f t="shared" si="69"/>
        <v>OK</v>
      </c>
      <c r="Y564" s="13" t="str">
        <f t="shared" si="70"/>
        <v>OK</v>
      </c>
      <c r="Z564" s="13" t="str">
        <f t="shared" si="71"/>
        <v>OK</v>
      </c>
    </row>
    <row r="565" spans="1:26" x14ac:dyDescent="0.25">
      <c r="A565" s="7" t="s">
        <v>49</v>
      </c>
      <c r="B565" s="7" t="s">
        <v>48</v>
      </c>
      <c r="C565" s="7" t="s">
        <v>26</v>
      </c>
      <c r="D565" s="8" t="s">
        <v>58</v>
      </c>
      <c r="E565" s="9">
        <v>1.1000000000000001</v>
      </c>
      <c r="F565" s="10">
        <v>3</v>
      </c>
      <c r="G565" s="10" t="s">
        <v>30</v>
      </c>
      <c r="H565" s="10" t="s">
        <v>29</v>
      </c>
      <c r="I565" s="9">
        <v>2422.9836487862267</v>
      </c>
      <c r="J565" s="11">
        <v>32991</v>
      </c>
      <c r="K565" s="11">
        <v>23654</v>
      </c>
      <c r="L565" s="10">
        <v>8621121</v>
      </c>
      <c r="M565" s="10">
        <v>2195215</v>
      </c>
      <c r="N565" s="10" t="s">
        <v>37</v>
      </c>
      <c r="O565" s="10" t="s">
        <v>31</v>
      </c>
      <c r="P565" s="10">
        <v>1009</v>
      </c>
      <c r="Q565" s="10">
        <v>27103</v>
      </c>
      <c r="R565" s="12">
        <v>123.89</v>
      </c>
      <c r="S565" s="13" t="str">
        <f t="shared" si="64"/>
        <v>OK</v>
      </c>
      <c r="T565" s="13" t="str">
        <f t="shared" si="65"/>
        <v>OK</v>
      </c>
      <c r="U565" s="13" t="str">
        <f t="shared" si="66"/>
        <v>OK</v>
      </c>
      <c r="V565" s="13" t="str">
        <f t="shared" si="67"/>
        <v>OK</v>
      </c>
      <c r="W565" s="13" t="str">
        <f t="shared" si="68"/>
        <v>OK</v>
      </c>
      <c r="X565" s="13" t="str">
        <f t="shared" si="69"/>
        <v>OK</v>
      </c>
      <c r="Y565" s="13" t="str">
        <f t="shared" si="70"/>
        <v>OK</v>
      </c>
      <c r="Z565" s="13" t="str">
        <f t="shared" si="71"/>
        <v>OK</v>
      </c>
    </row>
    <row r="566" spans="1:26" x14ac:dyDescent="0.25">
      <c r="A566" s="7" t="s">
        <v>50</v>
      </c>
      <c r="B566" s="7" t="s">
        <v>48</v>
      </c>
      <c r="C566" s="7" t="s">
        <v>26</v>
      </c>
      <c r="D566" s="8" t="s">
        <v>58</v>
      </c>
      <c r="E566" s="9">
        <v>1.1000000000000001</v>
      </c>
      <c r="F566" s="10">
        <v>0</v>
      </c>
      <c r="G566" s="10" t="s">
        <v>30</v>
      </c>
      <c r="H566" s="10" t="s">
        <v>29</v>
      </c>
      <c r="I566" s="9">
        <v>2422.9836487862267</v>
      </c>
      <c r="J566" s="11">
        <v>32991</v>
      </c>
      <c r="K566" s="11">
        <v>23654</v>
      </c>
      <c r="L566" s="10">
        <v>8621121</v>
      </c>
      <c r="M566" s="10">
        <v>2195215</v>
      </c>
      <c r="N566" s="10" t="s">
        <v>31</v>
      </c>
      <c r="O566" s="10" t="s">
        <v>51</v>
      </c>
      <c r="P566" s="10">
        <v>1009</v>
      </c>
      <c r="Q566" s="10">
        <v>27103</v>
      </c>
      <c r="R566" s="12">
        <v>123.89</v>
      </c>
      <c r="S566" s="13" t="str">
        <f t="shared" si="64"/>
        <v>OK</v>
      </c>
      <c r="T566" s="13" t="str">
        <f t="shared" si="65"/>
        <v>OK</v>
      </c>
      <c r="U566" s="13" t="str">
        <f t="shared" si="66"/>
        <v>OK</v>
      </c>
      <c r="V566" s="13" t="str">
        <f t="shared" si="67"/>
        <v>OK</v>
      </c>
      <c r="W566" s="13" t="str">
        <f t="shared" si="68"/>
        <v>OK</v>
      </c>
      <c r="X566" s="13" t="str">
        <f t="shared" si="69"/>
        <v>OK</v>
      </c>
      <c r="Y566" s="13" t="str">
        <f t="shared" si="70"/>
        <v>OK</v>
      </c>
      <c r="Z566" s="13" t="str">
        <f t="shared" si="71"/>
        <v>OK</v>
      </c>
    </row>
    <row r="567" spans="1:26" x14ac:dyDescent="0.25">
      <c r="A567" s="7" t="s">
        <v>26</v>
      </c>
      <c r="B567" s="7" t="s">
        <v>96</v>
      </c>
      <c r="C567" s="7" t="s">
        <v>26</v>
      </c>
      <c r="D567" s="8" t="s">
        <v>58</v>
      </c>
      <c r="E567" s="9">
        <v>1.1499999999999999</v>
      </c>
      <c r="F567" s="10">
        <v>3</v>
      </c>
      <c r="G567" s="10" t="s">
        <v>30</v>
      </c>
      <c r="H567" s="10" t="s">
        <v>29</v>
      </c>
      <c r="I567" s="9">
        <v>6172.2416326732655</v>
      </c>
      <c r="J567" s="11">
        <v>27994</v>
      </c>
      <c r="K567" s="11">
        <v>23654</v>
      </c>
      <c r="L567" s="10">
        <v>4948339</v>
      </c>
      <c r="M567" s="10">
        <v>2195215</v>
      </c>
      <c r="N567" s="10" t="s">
        <v>31</v>
      </c>
      <c r="O567" s="10" t="s">
        <v>31</v>
      </c>
      <c r="P567" s="10">
        <v>932</v>
      </c>
      <c r="Q567" s="10">
        <v>8064</v>
      </c>
      <c r="R567" s="12">
        <v>122.99</v>
      </c>
      <c r="S567" s="13" t="str">
        <f t="shared" si="64"/>
        <v>OK</v>
      </c>
      <c r="T567" s="13" t="str">
        <f t="shared" si="65"/>
        <v>OK</v>
      </c>
      <c r="U567" s="13" t="str">
        <f t="shared" si="66"/>
        <v>OK</v>
      </c>
      <c r="V567" s="13" t="str">
        <f t="shared" si="67"/>
        <v>OK</v>
      </c>
      <c r="W567" s="13" t="str">
        <f t="shared" si="68"/>
        <v>OK</v>
      </c>
      <c r="X567" s="13" t="str">
        <f t="shared" si="69"/>
        <v>OK</v>
      </c>
      <c r="Y567" s="13" t="str">
        <f t="shared" si="70"/>
        <v>OK</v>
      </c>
      <c r="Z567" s="13" t="str">
        <f t="shared" si="71"/>
        <v>OK</v>
      </c>
    </row>
    <row r="568" spans="1:26" x14ac:dyDescent="0.25">
      <c r="A568" s="7" t="s">
        <v>26</v>
      </c>
      <c r="B568" s="7" t="s">
        <v>97</v>
      </c>
      <c r="C568" s="7" t="s">
        <v>26</v>
      </c>
      <c r="D568" s="8" t="s">
        <v>58</v>
      </c>
      <c r="E568" s="9">
        <v>1.29</v>
      </c>
      <c r="F568" s="10">
        <v>3</v>
      </c>
      <c r="G568" s="10" t="s">
        <v>30</v>
      </c>
      <c r="H568" s="10" t="s">
        <v>29</v>
      </c>
      <c r="I568" s="9">
        <v>7105.0113178028842</v>
      </c>
      <c r="J568" s="11">
        <v>25054</v>
      </c>
      <c r="K568" s="11">
        <v>23654</v>
      </c>
      <c r="L568" s="10">
        <v>2374260</v>
      </c>
      <c r="M568" s="10">
        <v>2195215</v>
      </c>
      <c r="N568" s="10" t="s">
        <v>31</v>
      </c>
      <c r="O568" s="10" t="s">
        <v>51</v>
      </c>
      <c r="P568" s="10">
        <v>874</v>
      </c>
      <c r="Q568" s="10">
        <v>4715</v>
      </c>
      <c r="R568" s="12">
        <v>119.84</v>
      </c>
      <c r="S568" s="13" t="str">
        <f t="shared" si="64"/>
        <v>OK</v>
      </c>
      <c r="T568" s="13" t="str">
        <f t="shared" si="65"/>
        <v>OK</v>
      </c>
      <c r="U568" s="13" t="str">
        <f t="shared" si="66"/>
        <v>OK</v>
      </c>
      <c r="V568" s="13" t="str">
        <f t="shared" si="67"/>
        <v>OK</v>
      </c>
      <c r="W568" s="13" t="str">
        <f t="shared" si="68"/>
        <v>OK</v>
      </c>
      <c r="X568" s="13" t="str">
        <f t="shared" si="69"/>
        <v>OK</v>
      </c>
      <c r="Y568" s="13" t="str">
        <f t="shared" si="70"/>
        <v>OK</v>
      </c>
      <c r="Z568" s="13" t="str">
        <f t="shared" si="71"/>
        <v>OK</v>
      </c>
    </row>
    <row r="569" spans="1:26" x14ac:dyDescent="0.25">
      <c r="A569" s="7" t="s">
        <v>26</v>
      </c>
      <c r="B569" s="7" t="s">
        <v>57</v>
      </c>
      <c r="C569" s="7" t="s">
        <v>26</v>
      </c>
      <c r="D569" s="8" t="s">
        <v>58</v>
      </c>
      <c r="E569" s="9">
        <v>1.19</v>
      </c>
      <c r="F569" s="10">
        <v>3</v>
      </c>
      <c r="G569" s="10" t="s">
        <v>30</v>
      </c>
      <c r="H569" s="10" t="s">
        <v>30</v>
      </c>
      <c r="I569" s="9">
        <v>4136.634217912313</v>
      </c>
      <c r="J569" s="11">
        <v>25824</v>
      </c>
      <c r="K569" s="11">
        <v>23654</v>
      </c>
      <c r="L569" s="10">
        <v>2549844</v>
      </c>
      <c r="M569" s="10">
        <v>2195215</v>
      </c>
      <c r="N569" s="10" t="s">
        <v>31</v>
      </c>
      <c r="O569" s="10" t="s">
        <v>31</v>
      </c>
      <c r="P569" s="10">
        <v>865</v>
      </c>
      <c r="Q569" s="10">
        <v>4749</v>
      </c>
      <c r="R569" s="12">
        <v>135.76</v>
      </c>
      <c r="S569" s="13" t="str">
        <f t="shared" si="64"/>
        <v>OK</v>
      </c>
      <c r="T569" s="13" t="str">
        <f t="shared" si="65"/>
        <v>OK</v>
      </c>
      <c r="U569" s="13" t="str">
        <f t="shared" si="66"/>
        <v>OK</v>
      </c>
      <c r="V569" s="13" t="str">
        <f t="shared" si="67"/>
        <v>OK</v>
      </c>
      <c r="W569" s="13" t="str">
        <f t="shared" si="68"/>
        <v>OK</v>
      </c>
      <c r="X569" s="13" t="str">
        <f t="shared" si="69"/>
        <v>OK</v>
      </c>
      <c r="Y569" s="13" t="str">
        <f t="shared" si="70"/>
        <v>OK</v>
      </c>
      <c r="Z569" s="13" t="str">
        <f t="shared" si="71"/>
        <v>OK</v>
      </c>
    </row>
    <row r="570" spans="1:26" x14ac:dyDescent="0.25">
      <c r="A570" s="7" t="s">
        <v>26</v>
      </c>
      <c r="B570" s="7" t="s">
        <v>43</v>
      </c>
      <c r="C570" s="7" t="s">
        <v>26</v>
      </c>
      <c r="D570" s="8" t="s">
        <v>112</v>
      </c>
      <c r="E570" s="9">
        <v>1.1000000000000001</v>
      </c>
      <c r="F570" s="10">
        <v>3</v>
      </c>
      <c r="G570" s="10" t="s">
        <v>30</v>
      </c>
      <c r="H570" s="10" t="s">
        <v>30</v>
      </c>
      <c r="I570" s="9">
        <v>3552.1117160412514</v>
      </c>
      <c r="J570" s="11">
        <v>24575</v>
      </c>
      <c r="K570" s="11">
        <v>20375</v>
      </c>
      <c r="L570" s="10">
        <v>1197234</v>
      </c>
      <c r="M570" s="10">
        <v>766956</v>
      </c>
      <c r="N570" s="10" t="s">
        <v>31</v>
      </c>
      <c r="O570" s="10" t="s">
        <v>31</v>
      </c>
      <c r="P570" s="10">
        <v>357</v>
      </c>
      <c r="Q570" s="10">
        <v>5658</v>
      </c>
      <c r="R570" s="12">
        <v>49.77</v>
      </c>
      <c r="S570" s="13" t="str">
        <f t="shared" si="64"/>
        <v>OK</v>
      </c>
      <c r="T570" s="13" t="str">
        <f t="shared" si="65"/>
        <v>OK</v>
      </c>
      <c r="U570" s="13" t="str">
        <f t="shared" si="66"/>
        <v>OK</v>
      </c>
      <c r="V570" s="13" t="str">
        <f t="shared" si="67"/>
        <v>OK</v>
      </c>
      <c r="W570" s="13" t="str">
        <f t="shared" si="68"/>
        <v>OK</v>
      </c>
      <c r="X570" s="13" t="str">
        <f t="shared" si="69"/>
        <v>OK</v>
      </c>
      <c r="Y570" s="13" t="str">
        <f t="shared" si="70"/>
        <v>OK</v>
      </c>
      <c r="Z570" s="13" t="str">
        <f t="shared" si="71"/>
        <v>OK</v>
      </c>
    </row>
    <row r="571" spans="1:26" x14ac:dyDescent="0.25">
      <c r="A571" s="7" t="s">
        <v>26</v>
      </c>
      <c r="B571" s="7" t="s">
        <v>44</v>
      </c>
      <c r="C571" s="7" t="s">
        <v>26</v>
      </c>
      <c r="D571" s="8" t="s">
        <v>112</v>
      </c>
      <c r="E571" s="9">
        <v>1.05</v>
      </c>
      <c r="F571" s="10">
        <v>1</v>
      </c>
      <c r="G571" s="10" t="s">
        <v>29</v>
      </c>
      <c r="H571" s="10" t="s">
        <v>30</v>
      </c>
      <c r="I571" s="9">
        <v>3098.7358685680979</v>
      </c>
      <c r="J571" s="11">
        <v>24706</v>
      </c>
      <c r="K571" s="11">
        <v>20375</v>
      </c>
      <c r="L571" s="10">
        <v>9056076</v>
      </c>
      <c r="M571" s="10">
        <v>766956</v>
      </c>
      <c r="N571" s="10" t="s">
        <v>31</v>
      </c>
      <c r="O571" s="10" t="s">
        <v>31</v>
      </c>
      <c r="P571" s="10">
        <v>447</v>
      </c>
      <c r="Q571" s="10">
        <v>12808</v>
      </c>
      <c r="R571" s="12">
        <v>49.02</v>
      </c>
      <c r="S571" s="13" t="str">
        <f t="shared" si="64"/>
        <v>OK</v>
      </c>
      <c r="T571" s="13" t="str">
        <f t="shared" si="65"/>
        <v>OK</v>
      </c>
      <c r="U571" s="13" t="str">
        <f t="shared" si="66"/>
        <v>OK</v>
      </c>
      <c r="V571" s="13" t="str">
        <f t="shared" si="67"/>
        <v>OK</v>
      </c>
      <c r="W571" s="13" t="str">
        <f t="shared" si="68"/>
        <v>OK</v>
      </c>
      <c r="X571" s="13" t="str">
        <f t="shared" si="69"/>
        <v>OK</v>
      </c>
      <c r="Y571" s="13" t="str">
        <f t="shared" si="70"/>
        <v>OK</v>
      </c>
      <c r="Z571" s="13" t="str">
        <f t="shared" si="71"/>
        <v>OK</v>
      </c>
    </row>
    <row r="572" spans="1:26" x14ac:dyDescent="0.25">
      <c r="A572" s="7" t="s">
        <v>26</v>
      </c>
      <c r="B572" s="7" t="s">
        <v>55</v>
      </c>
      <c r="C572" s="7" t="s">
        <v>26</v>
      </c>
      <c r="D572" s="8" t="s">
        <v>112</v>
      </c>
      <c r="E572" s="9">
        <v>1.17</v>
      </c>
      <c r="F572" s="10">
        <v>3</v>
      </c>
      <c r="G572" s="10" t="s">
        <v>29</v>
      </c>
      <c r="H572" s="10" t="s">
        <v>30</v>
      </c>
      <c r="I572" s="9">
        <v>6167.0019905074514</v>
      </c>
      <c r="J572" s="11">
        <v>23903</v>
      </c>
      <c r="K572" s="11">
        <v>20375</v>
      </c>
      <c r="L572" s="10">
        <v>2673620</v>
      </c>
      <c r="M572" s="10">
        <v>766956</v>
      </c>
      <c r="N572" s="10" t="s">
        <v>31</v>
      </c>
      <c r="O572" s="10" t="s">
        <v>31</v>
      </c>
      <c r="P572" s="10">
        <v>358</v>
      </c>
      <c r="Q572" s="10">
        <v>4307</v>
      </c>
      <c r="R572" s="12">
        <v>54.96</v>
      </c>
      <c r="S572" s="13" t="str">
        <f t="shared" si="64"/>
        <v>OK</v>
      </c>
      <c r="T572" s="13" t="str">
        <f t="shared" si="65"/>
        <v>OK</v>
      </c>
      <c r="U572" s="13" t="str">
        <f t="shared" si="66"/>
        <v>OK</v>
      </c>
      <c r="V572" s="13" t="str">
        <f t="shared" si="67"/>
        <v>OK</v>
      </c>
      <c r="W572" s="13" t="str">
        <f t="shared" si="68"/>
        <v>OK</v>
      </c>
      <c r="X572" s="13" t="str">
        <f t="shared" si="69"/>
        <v>OK</v>
      </c>
      <c r="Y572" s="13" t="str">
        <f t="shared" si="70"/>
        <v>OK</v>
      </c>
      <c r="Z572" s="13" t="str">
        <f t="shared" si="71"/>
        <v>OK</v>
      </c>
    </row>
    <row r="573" spans="1:26" x14ac:dyDescent="0.25">
      <c r="A573" s="7" t="s">
        <v>26</v>
      </c>
      <c r="B573" s="7" t="s">
        <v>27</v>
      </c>
      <c r="C573" s="7" t="s">
        <v>26</v>
      </c>
      <c r="D573" s="8" t="s">
        <v>113</v>
      </c>
      <c r="E573" s="9">
        <v>1</v>
      </c>
      <c r="F573" s="10">
        <v>3</v>
      </c>
      <c r="G573" s="10" t="s">
        <v>29</v>
      </c>
      <c r="H573" s="10" t="s">
        <v>30</v>
      </c>
      <c r="I573" s="9">
        <v>4601.9634776275034</v>
      </c>
      <c r="J573" s="11">
        <v>28637</v>
      </c>
      <c r="K573" s="11">
        <v>22956</v>
      </c>
      <c r="L573" s="10">
        <v>3036732</v>
      </c>
      <c r="M573" s="10">
        <v>754013</v>
      </c>
      <c r="N573" s="10" t="s">
        <v>31</v>
      </c>
      <c r="O573" s="10" t="s">
        <v>31</v>
      </c>
      <c r="P573" s="10">
        <v>239</v>
      </c>
      <c r="Q573" s="10">
        <v>11479</v>
      </c>
      <c r="R573" s="12">
        <v>64.97</v>
      </c>
      <c r="S573" s="13" t="str">
        <f t="shared" si="64"/>
        <v>OK</v>
      </c>
      <c r="T573" s="13" t="str">
        <f t="shared" si="65"/>
        <v>OK</v>
      </c>
      <c r="U573" s="13" t="str">
        <f t="shared" si="66"/>
        <v>OK</v>
      </c>
      <c r="V573" s="13" t="str">
        <f t="shared" si="67"/>
        <v>OK</v>
      </c>
      <c r="W573" s="13" t="str">
        <f t="shared" si="68"/>
        <v>OK</v>
      </c>
      <c r="X573" s="13" t="str">
        <f t="shared" si="69"/>
        <v>OK</v>
      </c>
      <c r="Y573" s="13" t="str">
        <f t="shared" si="70"/>
        <v>OK</v>
      </c>
      <c r="Z573" s="13" t="str">
        <f t="shared" si="71"/>
        <v>OK</v>
      </c>
    </row>
    <row r="574" spans="1:26" x14ac:dyDescent="0.25">
      <c r="A574" s="7" t="s">
        <v>26</v>
      </c>
      <c r="B574" s="7" t="s">
        <v>41</v>
      </c>
      <c r="C574" s="7" t="s">
        <v>26</v>
      </c>
      <c r="D574" s="8" t="s">
        <v>113</v>
      </c>
      <c r="E574" s="9">
        <v>1.07</v>
      </c>
      <c r="F574" s="10">
        <v>3</v>
      </c>
      <c r="G574" s="10" t="s">
        <v>29</v>
      </c>
      <c r="H574" s="10" t="s">
        <v>30</v>
      </c>
      <c r="I574" s="9">
        <v>4959.2146330324467</v>
      </c>
      <c r="J574" s="11">
        <v>27211</v>
      </c>
      <c r="K574" s="11">
        <v>22956</v>
      </c>
      <c r="L574" s="10">
        <v>3770125</v>
      </c>
      <c r="M574" s="10">
        <v>754013</v>
      </c>
      <c r="N574" s="10" t="s">
        <v>31</v>
      </c>
      <c r="O574" s="10" t="s">
        <v>31</v>
      </c>
      <c r="P574" s="10">
        <v>444</v>
      </c>
      <c r="Q574" s="10">
        <v>7782</v>
      </c>
      <c r="R574" s="12">
        <v>100.36</v>
      </c>
      <c r="S574" s="13" t="str">
        <f t="shared" si="64"/>
        <v>OK</v>
      </c>
      <c r="T574" s="13" t="str">
        <f t="shared" si="65"/>
        <v>OK</v>
      </c>
      <c r="U574" s="13" t="str">
        <f t="shared" si="66"/>
        <v>OK</v>
      </c>
      <c r="V574" s="13" t="str">
        <f t="shared" si="67"/>
        <v>OK</v>
      </c>
      <c r="W574" s="13" t="str">
        <f t="shared" si="68"/>
        <v>OK</v>
      </c>
      <c r="X574" s="13" t="str">
        <f t="shared" si="69"/>
        <v>OK</v>
      </c>
      <c r="Y574" s="13" t="str">
        <f t="shared" si="70"/>
        <v>OK</v>
      </c>
      <c r="Z574" s="13" t="str">
        <f t="shared" si="71"/>
        <v>OK</v>
      </c>
    </row>
    <row r="575" spans="1:26" x14ac:dyDescent="0.25">
      <c r="A575" s="7" t="s">
        <v>26</v>
      </c>
      <c r="B575" s="7" t="s">
        <v>72</v>
      </c>
      <c r="C575" s="7" t="s">
        <v>68</v>
      </c>
      <c r="D575" s="8" t="s">
        <v>69</v>
      </c>
      <c r="E575" s="9">
        <v>1.89</v>
      </c>
      <c r="F575" s="10">
        <v>3</v>
      </c>
      <c r="G575" s="10" t="s">
        <v>29</v>
      </c>
      <c r="H575" s="10" t="s">
        <v>29</v>
      </c>
      <c r="I575" s="9">
        <v>2225.7432719110552</v>
      </c>
      <c r="J575" s="11">
        <v>22089</v>
      </c>
      <c r="K575" s="11">
        <v>31981</v>
      </c>
      <c r="L575" s="10">
        <v>668159</v>
      </c>
      <c r="M575" s="10">
        <v>4549784</v>
      </c>
      <c r="N575" s="10" t="s">
        <v>31</v>
      </c>
      <c r="O575" s="10" t="s">
        <v>31</v>
      </c>
      <c r="P575" s="10">
        <v>1643</v>
      </c>
      <c r="Q575" s="10">
        <v>3740</v>
      </c>
      <c r="R575" s="12">
        <v>215.57</v>
      </c>
      <c r="S575" s="13" t="str">
        <f t="shared" si="64"/>
        <v>OK</v>
      </c>
      <c r="T575" s="13" t="str">
        <f t="shared" si="65"/>
        <v>OK</v>
      </c>
      <c r="U575" s="13" t="str">
        <f t="shared" si="66"/>
        <v>OK</v>
      </c>
      <c r="V575" s="13" t="str">
        <f t="shared" si="67"/>
        <v>OK</v>
      </c>
      <c r="W575" s="13" t="str">
        <f t="shared" si="68"/>
        <v>OK</v>
      </c>
      <c r="X575" s="13" t="str">
        <f t="shared" si="69"/>
        <v>OK</v>
      </c>
      <c r="Y575" s="13" t="str">
        <f t="shared" si="70"/>
        <v>OK</v>
      </c>
      <c r="Z575" s="13" t="str">
        <f t="shared" si="71"/>
        <v>OK</v>
      </c>
    </row>
    <row r="576" spans="1:26" x14ac:dyDescent="0.25">
      <c r="A576" s="7" t="s">
        <v>26</v>
      </c>
      <c r="B576" s="7" t="s">
        <v>72</v>
      </c>
      <c r="C576" s="7" t="s">
        <v>70</v>
      </c>
      <c r="D576" s="8" t="s">
        <v>69</v>
      </c>
      <c r="E576" s="9">
        <v>1.89</v>
      </c>
      <c r="F576" s="10">
        <v>3</v>
      </c>
      <c r="G576" s="10" t="s">
        <v>29</v>
      </c>
      <c r="H576" s="10" t="s">
        <v>29</v>
      </c>
      <c r="I576" s="9">
        <v>2225.7432719110552</v>
      </c>
      <c r="J576" s="11">
        <v>22089</v>
      </c>
      <c r="K576" s="11">
        <v>31981</v>
      </c>
      <c r="L576" s="10">
        <v>668159</v>
      </c>
      <c r="M576" s="10">
        <v>4549784</v>
      </c>
      <c r="N576" s="10" t="s">
        <v>37</v>
      </c>
      <c r="O576" s="10" t="s">
        <v>31</v>
      </c>
      <c r="P576" s="10">
        <v>1643</v>
      </c>
      <c r="Q576" s="10">
        <v>3740</v>
      </c>
      <c r="R576" s="12">
        <v>215.57</v>
      </c>
      <c r="S576" s="13" t="str">
        <f t="shared" si="64"/>
        <v>OK</v>
      </c>
      <c r="T576" s="13" t="str">
        <f t="shared" si="65"/>
        <v>OK</v>
      </c>
      <c r="U576" s="13" t="str">
        <f t="shared" si="66"/>
        <v>OK</v>
      </c>
      <c r="V576" s="13" t="str">
        <f t="shared" si="67"/>
        <v>OK</v>
      </c>
      <c r="W576" s="13" t="str">
        <f t="shared" si="68"/>
        <v>OK</v>
      </c>
      <c r="X576" s="13" t="str">
        <f t="shared" si="69"/>
        <v>OK</v>
      </c>
      <c r="Y576" s="13" t="str">
        <f t="shared" si="70"/>
        <v>OK</v>
      </c>
      <c r="Z576" s="13" t="str">
        <f t="shared" si="71"/>
        <v>OK</v>
      </c>
    </row>
    <row r="577" spans="1:26" x14ac:dyDescent="0.25">
      <c r="A577" s="7" t="s">
        <v>26</v>
      </c>
      <c r="B577" s="7" t="s">
        <v>32</v>
      </c>
      <c r="C577" s="7" t="s">
        <v>68</v>
      </c>
      <c r="D577" s="8" t="s">
        <v>69</v>
      </c>
      <c r="E577" s="9">
        <v>1.1200000000000001</v>
      </c>
      <c r="F577" s="10">
        <v>3</v>
      </c>
      <c r="G577" s="10" t="s">
        <v>29</v>
      </c>
      <c r="H577" s="10" t="s">
        <v>29</v>
      </c>
      <c r="I577" s="9">
        <v>6334.0318694975076</v>
      </c>
      <c r="J577" s="11">
        <v>26993</v>
      </c>
      <c r="K577" s="11">
        <v>31981</v>
      </c>
      <c r="L577" s="10">
        <v>3532657</v>
      </c>
      <c r="M577" s="10">
        <v>4549784</v>
      </c>
      <c r="N577" s="10" t="s">
        <v>31</v>
      </c>
      <c r="O577" s="10" t="s">
        <v>31</v>
      </c>
      <c r="P577" s="10">
        <v>539</v>
      </c>
      <c r="Q577" s="10">
        <v>23531</v>
      </c>
      <c r="R577" s="12">
        <v>166.67</v>
      </c>
      <c r="S577" s="13" t="str">
        <f t="shared" si="64"/>
        <v>OK</v>
      </c>
      <c r="T577" s="13" t="str">
        <f t="shared" si="65"/>
        <v>OK</v>
      </c>
      <c r="U577" s="13" t="str">
        <f t="shared" si="66"/>
        <v>OK</v>
      </c>
      <c r="V577" s="13" t="str">
        <f t="shared" si="67"/>
        <v>OK</v>
      </c>
      <c r="W577" s="13" t="str">
        <f t="shared" si="68"/>
        <v>OK</v>
      </c>
      <c r="X577" s="13" t="str">
        <f t="shared" si="69"/>
        <v>OK</v>
      </c>
      <c r="Y577" s="13" t="str">
        <f t="shared" si="70"/>
        <v>OK</v>
      </c>
      <c r="Z577" s="13" t="str">
        <f t="shared" si="71"/>
        <v>OK</v>
      </c>
    </row>
    <row r="578" spans="1:26" x14ac:dyDescent="0.25">
      <c r="A578" s="7" t="s">
        <v>26</v>
      </c>
      <c r="B578" s="7" t="s">
        <v>32</v>
      </c>
      <c r="C578" s="7" t="s">
        <v>70</v>
      </c>
      <c r="D578" s="8" t="s">
        <v>69</v>
      </c>
      <c r="E578" s="9">
        <v>1.1200000000000001</v>
      </c>
      <c r="F578" s="10">
        <v>3</v>
      </c>
      <c r="G578" s="10" t="s">
        <v>29</v>
      </c>
      <c r="H578" s="10" t="s">
        <v>29</v>
      </c>
      <c r="I578" s="9">
        <v>6334.0318694975076</v>
      </c>
      <c r="J578" s="11">
        <v>26993</v>
      </c>
      <c r="K578" s="11">
        <v>31981</v>
      </c>
      <c r="L578" s="10">
        <v>3532657</v>
      </c>
      <c r="M578" s="10">
        <v>4549784</v>
      </c>
      <c r="N578" s="10" t="s">
        <v>37</v>
      </c>
      <c r="O578" s="10" t="s">
        <v>31</v>
      </c>
      <c r="P578" s="10">
        <v>539</v>
      </c>
      <c r="Q578" s="10">
        <v>23531</v>
      </c>
      <c r="R578" s="12">
        <v>166.67</v>
      </c>
      <c r="S578" s="13" t="str">
        <f t="shared" si="64"/>
        <v>OK</v>
      </c>
      <c r="T578" s="13" t="str">
        <f t="shared" si="65"/>
        <v>OK</v>
      </c>
      <c r="U578" s="13" t="str">
        <f t="shared" si="66"/>
        <v>OK</v>
      </c>
      <c r="V578" s="13" t="str">
        <f t="shared" si="67"/>
        <v>OK</v>
      </c>
      <c r="W578" s="13" t="str">
        <f t="shared" si="68"/>
        <v>OK</v>
      </c>
      <c r="X578" s="13" t="str">
        <f t="shared" si="69"/>
        <v>OK</v>
      </c>
      <c r="Y578" s="13" t="str">
        <f t="shared" si="70"/>
        <v>OK</v>
      </c>
      <c r="Z578" s="13" t="str">
        <f t="shared" si="71"/>
        <v>OK</v>
      </c>
    </row>
    <row r="579" spans="1:26" x14ac:dyDescent="0.25">
      <c r="A579" s="7" t="s">
        <v>26</v>
      </c>
      <c r="B579" s="7" t="s">
        <v>34</v>
      </c>
      <c r="C579" s="7" t="s">
        <v>68</v>
      </c>
      <c r="D579" s="8" t="s">
        <v>69</v>
      </c>
      <c r="E579" s="9">
        <v>1.04</v>
      </c>
      <c r="F579" s="10">
        <v>3</v>
      </c>
      <c r="G579" s="10" t="s">
        <v>29</v>
      </c>
      <c r="H579" s="10" t="s">
        <v>29</v>
      </c>
      <c r="I579" s="9">
        <v>5483.285337442765</v>
      </c>
      <c r="J579" s="11">
        <v>30124</v>
      </c>
      <c r="K579" s="11">
        <v>31981</v>
      </c>
      <c r="L579" s="10">
        <v>5787293</v>
      </c>
      <c r="M579" s="10">
        <v>4549784</v>
      </c>
      <c r="N579" s="10" t="s">
        <v>31</v>
      </c>
      <c r="O579" s="10" t="s">
        <v>31</v>
      </c>
      <c r="P579" s="10">
        <v>400</v>
      </c>
      <c r="Q579" s="10">
        <v>37715</v>
      </c>
      <c r="R579" s="12">
        <v>132.79</v>
      </c>
      <c r="S579" s="13" t="str">
        <f t="shared" ref="S579:S639" si="72">IF(OR((I579&lt;$I$641-3*$I$640),(I579&gt;$I$641+3*$I$640)),"OUTLIER","OK")</f>
        <v>OK</v>
      </c>
      <c r="T579" s="13" t="str">
        <f t="shared" ref="T579:T638" si="73">IF(OR((J579&lt;$J$641-3*$J$640),(J579&gt;$J$641+3*$J$640)),"OUTLIER","OK")</f>
        <v>OK</v>
      </c>
      <c r="U579" s="13" t="str">
        <f t="shared" ref="U579:U638" si="74">IF(OR((K579&lt;$K$641-3*$K$640),(K579&gt;$K$641+3*$K$640)),"OUTLIER","OK")</f>
        <v>OK</v>
      </c>
      <c r="V579" s="13" t="str">
        <f t="shared" ref="V579:V638" si="75">IF(OR((L579&lt;$L$641-3*$L$640),(L579&gt;$L$641+3*$L$640)),"OUTLIER","OK")</f>
        <v>OK</v>
      </c>
      <c r="W579" s="13" t="str">
        <f t="shared" ref="W579:W638" si="76">IF(OR((M579&lt;$M$641-3*$M$640),(M579&gt;$M$641+3*$M$640)),"OUTLIER","OK")</f>
        <v>OK</v>
      </c>
      <c r="X579" s="13" t="str">
        <f t="shared" ref="X579:X638" si="77">IF(OR((P579&lt;$P$641-3*$P$640),(P579&gt;$P$641+3*$P$640)),"OUTLIER","OK")</f>
        <v>OK</v>
      </c>
      <c r="Y579" s="13" t="str">
        <f t="shared" ref="Y579:Y638" si="78">IF(OR((Q579&lt;$Q$641-3*$Q$640),(Q579&gt;$Q$641+3*$Q$640)),"OUTLIER","OK")</f>
        <v>OK</v>
      </c>
      <c r="Z579" s="13" t="str">
        <f t="shared" ref="Z579:Z638" si="79">IF(OR((R579&lt;$R$641-3*$R$640),(R579&gt;$R$641+3*$R$640)),"OUTLIER","OK")</f>
        <v>OK</v>
      </c>
    </row>
    <row r="580" spans="1:26" x14ac:dyDescent="0.25">
      <c r="A580" s="7" t="s">
        <v>26</v>
      </c>
      <c r="B580" s="7" t="s">
        <v>34</v>
      </c>
      <c r="C580" s="7" t="s">
        <v>70</v>
      </c>
      <c r="D580" s="8" t="s">
        <v>69</v>
      </c>
      <c r="E580" s="9">
        <v>1.04</v>
      </c>
      <c r="F580" s="10">
        <v>3</v>
      </c>
      <c r="G580" s="10" t="s">
        <v>29</v>
      </c>
      <c r="H580" s="10" t="s">
        <v>29</v>
      </c>
      <c r="I580" s="9">
        <v>5483.285337442765</v>
      </c>
      <c r="J580" s="11">
        <v>30124</v>
      </c>
      <c r="K580" s="11">
        <v>31981</v>
      </c>
      <c r="L580" s="10">
        <v>5787293</v>
      </c>
      <c r="M580" s="10">
        <v>4549784</v>
      </c>
      <c r="N580" s="10" t="s">
        <v>37</v>
      </c>
      <c r="O580" s="10" t="s">
        <v>31</v>
      </c>
      <c r="P580" s="10">
        <v>400</v>
      </c>
      <c r="Q580" s="10">
        <v>37715</v>
      </c>
      <c r="R580" s="12">
        <v>132.79</v>
      </c>
      <c r="S580" s="13" t="str">
        <f t="shared" si="72"/>
        <v>OK</v>
      </c>
      <c r="T580" s="13" t="str">
        <f t="shared" si="73"/>
        <v>OK</v>
      </c>
      <c r="U580" s="13" t="str">
        <f t="shared" si="74"/>
        <v>OK</v>
      </c>
      <c r="V580" s="13" t="str">
        <f t="shared" si="75"/>
        <v>OK</v>
      </c>
      <c r="W580" s="13" t="str">
        <f t="shared" si="76"/>
        <v>OK</v>
      </c>
      <c r="X580" s="13" t="str">
        <f t="shared" si="77"/>
        <v>OK</v>
      </c>
      <c r="Y580" s="13" t="str">
        <f t="shared" si="78"/>
        <v>OK</v>
      </c>
      <c r="Z580" s="13" t="str">
        <f t="shared" si="79"/>
        <v>OK</v>
      </c>
    </row>
    <row r="581" spans="1:26" x14ac:dyDescent="0.25">
      <c r="A581" s="7" t="s">
        <v>35</v>
      </c>
      <c r="B581" s="7" t="s">
        <v>36</v>
      </c>
      <c r="C581" s="7" t="s">
        <v>68</v>
      </c>
      <c r="D581" s="8" t="s">
        <v>69</v>
      </c>
      <c r="E581" s="9">
        <v>1.0900000000000001</v>
      </c>
      <c r="F581" s="10">
        <v>3</v>
      </c>
      <c r="G581" s="10" t="s">
        <v>29</v>
      </c>
      <c r="H581" s="10" t="s">
        <v>29</v>
      </c>
      <c r="I581" s="9">
        <v>5560.7344028745119</v>
      </c>
      <c r="J581" s="11">
        <v>29260</v>
      </c>
      <c r="K581" s="11">
        <v>31981</v>
      </c>
      <c r="L581" s="10">
        <v>7830332</v>
      </c>
      <c r="M581" s="10">
        <v>4549784</v>
      </c>
      <c r="N581" s="10" t="s">
        <v>37</v>
      </c>
      <c r="O581" s="10" t="s">
        <v>31</v>
      </c>
      <c r="P581" s="10">
        <v>591</v>
      </c>
      <c r="Q581" s="10">
        <v>27713</v>
      </c>
      <c r="R581" s="12">
        <v>145.61000000000001</v>
      </c>
      <c r="S581" s="13" t="str">
        <f t="shared" si="72"/>
        <v>OK</v>
      </c>
      <c r="T581" s="13" t="str">
        <f t="shared" si="73"/>
        <v>OK</v>
      </c>
      <c r="U581" s="13" t="str">
        <f t="shared" si="74"/>
        <v>OK</v>
      </c>
      <c r="V581" s="13" t="str">
        <f t="shared" si="75"/>
        <v>OK</v>
      </c>
      <c r="W581" s="13" t="str">
        <f t="shared" si="76"/>
        <v>OK</v>
      </c>
      <c r="X581" s="13" t="str">
        <f t="shared" si="77"/>
        <v>OK</v>
      </c>
      <c r="Y581" s="13" t="str">
        <f t="shared" si="78"/>
        <v>OK</v>
      </c>
      <c r="Z581" s="13" t="str">
        <f t="shared" si="79"/>
        <v>OK</v>
      </c>
    </row>
    <row r="582" spans="1:26" x14ac:dyDescent="0.25">
      <c r="A582" s="7" t="s">
        <v>35</v>
      </c>
      <c r="B582" s="7" t="s">
        <v>36</v>
      </c>
      <c r="C582" s="7" t="s">
        <v>70</v>
      </c>
      <c r="D582" s="8" t="s">
        <v>69</v>
      </c>
      <c r="E582" s="9">
        <v>1.0900000000000001</v>
      </c>
      <c r="F582" s="10">
        <v>3</v>
      </c>
      <c r="G582" s="10" t="s">
        <v>29</v>
      </c>
      <c r="H582" s="10" t="s">
        <v>29</v>
      </c>
      <c r="I582" s="9">
        <v>5560.7344028745119</v>
      </c>
      <c r="J582" s="11">
        <v>29260</v>
      </c>
      <c r="K582" s="11">
        <v>31981</v>
      </c>
      <c r="L582" s="10">
        <v>7830332</v>
      </c>
      <c r="M582" s="10">
        <v>4549784</v>
      </c>
      <c r="N582" s="10" t="s">
        <v>37</v>
      </c>
      <c r="O582" s="10" t="s">
        <v>31</v>
      </c>
      <c r="P582" s="10">
        <v>591</v>
      </c>
      <c r="Q582" s="10">
        <v>27713</v>
      </c>
      <c r="R582" s="12">
        <v>145.61000000000001</v>
      </c>
      <c r="S582" s="13" t="str">
        <f t="shared" si="72"/>
        <v>OK</v>
      </c>
      <c r="T582" s="13" t="str">
        <f t="shared" si="73"/>
        <v>OK</v>
      </c>
      <c r="U582" s="13" t="str">
        <f t="shared" si="74"/>
        <v>OK</v>
      </c>
      <c r="V582" s="13" t="str">
        <f t="shared" si="75"/>
        <v>OK</v>
      </c>
      <c r="W582" s="13" t="str">
        <f t="shared" si="76"/>
        <v>OK</v>
      </c>
      <c r="X582" s="13" t="str">
        <f t="shared" si="77"/>
        <v>OK</v>
      </c>
      <c r="Y582" s="13" t="str">
        <f t="shared" si="78"/>
        <v>OK</v>
      </c>
      <c r="Z582" s="13" t="str">
        <f t="shared" si="79"/>
        <v>OK</v>
      </c>
    </row>
    <row r="583" spans="1:26" x14ac:dyDescent="0.25">
      <c r="A583" s="7" t="s">
        <v>38</v>
      </c>
      <c r="B583" s="7" t="s">
        <v>36</v>
      </c>
      <c r="C583" s="7" t="s">
        <v>68</v>
      </c>
      <c r="D583" s="8" t="s">
        <v>69</v>
      </c>
      <c r="E583" s="9">
        <v>1.0900000000000001</v>
      </c>
      <c r="F583" s="10">
        <v>3</v>
      </c>
      <c r="G583" s="10" t="s">
        <v>29</v>
      </c>
      <c r="H583" s="10" t="s">
        <v>29</v>
      </c>
      <c r="I583" s="9">
        <v>5560.7344028745119</v>
      </c>
      <c r="J583" s="11">
        <v>29260</v>
      </c>
      <c r="K583" s="11">
        <v>31981</v>
      </c>
      <c r="L583" s="10">
        <v>7830332</v>
      </c>
      <c r="M583" s="10">
        <v>4549784</v>
      </c>
      <c r="N583" s="10" t="s">
        <v>31</v>
      </c>
      <c r="O583" s="10" t="s">
        <v>31</v>
      </c>
      <c r="P583" s="10">
        <v>591</v>
      </c>
      <c r="Q583" s="10">
        <v>27713</v>
      </c>
      <c r="R583" s="12">
        <v>145.61000000000001</v>
      </c>
      <c r="S583" s="13" t="str">
        <f t="shared" si="72"/>
        <v>OK</v>
      </c>
      <c r="T583" s="13" t="str">
        <f t="shared" si="73"/>
        <v>OK</v>
      </c>
      <c r="U583" s="13" t="str">
        <f t="shared" si="74"/>
        <v>OK</v>
      </c>
      <c r="V583" s="13" t="str">
        <f t="shared" si="75"/>
        <v>OK</v>
      </c>
      <c r="W583" s="13" t="str">
        <f t="shared" si="76"/>
        <v>OK</v>
      </c>
      <c r="X583" s="13" t="str">
        <f t="shared" si="77"/>
        <v>OK</v>
      </c>
      <c r="Y583" s="13" t="str">
        <f t="shared" si="78"/>
        <v>OK</v>
      </c>
      <c r="Z583" s="13" t="str">
        <f t="shared" si="79"/>
        <v>OK</v>
      </c>
    </row>
    <row r="584" spans="1:26" x14ac:dyDescent="0.25">
      <c r="A584" s="7" t="s">
        <v>38</v>
      </c>
      <c r="B584" s="7" t="s">
        <v>36</v>
      </c>
      <c r="C584" s="7" t="s">
        <v>70</v>
      </c>
      <c r="D584" s="8" t="s">
        <v>69</v>
      </c>
      <c r="E584" s="9">
        <v>1.0900000000000001</v>
      </c>
      <c r="F584" s="10">
        <v>3</v>
      </c>
      <c r="G584" s="10" t="s">
        <v>29</v>
      </c>
      <c r="H584" s="10" t="s">
        <v>29</v>
      </c>
      <c r="I584" s="9">
        <v>5560.7344028745119</v>
      </c>
      <c r="J584" s="11">
        <v>29260</v>
      </c>
      <c r="K584" s="11">
        <v>31981</v>
      </c>
      <c r="L584" s="10">
        <v>7830332</v>
      </c>
      <c r="M584" s="10">
        <v>4549784</v>
      </c>
      <c r="N584" s="10" t="s">
        <v>37</v>
      </c>
      <c r="O584" s="10" t="s">
        <v>31</v>
      </c>
      <c r="P584" s="10">
        <v>591</v>
      </c>
      <c r="Q584" s="10">
        <v>27713</v>
      </c>
      <c r="R584" s="12">
        <v>145.61000000000001</v>
      </c>
      <c r="S584" s="13" t="str">
        <f t="shared" si="72"/>
        <v>OK</v>
      </c>
      <c r="T584" s="13" t="str">
        <f t="shared" si="73"/>
        <v>OK</v>
      </c>
      <c r="U584" s="13" t="str">
        <f t="shared" si="74"/>
        <v>OK</v>
      </c>
      <c r="V584" s="13" t="str">
        <f t="shared" si="75"/>
        <v>OK</v>
      </c>
      <c r="W584" s="13" t="str">
        <f t="shared" si="76"/>
        <v>OK</v>
      </c>
      <c r="X584" s="13" t="str">
        <f t="shared" si="77"/>
        <v>OK</v>
      </c>
      <c r="Y584" s="13" t="str">
        <f t="shared" si="78"/>
        <v>OK</v>
      </c>
      <c r="Z584" s="13" t="str">
        <f t="shared" si="79"/>
        <v>OK</v>
      </c>
    </row>
    <row r="585" spans="1:26" x14ac:dyDescent="0.25">
      <c r="A585" s="7" t="s">
        <v>26</v>
      </c>
      <c r="B585" s="7" t="s">
        <v>71</v>
      </c>
      <c r="C585" s="7" t="s">
        <v>68</v>
      </c>
      <c r="D585" s="8" t="s">
        <v>69</v>
      </c>
      <c r="E585" s="9">
        <v>1.07</v>
      </c>
      <c r="F585" s="10">
        <v>3</v>
      </c>
      <c r="G585" s="10" t="s">
        <v>29</v>
      </c>
      <c r="H585" s="10" t="s">
        <v>29</v>
      </c>
      <c r="I585" s="9">
        <v>3289.8583915122258</v>
      </c>
      <c r="J585" s="11">
        <v>24502</v>
      </c>
      <c r="K585" s="11">
        <v>31981</v>
      </c>
      <c r="L585" s="10">
        <v>125722</v>
      </c>
      <c r="M585" s="10">
        <v>4549784</v>
      </c>
      <c r="N585" s="10" t="s">
        <v>31</v>
      </c>
      <c r="O585" s="10" t="s">
        <v>31</v>
      </c>
      <c r="P585" s="10">
        <v>310</v>
      </c>
      <c r="Q585" s="10">
        <v>6583</v>
      </c>
      <c r="R585" s="12">
        <v>100.95</v>
      </c>
      <c r="S585" s="13" t="str">
        <f t="shared" si="72"/>
        <v>OK</v>
      </c>
      <c r="T585" s="13" t="str">
        <f t="shared" si="73"/>
        <v>OK</v>
      </c>
      <c r="U585" s="13" t="str">
        <f t="shared" si="74"/>
        <v>OK</v>
      </c>
      <c r="V585" s="13" t="str">
        <f t="shared" si="75"/>
        <v>OK</v>
      </c>
      <c r="W585" s="13" t="str">
        <f t="shared" si="76"/>
        <v>OK</v>
      </c>
      <c r="X585" s="13" t="str">
        <f t="shared" si="77"/>
        <v>OK</v>
      </c>
      <c r="Y585" s="13" t="str">
        <f t="shared" si="78"/>
        <v>OK</v>
      </c>
      <c r="Z585" s="13" t="str">
        <f t="shared" si="79"/>
        <v>OK</v>
      </c>
    </row>
    <row r="586" spans="1:26" x14ac:dyDescent="0.25">
      <c r="A586" s="7" t="s">
        <v>26</v>
      </c>
      <c r="B586" s="7" t="s">
        <v>71</v>
      </c>
      <c r="C586" s="7" t="s">
        <v>70</v>
      </c>
      <c r="D586" s="8" t="s">
        <v>69</v>
      </c>
      <c r="E586" s="9">
        <v>1.07</v>
      </c>
      <c r="F586" s="10">
        <v>3</v>
      </c>
      <c r="G586" s="10" t="s">
        <v>29</v>
      </c>
      <c r="H586" s="10" t="s">
        <v>29</v>
      </c>
      <c r="I586" s="9">
        <v>3289.8583915122258</v>
      </c>
      <c r="J586" s="11">
        <v>24502</v>
      </c>
      <c r="K586" s="11">
        <v>31981</v>
      </c>
      <c r="L586" s="10">
        <v>125722</v>
      </c>
      <c r="M586" s="10">
        <v>4549784</v>
      </c>
      <c r="N586" s="10" t="s">
        <v>37</v>
      </c>
      <c r="O586" s="10" t="s">
        <v>31</v>
      </c>
      <c r="P586" s="10">
        <v>310</v>
      </c>
      <c r="Q586" s="10">
        <v>6583</v>
      </c>
      <c r="R586" s="12">
        <v>100.95</v>
      </c>
      <c r="S586" s="13" t="str">
        <f t="shared" si="72"/>
        <v>OK</v>
      </c>
      <c r="T586" s="13" t="str">
        <f t="shared" si="73"/>
        <v>OK</v>
      </c>
      <c r="U586" s="13" t="str">
        <f t="shared" si="74"/>
        <v>OK</v>
      </c>
      <c r="V586" s="13" t="str">
        <f t="shared" si="75"/>
        <v>OK</v>
      </c>
      <c r="W586" s="13" t="str">
        <f t="shared" si="76"/>
        <v>OK</v>
      </c>
      <c r="X586" s="13" t="str">
        <f t="shared" si="77"/>
        <v>OK</v>
      </c>
      <c r="Y586" s="13" t="str">
        <f t="shared" si="78"/>
        <v>OK</v>
      </c>
      <c r="Z586" s="13" t="str">
        <f t="shared" si="79"/>
        <v>OK</v>
      </c>
    </row>
    <row r="587" spans="1:26" x14ac:dyDescent="0.25">
      <c r="A587" s="7" t="s">
        <v>26</v>
      </c>
      <c r="B587" s="7" t="s">
        <v>27</v>
      </c>
      <c r="C587" s="7" t="s">
        <v>68</v>
      </c>
      <c r="D587" s="8" t="s">
        <v>69</v>
      </c>
      <c r="E587" s="9">
        <v>1.1599999999999999</v>
      </c>
      <c r="F587" s="10">
        <v>3</v>
      </c>
      <c r="G587" s="10" t="s">
        <v>29</v>
      </c>
      <c r="H587" s="10" t="s">
        <v>29</v>
      </c>
      <c r="I587" s="9">
        <v>6460.8405809206379</v>
      </c>
      <c r="J587" s="11">
        <v>28637</v>
      </c>
      <c r="K587" s="11">
        <v>31981</v>
      </c>
      <c r="L587" s="10">
        <v>3036732</v>
      </c>
      <c r="M587" s="10">
        <v>4549784</v>
      </c>
      <c r="N587" s="10" t="s">
        <v>31</v>
      </c>
      <c r="O587" s="10" t="s">
        <v>31</v>
      </c>
      <c r="P587" s="10">
        <v>1185</v>
      </c>
      <c r="Q587" s="10">
        <v>14398</v>
      </c>
      <c r="R587" s="12">
        <v>256.86</v>
      </c>
      <c r="S587" s="13" t="str">
        <f t="shared" si="72"/>
        <v>OK</v>
      </c>
      <c r="T587" s="13" t="str">
        <f t="shared" si="73"/>
        <v>OK</v>
      </c>
      <c r="U587" s="13" t="str">
        <f t="shared" si="74"/>
        <v>OK</v>
      </c>
      <c r="V587" s="13" t="str">
        <f t="shared" si="75"/>
        <v>OK</v>
      </c>
      <c r="W587" s="13" t="str">
        <f t="shared" si="76"/>
        <v>OK</v>
      </c>
      <c r="X587" s="13" t="str">
        <f t="shared" si="77"/>
        <v>OK</v>
      </c>
      <c r="Y587" s="13" t="str">
        <f t="shared" si="78"/>
        <v>OK</v>
      </c>
      <c r="Z587" s="13" t="str">
        <f t="shared" si="79"/>
        <v>OK</v>
      </c>
    </row>
    <row r="588" spans="1:26" x14ac:dyDescent="0.25">
      <c r="A588" s="7" t="s">
        <v>26</v>
      </c>
      <c r="B588" s="7" t="s">
        <v>27</v>
      </c>
      <c r="C588" s="7" t="s">
        <v>70</v>
      </c>
      <c r="D588" s="8" t="s">
        <v>69</v>
      </c>
      <c r="E588" s="9">
        <v>1.1599999999999999</v>
      </c>
      <c r="F588" s="10">
        <v>3</v>
      </c>
      <c r="G588" s="10" t="s">
        <v>29</v>
      </c>
      <c r="H588" s="10" t="s">
        <v>29</v>
      </c>
      <c r="I588" s="9">
        <v>6460.8405809206379</v>
      </c>
      <c r="J588" s="11">
        <v>28637</v>
      </c>
      <c r="K588" s="11">
        <v>31981</v>
      </c>
      <c r="L588" s="10">
        <v>3036732</v>
      </c>
      <c r="M588" s="10">
        <v>4549784</v>
      </c>
      <c r="N588" s="10" t="s">
        <v>37</v>
      </c>
      <c r="O588" s="10" t="s">
        <v>31</v>
      </c>
      <c r="P588" s="10">
        <v>1185</v>
      </c>
      <c r="Q588" s="10">
        <v>14398</v>
      </c>
      <c r="R588" s="12">
        <v>256.86</v>
      </c>
      <c r="S588" s="13" t="str">
        <f t="shared" si="72"/>
        <v>OK</v>
      </c>
      <c r="T588" s="13" t="str">
        <f t="shared" si="73"/>
        <v>OK</v>
      </c>
      <c r="U588" s="13" t="str">
        <f t="shared" si="74"/>
        <v>OK</v>
      </c>
      <c r="V588" s="13" t="str">
        <f t="shared" si="75"/>
        <v>OK</v>
      </c>
      <c r="W588" s="13" t="str">
        <f t="shared" si="76"/>
        <v>OK</v>
      </c>
      <c r="X588" s="13" t="str">
        <f t="shared" si="77"/>
        <v>OK</v>
      </c>
      <c r="Y588" s="13" t="str">
        <f t="shared" si="78"/>
        <v>OK</v>
      </c>
      <c r="Z588" s="13" t="str">
        <f t="shared" si="79"/>
        <v>OK</v>
      </c>
    </row>
    <row r="589" spans="1:26" x14ac:dyDescent="0.25">
      <c r="A589" s="7" t="s">
        <v>26</v>
      </c>
      <c r="B589" s="7" t="s">
        <v>74</v>
      </c>
      <c r="C589" s="7" t="s">
        <v>68</v>
      </c>
      <c r="D589" s="8" t="s">
        <v>69</v>
      </c>
      <c r="E589" s="9">
        <v>1.33</v>
      </c>
      <c r="F589" s="10">
        <v>3</v>
      </c>
      <c r="G589" s="10" t="s">
        <v>29</v>
      </c>
      <c r="H589" s="10" t="s">
        <v>29</v>
      </c>
      <c r="I589" s="9">
        <v>7046.9847127394751</v>
      </c>
      <c r="J589" s="11">
        <v>29055</v>
      </c>
      <c r="K589" s="11">
        <v>31981</v>
      </c>
      <c r="L589" s="10">
        <v>1862106</v>
      </c>
      <c r="M589" s="10">
        <v>4549784</v>
      </c>
      <c r="N589" s="10" t="s">
        <v>31</v>
      </c>
      <c r="O589" s="10" t="s">
        <v>31</v>
      </c>
      <c r="P589" s="10">
        <v>1470</v>
      </c>
      <c r="Q589" s="10">
        <v>12410</v>
      </c>
      <c r="R589" s="12">
        <v>240.48</v>
      </c>
      <c r="S589" s="13" t="str">
        <f t="shared" si="72"/>
        <v>OK</v>
      </c>
      <c r="T589" s="13" t="str">
        <f t="shared" si="73"/>
        <v>OK</v>
      </c>
      <c r="U589" s="13" t="str">
        <f t="shared" si="74"/>
        <v>OK</v>
      </c>
      <c r="V589" s="13" t="str">
        <f t="shared" si="75"/>
        <v>OK</v>
      </c>
      <c r="W589" s="13" t="str">
        <f t="shared" si="76"/>
        <v>OK</v>
      </c>
      <c r="X589" s="13" t="str">
        <f t="shared" si="77"/>
        <v>OK</v>
      </c>
      <c r="Y589" s="13" t="str">
        <f t="shared" si="78"/>
        <v>OK</v>
      </c>
      <c r="Z589" s="13" t="str">
        <f t="shared" si="79"/>
        <v>OK</v>
      </c>
    </row>
    <row r="590" spans="1:26" x14ac:dyDescent="0.25">
      <c r="A590" s="7" t="s">
        <v>26</v>
      </c>
      <c r="B590" s="7" t="s">
        <v>74</v>
      </c>
      <c r="C590" s="7" t="s">
        <v>70</v>
      </c>
      <c r="D590" s="8" t="s">
        <v>69</v>
      </c>
      <c r="E590" s="9">
        <v>1.33</v>
      </c>
      <c r="F590" s="10">
        <v>3</v>
      </c>
      <c r="G590" s="10" t="s">
        <v>29</v>
      </c>
      <c r="H590" s="10" t="s">
        <v>29</v>
      </c>
      <c r="I590" s="9">
        <v>7046.9847127394751</v>
      </c>
      <c r="J590" s="11">
        <v>29055</v>
      </c>
      <c r="K590" s="11">
        <v>31981</v>
      </c>
      <c r="L590" s="10">
        <v>1862106</v>
      </c>
      <c r="M590" s="10">
        <v>4549784</v>
      </c>
      <c r="N590" s="10" t="s">
        <v>37</v>
      </c>
      <c r="O590" s="10" t="s">
        <v>31</v>
      </c>
      <c r="P590" s="10">
        <v>1470</v>
      </c>
      <c r="Q590" s="10">
        <v>12410</v>
      </c>
      <c r="R590" s="12">
        <v>240.48</v>
      </c>
      <c r="S590" s="13" t="str">
        <f t="shared" si="72"/>
        <v>OK</v>
      </c>
      <c r="T590" s="13" t="str">
        <f t="shared" si="73"/>
        <v>OK</v>
      </c>
      <c r="U590" s="13" t="str">
        <f t="shared" si="74"/>
        <v>OK</v>
      </c>
      <c r="V590" s="13" t="str">
        <f t="shared" si="75"/>
        <v>OK</v>
      </c>
      <c r="W590" s="13" t="str">
        <f t="shared" si="76"/>
        <v>OK</v>
      </c>
      <c r="X590" s="13" t="str">
        <f t="shared" si="77"/>
        <v>OK</v>
      </c>
      <c r="Y590" s="13" t="str">
        <f t="shared" si="78"/>
        <v>OK</v>
      </c>
      <c r="Z590" s="13" t="str">
        <f t="shared" si="79"/>
        <v>OK</v>
      </c>
    </row>
    <row r="591" spans="1:26" x14ac:dyDescent="0.25">
      <c r="A591" s="7" t="s">
        <v>26</v>
      </c>
      <c r="B591" s="7" t="s">
        <v>75</v>
      </c>
      <c r="C591" s="7" t="s">
        <v>68</v>
      </c>
      <c r="D591" s="8" t="s">
        <v>69</v>
      </c>
      <c r="E591" s="9">
        <v>1.08</v>
      </c>
      <c r="F591" s="10">
        <v>3</v>
      </c>
      <c r="G591" s="10" t="s">
        <v>29</v>
      </c>
      <c r="H591" s="10" t="s">
        <v>29</v>
      </c>
      <c r="I591" s="9">
        <v>8369.8764713102828</v>
      </c>
      <c r="J591" s="11">
        <v>26506</v>
      </c>
      <c r="K591" s="11">
        <v>31981</v>
      </c>
      <c r="L591" s="10">
        <v>4459144</v>
      </c>
      <c r="M591" s="10">
        <v>4549784</v>
      </c>
      <c r="N591" s="10" t="s">
        <v>31</v>
      </c>
      <c r="O591" s="10" t="s">
        <v>51</v>
      </c>
      <c r="P591" s="10">
        <v>391</v>
      </c>
      <c r="Q591" s="10">
        <v>7833</v>
      </c>
      <c r="R591" s="12">
        <v>205.96</v>
      </c>
      <c r="S591" s="13" t="str">
        <f t="shared" si="72"/>
        <v>OK</v>
      </c>
      <c r="T591" s="13" t="str">
        <f t="shared" si="73"/>
        <v>OK</v>
      </c>
      <c r="U591" s="13" t="str">
        <f t="shared" si="74"/>
        <v>OK</v>
      </c>
      <c r="V591" s="13" t="str">
        <f t="shared" si="75"/>
        <v>OK</v>
      </c>
      <c r="W591" s="13" t="str">
        <f t="shared" si="76"/>
        <v>OK</v>
      </c>
      <c r="X591" s="13" t="str">
        <f t="shared" si="77"/>
        <v>OK</v>
      </c>
      <c r="Y591" s="13" t="str">
        <f t="shared" si="78"/>
        <v>OK</v>
      </c>
      <c r="Z591" s="13" t="str">
        <f t="shared" si="79"/>
        <v>OK</v>
      </c>
    </row>
    <row r="592" spans="1:26" x14ac:dyDescent="0.25">
      <c r="A592" s="7" t="s">
        <v>26</v>
      </c>
      <c r="B592" s="7" t="s">
        <v>75</v>
      </c>
      <c r="C592" s="7" t="s">
        <v>70</v>
      </c>
      <c r="D592" s="8" t="s">
        <v>69</v>
      </c>
      <c r="E592" s="9">
        <v>1.08</v>
      </c>
      <c r="F592" s="10">
        <v>3</v>
      </c>
      <c r="G592" s="10" t="s">
        <v>29</v>
      </c>
      <c r="H592" s="10" t="s">
        <v>29</v>
      </c>
      <c r="I592" s="9">
        <v>8369.8764713102828</v>
      </c>
      <c r="J592" s="11">
        <v>26506</v>
      </c>
      <c r="K592" s="11">
        <v>31981</v>
      </c>
      <c r="L592" s="10">
        <v>4459144</v>
      </c>
      <c r="M592" s="10">
        <v>4549784</v>
      </c>
      <c r="N592" s="10" t="s">
        <v>37</v>
      </c>
      <c r="O592" s="10" t="s">
        <v>51</v>
      </c>
      <c r="P592" s="10">
        <v>391</v>
      </c>
      <c r="Q592" s="10">
        <v>7833</v>
      </c>
      <c r="R592" s="12">
        <v>205.96</v>
      </c>
      <c r="S592" s="13" t="str">
        <f t="shared" si="72"/>
        <v>OK</v>
      </c>
      <c r="T592" s="13" t="str">
        <f t="shared" si="73"/>
        <v>OK</v>
      </c>
      <c r="U592" s="13" t="str">
        <f t="shared" si="74"/>
        <v>OK</v>
      </c>
      <c r="V592" s="13" t="str">
        <f t="shared" si="75"/>
        <v>OK</v>
      </c>
      <c r="W592" s="13" t="str">
        <f t="shared" si="76"/>
        <v>OK</v>
      </c>
      <c r="X592" s="13" t="str">
        <f t="shared" si="77"/>
        <v>OK</v>
      </c>
      <c r="Y592" s="13" t="str">
        <f t="shared" si="78"/>
        <v>OK</v>
      </c>
      <c r="Z592" s="13" t="str">
        <f t="shared" si="79"/>
        <v>OK</v>
      </c>
    </row>
    <row r="593" spans="1:26" x14ac:dyDescent="0.25">
      <c r="A593" s="7" t="s">
        <v>26</v>
      </c>
      <c r="B593" s="7" t="s">
        <v>40</v>
      </c>
      <c r="C593" s="7" t="s">
        <v>68</v>
      </c>
      <c r="D593" s="8" t="s">
        <v>69</v>
      </c>
      <c r="E593" s="9">
        <v>1.31</v>
      </c>
      <c r="F593" s="10">
        <v>3</v>
      </c>
      <c r="G593" s="10" t="s">
        <v>30</v>
      </c>
      <c r="H593" s="10" t="s">
        <v>29</v>
      </c>
      <c r="I593" s="9">
        <v>5433.1744806381439</v>
      </c>
      <c r="J593" s="11">
        <v>26752</v>
      </c>
      <c r="K593" s="11">
        <v>31981</v>
      </c>
      <c r="L593" s="10">
        <v>1440377</v>
      </c>
      <c r="M593" s="10">
        <v>4549784</v>
      </c>
      <c r="N593" s="10" t="s">
        <v>31</v>
      </c>
      <c r="O593" s="10" t="s">
        <v>31</v>
      </c>
      <c r="P593" s="10">
        <v>896</v>
      </c>
      <c r="Q593" s="10">
        <v>5935</v>
      </c>
      <c r="R593" s="12">
        <v>127.67</v>
      </c>
      <c r="S593" s="13" t="str">
        <f t="shared" si="72"/>
        <v>OK</v>
      </c>
      <c r="T593" s="13" t="str">
        <f t="shared" si="73"/>
        <v>OK</v>
      </c>
      <c r="U593" s="13" t="str">
        <f t="shared" si="74"/>
        <v>OK</v>
      </c>
      <c r="V593" s="13" t="str">
        <f t="shared" si="75"/>
        <v>OK</v>
      </c>
      <c r="W593" s="13" t="str">
        <f t="shared" si="76"/>
        <v>OK</v>
      </c>
      <c r="X593" s="13" t="str">
        <f t="shared" si="77"/>
        <v>OK</v>
      </c>
      <c r="Y593" s="13" t="str">
        <f t="shared" si="78"/>
        <v>OK</v>
      </c>
      <c r="Z593" s="13" t="str">
        <f t="shared" si="79"/>
        <v>OK</v>
      </c>
    </row>
    <row r="594" spans="1:26" x14ac:dyDescent="0.25">
      <c r="A594" s="7" t="s">
        <v>26</v>
      </c>
      <c r="B594" s="7" t="s">
        <v>40</v>
      </c>
      <c r="C594" s="7" t="s">
        <v>70</v>
      </c>
      <c r="D594" s="8" t="s">
        <v>69</v>
      </c>
      <c r="E594" s="9">
        <v>1.31</v>
      </c>
      <c r="F594" s="10">
        <v>3</v>
      </c>
      <c r="G594" s="10" t="s">
        <v>30</v>
      </c>
      <c r="H594" s="10" t="s">
        <v>29</v>
      </c>
      <c r="I594" s="9">
        <v>5433.1744806381439</v>
      </c>
      <c r="J594" s="11">
        <v>26752</v>
      </c>
      <c r="K594" s="11">
        <v>31981</v>
      </c>
      <c r="L594" s="10">
        <v>1440377</v>
      </c>
      <c r="M594" s="10">
        <v>4549784</v>
      </c>
      <c r="N594" s="10" t="s">
        <v>37</v>
      </c>
      <c r="O594" s="10" t="s">
        <v>31</v>
      </c>
      <c r="P594" s="10">
        <v>896</v>
      </c>
      <c r="Q594" s="10">
        <v>5935</v>
      </c>
      <c r="R594" s="12">
        <v>127.67</v>
      </c>
      <c r="S594" s="13" t="str">
        <f t="shared" si="72"/>
        <v>OK</v>
      </c>
      <c r="T594" s="13" t="str">
        <f t="shared" si="73"/>
        <v>OK</v>
      </c>
      <c r="U594" s="13" t="str">
        <f t="shared" si="74"/>
        <v>OK</v>
      </c>
      <c r="V594" s="13" t="str">
        <f t="shared" si="75"/>
        <v>OK</v>
      </c>
      <c r="W594" s="13" t="str">
        <f t="shared" si="76"/>
        <v>OK</v>
      </c>
      <c r="X594" s="13" t="str">
        <f t="shared" si="77"/>
        <v>OK</v>
      </c>
      <c r="Y594" s="13" t="str">
        <f t="shared" si="78"/>
        <v>OK</v>
      </c>
      <c r="Z594" s="13" t="str">
        <f t="shared" si="79"/>
        <v>OK</v>
      </c>
    </row>
    <row r="595" spans="1:26" x14ac:dyDescent="0.25">
      <c r="A595" s="7" t="s">
        <v>26</v>
      </c>
      <c r="B595" s="7" t="s">
        <v>79</v>
      </c>
      <c r="C595" s="7" t="s">
        <v>68</v>
      </c>
      <c r="D595" s="8" t="s">
        <v>69</v>
      </c>
      <c r="E595" s="9">
        <v>1.04</v>
      </c>
      <c r="F595" s="10">
        <v>0</v>
      </c>
      <c r="G595" s="10" t="s">
        <v>29</v>
      </c>
      <c r="H595" s="10" t="s">
        <v>29</v>
      </c>
      <c r="I595" s="9">
        <v>5796.3753862235435</v>
      </c>
      <c r="J595" s="11">
        <v>30268</v>
      </c>
      <c r="K595" s="11">
        <v>31981</v>
      </c>
      <c r="L595" s="10">
        <v>1106780</v>
      </c>
      <c r="M595" s="10">
        <v>4549784</v>
      </c>
      <c r="N595" s="10" t="s">
        <v>31</v>
      </c>
      <c r="O595" s="10" t="s">
        <v>31</v>
      </c>
      <c r="P595" s="10">
        <v>315</v>
      </c>
      <c r="Q595" s="10">
        <v>7688</v>
      </c>
      <c r="R595" s="12">
        <v>117.35</v>
      </c>
      <c r="S595" s="13" t="str">
        <f t="shared" si="72"/>
        <v>OK</v>
      </c>
      <c r="T595" s="13" t="str">
        <f t="shared" si="73"/>
        <v>OK</v>
      </c>
      <c r="U595" s="13" t="str">
        <f t="shared" si="74"/>
        <v>OK</v>
      </c>
      <c r="V595" s="13" t="str">
        <f t="shared" si="75"/>
        <v>OK</v>
      </c>
      <c r="W595" s="13" t="str">
        <f t="shared" si="76"/>
        <v>OK</v>
      </c>
      <c r="X595" s="13" t="str">
        <f t="shared" si="77"/>
        <v>OK</v>
      </c>
      <c r="Y595" s="13" t="str">
        <f t="shared" si="78"/>
        <v>OK</v>
      </c>
      <c r="Z595" s="13" t="str">
        <f t="shared" si="79"/>
        <v>OK</v>
      </c>
    </row>
    <row r="596" spans="1:26" x14ac:dyDescent="0.25">
      <c r="A596" s="7" t="s">
        <v>26</v>
      </c>
      <c r="B596" s="7" t="s">
        <v>79</v>
      </c>
      <c r="C596" s="7" t="s">
        <v>70</v>
      </c>
      <c r="D596" s="8" t="s">
        <v>69</v>
      </c>
      <c r="E596" s="9">
        <v>1.04</v>
      </c>
      <c r="F596" s="10">
        <v>3</v>
      </c>
      <c r="G596" s="10" t="s">
        <v>29</v>
      </c>
      <c r="H596" s="10" t="s">
        <v>29</v>
      </c>
      <c r="I596" s="9">
        <v>5796.3753862235435</v>
      </c>
      <c r="J596" s="11">
        <v>30268</v>
      </c>
      <c r="K596" s="11">
        <v>31981</v>
      </c>
      <c r="L596" s="10">
        <v>1106780</v>
      </c>
      <c r="M596" s="10">
        <v>4549784</v>
      </c>
      <c r="N596" s="10" t="s">
        <v>37</v>
      </c>
      <c r="O596" s="10" t="s">
        <v>31</v>
      </c>
      <c r="P596" s="10">
        <v>315</v>
      </c>
      <c r="Q596" s="10">
        <v>7688</v>
      </c>
      <c r="R596" s="12">
        <v>117.35</v>
      </c>
      <c r="S596" s="13" t="str">
        <f t="shared" si="72"/>
        <v>OK</v>
      </c>
      <c r="T596" s="13" t="str">
        <f t="shared" si="73"/>
        <v>OK</v>
      </c>
      <c r="U596" s="13" t="str">
        <f t="shared" si="74"/>
        <v>OK</v>
      </c>
      <c r="V596" s="13" t="str">
        <f t="shared" si="75"/>
        <v>OK</v>
      </c>
      <c r="W596" s="13" t="str">
        <f t="shared" si="76"/>
        <v>OK</v>
      </c>
      <c r="X596" s="13" t="str">
        <f t="shared" si="77"/>
        <v>OK</v>
      </c>
      <c r="Y596" s="13" t="str">
        <f t="shared" si="78"/>
        <v>OK</v>
      </c>
      <c r="Z596" s="13" t="str">
        <f t="shared" si="79"/>
        <v>OK</v>
      </c>
    </row>
    <row r="597" spans="1:26" x14ac:dyDescent="0.25">
      <c r="A597" s="7" t="s">
        <v>26</v>
      </c>
      <c r="B597" s="7" t="s">
        <v>41</v>
      </c>
      <c r="C597" s="7" t="s">
        <v>68</v>
      </c>
      <c r="D597" s="8" t="s">
        <v>69</v>
      </c>
      <c r="E597" s="9">
        <v>1.36</v>
      </c>
      <c r="F597" s="10">
        <v>3</v>
      </c>
      <c r="G597" s="10" t="s">
        <v>29</v>
      </c>
      <c r="H597" s="10" t="s">
        <v>29</v>
      </c>
      <c r="I597" s="9">
        <v>4641.2644132554433</v>
      </c>
      <c r="J597" s="11">
        <v>27211</v>
      </c>
      <c r="K597" s="11">
        <v>31981</v>
      </c>
      <c r="L597" s="10">
        <v>3770125</v>
      </c>
      <c r="M597" s="10">
        <v>4549784</v>
      </c>
      <c r="N597" s="10" t="s">
        <v>31</v>
      </c>
      <c r="O597" s="10" t="s">
        <v>31</v>
      </c>
      <c r="P597" s="10">
        <v>1213</v>
      </c>
      <c r="Q597" s="10">
        <v>4708</v>
      </c>
      <c r="R597" s="12">
        <v>297.2</v>
      </c>
      <c r="S597" s="13" t="str">
        <f t="shared" si="72"/>
        <v>OK</v>
      </c>
      <c r="T597" s="13" t="str">
        <f t="shared" si="73"/>
        <v>OK</v>
      </c>
      <c r="U597" s="13" t="str">
        <f t="shared" si="74"/>
        <v>OK</v>
      </c>
      <c r="V597" s="13" t="str">
        <f t="shared" si="75"/>
        <v>OK</v>
      </c>
      <c r="W597" s="13" t="str">
        <f t="shared" si="76"/>
        <v>OK</v>
      </c>
      <c r="X597" s="13" t="str">
        <f t="shared" si="77"/>
        <v>OK</v>
      </c>
      <c r="Y597" s="13" t="str">
        <f t="shared" si="78"/>
        <v>OK</v>
      </c>
      <c r="Z597" s="13" t="str">
        <f t="shared" si="79"/>
        <v>OK</v>
      </c>
    </row>
    <row r="598" spans="1:26" x14ac:dyDescent="0.25">
      <c r="A598" s="7" t="s">
        <v>26</v>
      </c>
      <c r="B598" s="7" t="s">
        <v>41</v>
      </c>
      <c r="C598" s="7" t="s">
        <v>70</v>
      </c>
      <c r="D598" s="8" t="s">
        <v>69</v>
      </c>
      <c r="E598" s="9">
        <v>1.36</v>
      </c>
      <c r="F598" s="10">
        <v>3</v>
      </c>
      <c r="G598" s="10" t="s">
        <v>29</v>
      </c>
      <c r="H598" s="10" t="s">
        <v>29</v>
      </c>
      <c r="I598" s="9">
        <v>4641.2644132554433</v>
      </c>
      <c r="J598" s="11">
        <v>27211</v>
      </c>
      <c r="K598" s="11">
        <v>31981</v>
      </c>
      <c r="L598" s="10">
        <v>3770125</v>
      </c>
      <c r="M598" s="10">
        <v>4549784</v>
      </c>
      <c r="N598" s="10" t="s">
        <v>37</v>
      </c>
      <c r="O598" s="10" t="s">
        <v>31</v>
      </c>
      <c r="P598" s="10">
        <v>1213</v>
      </c>
      <c r="Q598" s="10">
        <v>4708</v>
      </c>
      <c r="R598" s="12">
        <v>297.2</v>
      </c>
      <c r="S598" s="13" t="str">
        <f t="shared" si="72"/>
        <v>OK</v>
      </c>
      <c r="T598" s="13" t="str">
        <f t="shared" si="73"/>
        <v>OK</v>
      </c>
      <c r="U598" s="13" t="str">
        <f t="shared" si="74"/>
        <v>OK</v>
      </c>
      <c r="V598" s="13" t="str">
        <f t="shared" si="75"/>
        <v>OK</v>
      </c>
      <c r="W598" s="13" t="str">
        <f t="shared" si="76"/>
        <v>OK</v>
      </c>
      <c r="X598" s="13" t="str">
        <f t="shared" si="77"/>
        <v>OK</v>
      </c>
      <c r="Y598" s="13" t="str">
        <f t="shared" si="78"/>
        <v>OK</v>
      </c>
      <c r="Z598" s="13" t="str">
        <f t="shared" si="79"/>
        <v>OK</v>
      </c>
    </row>
    <row r="599" spans="1:26" x14ac:dyDescent="0.25">
      <c r="A599" s="7" t="s">
        <v>26</v>
      </c>
      <c r="B599" s="7" t="s">
        <v>42</v>
      </c>
      <c r="C599" s="7" t="s">
        <v>68</v>
      </c>
      <c r="D599" s="8" t="s">
        <v>69</v>
      </c>
      <c r="E599" s="9">
        <v>1.42</v>
      </c>
      <c r="F599" s="10">
        <v>3</v>
      </c>
      <c r="G599" s="10" t="s">
        <v>29</v>
      </c>
      <c r="H599" s="10" t="s">
        <v>29</v>
      </c>
      <c r="I599" s="9">
        <v>4221.5619366929823</v>
      </c>
      <c r="J599" s="11">
        <v>25450</v>
      </c>
      <c r="K599" s="11">
        <v>31981</v>
      </c>
      <c r="L599" s="10">
        <v>1694803</v>
      </c>
      <c r="M599" s="10">
        <v>4549784</v>
      </c>
      <c r="N599" s="10" t="s">
        <v>31</v>
      </c>
      <c r="O599" s="10" t="s">
        <v>31</v>
      </c>
      <c r="P599" s="10">
        <v>935</v>
      </c>
      <c r="Q599" s="10">
        <v>5252</v>
      </c>
      <c r="R599" s="12">
        <v>182.56</v>
      </c>
      <c r="S599" s="13" t="str">
        <f t="shared" si="72"/>
        <v>OK</v>
      </c>
      <c r="T599" s="13" t="str">
        <f t="shared" si="73"/>
        <v>OK</v>
      </c>
      <c r="U599" s="13" t="str">
        <f t="shared" si="74"/>
        <v>OK</v>
      </c>
      <c r="V599" s="13" t="str">
        <f t="shared" si="75"/>
        <v>OK</v>
      </c>
      <c r="W599" s="13" t="str">
        <f t="shared" si="76"/>
        <v>OK</v>
      </c>
      <c r="X599" s="13" t="str">
        <f t="shared" si="77"/>
        <v>OK</v>
      </c>
      <c r="Y599" s="13" t="str">
        <f t="shared" si="78"/>
        <v>OK</v>
      </c>
      <c r="Z599" s="13" t="str">
        <f t="shared" si="79"/>
        <v>OK</v>
      </c>
    </row>
    <row r="600" spans="1:26" x14ac:dyDescent="0.25">
      <c r="A600" s="7" t="s">
        <v>26</v>
      </c>
      <c r="B600" s="7" t="s">
        <v>42</v>
      </c>
      <c r="C600" s="7" t="s">
        <v>70</v>
      </c>
      <c r="D600" s="8" t="s">
        <v>69</v>
      </c>
      <c r="E600" s="9">
        <v>1.42</v>
      </c>
      <c r="F600" s="10">
        <v>3</v>
      </c>
      <c r="G600" s="10" t="s">
        <v>29</v>
      </c>
      <c r="H600" s="10" t="s">
        <v>29</v>
      </c>
      <c r="I600" s="9">
        <v>4221.5619366929823</v>
      </c>
      <c r="J600" s="11">
        <v>25450</v>
      </c>
      <c r="K600" s="11">
        <v>31981</v>
      </c>
      <c r="L600" s="10">
        <v>1694803</v>
      </c>
      <c r="M600" s="10">
        <v>4549784</v>
      </c>
      <c r="N600" s="10" t="s">
        <v>37</v>
      </c>
      <c r="O600" s="10" t="s">
        <v>31</v>
      </c>
      <c r="P600" s="10">
        <v>935</v>
      </c>
      <c r="Q600" s="10">
        <v>5252</v>
      </c>
      <c r="R600" s="12">
        <v>182.56</v>
      </c>
      <c r="S600" s="13" t="str">
        <f t="shared" si="72"/>
        <v>OK</v>
      </c>
      <c r="T600" s="13" t="str">
        <f t="shared" si="73"/>
        <v>OK</v>
      </c>
      <c r="U600" s="13" t="str">
        <f t="shared" si="74"/>
        <v>OK</v>
      </c>
      <c r="V600" s="13" t="str">
        <f t="shared" si="75"/>
        <v>OK</v>
      </c>
      <c r="W600" s="13" t="str">
        <f t="shared" si="76"/>
        <v>OK</v>
      </c>
      <c r="X600" s="13" t="str">
        <f t="shared" si="77"/>
        <v>OK</v>
      </c>
      <c r="Y600" s="13" t="str">
        <f t="shared" si="78"/>
        <v>OK</v>
      </c>
      <c r="Z600" s="13" t="str">
        <f t="shared" si="79"/>
        <v>OK</v>
      </c>
    </row>
    <row r="601" spans="1:26" x14ac:dyDescent="0.25">
      <c r="A601" s="7" t="s">
        <v>26</v>
      </c>
      <c r="B601" s="7" t="s">
        <v>44</v>
      </c>
      <c r="C601" s="7" t="s">
        <v>68</v>
      </c>
      <c r="D601" s="8" t="s">
        <v>69</v>
      </c>
      <c r="E601" s="9">
        <v>1.33</v>
      </c>
      <c r="F601" s="10">
        <v>3</v>
      </c>
      <c r="G601" s="10" t="s">
        <v>29</v>
      </c>
      <c r="H601" s="10" t="s">
        <v>29</v>
      </c>
      <c r="I601" s="9">
        <v>3680.5992488174043</v>
      </c>
      <c r="J601" s="11">
        <v>24706</v>
      </c>
      <c r="K601" s="11">
        <v>31981</v>
      </c>
      <c r="L601" s="10">
        <v>9056076</v>
      </c>
      <c r="M601" s="10">
        <v>4549784</v>
      </c>
      <c r="N601" s="10" t="s">
        <v>31</v>
      </c>
      <c r="O601" s="10" t="s">
        <v>31</v>
      </c>
      <c r="P601" s="10">
        <v>2300</v>
      </c>
      <c r="Q601" s="10">
        <v>20007</v>
      </c>
      <c r="R601" s="12">
        <v>303.82</v>
      </c>
      <c r="S601" s="13" t="str">
        <f t="shared" si="72"/>
        <v>OK</v>
      </c>
      <c r="T601" s="13" t="str">
        <f t="shared" si="73"/>
        <v>OK</v>
      </c>
      <c r="U601" s="13" t="str">
        <f t="shared" si="74"/>
        <v>OK</v>
      </c>
      <c r="V601" s="13" t="str">
        <f t="shared" si="75"/>
        <v>OK</v>
      </c>
      <c r="W601" s="13" t="str">
        <f t="shared" si="76"/>
        <v>OK</v>
      </c>
      <c r="X601" s="13" t="str">
        <f t="shared" si="77"/>
        <v>OK</v>
      </c>
      <c r="Y601" s="13" t="str">
        <f t="shared" si="78"/>
        <v>OK</v>
      </c>
      <c r="Z601" s="13" t="str">
        <f t="shared" si="79"/>
        <v>OK</v>
      </c>
    </row>
    <row r="602" spans="1:26" x14ac:dyDescent="0.25">
      <c r="A602" s="7" t="s">
        <v>26</v>
      </c>
      <c r="B602" s="7" t="s">
        <v>44</v>
      </c>
      <c r="C602" s="7" t="s">
        <v>70</v>
      </c>
      <c r="D602" s="8" t="s">
        <v>69</v>
      </c>
      <c r="E602" s="9">
        <v>1.33</v>
      </c>
      <c r="F602" s="10">
        <v>3</v>
      </c>
      <c r="G602" s="10" t="s">
        <v>29</v>
      </c>
      <c r="H602" s="10" t="s">
        <v>29</v>
      </c>
      <c r="I602" s="9">
        <v>3680.5992488174043</v>
      </c>
      <c r="J602" s="11">
        <v>24706</v>
      </c>
      <c r="K602" s="11">
        <v>31981</v>
      </c>
      <c r="L602" s="10">
        <v>9056076</v>
      </c>
      <c r="M602" s="10">
        <v>4549784</v>
      </c>
      <c r="N602" s="10" t="s">
        <v>37</v>
      </c>
      <c r="O602" s="10" t="s">
        <v>31</v>
      </c>
      <c r="P602" s="10">
        <v>2300</v>
      </c>
      <c r="Q602" s="10">
        <v>20007</v>
      </c>
      <c r="R602" s="12">
        <v>303.82</v>
      </c>
      <c r="S602" s="13" t="str">
        <f t="shared" si="72"/>
        <v>OK</v>
      </c>
      <c r="T602" s="13" t="str">
        <f t="shared" si="73"/>
        <v>OK</v>
      </c>
      <c r="U602" s="13" t="str">
        <f t="shared" si="74"/>
        <v>OK</v>
      </c>
      <c r="V602" s="13" t="str">
        <f t="shared" si="75"/>
        <v>OK</v>
      </c>
      <c r="W602" s="13" t="str">
        <f t="shared" si="76"/>
        <v>OK</v>
      </c>
      <c r="X602" s="13" t="str">
        <f t="shared" si="77"/>
        <v>OK</v>
      </c>
      <c r="Y602" s="13" t="str">
        <f t="shared" si="78"/>
        <v>OK</v>
      </c>
      <c r="Z602" s="13" t="str">
        <f t="shared" si="79"/>
        <v>OK</v>
      </c>
    </row>
    <row r="603" spans="1:26" x14ac:dyDescent="0.25">
      <c r="A603" s="7" t="s">
        <v>26</v>
      </c>
      <c r="B603" s="7" t="s">
        <v>88</v>
      </c>
      <c r="C603" s="7" t="s">
        <v>68</v>
      </c>
      <c r="D603" s="8" t="s">
        <v>69</v>
      </c>
      <c r="E603" s="9">
        <v>1.1499999999999999</v>
      </c>
      <c r="F603" s="10">
        <v>3</v>
      </c>
      <c r="G603" s="10" t="s">
        <v>30</v>
      </c>
      <c r="H603" s="10" t="s">
        <v>29</v>
      </c>
      <c r="I603" s="9">
        <v>5121.242127768659</v>
      </c>
      <c r="J603" s="11">
        <v>21207</v>
      </c>
      <c r="K603" s="11">
        <v>31981</v>
      </c>
      <c r="L603" s="10">
        <v>2105604</v>
      </c>
      <c r="M603" s="10">
        <v>4549784</v>
      </c>
      <c r="N603" s="10" t="s">
        <v>31</v>
      </c>
      <c r="O603" s="10" t="s">
        <v>31</v>
      </c>
      <c r="P603" s="10">
        <v>924</v>
      </c>
      <c r="Q603" s="10">
        <v>9176</v>
      </c>
      <c r="R603" s="12">
        <v>147.80000000000001</v>
      </c>
      <c r="S603" s="13" t="str">
        <f t="shared" si="72"/>
        <v>OK</v>
      </c>
      <c r="T603" s="13" t="str">
        <f t="shared" si="73"/>
        <v>OK</v>
      </c>
      <c r="U603" s="13" t="str">
        <f t="shared" si="74"/>
        <v>OK</v>
      </c>
      <c r="V603" s="13" t="str">
        <f t="shared" si="75"/>
        <v>OK</v>
      </c>
      <c r="W603" s="13" t="str">
        <f t="shared" si="76"/>
        <v>OK</v>
      </c>
      <c r="X603" s="13" t="str">
        <f t="shared" si="77"/>
        <v>OK</v>
      </c>
      <c r="Y603" s="13" t="str">
        <f t="shared" si="78"/>
        <v>OK</v>
      </c>
      <c r="Z603" s="13" t="str">
        <f t="shared" si="79"/>
        <v>OK</v>
      </c>
    </row>
    <row r="604" spans="1:26" x14ac:dyDescent="0.25">
      <c r="A604" s="7" t="s">
        <v>26</v>
      </c>
      <c r="B604" s="7" t="s">
        <v>88</v>
      </c>
      <c r="C604" s="7" t="s">
        <v>70</v>
      </c>
      <c r="D604" s="8" t="s">
        <v>69</v>
      </c>
      <c r="E604" s="9">
        <v>1.1499999999999999</v>
      </c>
      <c r="F604" s="10">
        <v>3</v>
      </c>
      <c r="G604" s="10" t="s">
        <v>30</v>
      </c>
      <c r="H604" s="10" t="s">
        <v>29</v>
      </c>
      <c r="I604" s="9">
        <v>5121.242127768659</v>
      </c>
      <c r="J604" s="11">
        <v>21207</v>
      </c>
      <c r="K604" s="11">
        <v>31981</v>
      </c>
      <c r="L604" s="10">
        <v>2105604</v>
      </c>
      <c r="M604" s="10">
        <v>4549784</v>
      </c>
      <c r="N604" s="10" t="s">
        <v>37</v>
      </c>
      <c r="O604" s="10" t="s">
        <v>31</v>
      </c>
      <c r="P604" s="10">
        <v>924</v>
      </c>
      <c r="Q604" s="10">
        <v>9176</v>
      </c>
      <c r="R604" s="12">
        <v>147.80000000000001</v>
      </c>
      <c r="S604" s="13" t="str">
        <f t="shared" si="72"/>
        <v>OK</v>
      </c>
      <c r="T604" s="13" t="str">
        <f t="shared" si="73"/>
        <v>OK</v>
      </c>
      <c r="U604" s="13" t="str">
        <f t="shared" si="74"/>
        <v>OK</v>
      </c>
      <c r="V604" s="13" t="str">
        <f t="shared" si="75"/>
        <v>OK</v>
      </c>
      <c r="W604" s="13" t="str">
        <f t="shared" si="76"/>
        <v>OK</v>
      </c>
      <c r="X604" s="13" t="str">
        <f t="shared" si="77"/>
        <v>OK</v>
      </c>
      <c r="Y604" s="13" t="str">
        <f t="shared" si="78"/>
        <v>OK</v>
      </c>
      <c r="Z604" s="13" t="str">
        <f t="shared" si="79"/>
        <v>OK</v>
      </c>
    </row>
    <row r="605" spans="1:26" x14ac:dyDescent="0.25">
      <c r="A605" s="7" t="s">
        <v>26</v>
      </c>
      <c r="B605" s="7" t="s">
        <v>90</v>
      </c>
      <c r="C605" s="7" t="s">
        <v>68</v>
      </c>
      <c r="D605" s="8" t="s">
        <v>69</v>
      </c>
      <c r="E605" s="9">
        <v>1.19</v>
      </c>
      <c r="F605" s="10">
        <v>3</v>
      </c>
      <c r="G605" s="10" t="s">
        <v>29</v>
      </c>
      <c r="H605" s="10" t="s">
        <v>29</v>
      </c>
      <c r="I605" s="9">
        <v>7968.627568856662</v>
      </c>
      <c r="J605" s="11">
        <v>28739</v>
      </c>
      <c r="K605" s="11">
        <v>31981</v>
      </c>
      <c r="L605" s="10">
        <v>2761118</v>
      </c>
      <c r="M605" s="10">
        <v>4549784</v>
      </c>
      <c r="N605" s="10" t="s">
        <v>31</v>
      </c>
      <c r="O605" s="10" t="s">
        <v>51</v>
      </c>
      <c r="P605" s="10">
        <v>916</v>
      </c>
      <c r="Q605" s="10">
        <v>8215</v>
      </c>
      <c r="R605" s="12">
        <v>235.1</v>
      </c>
      <c r="S605" s="13" t="str">
        <f t="shared" si="72"/>
        <v>OK</v>
      </c>
      <c r="T605" s="13" t="str">
        <f t="shared" si="73"/>
        <v>OK</v>
      </c>
      <c r="U605" s="13" t="str">
        <f t="shared" si="74"/>
        <v>OK</v>
      </c>
      <c r="V605" s="13" t="str">
        <f t="shared" si="75"/>
        <v>OK</v>
      </c>
      <c r="W605" s="13" t="str">
        <f t="shared" si="76"/>
        <v>OK</v>
      </c>
      <c r="X605" s="13" t="str">
        <f t="shared" si="77"/>
        <v>OK</v>
      </c>
      <c r="Y605" s="13" t="str">
        <f t="shared" si="78"/>
        <v>OK</v>
      </c>
      <c r="Z605" s="13" t="str">
        <f t="shared" si="79"/>
        <v>OK</v>
      </c>
    </row>
    <row r="606" spans="1:26" x14ac:dyDescent="0.25">
      <c r="A606" s="7" t="s">
        <v>26</v>
      </c>
      <c r="B606" s="7" t="s">
        <v>90</v>
      </c>
      <c r="C606" s="7" t="s">
        <v>70</v>
      </c>
      <c r="D606" s="8" t="s">
        <v>69</v>
      </c>
      <c r="E606" s="9">
        <v>1.19</v>
      </c>
      <c r="F606" s="10">
        <v>3</v>
      </c>
      <c r="G606" s="10" t="s">
        <v>29</v>
      </c>
      <c r="H606" s="10" t="s">
        <v>29</v>
      </c>
      <c r="I606" s="9">
        <v>7968.627568856662</v>
      </c>
      <c r="J606" s="11">
        <v>28739</v>
      </c>
      <c r="K606" s="11">
        <v>31981</v>
      </c>
      <c r="L606" s="10">
        <v>2761118</v>
      </c>
      <c r="M606" s="10">
        <v>4549784</v>
      </c>
      <c r="N606" s="10" t="s">
        <v>37</v>
      </c>
      <c r="O606" s="10" t="s">
        <v>51</v>
      </c>
      <c r="P606" s="10">
        <v>916</v>
      </c>
      <c r="Q606" s="10">
        <v>8215</v>
      </c>
      <c r="R606" s="12">
        <v>235.1</v>
      </c>
      <c r="S606" s="13" t="str">
        <f t="shared" si="72"/>
        <v>OK</v>
      </c>
      <c r="T606" s="13" t="str">
        <f t="shared" si="73"/>
        <v>OK</v>
      </c>
      <c r="U606" s="13" t="str">
        <f t="shared" si="74"/>
        <v>OK</v>
      </c>
      <c r="V606" s="13" t="str">
        <f t="shared" si="75"/>
        <v>OK</v>
      </c>
      <c r="W606" s="13" t="str">
        <f t="shared" si="76"/>
        <v>OK</v>
      </c>
      <c r="X606" s="13" t="str">
        <f t="shared" si="77"/>
        <v>OK</v>
      </c>
      <c r="Y606" s="13" t="str">
        <f t="shared" si="78"/>
        <v>OK</v>
      </c>
      <c r="Z606" s="13" t="str">
        <f t="shared" si="79"/>
        <v>OK</v>
      </c>
    </row>
    <row r="607" spans="1:26" x14ac:dyDescent="0.25">
      <c r="A607" s="7" t="s">
        <v>26</v>
      </c>
      <c r="B607" s="7" t="s">
        <v>46</v>
      </c>
      <c r="C607" s="7" t="s">
        <v>68</v>
      </c>
      <c r="D607" s="8" t="s">
        <v>69</v>
      </c>
      <c r="E607" s="9">
        <v>1.46</v>
      </c>
      <c r="F607" s="10">
        <v>3</v>
      </c>
      <c r="G607" s="10" t="s">
        <v>29</v>
      </c>
      <c r="H607" s="10" t="s">
        <v>29</v>
      </c>
      <c r="I607" s="9">
        <v>2946.2264192006905</v>
      </c>
      <c r="J607" s="11">
        <v>22038</v>
      </c>
      <c r="K607" s="11">
        <v>31981</v>
      </c>
      <c r="L607" s="10">
        <v>1308499</v>
      </c>
      <c r="M607" s="10">
        <v>4549784</v>
      </c>
      <c r="N607" s="10" t="s">
        <v>31</v>
      </c>
      <c r="O607" s="10" t="s">
        <v>31</v>
      </c>
      <c r="P607" s="10">
        <v>956</v>
      </c>
      <c r="Q607" s="10">
        <v>6208</v>
      </c>
      <c r="R607" s="12">
        <v>164.3</v>
      </c>
      <c r="S607" s="13" t="str">
        <f t="shared" si="72"/>
        <v>OK</v>
      </c>
      <c r="T607" s="13" t="str">
        <f t="shared" si="73"/>
        <v>OK</v>
      </c>
      <c r="U607" s="13" t="str">
        <f t="shared" si="74"/>
        <v>OK</v>
      </c>
      <c r="V607" s="13" t="str">
        <f t="shared" si="75"/>
        <v>OK</v>
      </c>
      <c r="W607" s="13" t="str">
        <f t="shared" si="76"/>
        <v>OK</v>
      </c>
      <c r="X607" s="13" t="str">
        <f t="shared" si="77"/>
        <v>OK</v>
      </c>
      <c r="Y607" s="13" t="str">
        <f t="shared" si="78"/>
        <v>OK</v>
      </c>
      <c r="Z607" s="13" t="str">
        <f t="shared" si="79"/>
        <v>OK</v>
      </c>
    </row>
    <row r="608" spans="1:26" x14ac:dyDescent="0.25">
      <c r="A608" s="7" t="s">
        <v>26</v>
      </c>
      <c r="B608" s="7" t="s">
        <v>46</v>
      </c>
      <c r="C608" s="7" t="s">
        <v>70</v>
      </c>
      <c r="D608" s="8" t="s">
        <v>69</v>
      </c>
      <c r="E608" s="9">
        <v>1.46</v>
      </c>
      <c r="F608" s="10">
        <v>3</v>
      </c>
      <c r="G608" s="10" t="s">
        <v>29</v>
      </c>
      <c r="H608" s="10" t="s">
        <v>29</v>
      </c>
      <c r="I608" s="9">
        <v>2946.2264192006905</v>
      </c>
      <c r="J608" s="11">
        <v>22038</v>
      </c>
      <c r="K608" s="11">
        <v>31981</v>
      </c>
      <c r="L608" s="10">
        <v>1308499</v>
      </c>
      <c r="M608" s="10">
        <v>4549784</v>
      </c>
      <c r="N608" s="10" t="s">
        <v>37</v>
      </c>
      <c r="O608" s="10" t="s">
        <v>31</v>
      </c>
      <c r="P608" s="10">
        <v>956</v>
      </c>
      <c r="Q608" s="10">
        <v>6208</v>
      </c>
      <c r="R608" s="12">
        <v>164.3</v>
      </c>
      <c r="S608" s="13" t="str">
        <f t="shared" si="72"/>
        <v>OK</v>
      </c>
      <c r="T608" s="13" t="str">
        <f t="shared" si="73"/>
        <v>OK</v>
      </c>
      <c r="U608" s="13" t="str">
        <f t="shared" si="74"/>
        <v>OK</v>
      </c>
      <c r="V608" s="13" t="str">
        <f t="shared" si="75"/>
        <v>OK</v>
      </c>
      <c r="W608" s="13" t="str">
        <f t="shared" si="76"/>
        <v>OK</v>
      </c>
      <c r="X608" s="13" t="str">
        <f t="shared" si="77"/>
        <v>OK</v>
      </c>
      <c r="Y608" s="13" t="str">
        <f t="shared" si="78"/>
        <v>OK</v>
      </c>
      <c r="Z608" s="13" t="str">
        <f t="shared" si="79"/>
        <v>OK</v>
      </c>
    </row>
    <row r="609" spans="1:26" x14ac:dyDescent="0.25">
      <c r="A609" s="7" t="s">
        <v>47</v>
      </c>
      <c r="B609" s="7" t="s">
        <v>48</v>
      </c>
      <c r="C609" s="7" t="s">
        <v>68</v>
      </c>
      <c r="D609" s="8" t="s">
        <v>69</v>
      </c>
      <c r="E609" s="9">
        <v>1</v>
      </c>
      <c r="F609" s="10">
        <v>3</v>
      </c>
      <c r="G609" s="10" t="s">
        <v>29</v>
      </c>
      <c r="H609" s="10" t="s">
        <v>29</v>
      </c>
      <c r="I609" s="9">
        <v>2487.8884505267374</v>
      </c>
      <c r="J609" s="11">
        <v>32991</v>
      </c>
      <c r="K609" s="11">
        <v>31981</v>
      </c>
      <c r="L609" s="10">
        <v>8621121</v>
      </c>
      <c r="M609" s="10">
        <v>4549784</v>
      </c>
      <c r="N609" s="10" t="s">
        <v>37</v>
      </c>
      <c r="O609" s="10" t="s">
        <v>31</v>
      </c>
      <c r="P609" s="10">
        <v>217</v>
      </c>
      <c r="Q609" s="10">
        <v>63690</v>
      </c>
      <c r="R609" s="12">
        <v>114.35</v>
      </c>
      <c r="S609" s="13" t="str">
        <f t="shared" si="72"/>
        <v>OK</v>
      </c>
      <c r="T609" s="13" t="str">
        <f t="shared" si="73"/>
        <v>OK</v>
      </c>
      <c r="U609" s="13" t="str">
        <f t="shared" si="74"/>
        <v>OK</v>
      </c>
      <c r="V609" s="13" t="str">
        <f t="shared" si="75"/>
        <v>OK</v>
      </c>
      <c r="W609" s="13" t="str">
        <f t="shared" si="76"/>
        <v>OK</v>
      </c>
      <c r="X609" s="13" t="str">
        <f t="shared" si="77"/>
        <v>OK</v>
      </c>
      <c r="Y609" s="13" t="str">
        <f t="shared" si="78"/>
        <v>OUTLIER</v>
      </c>
      <c r="Z609" s="13" t="str">
        <f t="shared" si="79"/>
        <v>OK</v>
      </c>
    </row>
    <row r="610" spans="1:26" x14ac:dyDescent="0.25">
      <c r="A610" s="7" t="s">
        <v>47</v>
      </c>
      <c r="B610" s="7" t="s">
        <v>48</v>
      </c>
      <c r="C610" s="7" t="s">
        <v>70</v>
      </c>
      <c r="D610" s="8" t="s">
        <v>69</v>
      </c>
      <c r="E610" s="9">
        <v>1</v>
      </c>
      <c r="F610" s="10">
        <v>3</v>
      </c>
      <c r="G610" s="10" t="s">
        <v>29</v>
      </c>
      <c r="H610" s="10" t="s">
        <v>29</v>
      </c>
      <c r="I610" s="9">
        <v>2487.8884505267374</v>
      </c>
      <c r="J610" s="11">
        <v>32991</v>
      </c>
      <c r="K610" s="11">
        <v>31981</v>
      </c>
      <c r="L610" s="10">
        <v>8621121</v>
      </c>
      <c r="M610" s="10">
        <v>4549784</v>
      </c>
      <c r="N610" s="10" t="s">
        <v>37</v>
      </c>
      <c r="O610" s="10" t="s">
        <v>31</v>
      </c>
      <c r="P610" s="10">
        <v>217</v>
      </c>
      <c r="Q610" s="10">
        <v>63690</v>
      </c>
      <c r="R610" s="12">
        <v>114.35</v>
      </c>
      <c r="S610" s="13" t="str">
        <f t="shared" si="72"/>
        <v>OK</v>
      </c>
      <c r="T610" s="13" t="str">
        <f t="shared" si="73"/>
        <v>OK</v>
      </c>
      <c r="U610" s="13" t="str">
        <f t="shared" si="74"/>
        <v>OK</v>
      </c>
      <c r="V610" s="13" t="str">
        <f t="shared" si="75"/>
        <v>OK</v>
      </c>
      <c r="W610" s="13" t="str">
        <f t="shared" si="76"/>
        <v>OK</v>
      </c>
      <c r="X610" s="13" t="str">
        <f t="shared" si="77"/>
        <v>OK</v>
      </c>
      <c r="Y610" s="13" t="str">
        <f t="shared" si="78"/>
        <v>OUTLIER</v>
      </c>
      <c r="Z610" s="13" t="str">
        <f t="shared" si="79"/>
        <v>OK</v>
      </c>
    </row>
    <row r="611" spans="1:26" x14ac:dyDescent="0.25">
      <c r="A611" s="7" t="s">
        <v>49</v>
      </c>
      <c r="B611" s="7" t="s">
        <v>48</v>
      </c>
      <c r="C611" s="7" t="s">
        <v>68</v>
      </c>
      <c r="D611" s="8" t="s">
        <v>69</v>
      </c>
      <c r="E611" s="9">
        <v>1</v>
      </c>
      <c r="F611" s="10">
        <v>1</v>
      </c>
      <c r="G611" s="10" t="s">
        <v>29</v>
      </c>
      <c r="H611" s="10" t="s">
        <v>29</v>
      </c>
      <c r="I611" s="9">
        <v>2487.8884505267374</v>
      </c>
      <c r="J611" s="11">
        <v>32991</v>
      </c>
      <c r="K611" s="11">
        <v>31981</v>
      </c>
      <c r="L611" s="10">
        <v>8621121</v>
      </c>
      <c r="M611" s="10">
        <v>4549784</v>
      </c>
      <c r="N611" s="10" t="s">
        <v>37</v>
      </c>
      <c r="O611" s="10" t="s">
        <v>31</v>
      </c>
      <c r="P611" s="10">
        <v>217</v>
      </c>
      <c r="Q611" s="10">
        <v>63690</v>
      </c>
      <c r="R611" s="12">
        <v>114.35</v>
      </c>
      <c r="S611" s="13" t="str">
        <f t="shared" si="72"/>
        <v>OK</v>
      </c>
      <c r="T611" s="13" t="str">
        <f t="shared" si="73"/>
        <v>OK</v>
      </c>
      <c r="U611" s="13" t="str">
        <f t="shared" si="74"/>
        <v>OK</v>
      </c>
      <c r="V611" s="13" t="str">
        <f t="shared" si="75"/>
        <v>OK</v>
      </c>
      <c r="W611" s="13" t="str">
        <f t="shared" si="76"/>
        <v>OK</v>
      </c>
      <c r="X611" s="13" t="str">
        <f t="shared" si="77"/>
        <v>OK</v>
      </c>
      <c r="Y611" s="13" t="str">
        <f t="shared" si="78"/>
        <v>OUTLIER</v>
      </c>
      <c r="Z611" s="13" t="str">
        <f t="shared" si="79"/>
        <v>OK</v>
      </c>
    </row>
    <row r="612" spans="1:26" x14ac:dyDescent="0.25">
      <c r="A612" s="7" t="s">
        <v>49</v>
      </c>
      <c r="B612" s="7" t="s">
        <v>48</v>
      </c>
      <c r="C612" s="7" t="s">
        <v>70</v>
      </c>
      <c r="D612" s="8" t="s">
        <v>69</v>
      </c>
      <c r="E612" s="9">
        <v>1</v>
      </c>
      <c r="F612" s="10">
        <v>3</v>
      </c>
      <c r="G612" s="10" t="s">
        <v>29</v>
      </c>
      <c r="H612" s="10" t="s">
        <v>29</v>
      </c>
      <c r="I612" s="9">
        <v>2487.8884505267374</v>
      </c>
      <c r="J612" s="11">
        <v>32991</v>
      </c>
      <c r="K612" s="11">
        <v>31981</v>
      </c>
      <c r="L612" s="10">
        <v>8621121</v>
      </c>
      <c r="M612" s="10">
        <v>4549784</v>
      </c>
      <c r="N612" s="10" t="s">
        <v>37</v>
      </c>
      <c r="O612" s="10" t="s">
        <v>31</v>
      </c>
      <c r="P612" s="10">
        <v>217</v>
      </c>
      <c r="Q612" s="10">
        <v>63690</v>
      </c>
      <c r="R612" s="12">
        <v>114.35</v>
      </c>
      <c r="S612" s="13" t="str">
        <f t="shared" si="72"/>
        <v>OK</v>
      </c>
      <c r="T612" s="13" t="str">
        <f t="shared" si="73"/>
        <v>OK</v>
      </c>
      <c r="U612" s="13" t="str">
        <f t="shared" si="74"/>
        <v>OK</v>
      </c>
      <c r="V612" s="13" t="str">
        <f t="shared" si="75"/>
        <v>OK</v>
      </c>
      <c r="W612" s="13" t="str">
        <f t="shared" si="76"/>
        <v>OK</v>
      </c>
      <c r="X612" s="13" t="str">
        <f t="shared" si="77"/>
        <v>OK</v>
      </c>
      <c r="Y612" s="13" t="str">
        <f t="shared" si="78"/>
        <v>OUTLIER</v>
      </c>
      <c r="Z612" s="13" t="str">
        <f t="shared" si="79"/>
        <v>OK</v>
      </c>
    </row>
    <row r="613" spans="1:26" x14ac:dyDescent="0.25">
      <c r="A613" s="7" t="s">
        <v>50</v>
      </c>
      <c r="B613" s="7" t="s">
        <v>48</v>
      </c>
      <c r="C613" s="7" t="s">
        <v>68</v>
      </c>
      <c r="D613" s="8" t="s">
        <v>69</v>
      </c>
      <c r="E613" s="9">
        <v>1</v>
      </c>
      <c r="F613" s="10">
        <v>3</v>
      </c>
      <c r="G613" s="10" t="s">
        <v>29</v>
      </c>
      <c r="H613" s="10" t="s">
        <v>29</v>
      </c>
      <c r="I613" s="9">
        <v>2487.8884505267374</v>
      </c>
      <c r="J613" s="11">
        <v>32991</v>
      </c>
      <c r="K613" s="11">
        <v>31981</v>
      </c>
      <c r="L613" s="10">
        <v>8621121</v>
      </c>
      <c r="M613" s="10">
        <v>4549784</v>
      </c>
      <c r="N613" s="10" t="s">
        <v>31</v>
      </c>
      <c r="O613" s="10" t="s">
        <v>51</v>
      </c>
      <c r="P613" s="10">
        <v>217</v>
      </c>
      <c r="Q613" s="10">
        <v>63690</v>
      </c>
      <c r="R613" s="12">
        <v>114.35</v>
      </c>
      <c r="S613" s="13" t="str">
        <f t="shared" si="72"/>
        <v>OK</v>
      </c>
      <c r="T613" s="13" t="str">
        <f t="shared" si="73"/>
        <v>OK</v>
      </c>
      <c r="U613" s="13" t="str">
        <f t="shared" si="74"/>
        <v>OK</v>
      </c>
      <c r="V613" s="13" t="str">
        <f t="shared" si="75"/>
        <v>OK</v>
      </c>
      <c r="W613" s="13" t="str">
        <f t="shared" si="76"/>
        <v>OK</v>
      </c>
      <c r="X613" s="13" t="str">
        <f t="shared" si="77"/>
        <v>OK</v>
      </c>
      <c r="Y613" s="13" t="str">
        <f t="shared" si="78"/>
        <v>OUTLIER</v>
      </c>
      <c r="Z613" s="13" t="str">
        <f t="shared" si="79"/>
        <v>OK</v>
      </c>
    </row>
    <row r="614" spans="1:26" x14ac:dyDescent="0.25">
      <c r="A614" s="7" t="s">
        <v>50</v>
      </c>
      <c r="B614" s="7" t="s">
        <v>48</v>
      </c>
      <c r="C614" s="7" t="s">
        <v>70</v>
      </c>
      <c r="D614" s="8" t="s">
        <v>69</v>
      </c>
      <c r="E614" s="9">
        <v>1</v>
      </c>
      <c r="F614" s="10">
        <v>3</v>
      </c>
      <c r="G614" s="10" t="s">
        <v>29</v>
      </c>
      <c r="H614" s="10" t="s">
        <v>29</v>
      </c>
      <c r="I614" s="9">
        <v>2487.8884505267374</v>
      </c>
      <c r="J614" s="11">
        <v>32991</v>
      </c>
      <c r="K614" s="11">
        <v>31981</v>
      </c>
      <c r="L614" s="10">
        <v>8621121</v>
      </c>
      <c r="M614" s="10">
        <v>4549784</v>
      </c>
      <c r="N614" s="10" t="s">
        <v>37</v>
      </c>
      <c r="O614" s="10" t="s">
        <v>51</v>
      </c>
      <c r="P614" s="10">
        <v>217</v>
      </c>
      <c r="Q614" s="10">
        <v>63690</v>
      </c>
      <c r="R614" s="12">
        <v>114.35</v>
      </c>
      <c r="S614" s="13" t="str">
        <f t="shared" si="72"/>
        <v>OK</v>
      </c>
      <c r="T614" s="13" t="str">
        <f t="shared" si="73"/>
        <v>OK</v>
      </c>
      <c r="U614" s="13" t="str">
        <f t="shared" si="74"/>
        <v>OK</v>
      </c>
      <c r="V614" s="13" t="str">
        <f t="shared" si="75"/>
        <v>OK</v>
      </c>
      <c r="W614" s="13" t="str">
        <f t="shared" si="76"/>
        <v>OK</v>
      </c>
      <c r="X614" s="13" t="str">
        <f t="shared" si="77"/>
        <v>OK</v>
      </c>
      <c r="Y614" s="13" t="str">
        <f t="shared" si="78"/>
        <v>OUTLIER</v>
      </c>
      <c r="Z614" s="13" t="str">
        <f t="shared" si="79"/>
        <v>OK</v>
      </c>
    </row>
    <row r="615" spans="1:26" x14ac:dyDescent="0.25">
      <c r="A615" s="7" t="s">
        <v>26</v>
      </c>
      <c r="B615" s="7" t="s">
        <v>52</v>
      </c>
      <c r="C615" s="7" t="s">
        <v>68</v>
      </c>
      <c r="D615" s="8" t="s">
        <v>69</v>
      </c>
      <c r="E615" s="9">
        <v>1.1499999999999999</v>
      </c>
      <c r="F615" s="10">
        <v>1</v>
      </c>
      <c r="G615" s="10" t="s">
        <v>30</v>
      </c>
      <c r="H615" s="10" t="s">
        <v>29</v>
      </c>
      <c r="I615" s="9">
        <v>3081.3441124091282</v>
      </c>
      <c r="J615" s="11">
        <v>22360</v>
      </c>
      <c r="K615" s="11">
        <v>31981</v>
      </c>
      <c r="L615" s="10">
        <v>1421287</v>
      </c>
      <c r="M615" s="10">
        <v>4549784</v>
      </c>
      <c r="N615" s="10" t="s">
        <v>31</v>
      </c>
      <c r="O615" s="10" t="s">
        <v>31</v>
      </c>
      <c r="P615" s="10">
        <v>760</v>
      </c>
      <c r="Q615" s="10">
        <v>14683</v>
      </c>
      <c r="R615" s="12">
        <v>125.8</v>
      </c>
      <c r="S615" s="13" t="str">
        <f t="shared" si="72"/>
        <v>OK</v>
      </c>
      <c r="T615" s="13" t="str">
        <f t="shared" si="73"/>
        <v>OK</v>
      </c>
      <c r="U615" s="13" t="str">
        <f t="shared" si="74"/>
        <v>OK</v>
      </c>
      <c r="V615" s="13" t="str">
        <f t="shared" si="75"/>
        <v>OK</v>
      </c>
      <c r="W615" s="13" t="str">
        <f t="shared" si="76"/>
        <v>OK</v>
      </c>
      <c r="X615" s="13" t="str">
        <f t="shared" si="77"/>
        <v>OK</v>
      </c>
      <c r="Y615" s="13" t="str">
        <f t="shared" si="78"/>
        <v>OK</v>
      </c>
      <c r="Z615" s="13" t="str">
        <f t="shared" si="79"/>
        <v>OK</v>
      </c>
    </row>
    <row r="616" spans="1:26" x14ac:dyDescent="0.25">
      <c r="A616" s="7" t="s">
        <v>26</v>
      </c>
      <c r="B616" s="7" t="s">
        <v>52</v>
      </c>
      <c r="C616" s="7" t="s">
        <v>70</v>
      </c>
      <c r="D616" s="8" t="s">
        <v>69</v>
      </c>
      <c r="E616" s="9">
        <v>1.1499999999999999</v>
      </c>
      <c r="F616" s="10">
        <v>3</v>
      </c>
      <c r="G616" s="10" t="s">
        <v>30</v>
      </c>
      <c r="H616" s="10" t="s">
        <v>29</v>
      </c>
      <c r="I616" s="9">
        <v>3081.3441124091282</v>
      </c>
      <c r="J616" s="11">
        <v>22360</v>
      </c>
      <c r="K616" s="11">
        <v>31981</v>
      </c>
      <c r="L616" s="10">
        <v>1421287</v>
      </c>
      <c r="M616" s="10">
        <v>4549784</v>
      </c>
      <c r="N616" s="10" t="s">
        <v>37</v>
      </c>
      <c r="O616" s="10" t="s">
        <v>31</v>
      </c>
      <c r="P616" s="10">
        <v>760</v>
      </c>
      <c r="Q616" s="10">
        <v>14683</v>
      </c>
      <c r="R616" s="12">
        <v>125.8</v>
      </c>
      <c r="S616" s="13" t="str">
        <f t="shared" si="72"/>
        <v>OK</v>
      </c>
      <c r="T616" s="13" t="str">
        <f t="shared" si="73"/>
        <v>OK</v>
      </c>
      <c r="U616" s="13" t="str">
        <f t="shared" si="74"/>
        <v>OK</v>
      </c>
      <c r="V616" s="13" t="str">
        <f t="shared" si="75"/>
        <v>OK</v>
      </c>
      <c r="W616" s="13" t="str">
        <f t="shared" si="76"/>
        <v>OK</v>
      </c>
      <c r="X616" s="13" t="str">
        <f t="shared" si="77"/>
        <v>OK</v>
      </c>
      <c r="Y616" s="13" t="str">
        <f t="shared" si="78"/>
        <v>OK</v>
      </c>
      <c r="Z616" s="13" t="str">
        <f t="shared" si="79"/>
        <v>OK</v>
      </c>
    </row>
    <row r="617" spans="1:26" x14ac:dyDescent="0.25">
      <c r="A617" s="7" t="s">
        <v>26</v>
      </c>
      <c r="B617" s="7" t="s">
        <v>53</v>
      </c>
      <c r="C617" s="7" t="s">
        <v>68</v>
      </c>
      <c r="D617" s="8" t="s">
        <v>69</v>
      </c>
      <c r="E617" s="9">
        <v>1.58</v>
      </c>
      <c r="F617" s="10">
        <v>3</v>
      </c>
      <c r="G617" s="10" t="s">
        <v>29</v>
      </c>
      <c r="H617" s="10" t="s">
        <v>29</v>
      </c>
      <c r="I617" s="9">
        <v>2295.2268441593801</v>
      </c>
      <c r="J617" s="11">
        <v>23025</v>
      </c>
      <c r="K617" s="11">
        <v>31981</v>
      </c>
      <c r="L617" s="10">
        <v>2753373</v>
      </c>
      <c r="M617" s="10">
        <v>4549784</v>
      </c>
      <c r="N617" s="10" t="s">
        <v>31</v>
      </c>
      <c r="O617" s="10" t="s">
        <v>31</v>
      </c>
      <c r="P617" s="10">
        <v>1970</v>
      </c>
      <c r="Q617" s="10">
        <v>5190</v>
      </c>
      <c r="R617" s="12">
        <v>279.83</v>
      </c>
      <c r="S617" s="13" t="str">
        <f t="shared" si="72"/>
        <v>OK</v>
      </c>
      <c r="T617" s="13" t="str">
        <f t="shared" si="73"/>
        <v>OK</v>
      </c>
      <c r="U617" s="13" t="str">
        <f t="shared" si="74"/>
        <v>OK</v>
      </c>
      <c r="V617" s="13" t="str">
        <f t="shared" si="75"/>
        <v>OK</v>
      </c>
      <c r="W617" s="13" t="str">
        <f t="shared" si="76"/>
        <v>OK</v>
      </c>
      <c r="X617" s="13" t="str">
        <f t="shared" si="77"/>
        <v>OK</v>
      </c>
      <c r="Y617" s="13" t="str">
        <f t="shared" si="78"/>
        <v>OK</v>
      </c>
      <c r="Z617" s="13" t="str">
        <f t="shared" si="79"/>
        <v>OK</v>
      </c>
    </row>
    <row r="618" spans="1:26" x14ac:dyDescent="0.25">
      <c r="A618" s="7" t="s">
        <v>26</v>
      </c>
      <c r="B618" s="7" t="s">
        <v>53</v>
      </c>
      <c r="C618" s="7" t="s">
        <v>70</v>
      </c>
      <c r="D618" s="8" t="s">
        <v>69</v>
      </c>
      <c r="E618" s="9">
        <v>1.58</v>
      </c>
      <c r="F618" s="10">
        <v>3</v>
      </c>
      <c r="G618" s="10" t="s">
        <v>29</v>
      </c>
      <c r="H618" s="10" t="s">
        <v>29</v>
      </c>
      <c r="I618" s="9">
        <v>2295.2268441593801</v>
      </c>
      <c r="J618" s="11">
        <v>23025</v>
      </c>
      <c r="K618" s="11">
        <v>31981</v>
      </c>
      <c r="L618" s="10">
        <v>2753373</v>
      </c>
      <c r="M618" s="10">
        <v>4549784</v>
      </c>
      <c r="N618" s="10" t="s">
        <v>37</v>
      </c>
      <c r="O618" s="10" t="s">
        <v>31</v>
      </c>
      <c r="P618" s="10">
        <v>1970</v>
      </c>
      <c r="Q618" s="10">
        <v>5190</v>
      </c>
      <c r="R618" s="12">
        <v>279.83</v>
      </c>
      <c r="S618" s="13" t="str">
        <f t="shared" si="72"/>
        <v>OK</v>
      </c>
      <c r="T618" s="13" t="str">
        <f t="shared" si="73"/>
        <v>OK</v>
      </c>
      <c r="U618" s="13" t="str">
        <f t="shared" si="74"/>
        <v>OK</v>
      </c>
      <c r="V618" s="13" t="str">
        <f t="shared" si="75"/>
        <v>OK</v>
      </c>
      <c r="W618" s="13" t="str">
        <f t="shared" si="76"/>
        <v>OK</v>
      </c>
      <c r="X618" s="13" t="str">
        <f t="shared" si="77"/>
        <v>OK</v>
      </c>
      <c r="Y618" s="13" t="str">
        <f t="shared" si="78"/>
        <v>OK</v>
      </c>
      <c r="Z618" s="13" t="str">
        <f t="shared" si="79"/>
        <v>OK</v>
      </c>
    </row>
    <row r="619" spans="1:26" x14ac:dyDescent="0.25">
      <c r="A619" s="7" t="s">
        <v>26</v>
      </c>
      <c r="B619" s="7" t="s">
        <v>55</v>
      </c>
      <c r="C619" s="7" t="s">
        <v>68</v>
      </c>
      <c r="D619" s="8" t="s">
        <v>69</v>
      </c>
      <c r="E619" s="9">
        <v>1.57</v>
      </c>
      <c r="F619" s="10">
        <v>3</v>
      </c>
      <c r="G619" s="10" t="s">
        <v>29</v>
      </c>
      <c r="H619" s="10" t="s">
        <v>29</v>
      </c>
      <c r="I619" s="9">
        <v>3329.8101877982763</v>
      </c>
      <c r="J619" s="11">
        <v>23903</v>
      </c>
      <c r="K619" s="11">
        <v>31981</v>
      </c>
      <c r="L619" s="10">
        <v>2673620</v>
      </c>
      <c r="M619" s="10">
        <v>4549784</v>
      </c>
      <c r="N619" s="10" t="s">
        <v>31</v>
      </c>
      <c r="O619" s="10" t="s">
        <v>31</v>
      </c>
      <c r="P619" s="10">
        <v>2259</v>
      </c>
      <c r="Q619" s="10">
        <v>6724</v>
      </c>
      <c r="R619" s="12">
        <v>273.83</v>
      </c>
      <c r="S619" s="13" t="str">
        <f t="shared" si="72"/>
        <v>OK</v>
      </c>
      <c r="T619" s="13" t="str">
        <f t="shared" si="73"/>
        <v>OK</v>
      </c>
      <c r="U619" s="13" t="str">
        <f t="shared" si="74"/>
        <v>OK</v>
      </c>
      <c r="V619" s="13" t="str">
        <f t="shared" si="75"/>
        <v>OK</v>
      </c>
      <c r="W619" s="13" t="str">
        <f t="shared" si="76"/>
        <v>OK</v>
      </c>
      <c r="X619" s="13" t="str">
        <f t="shared" si="77"/>
        <v>OK</v>
      </c>
      <c r="Y619" s="13" t="str">
        <f t="shared" si="78"/>
        <v>OK</v>
      </c>
      <c r="Z619" s="13" t="str">
        <f t="shared" si="79"/>
        <v>OK</v>
      </c>
    </row>
    <row r="620" spans="1:26" x14ac:dyDescent="0.25">
      <c r="A620" s="7" t="s">
        <v>26</v>
      </c>
      <c r="B620" s="7" t="s">
        <v>55</v>
      </c>
      <c r="C620" s="7" t="s">
        <v>70</v>
      </c>
      <c r="D620" s="8" t="s">
        <v>69</v>
      </c>
      <c r="E620" s="9">
        <v>1.57</v>
      </c>
      <c r="F620" s="10">
        <v>3</v>
      </c>
      <c r="G620" s="10" t="s">
        <v>29</v>
      </c>
      <c r="H620" s="10" t="s">
        <v>29</v>
      </c>
      <c r="I620" s="9">
        <v>3329.8101877982763</v>
      </c>
      <c r="J620" s="11">
        <v>23903</v>
      </c>
      <c r="K620" s="11">
        <v>31981</v>
      </c>
      <c r="L620" s="10">
        <v>2673620</v>
      </c>
      <c r="M620" s="10">
        <v>4549784</v>
      </c>
      <c r="N620" s="10" t="s">
        <v>37</v>
      </c>
      <c r="O620" s="10" t="s">
        <v>31</v>
      </c>
      <c r="P620" s="10">
        <v>2259</v>
      </c>
      <c r="Q620" s="10">
        <v>6724</v>
      </c>
      <c r="R620" s="12">
        <v>273.83</v>
      </c>
      <c r="S620" s="13" t="str">
        <f t="shared" si="72"/>
        <v>OK</v>
      </c>
      <c r="T620" s="13" t="str">
        <f t="shared" si="73"/>
        <v>OK</v>
      </c>
      <c r="U620" s="13" t="str">
        <f t="shared" si="74"/>
        <v>OK</v>
      </c>
      <c r="V620" s="13" t="str">
        <f t="shared" si="75"/>
        <v>OK</v>
      </c>
      <c r="W620" s="13" t="str">
        <f t="shared" si="76"/>
        <v>OK</v>
      </c>
      <c r="X620" s="13" t="str">
        <f t="shared" si="77"/>
        <v>OK</v>
      </c>
      <c r="Y620" s="13" t="str">
        <f t="shared" si="78"/>
        <v>OK</v>
      </c>
      <c r="Z620" s="13" t="str">
        <f t="shared" si="79"/>
        <v>OK</v>
      </c>
    </row>
    <row r="621" spans="1:26" x14ac:dyDescent="0.25">
      <c r="A621" s="7" t="s">
        <v>26</v>
      </c>
      <c r="B621" s="7" t="s">
        <v>56</v>
      </c>
      <c r="C621" s="7" t="s">
        <v>68</v>
      </c>
      <c r="D621" s="8" t="s">
        <v>69</v>
      </c>
      <c r="E621" s="9">
        <v>1.37</v>
      </c>
      <c r="F621" s="10">
        <v>3</v>
      </c>
      <c r="G621" s="10" t="s">
        <v>29</v>
      </c>
      <c r="H621" s="10" t="s">
        <v>29</v>
      </c>
      <c r="I621" s="9">
        <v>6865.767168780184</v>
      </c>
      <c r="J621" s="11">
        <v>38813</v>
      </c>
      <c r="K621" s="11">
        <v>31981</v>
      </c>
      <c r="L621" s="10">
        <v>1653017</v>
      </c>
      <c r="M621" s="10">
        <v>4549784</v>
      </c>
      <c r="N621" s="10" t="s">
        <v>31</v>
      </c>
      <c r="O621" s="10" t="s">
        <v>31</v>
      </c>
      <c r="P621" s="10">
        <v>2428</v>
      </c>
      <c r="Q621" s="10">
        <v>17938</v>
      </c>
      <c r="R621" s="12">
        <v>347.82</v>
      </c>
      <c r="S621" s="13" t="str">
        <f t="shared" si="72"/>
        <v>OK</v>
      </c>
      <c r="T621" s="13" t="str">
        <f t="shared" si="73"/>
        <v>OUTLIER</v>
      </c>
      <c r="U621" s="13" t="str">
        <f t="shared" si="74"/>
        <v>OK</v>
      </c>
      <c r="V621" s="13" t="str">
        <f t="shared" si="75"/>
        <v>OK</v>
      </c>
      <c r="W621" s="13" t="str">
        <f t="shared" si="76"/>
        <v>OK</v>
      </c>
      <c r="X621" s="13" t="str">
        <f t="shared" si="77"/>
        <v>OK</v>
      </c>
      <c r="Y621" s="13" t="str">
        <f t="shared" si="78"/>
        <v>OK</v>
      </c>
      <c r="Z621" s="13" t="str">
        <f t="shared" si="79"/>
        <v>OK</v>
      </c>
    </row>
    <row r="622" spans="1:26" x14ac:dyDescent="0.25">
      <c r="A622" s="7" t="s">
        <v>26</v>
      </c>
      <c r="B622" s="7" t="s">
        <v>56</v>
      </c>
      <c r="C622" s="7" t="s">
        <v>70</v>
      </c>
      <c r="D622" s="8" t="s">
        <v>69</v>
      </c>
      <c r="E622" s="9">
        <v>1.37</v>
      </c>
      <c r="F622" s="10">
        <v>3</v>
      </c>
      <c r="G622" s="10" t="s">
        <v>29</v>
      </c>
      <c r="H622" s="10" t="s">
        <v>29</v>
      </c>
      <c r="I622" s="9">
        <v>6865.767168780184</v>
      </c>
      <c r="J622" s="11">
        <v>38813</v>
      </c>
      <c r="K622" s="11">
        <v>31981</v>
      </c>
      <c r="L622" s="10">
        <v>1653017</v>
      </c>
      <c r="M622" s="10">
        <v>4549784</v>
      </c>
      <c r="N622" s="10" t="s">
        <v>37</v>
      </c>
      <c r="O622" s="10" t="s">
        <v>31</v>
      </c>
      <c r="P622" s="10">
        <v>2428</v>
      </c>
      <c r="Q622" s="10">
        <v>17938</v>
      </c>
      <c r="R622" s="12">
        <v>347.82</v>
      </c>
      <c r="S622" s="13" t="str">
        <f t="shared" si="72"/>
        <v>OK</v>
      </c>
      <c r="T622" s="13" t="str">
        <f t="shared" si="73"/>
        <v>OUTLIER</v>
      </c>
      <c r="U622" s="13" t="str">
        <f t="shared" si="74"/>
        <v>OK</v>
      </c>
      <c r="V622" s="13" t="str">
        <f t="shared" si="75"/>
        <v>OK</v>
      </c>
      <c r="W622" s="13" t="str">
        <f t="shared" si="76"/>
        <v>OK</v>
      </c>
      <c r="X622" s="13" t="str">
        <f t="shared" si="77"/>
        <v>OK</v>
      </c>
      <c r="Y622" s="13" t="str">
        <f t="shared" si="78"/>
        <v>OK</v>
      </c>
      <c r="Z622" s="13" t="str">
        <f t="shared" si="79"/>
        <v>OK</v>
      </c>
    </row>
    <row r="623" spans="1:26" x14ac:dyDescent="0.25">
      <c r="A623" s="7" t="s">
        <v>26</v>
      </c>
      <c r="B623" s="7" t="s">
        <v>60</v>
      </c>
      <c r="C623" s="7" t="s">
        <v>68</v>
      </c>
      <c r="D623" s="8" t="s">
        <v>69</v>
      </c>
      <c r="E623" s="9">
        <v>1.55</v>
      </c>
      <c r="F623" s="10">
        <v>3</v>
      </c>
      <c r="G623" s="10" t="s">
        <v>29</v>
      </c>
      <c r="H623" s="10" t="s">
        <v>29</v>
      </c>
      <c r="I623" s="9">
        <v>4358.5103280736485</v>
      </c>
      <c r="J623" s="11">
        <v>30916</v>
      </c>
      <c r="K623" s="11">
        <v>31981</v>
      </c>
      <c r="L623" s="10">
        <v>2230831</v>
      </c>
      <c r="M623" s="10">
        <v>4549784</v>
      </c>
      <c r="N623" s="10" t="s">
        <v>31</v>
      </c>
      <c r="O623" s="10" t="s">
        <v>31</v>
      </c>
      <c r="P623" s="10">
        <v>2317</v>
      </c>
      <c r="Q623" s="10">
        <v>7614</v>
      </c>
      <c r="R623" s="12">
        <v>281.06</v>
      </c>
      <c r="S623" s="13" t="str">
        <f t="shared" si="72"/>
        <v>OK</v>
      </c>
      <c r="T623" s="13" t="str">
        <f t="shared" si="73"/>
        <v>OK</v>
      </c>
      <c r="U623" s="13" t="str">
        <f t="shared" si="74"/>
        <v>OK</v>
      </c>
      <c r="V623" s="13" t="str">
        <f t="shared" si="75"/>
        <v>OK</v>
      </c>
      <c r="W623" s="13" t="str">
        <f t="shared" si="76"/>
        <v>OK</v>
      </c>
      <c r="X623" s="13" t="str">
        <f t="shared" si="77"/>
        <v>OK</v>
      </c>
      <c r="Y623" s="13" t="str">
        <f t="shared" si="78"/>
        <v>OK</v>
      </c>
      <c r="Z623" s="13" t="str">
        <f t="shared" si="79"/>
        <v>OK</v>
      </c>
    </row>
    <row r="624" spans="1:26" x14ac:dyDescent="0.25">
      <c r="A624" s="7" t="s">
        <v>26</v>
      </c>
      <c r="B624" s="7" t="s">
        <v>60</v>
      </c>
      <c r="C624" s="7" t="s">
        <v>70</v>
      </c>
      <c r="D624" s="8" t="s">
        <v>69</v>
      </c>
      <c r="E624" s="9">
        <v>1.55</v>
      </c>
      <c r="F624" s="10">
        <v>3</v>
      </c>
      <c r="G624" s="10" t="s">
        <v>29</v>
      </c>
      <c r="H624" s="10" t="s">
        <v>29</v>
      </c>
      <c r="I624" s="9">
        <v>4358.5103280736485</v>
      </c>
      <c r="J624" s="11">
        <v>30916</v>
      </c>
      <c r="K624" s="11">
        <v>31981</v>
      </c>
      <c r="L624" s="10">
        <v>2230831</v>
      </c>
      <c r="M624" s="10">
        <v>4549784</v>
      </c>
      <c r="N624" s="10" t="s">
        <v>37</v>
      </c>
      <c r="O624" s="10" t="s">
        <v>31</v>
      </c>
      <c r="P624" s="10">
        <v>2317</v>
      </c>
      <c r="Q624" s="10">
        <v>7614</v>
      </c>
      <c r="R624" s="12">
        <v>281.06</v>
      </c>
      <c r="S624" s="13" t="str">
        <f t="shared" si="72"/>
        <v>OK</v>
      </c>
      <c r="T624" s="13" t="str">
        <f t="shared" si="73"/>
        <v>OK</v>
      </c>
      <c r="U624" s="13" t="str">
        <f t="shared" si="74"/>
        <v>OK</v>
      </c>
      <c r="V624" s="13" t="str">
        <f t="shared" si="75"/>
        <v>OK</v>
      </c>
      <c r="W624" s="13" t="str">
        <f t="shared" si="76"/>
        <v>OK</v>
      </c>
      <c r="X624" s="13" t="str">
        <f t="shared" si="77"/>
        <v>OK</v>
      </c>
      <c r="Y624" s="13" t="str">
        <f t="shared" si="78"/>
        <v>OK</v>
      </c>
      <c r="Z624" s="13" t="str">
        <f t="shared" si="79"/>
        <v>OK</v>
      </c>
    </row>
    <row r="625" spans="1:26" x14ac:dyDescent="0.25">
      <c r="A625" s="7" t="s">
        <v>26</v>
      </c>
      <c r="B625" s="7" t="s">
        <v>57</v>
      </c>
      <c r="C625" s="7" t="s">
        <v>68</v>
      </c>
      <c r="D625" s="8" t="s">
        <v>69</v>
      </c>
      <c r="E625" s="9">
        <v>1.1399999999999999</v>
      </c>
      <c r="F625" s="10">
        <v>3</v>
      </c>
      <c r="G625" s="10" t="s">
        <v>29</v>
      </c>
      <c r="H625" s="10" t="s">
        <v>29</v>
      </c>
      <c r="I625" s="9">
        <v>8117.1221947994964</v>
      </c>
      <c r="J625" s="11">
        <v>25824</v>
      </c>
      <c r="K625" s="11">
        <v>31981</v>
      </c>
      <c r="L625" s="10">
        <v>2549844</v>
      </c>
      <c r="M625" s="10">
        <v>4549784</v>
      </c>
      <c r="N625" s="10" t="s">
        <v>31</v>
      </c>
      <c r="O625" s="10" t="s">
        <v>31</v>
      </c>
      <c r="P625" s="10">
        <v>699</v>
      </c>
      <c r="Q625" s="10">
        <v>4957</v>
      </c>
      <c r="R625" s="12">
        <v>258.37</v>
      </c>
      <c r="S625" s="13" t="str">
        <f t="shared" si="72"/>
        <v>OK</v>
      </c>
      <c r="T625" s="13" t="str">
        <f t="shared" si="73"/>
        <v>OK</v>
      </c>
      <c r="U625" s="13" t="str">
        <f t="shared" si="74"/>
        <v>OK</v>
      </c>
      <c r="V625" s="13" t="str">
        <f t="shared" si="75"/>
        <v>OK</v>
      </c>
      <c r="W625" s="13" t="str">
        <f t="shared" si="76"/>
        <v>OK</v>
      </c>
      <c r="X625" s="13" t="str">
        <f t="shared" si="77"/>
        <v>OK</v>
      </c>
      <c r="Y625" s="13" t="str">
        <f t="shared" si="78"/>
        <v>OK</v>
      </c>
      <c r="Z625" s="13" t="str">
        <f t="shared" si="79"/>
        <v>OK</v>
      </c>
    </row>
    <row r="626" spans="1:26" x14ac:dyDescent="0.25">
      <c r="A626" s="7" t="s">
        <v>26</v>
      </c>
      <c r="B626" s="7" t="s">
        <v>57</v>
      </c>
      <c r="C626" s="7" t="s">
        <v>70</v>
      </c>
      <c r="D626" s="8" t="s">
        <v>69</v>
      </c>
      <c r="E626" s="9">
        <v>1.1399999999999999</v>
      </c>
      <c r="F626" s="10">
        <v>3</v>
      </c>
      <c r="G626" s="10" t="s">
        <v>29</v>
      </c>
      <c r="H626" s="10" t="s">
        <v>29</v>
      </c>
      <c r="I626" s="9">
        <v>8117.1221947994964</v>
      </c>
      <c r="J626" s="11">
        <v>25824</v>
      </c>
      <c r="K626" s="11">
        <v>31981</v>
      </c>
      <c r="L626" s="10">
        <v>2549844</v>
      </c>
      <c r="M626" s="10">
        <v>4549784</v>
      </c>
      <c r="N626" s="10" t="s">
        <v>37</v>
      </c>
      <c r="O626" s="10" t="s">
        <v>31</v>
      </c>
      <c r="P626" s="10">
        <v>699</v>
      </c>
      <c r="Q626" s="10">
        <v>4957</v>
      </c>
      <c r="R626" s="12">
        <v>258.37</v>
      </c>
      <c r="S626" s="13" t="str">
        <f t="shared" si="72"/>
        <v>OK</v>
      </c>
      <c r="T626" s="13" t="str">
        <f t="shared" si="73"/>
        <v>OK</v>
      </c>
      <c r="U626" s="13" t="str">
        <f t="shared" si="74"/>
        <v>OK</v>
      </c>
      <c r="V626" s="13" t="str">
        <f t="shared" si="75"/>
        <v>OK</v>
      </c>
      <c r="W626" s="13" t="str">
        <f t="shared" si="76"/>
        <v>OK</v>
      </c>
      <c r="X626" s="13" t="str">
        <f t="shared" si="77"/>
        <v>OK</v>
      </c>
      <c r="Y626" s="13" t="str">
        <f t="shared" si="78"/>
        <v>OK</v>
      </c>
      <c r="Z626" s="13" t="str">
        <f t="shared" si="79"/>
        <v>OK</v>
      </c>
    </row>
    <row r="627" spans="1:26" x14ac:dyDescent="0.25">
      <c r="A627" s="7" t="s">
        <v>26</v>
      </c>
      <c r="B627" s="7" t="s">
        <v>58</v>
      </c>
      <c r="C627" s="7" t="s">
        <v>68</v>
      </c>
      <c r="D627" s="8" t="s">
        <v>69</v>
      </c>
      <c r="E627" s="9">
        <v>1.24</v>
      </c>
      <c r="F627" s="10">
        <v>3</v>
      </c>
      <c r="G627" s="10" t="s">
        <v>30</v>
      </c>
      <c r="H627" s="10" t="s">
        <v>29</v>
      </c>
      <c r="I627" s="9">
        <v>4580.05106740664</v>
      </c>
      <c r="J627" s="11">
        <v>23654</v>
      </c>
      <c r="K627" s="11">
        <v>31981</v>
      </c>
      <c r="L627" s="10">
        <v>2195215</v>
      </c>
      <c r="M627" s="10">
        <v>4549784</v>
      </c>
      <c r="N627" s="10" t="s">
        <v>31</v>
      </c>
      <c r="O627" s="10" t="s">
        <v>31</v>
      </c>
      <c r="P627" s="10">
        <v>815</v>
      </c>
      <c r="Q627" s="10">
        <v>8413</v>
      </c>
      <c r="R627" s="12">
        <v>132.94</v>
      </c>
      <c r="S627" s="13" t="str">
        <f t="shared" si="72"/>
        <v>OK</v>
      </c>
      <c r="T627" s="13" t="str">
        <f t="shared" si="73"/>
        <v>OK</v>
      </c>
      <c r="U627" s="13" t="str">
        <f t="shared" si="74"/>
        <v>OK</v>
      </c>
      <c r="V627" s="13" t="str">
        <f t="shared" si="75"/>
        <v>OK</v>
      </c>
      <c r="W627" s="13" t="str">
        <f t="shared" si="76"/>
        <v>OK</v>
      </c>
      <c r="X627" s="13" t="str">
        <f t="shared" si="77"/>
        <v>OK</v>
      </c>
      <c r="Y627" s="13" t="str">
        <f t="shared" si="78"/>
        <v>OK</v>
      </c>
      <c r="Z627" s="13" t="str">
        <f t="shared" si="79"/>
        <v>OK</v>
      </c>
    </row>
    <row r="628" spans="1:26" x14ac:dyDescent="0.25">
      <c r="A628" s="7" t="s">
        <v>26</v>
      </c>
      <c r="B628" s="7" t="s">
        <v>58</v>
      </c>
      <c r="C628" s="7" t="s">
        <v>70</v>
      </c>
      <c r="D628" s="8" t="s">
        <v>69</v>
      </c>
      <c r="E628" s="9">
        <v>1.24</v>
      </c>
      <c r="F628" s="10">
        <v>3</v>
      </c>
      <c r="G628" s="10" t="s">
        <v>30</v>
      </c>
      <c r="H628" s="10" t="s">
        <v>29</v>
      </c>
      <c r="I628" s="9">
        <v>4580.05106740664</v>
      </c>
      <c r="J628" s="11">
        <v>23654</v>
      </c>
      <c r="K628" s="11">
        <v>31981</v>
      </c>
      <c r="L628" s="10">
        <v>2195215</v>
      </c>
      <c r="M628" s="10">
        <v>4549784</v>
      </c>
      <c r="N628" s="10" t="s">
        <v>37</v>
      </c>
      <c r="O628" s="10" t="s">
        <v>31</v>
      </c>
      <c r="P628" s="10">
        <v>815</v>
      </c>
      <c r="Q628" s="10">
        <v>8413</v>
      </c>
      <c r="R628" s="12">
        <v>132.94</v>
      </c>
      <c r="S628" s="13" t="str">
        <f t="shared" si="72"/>
        <v>OK</v>
      </c>
      <c r="T628" s="13" t="str">
        <f t="shared" si="73"/>
        <v>OK</v>
      </c>
      <c r="U628" s="13" t="str">
        <f t="shared" si="74"/>
        <v>OK</v>
      </c>
      <c r="V628" s="13" t="str">
        <f t="shared" si="75"/>
        <v>OK</v>
      </c>
      <c r="W628" s="13" t="str">
        <f t="shared" si="76"/>
        <v>OK</v>
      </c>
      <c r="X628" s="13" t="str">
        <f t="shared" si="77"/>
        <v>OK</v>
      </c>
      <c r="Y628" s="13" t="str">
        <f t="shared" si="78"/>
        <v>OK</v>
      </c>
      <c r="Z628" s="13" t="str">
        <f t="shared" si="79"/>
        <v>OK</v>
      </c>
    </row>
    <row r="629" spans="1:26" x14ac:dyDescent="0.25">
      <c r="A629" s="7" t="s">
        <v>26</v>
      </c>
      <c r="B629" s="7" t="s">
        <v>32</v>
      </c>
      <c r="C629" s="7" t="s">
        <v>26</v>
      </c>
      <c r="D629" s="8" t="s">
        <v>114</v>
      </c>
      <c r="E629" s="9">
        <v>1.01</v>
      </c>
      <c r="F629" s="10">
        <v>3</v>
      </c>
      <c r="G629" s="10" t="s">
        <v>30</v>
      </c>
      <c r="H629" s="10" t="s">
        <v>29</v>
      </c>
      <c r="I629" s="9">
        <v>6017.6559463517488</v>
      </c>
      <c r="J629" s="11">
        <v>26993</v>
      </c>
      <c r="K629" s="11">
        <v>37375</v>
      </c>
      <c r="L629" s="10">
        <v>3532657</v>
      </c>
      <c r="M629" s="10">
        <v>991717</v>
      </c>
      <c r="N629" s="10" t="s">
        <v>31</v>
      </c>
      <c r="O629" s="10" t="s">
        <v>31</v>
      </c>
      <c r="P629" s="10">
        <v>546</v>
      </c>
      <c r="Q629" s="10">
        <v>7788</v>
      </c>
      <c r="R629" s="12">
        <v>104.11</v>
      </c>
      <c r="S629" s="13" t="str">
        <f t="shared" si="72"/>
        <v>OK</v>
      </c>
      <c r="T629" s="13" t="str">
        <f t="shared" si="73"/>
        <v>OK</v>
      </c>
      <c r="U629" s="13" t="str">
        <f t="shared" si="74"/>
        <v>OK</v>
      </c>
      <c r="V629" s="13" t="str">
        <f t="shared" si="75"/>
        <v>OK</v>
      </c>
      <c r="W629" s="13" t="str">
        <f t="shared" si="76"/>
        <v>OK</v>
      </c>
      <c r="X629" s="13" t="str">
        <f t="shared" si="77"/>
        <v>OK</v>
      </c>
      <c r="Y629" s="13" t="str">
        <f t="shared" si="78"/>
        <v>OK</v>
      </c>
      <c r="Z629" s="13" t="str">
        <f t="shared" si="79"/>
        <v>OK</v>
      </c>
    </row>
    <row r="630" spans="1:26" x14ac:dyDescent="0.25">
      <c r="A630" s="7" t="s">
        <v>26</v>
      </c>
      <c r="B630" s="7" t="s">
        <v>34</v>
      </c>
      <c r="C630" s="7" t="s">
        <v>26</v>
      </c>
      <c r="D630" s="8" t="s">
        <v>114</v>
      </c>
      <c r="E630" s="9">
        <v>1.32</v>
      </c>
      <c r="F630" s="10">
        <v>3</v>
      </c>
      <c r="G630" s="10" t="s">
        <v>30</v>
      </c>
      <c r="H630" s="10" t="s">
        <v>29</v>
      </c>
      <c r="I630" s="9">
        <v>4771.6627582701085</v>
      </c>
      <c r="J630" s="11">
        <v>30124</v>
      </c>
      <c r="K630" s="11">
        <v>37375</v>
      </c>
      <c r="L630" s="10">
        <v>5787293</v>
      </c>
      <c r="M630" s="10">
        <v>991717</v>
      </c>
      <c r="N630" s="10" t="s">
        <v>31</v>
      </c>
      <c r="O630" s="10" t="s">
        <v>31</v>
      </c>
      <c r="P630" s="10">
        <v>1193</v>
      </c>
      <c r="Q630" s="10">
        <v>8170</v>
      </c>
      <c r="R630" s="12">
        <v>127.83</v>
      </c>
      <c r="S630" s="13" t="str">
        <f t="shared" si="72"/>
        <v>OK</v>
      </c>
      <c r="T630" s="13" t="str">
        <f t="shared" si="73"/>
        <v>OK</v>
      </c>
      <c r="U630" s="13" t="str">
        <f t="shared" si="74"/>
        <v>OK</v>
      </c>
      <c r="V630" s="13" t="str">
        <f t="shared" si="75"/>
        <v>OK</v>
      </c>
      <c r="W630" s="13" t="str">
        <f t="shared" si="76"/>
        <v>OK</v>
      </c>
      <c r="X630" s="13" t="str">
        <f t="shared" si="77"/>
        <v>OK</v>
      </c>
      <c r="Y630" s="13" t="str">
        <f t="shared" si="78"/>
        <v>OK</v>
      </c>
      <c r="Z630" s="13" t="str">
        <f t="shared" si="79"/>
        <v>OK</v>
      </c>
    </row>
    <row r="631" spans="1:26" x14ac:dyDescent="0.25">
      <c r="A631" s="7" t="s">
        <v>35</v>
      </c>
      <c r="B631" s="7" t="s">
        <v>36</v>
      </c>
      <c r="C631" s="7" t="s">
        <v>26</v>
      </c>
      <c r="D631" s="8" t="s">
        <v>114</v>
      </c>
      <c r="E631" s="9">
        <v>1.26</v>
      </c>
      <c r="F631" s="10">
        <v>3</v>
      </c>
      <c r="G631" s="10" t="s">
        <v>30</v>
      </c>
      <c r="H631" s="10" t="s">
        <v>29</v>
      </c>
      <c r="I631" s="9">
        <v>2040.4207280385083</v>
      </c>
      <c r="J631" s="11">
        <v>29260</v>
      </c>
      <c r="K631" s="11">
        <v>37375</v>
      </c>
      <c r="L631" s="10">
        <v>7830332</v>
      </c>
      <c r="M631" s="10">
        <v>991717</v>
      </c>
      <c r="N631" s="10" t="s">
        <v>37</v>
      </c>
      <c r="O631" s="10" t="s">
        <v>31</v>
      </c>
      <c r="P631" s="10">
        <v>1134</v>
      </c>
      <c r="Q631" s="10">
        <v>5449</v>
      </c>
      <c r="R631" s="12">
        <v>145.53</v>
      </c>
      <c r="S631" s="13" t="str">
        <f t="shared" si="72"/>
        <v>OK</v>
      </c>
      <c r="T631" s="13" t="str">
        <f t="shared" si="73"/>
        <v>OK</v>
      </c>
      <c r="U631" s="13" t="str">
        <f t="shared" si="74"/>
        <v>OK</v>
      </c>
      <c r="V631" s="13" t="str">
        <f t="shared" si="75"/>
        <v>OK</v>
      </c>
      <c r="W631" s="13" t="str">
        <f t="shared" si="76"/>
        <v>OK</v>
      </c>
      <c r="X631" s="13" t="str">
        <f t="shared" si="77"/>
        <v>OK</v>
      </c>
      <c r="Y631" s="13" t="str">
        <f t="shared" si="78"/>
        <v>OK</v>
      </c>
      <c r="Z631" s="13" t="str">
        <f t="shared" si="79"/>
        <v>OK</v>
      </c>
    </row>
    <row r="632" spans="1:26" x14ac:dyDescent="0.25">
      <c r="A632" s="7" t="s">
        <v>38</v>
      </c>
      <c r="B632" s="7" t="s">
        <v>36</v>
      </c>
      <c r="C632" s="7" t="s">
        <v>26</v>
      </c>
      <c r="D632" s="8" t="s">
        <v>114</v>
      </c>
      <c r="E632" s="9">
        <v>1.26</v>
      </c>
      <c r="F632" s="10">
        <v>3</v>
      </c>
      <c r="G632" s="10" t="s">
        <v>30</v>
      </c>
      <c r="H632" s="10" t="s">
        <v>29</v>
      </c>
      <c r="I632" s="9">
        <v>2040.4207280385083</v>
      </c>
      <c r="J632" s="11">
        <v>29260</v>
      </c>
      <c r="K632" s="11">
        <v>37375</v>
      </c>
      <c r="L632" s="10">
        <v>7830332</v>
      </c>
      <c r="M632" s="10">
        <v>991717</v>
      </c>
      <c r="N632" s="10" t="s">
        <v>31</v>
      </c>
      <c r="O632" s="10" t="s">
        <v>31</v>
      </c>
      <c r="P632" s="10">
        <v>1134</v>
      </c>
      <c r="Q632" s="10">
        <v>5449</v>
      </c>
      <c r="R632" s="12">
        <v>145.53</v>
      </c>
      <c r="S632" s="13" t="str">
        <f t="shared" si="72"/>
        <v>OK</v>
      </c>
      <c r="T632" s="13" t="str">
        <f t="shared" si="73"/>
        <v>OK</v>
      </c>
      <c r="U632" s="13" t="str">
        <f t="shared" si="74"/>
        <v>OK</v>
      </c>
      <c r="V632" s="13" t="str">
        <f t="shared" si="75"/>
        <v>OK</v>
      </c>
      <c r="W632" s="13" t="str">
        <f t="shared" si="76"/>
        <v>OK</v>
      </c>
      <c r="X632" s="13" t="str">
        <f t="shared" si="77"/>
        <v>OK</v>
      </c>
      <c r="Y632" s="13" t="str">
        <f t="shared" si="78"/>
        <v>OK</v>
      </c>
      <c r="Z632" s="13" t="str">
        <f t="shared" si="79"/>
        <v>OK</v>
      </c>
    </row>
    <row r="633" spans="1:26" x14ac:dyDescent="0.25">
      <c r="A633" s="7" t="s">
        <v>26</v>
      </c>
      <c r="B633" s="7" t="s">
        <v>79</v>
      </c>
      <c r="C633" s="7" t="s">
        <v>26</v>
      </c>
      <c r="D633" s="8" t="s">
        <v>114</v>
      </c>
      <c r="E633" s="9">
        <v>1.36</v>
      </c>
      <c r="F633" s="10">
        <v>3</v>
      </c>
      <c r="G633" s="10" t="s">
        <v>30</v>
      </c>
      <c r="H633" s="10" t="s">
        <v>29</v>
      </c>
      <c r="I633" s="9">
        <v>3951.5497328331162</v>
      </c>
      <c r="J633" s="11">
        <v>30268</v>
      </c>
      <c r="K633" s="11">
        <v>37375</v>
      </c>
      <c r="L633" s="10">
        <v>1106780</v>
      </c>
      <c r="M633" s="10">
        <v>991717</v>
      </c>
      <c r="N633" s="10" t="s">
        <v>31</v>
      </c>
      <c r="O633" s="10" t="s">
        <v>31</v>
      </c>
      <c r="P633" s="10">
        <v>1125</v>
      </c>
      <c r="Q633" s="10">
        <v>5243</v>
      </c>
      <c r="R633" s="12">
        <v>130.15</v>
      </c>
      <c r="S633" s="13" t="str">
        <f t="shared" si="72"/>
        <v>OK</v>
      </c>
      <c r="T633" s="13" t="str">
        <f t="shared" si="73"/>
        <v>OK</v>
      </c>
      <c r="U633" s="13" t="str">
        <f t="shared" si="74"/>
        <v>OK</v>
      </c>
      <c r="V633" s="13" t="str">
        <f t="shared" si="75"/>
        <v>OK</v>
      </c>
      <c r="W633" s="13" t="str">
        <f t="shared" si="76"/>
        <v>OK</v>
      </c>
      <c r="X633" s="13" t="str">
        <f t="shared" si="77"/>
        <v>OK</v>
      </c>
      <c r="Y633" s="13" t="str">
        <f t="shared" si="78"/>
        <v>OK</v>
      </c>
      <c r="Z633" s="13" t="str">
        <f t="shared" si="79"/>
        <v>OK</v>
      </c>
    </row>
    <row r="634" spans="1:26" x14ac:dyDescent="0.25">
      <c r="A634" s="7" t="s">
        <v>47</v>
      </c>
      <c r="B634" s="7" t="s">
        <v>48</v>
      </c>
      <c r="C634" s="7" t="s">
        <v>26</v>
      </c>
      <c r="D634" s="8" t="s">
        <v>114</v>
      </c>
      <c r="E634" s="9">
        <v>1.08</v>
      </c>
      <c r="F634" s="10">
        <v>3</v>
      </c>
      <c r="G634" s="10" t="s">
        <v>30</v>
      </c>
      <c r="H634" s="10" t="s">
        <v>29</v>
      </c>
      <c r="I634" s="9">
        <v>2216.6950844969974</v>
      </c>
      <c r="J634" s="11">
        <v>32991</v>
      </c>
      <c r="K634" s="11">
        <v>37375</v>
      </c>
      <c r="L634" s="10">
        <v>8621121</v>
      </c>
      <c r="M634" s="10">
        <v>991717</v>
      </c>
      <c r="N634" s="10" t="s">
        <v>37</v>
      </c>
      <c r="O634" s="10" t="s">
        <v>31</v>
      </c>
      <c r="P634" s="10">
        <v>1030</v>
      </c>
      <c r="Q634" s="10">
        <v>34324</v>
      </c>
      <c r="R634" s="12">
        <v>129.63</v>
      </c>
      <c r="S634" s="13" t="str">
        <f t="shared" si="72"/>
        <v>OK</v>
      </c>
      <c r="T634" s="13" t="str">
        <f t="shared" si="73"/>
        <v>OK</v>
      </c>
      <c r="U634" s="13" t="str">
        <f t="shared" si="74"/>
        <v>OK</v>
      </c>
      <c r="V634" s="13" t="str">
        <f t="shared" si="75"/>
        <v>OK</v>
      </c>
      <c r="W634" s="13" t="str">
        <f t="shared" si="76"/>
        <v>OK</v>
      </c>
      <c r="X634" s="13" t="str">
        <f t="shared" si="77"/>
        <v>OK</v>
      </c>
      <c r="Y634" s="13" t="str">
        <f t="shared" si="78"/>
        <v>OK</v>
      </c>
      <c r="Z634" s="13" t="str">
        <f t="shared" si="79"/>
        <v>OK</v>
      </c>
    </row>
    <row r="635" spans="1:26" x14ac:dyDescent="0.25">
      <c r="A635" s="7" t="s">
        <v>49</v>
      </c>
      <c r="B635" s="7" t="s">
        <v>48</v>
      </c>
      <c r="C635" s="7" t="s">
        <v>26</v>
      </c>
      <c r="D635" s="8" t="s">
        <v>114</v>
      </c>
      <c r="E635" s="9">
        <v>1.08</v>
      </c>
      <c r="F635" s="10">
        <v>3</v>
      </c>
      <c r="G635" s="10" t="s">
        <v>30</v>
      </c>
      <c r="H635" s="10" t="s">
        <v>29</v>
      </c>
      <c r="I635" s="9">
        <v>2216.6950844969974</v>
      </c>
      <c r="J635" s="11">
        <v>32991</v>
      </c>
      <c r="K635" s="11">
        <v>37375</v>
      </c>
      <c r="L635" s="10">
        <v>8621121</v>
      </c>
      <c r="M635" s="10">
        <v>991717</v>
      </c>
      <c r="N635" s="10" t="s">
        <v>37</v>
      </c>
      <c r="O635" s="10" t="s">
        <v>31</v>
      </c>
      <c r="P635" s="10">
        <v>1030</v>
      </c>
      <c r="Q635" s="10">
        <v>34324</v>
      </c>
      <c r="R635" s="12">
        <v>129.63</v>
      </c>
      <c r="S635" s="13" t="str">
        <f t="shared" si="72"/>
        <v>OK</v>
      </c>
      <c r="T635" s="13" t="str">
        <f t="shared" si="73"/>
        <v>OK</v>
      </c>
      <c r="U635" s="13" t="str">
        <f t="shared" si="74"/>
        <v>OK</v>
      </c>
      <c r="V635" s="13" t="str">
        <f t="shared" si="75"/>
        <v>OK</v>
      </c>
      <c r="W635" s="13" t="str">
        <f t="shared" si="76"/>
        <v>OK</v>
      </c>
      <c r="X635" s="13" t="str">
        <f t="shared" si="77"/>
        <v>OK</v>
      </c>
      <c r="Y635" s="13" t="str">
        <f t="shared" si="78"/>
        <v>OK</v>
      </c>
      <c r="Z635" s="13" t="str">
        <f t="shared" si="79"/>
        <v>OK</v>
      </c>
    </row>
    <row r="636" spans="1:26" x14ac:dyDescent="0.25">
      <c r="A636" s="7" t="s">
        <v>50</v>
      </c>
      <c r="B636" s="7" t="s">
        <v>48</v>
      </c>
      <c r="C636" s="7" t="s">
        <v>26</v>
      </c>
      <c r="D636" s="8" t="s">
        <v>114</v>
      </c>
      <c r="E636" s="9">
        <v>1.08</v>
      </c>
      <c r="F636" s="10">
        <v>0</v>
      </c>
      <c r="G636" s="10" t="s">
        <v>30</v>
      </c>
      <c r="H636" s="10" t="s">
        <v>29</v>
      </c>
      <c r="I636" s="9">
        <v>2216.6950844969974</v>
      </c>
      <c r="J636" s="11">
        <v>32991</v>
      </c>
      <c r="K636" s="11">
        <v>37375</v>
      </c>
      <c r="L636" s="10">
        <v>8621121</v>
      </c>
      <c r="M636" s="10">
        <v>991717</v>
      </c>
      <c r="N636" s="10" t="s">
        <v>31</v>
      </c>
      <c r="O636" s="10" t="s">
        <v>51</v>
      </c>
      <c r="P636" s="10">
        <v>1030</v>
      </c>
      <c r="Q636" s="10">
        <v>34324</v>
      </c>
      <c r="R636" s="12">
        <v>129.63</v>
      </c>
      <c r="S636" s="13" t="str">
        <f t="shared" si="72"/>
        <v>OK</v>
      </c>
      <c r="T636" s="13" t="str">
        <f t="shared" si="73"/>
        <v>OK</v>
      </c>
      <c r="U636" s="13" t="str">
        <f t="shared" si="74"/>
        <v>OK</v>
      </c>
      <c r="V636" s="13" t="str">
        <f t="shared" si="75"/>
        <v>OK</v>
      </c>
      <c r="W636" s="13" t="str">
        <f t="shared" si="76"/>
        <v>OK</v>
      </c>
      <c r="X636" s="13" t="str">
        <f t="shared" si="77"/>
        <v>OK</v>
      </c>
      <c r="Y636" s="13" t="str">
        <f t="shared" si="78"/>
        <v>OK</v>
      </c>
      <c r="Z636" s="13" t="str">
        <f t="shared" si="79"/>
        <v>OK</v>
      </c>
    </row>
    <row r="637" spans="1:26" x14ac:dyDescent="0.25">
      <c r="A637" s="7" t="s">
        <v>26</v>
      </c>
      <c r="B637" s="7" t="s">
        <v>96</v>
      </c>
      <c r="C637" s="7" t="s">
        <v>26</v>
      </c>
      <c r="D637" s="8" t="s">
        <v>114</v>
      </c>
      <c r="E637" s="9">
        <v>1.17</v>
      </c>
      <c r="F637" s="10">
        <v>3</v>
      </c>
      <c r="G637" s="10" t="s">
        <v>30</v>
      </c>
      <c r="H637" s="10" t="s">
        <v>29</v>
      </c>
      <c r="I637" s="9">
        <v>6797.8004645338178</v>
      </c>
      <c r="J637" s="11">
        <v>27994</v>
      </c>
      <c r="K637" s="11">
        <v>37375</v>
      </c>
      <c r="L637" s="10">
        <v>4948339</v>
      </c>
      <c r="M637" s="10">
        <v>991717</v>
      </c>
      <c r="N637" s="10" t="s">
        <v>31</v>
      </c>
      <c r="O637" s="10" t="s">
        <v>31</v>
      </c>
      <c r="P637" s="10">
        <v>960</v>
      </c>
      <c r="Q637" s="10">
        <v>6016</v>
      </c>
      <c r="R637" s="12">
        <v>124.87</v>
      </c>
      <c r="S637" s="13" t="str">
        <f t="shared" si="72"/>
        <v>OK</v>
      </c>
      <c r="T637" s="13" t="str">
        <f t="shared" si="73"/>
        <v>OK</v>
      </c>
      <c r="U637" s="13" t="str">
        <f t="shared" si="74"/>
        <v>OK</v>
      </c>
      <c r="V637" s="13" t="str">
        <f t="shared" si="75"/>
        <v>OK</v>
      </c>
      <c r="W637" s="13" t="str">
        <f t="shared" si="76"/>
        <v>OK</v>
      </c>
      <c r="X637" s="13" t="str">
        <f t="shared" si="77"/>
        <v>OK</v>
      </c>
      <c r="Y637" s="13" t="str">
        <f t="shared" si="78"/>
        <v>OK</v>
      </c>
      <c r="Z637" s="13" t="str">
        <f t="shared" si="79"/>
        <v>OK</v>
      </c>
    </row>
    <row r="638" spans="1:26" x14ac:dyDescent="0.25">
      <c r="A638" s="7" t="s">
        <v>68</v>
      </c>
      <c r="B638" s="7" t="s">
        <v>69</v>
      </c>
      <c r="C638" s="7" t="s">
        <v>26</v>
      </c>
      <c r="D638" s="8" t="s">
        <v>114</v>
      </c>
      <c r="E638" s="9">
        <v>1.28</v>
      </c>
      <c r="F638" s="10">
        <v>3</v>
      </c>
      <c r="G638" s="10" t="s">
        <v>30</v>
      </c>
      <c r="H638" s="10" t="s">
        <v>29</v>
      </c>
      <c r="I638" s="9">
        <v>5566.4267436695154</v>
      </c>
      <c r="J638" s="11">
        <v>31981</v>
      </c>
      <c r="K638" s="11">
        <v>37375</v>
      </c>
      <c r="L638" s="10">
        <v>4549784</v>
      </c>
      <c r="M638" s="10">
        <v>991717</v>
      </c>
      <c r="N638" s="10" t="s">
        <v>31</v>
      </c>
      <c r="O638" s="10" t="s">
        <v>31</v>
      </c>
      <c r="P638" s="10">
        <v>858</v>
      </c>
      <c r="Q638" s="10">
        <v>4877</v>
      </c>
      <c r="R638" s="12">
        <v>129.62</v>
      </c>
      <c r="S638" s="13" t="str">
        <f t="shared" si="72"/>
        <v>OK</v>
      </c>
      <c r="T638" s="13" t="str">
        <f t="shared" si="73"/>
        <v>OK</v>
      </c>
      <c r="U638" s="13" t="str">
        <f t="shared" si="74"/>
        <v>OK</v>
      </c>
      <c r="V638" s="13" t="str">
        <f t="shared" si="75"/>
        <v>OK</v>
      </c>
      <c r="W638" s="13" t="str">
        <f t="shared" si="76"/>
        <v>OK</v>
      </c>
      <c r="X638" s="13" t="str">
        <f t="shared" si="77"/>
        <v>OK</v>
      </c>
      <c r="Y638" s="13" t="str">
        <f t="shared" si="78"/>
        <v>OK</v>
      </c>
      <c r="Z638" s="13" t="str">
        <f t="shared" si="79"/>
        <v>OK</v>
      </c>
    </row>
    <row r="639" spans="1:26" x14ac:dyDescent="0.25">
      <c r="A639" s="7" t="s">
        <v>70</v>
      </c>
      <c r="B639" s="7" t="s">
        <v>69</v>
      </c>
      <c r="C639" s="7" t="s">
        <v>26</v>
      </c>
      <c r="D639" s="8" t="s">
        <v>114</v>
      </c>
      <c r="E639" s="9">
        <v>1.28</v>
      </c>
      <c r="F639" s="10">
        <v>3</v>
      </c>
      <c r="G639" s="10" t="s">
        <v>30</v>
      </c>
      <c r="H639" s="10" t="s">
        <v>29</v>
      </c>
      <c r="I639" s="9">
        <v>5566.4267436695154</v>
      </c>
      <c r="J639" s="11">
        <v>31981</v>
      </c>
      <c r="K639" s="11">
        <v>37375</v>
      </c>
      <c r="L639" s="10">
        <v>4549784</v>
      </c>
      <c r="M639" s="10">
        <v>991717</v>
      </c>
      <c r="N639" s="10" t="s">
        <v>37</v>
      </c>
      <c r="O639" s="10" t="s">
        <v>31</v>
      </c>
      <c r="P639" s="10">
        <v>858</v>
      </c>
      <c r="Q639" s="10">
        <v>4877</v>
      </c>
      <c r="R639" s="12">
        <v>129.62</v>
      </c>
      <c r="S639" s="13" t="str">
        <f t="shared" si="72"/>
        <v>OK</v>
      </c>
      <c r="T639" s="13"/>
      <c r="U639" s="13"/>
      <c r="V639" s="13"/>
      <c r="W639" s="13"/>
      <c r="X639" s="13"/>
      <c r="Y639" s="13"/>
      <c r="Z639" s="13"/>
    </row>
    <row r="640" spans="1:26" x14ac:dyDescent="0.25">
      <c r="H640" s="16" t="s">
        <v>115</v>
      </c>
      <c r="I640" s="17">
        <f>_xlfn.STDEV.S(I1:I639)</f>
        <v>1724.2669619396252</v>
      </c>
      <c r="J640" s="18">
        <f t="shared" ref="J640:M640" si="80">_xlfn.STDEV.S(J1:J639)</f>
        <v>3596.2078371286061</v>
      </c>
      <c r="K640" s="19">
        <f t="shared" si="80"/>
        <v>4611.3250179941178</v>
      </c>
      <c r="L640" s="20">
        <f t="shared" si="80"/>
        <v>3010985.2648090362</v>
      </c>
      <c r="M640" s="21">
        <f t="shared" si="80"/>
        <v>2735603.9245383623</v>
      </c>
      <c r="P640" s="22">
        <f t="shared" ref="P640:R640" si="81">_xlfn.STDEV.S(P1:P639)</f>
        <v>646.24240345969997</v>
      </c>
      <c r="Q640" s="23">
        <f t="shared" si="81"/>
        <v>13202.228860132829</v>
      </c>
      <c r="R640" s="24">
        <f t="shared" si="81"/>
        <v>76.022436467123683</v>
      </c>
      <c r="S640" s="13"/>
      <c r="T640" s="13"/>
      <c r="U640" s="13"/>
      <c r="V640" s="13"/>
      <c r="W640" s="13"/>
      <c r="X640" s="13"/>
      <c r="Y640" s="13"/>
      <c r="Z640" s="13"/>
    </row>
    <row r="641" spans="8:18" x14ac:dyDescent="0.25">
      <c r="H641" s="16" t="s">
        <v>116</v>
      </c>
      <c r="I641" s="17">
        <f>AVERAGE(I2:I639)</f>
        <v>4442.1412182894501</v>
      </c>
      <c r="J641" s="18">
        <f t="shared" ref="J641:M641" si="82">AVERAGE(J2:J639)</f>
        <v>27759.860501567397</v>
      </c>
      <c r="K641" s="19">
        <f t="shared" si="82"/>
        <v>27663.727272727272</v>
      </c>
      <c r="L641" s="20">
        <f t="shared" si="82"/>
        <v>4557004.4874608153</v>
      </c>
      <c r="M641" s="21">
        <f t="shared" si="82"/>
        <v>3194503.0971786836</v>
      </c>
      <c r="P641" s="22">
        <f t="shared" ref="P641:R641" si="83">AVERAGE(P2:P639)</f>
        <v>975.65360501567397</v>
      </c>
      <c r="Q641" s="23">
        <f t="shared" si="83"/>
        <v>12782.21473354232</v>
      </c>
      <c r="R641" s="24">
        <f t="shared" si="83"/>
        <v>160.87667711598775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2:AA658"/>
  <sheetViews>
    <sheetView showGridLines="0" workbookViewId="0">
      <selection activeCell="O3" sqref="O3:O5"/>
    </sheetView>
  </sheetViews>
  <sheetFormatPr defaultRowHeight="15" x14ac:dyDescent="0.25"/>
  <cols>
    <col min="10" max="10" width="13.7109375" bestFit="1" customWidth="1"/>
  </cols>
  <sheetData>
    <row r="2" spans="1:14" ht="18.75" x14ac:dyDescent="0.3">
      <c r="B2" s="29" t="s">
        <v>117</v>
      </c>
      <c r="N2" t="s">
        <v>141</v>
      </c>
    </row>
    <row r="4" spans="1:14" ht="15.75" x14ac:dyDescent="0.25">
      <c r="B4" s="111" t="s">
        <v>118</v>
      </c>
      <c r="C4" s="112"/>
      <c r="D4" s="112"/>
      <c r="E4" s="113"/>
      <c r="J4" s="111" t="s">
        <v>119</v>
      </c>
      <c r="K4" s="112"/>
      <c r="L4" s="113"/>
    </row>
    <row r="5" spans="1:14" x14ac:dyDescent="0.25">
      <c r="B5" s="109" t="s">
        <v>123</v>
      </c>
      <c r="C5" s="110"/>
      <c r="D5" s="109" t="s">
        <v>124</v>
      </c>
      <c r="E5" s="110"/>
      <c r="J5" s="33" t="s">
        <v>120</v>
      </c>
      <c r="K5" s="33" t="s">
        <v>121</v>
      </c>
      <c r="L5" s="33" t="s">
        <v>122</v>
      </c>
    </row>
    <row r="6" spans="1:14" x14ac:dyDescent="0.25">
      <c r="J6" s="30">
        <v>9</v>
      </c>
      <c r="K6" s="30">
        <v>5</v>
      </c>
      <c r="L6" s="30">
        <v>14</v>
      </c>
    </row>
    <row r="8" spans="1:14" ht="18.75" x14ac:dyDescent="0.3">
      <c r="A8" s="28" t="s">
        <v>123</v>
      </c>
    </row>
    <row r="10" spans="1:14" ht="15.75" x14ac:dyDescent="0.25">
      <c r="B10" s="111" t="s">
        <v>124</v>
      </c>
      <c r="C10" s="112"/>
      <c r="D10" s="112"/>
      <c r="E10" s="112"/>
      <c r="F10" s="112"/>
      <c r="G10" s="112"/>
      <c r="H10" s="113"/>
    </row>
    <row r="11" spans="1:14" x14ac:dyDescent="0.25">
      <c r="B11" s="114" t="s">
        <v>125</v>
      </c>
      <c r="C11" s="115"/>
      <c r="D11" s="116"/>
      <c r="E11" s="117" t="s">
        <v>126</v>
      </c>
      <c r="F11" s="118"/>
      <c r="G11" s="118"/>
      <c r="H11" s="110"/>
    </row>
    <row r="12" spans="1:14" x14ac:dyDescent="0.25">
      <c r="B12" s="114" t="s">
        <v>127</v>
      </c>
      <c r="C12" s="115"/>
      <c r="D12" s="116"/>
      <c r="E12" s="117" t="s">
        <v>128</v>
      </c>
      <c r="F12" s="118"/>
      <c r="G12" s="118"/>
      <c r="H12" s="110"/>
    </row>
    <row r="13" spans="1:14" x14ac:dyDescent="0.25">
      <c r="B13" s="114" t="s">
        <v>129</v>
      </c>
      <c r="C13" s="115"/>
      <c r="D13" s="116"/>
      <c r="E13" s="117" t="s">
        <v>130</v>
      </c>
      <c r="F13" s="118"/>
      <c r="G13" s="118"/>
      <c r="H13" s="110"/>
    </row>
    <row r="14" spans="1:14" x14ac:dyDescent="0.25">
      <c r="B14" s="114" t="s">
        <v>131</v>
      </c>
      <c r="C14" s="115"/>
      <c r="D14" s="116"/>
      <c r="E14" s="119">
        <v>638</v>
      </c>
      <c r="F14" s="120"/>
      <c r="G14" s="120"/>
      <c r="H14" s="121"/>
    </row>
    <row r="15" spans="1:14" x14ac:dyDescent="0.25">
      <c r="B15" s="114" t="s">
        <v>132</v>
      </c>
      <c r="C15" s="115"/>
      <c r="D15" s="116"/>
      <c r="E15" s="117" t="s">
        <v>133</v>
      </c>
      <c r="F15" s="118"/>
      <c r="G15" s="118"/>
      <c r="H15" s="110"/>
    </row>
    <row r="16" spans="1:14" x14ac:dyDescent="0.25">
      <c r="B16" s="114" t="s">
        <v>134</v>
      </c>
      <c r="C16" s="115"/>
      <c r="D16" s="116"/>
      <c r="E16" s="30" t="s">
        <v>6</v>
      </c>
      <c r="F16" s="30" t="s">
        <v>7</v>
      </c>
      <c r="G16" s="30" t="s">
        <v>13</v>
      </c>
      <c r="H16" s="30" t="s">
        <v>14</v>
      </c>
    </row>
    <row r="18" spans="1:27" ht="18.75" x14ac:dyDescent="0.3">
      <c r="A18" s="28" t="s">
        <v>124</v>
      </c>
    </row>
    <row r="20" spans="1:27" x14ac:dyDescent="0.25">
      <c r="B20" s="33" t="s">
        <v>0</v>
      </c>
      <c r="C20" s="33" t="s">
        <v>1</v>
      </c>
      <c r="D20" s="33" t="s">
        <v>2</v>
      </c>
      <c r="E20" s="33" t="s">
        <v>3</v>
      </c>
      <c r="F20" s="33" t="s">
        <v>4</v>
      </c>
      <c r="G20" s="33" t="s">
        <v>5</v>
      </c>
      <c r="H20" s="33" t="s">
        <v>8</v>
      </c>
      <c r="I20" s="33" t="s">
        <v>9</v>
      </c>
      <c r="J20" s="33" t="s">
        <v>10</v>
      </c>
      <c r="K20" s="33" t="s">
        <v>11</v>
      </c>
      <c r="L20" s="33" t="s">
        <v>12</v>
      </c>
      <c r="M20" s="33" t="s">
        <v>15</v>
      </c>
      <c r="N20" s="33" t="s">
        <v>16</v>
      </c>
      <c r="O20" s="33" t="s">
        <v>17</v>
      </c>
      <c r="P20" s="33" t="s">
        <v>18</v>
      </c>
      <c r="Q20" s="33" t="s">
        <v>19</v>
      </c>
      <c r="R20" s="33" t="s">
        <v>20</v>
      </c>
      <c r="S20" s="33" t="s">
        <v>21</v>
      </c>
      <c r="T20" s="33" t="s">
        <v>22</v>
      </c>
      <c r="U20" s="33" t="s">
        <v>23</v>
      </c>
      <c r="V20" s="33" t="s">
        <v>24</v>
      </c>
      <c r="W20" s="33" t="s">
        <v>25</v>
      </c>
      <c r="X20" s="33" t="s">
        <v>135</v>
      </c>
      <c r="Y20" s="33" t="s">
        <v>136</v>
      </c>
      <c r="Z20" s="33" t="s">
        <v>137</v>
      </c>
      <c r="AA20" s="33" t="s">
        <v>138</v>
      </c>
    </row>
    <row r="21" spans="1:27" x14ac:dyDescent="0.25">
      <c r="B21" s="30" t="s">
        <v>26</v>
      </c>
      <c r="C21" s="30" t="s">
        <v>27</v>
      </c>
      <c r="D21" s="30" t="s">
        <v>26</v>
      </c>
      <c r="E21" s="30" t="s">
        <v>28</v>
      </c>
      <c r="F21" s="30">
        <v>1</v>
      </c>
      <c r="G21" s="30">
        <v>3</v>
      </c>
      <c r="H21" s="30">
        <v>5291.9913411550297</v>
      </c>
      <c r="I21" s="30">
        <v>28637</v>
      </c>
      <c r="J21" s="30">
        <v>21112</v>
      </c>
      <c r="K21" s="30">
        <v>3036732</v>
      </c>
      <c r="L21" s="30">
        <v>205711</v>
      </c>
      <c r="M21" s="30">
        <v>312</v>
      </c>
      <c r="N21" s="30">
        <v>7864</v>
      </c>
      <c r="O21" s="30">
        <v>64.11</v>
      </c>
      <c r="P21" s="30" t="s">
        <v>139</v>
      </c>
      <c r="Q21" s="30" t="s">
        <v>139</v>
      </c>
      <c r="R21" s="30" t="s">
        <v>139</v>
      </c>
      <c r="S21" s="30" t="s">
        <v>139</v>
      </c>
      <c r="T21" s="30" t="s">
        <v>139</v>
      </c>
      <c r="U21" s="30" t="s">
        <v>139</v>
      </c>
      <c r="V21" s="30" t="s">
        <v>139</v>
      </c>
      <c r="W21" s="30" t="s">
        <v>139</v>
      </c>
      <c r="X21" s="30">
        <v>0</v>
      </c>
      <c r="Y21" s="30">
        <v>1</v>
      </c>
      <c r="Z21" s="30">
        <v>1</v>
      </c>
      <c r="AA21" s="30">
        <v>1</v>
      </c>
    </row>
    <row r="22" spans="1:27" x14ac:dyDescent="0.25">
      <c r="B22" s="30" t="s">
        <v>26</v>
      </c>
      <c r="C22" s="30" t="s">
        <v>32</v>
      </c>
      <c r="D22" s="30" t="s">
        <v>26</v>
      </c>
      <c r="E22" s="30" t="s">
        <v>33</v>
      </c>
      <c r="F22" s="30">
        <v>1.06</v>
      </c>
      <c r="G22" s="30">
        <v>3</v>
      </c>
      <c r="H22" s="30">
        <v>5419.1609065347302</v>
      </c>
      <c r="I22" s="30">
        <v>26993</v>
      </c>
      <c r="J22" s="30">
        <v>29838</v>
      </c>
      <c r="K22" s="30">
        <v>3532657</v>
      </c>
      <c r="L22" s="30">
        <v>7145897</v>
      </c>
      <c r="M22" s="30">
        <v>576</v>
      </c>
      <c r="N22" s="30">
        <v>8820</v>
      </c>
      <c r="O22" s="30">
        <v>174.47</v>
      </c>
      <c r="P22" s="30" t="s">
        <v>139</v>
      </c>
      <c r="Q22" s="30" t="s">
        <v>139</v>
      </c>
      <c r="R22" s="30" t="s">
        <v>139</v>
      </c>
      <c r="S22" s="30" t="s">
        <v>139</v>
      </c>
      <c r="T22" s="30" t="s">
        <v>139</v>
      </c>
      <c r="U22" s="30" t="s">
        <v>139</v>
      </c>
      <c r="V22" s="30" t="s">
        <v>139</v>
      </c>
      <c r="W22" s="30" t="s">
        <v>139</v>
      </c>
      <c r="X22" s="30">
        <v>0</v>
      </c>
      <c r="Y22" s="30">
        <v>0</v>
      </c>
      <c r="Z22" s="30">
        <v>1</v>
      </c>
      <c r="AA22" s="30">
        <v>1</v>
      </c>
    </row>
    <row r="23" spans="1:27" x14ac:dyDescent="0.25">
      <c r="B23" s="30" t="s">
        <v>26</v>
      </c>
      <c r="C23" s="30" t="s">
        <v>34</v>
      </c>
      <c r="D23" s="30" t="s">
        <v>26</v>
      </c>
      <c r="E23" s="30" t="s">
        <v>33</v>
      </c>
      <c r="F23" s="30">
        <v>1.06</v>
      </c>
      <c r="G23" s="30">
        <v>3</v>
      </c>
      <c r="H23" s="30">
        <v>9185.2832341499306</v>
      </c>
      <c r="I23" s="30">
        <v>30124</v>
      </c>
      <c r="J23" s="30">
        <v>29838</v>
      </c>
      <c r="K23" s="30">
        <v>5787293</v>
      </c>
      <c r="L23" s="30">
        <v>7145897</v>
      </c>
      <c r="M23" s="30">
        <v>364</v>
      </c>
      <c r="N23" s="30">
        <v>6452</v>
      </c>
      <c r="O23" s="30">
        <v>207.76</v>
      </c>
      <c r="P23" s="30" t="s">
        <v>139</v>
      </c>
      <c r="Q23" s="30" t="s">
        <v>139</v>
      </c>
      <c r="R23" s="30" t="s">
        <v>139</v>
      </c>
      <c r="S23" s="30" t="s">
        <v>139</v>
      </c>
      <c r="T23" s="30" t="s">
        <v>139</v>
      </c>
      <c r="U23" s="30" t="s">
        <v>139</v>
      </c>
      <c r="V23" s="30" t="s">
        <v>139</v>
      </c>
      <c r="W23" s="30" t="s">
        <v>139</v>
      </c>
      <c r="X23" s="30">
        <v>0</v>
      </c>
      <c r="Y23" s="30">
        <v>0</v>
      </c>
      <c r="Z23" s="30">
        <v>1</v>
      </c>
      <c r="AA23" s="30">
        <v>1</v>
      </c>
    </row>
    <row r="24" spans="1:27" x14ac:dyDescent="0.25">
      <c r="B24" s="30" t="s">
        <v>35</v>
      </c>
      <c r="C24" s="30" t="s">
        <v>36</v>
      </c>
      <c r="D24" s="30" t="s">
        <v>26</v>
      </c>
      <c r="E24" s="30" t="s">
        <v>33</v>
      </c>
      <c r="F24" s="30">
        <v>1.06</v>
      </c>
      <c r="G24" s="30">
        <v>3</v>
      </c>
      <c r="H24" s="30">
        <v>2657.3519866389402</v>
      </c>
      <c r="I24" s="30">
        <v>29260</v>
      </c>
      <c r="J24" s="30">
        <v>29838</v>
      </c>
      <c r="K24" s="30">
        <v>7830332</v>
      </c>
      <c r="L24" s="30">
        <v>7145897</v>
      </c>
      <c r="M24" s="30">
        <v>612</v>
      </c>
      <c r="N24" s="30">
        <v>25144</v>
      </c>
      <c r="O24" s="30">
        <v>85.47</v>
      </c>
      <c r="P24" s="30" t="s">
        <v>139</v>
      </c>
      <c r="Q24" s="30" t="s">
        <v>139</v>
      </c>
      <c r="R24" s="30" t="s">
        <v>139</v>
      </c>
      <c r="S24" s="30" t="s">
        <v>139</v>
      </c>
      <c r="T24" s="30" t="s">
        <v>139</v>
      </c>
      <c r="U24" s="30" t="s">
        <v>139</v>
      </c>
      <c r="V24" s="30" t="s">
        <v>139</v>
      </c>
      <c r="W24" s="30" t="s">
        <v>139</v>
      </c>
      <c r="X24" s="30">
        <v>0</v>
      </c>
      <c r="Y24" s="30">
        <v>1</v>
      </c>
      <c r="Z24" s="30">
        <v>0</v>
      </c>
      <c r="AA24" s="30">
        <v>1</v>
      </c>
    </row>
    <row r="25" spans="1:27" x14ac:dyDescent="0.25">
      <c r="B25" s="30" t="s">
        <v>38</v>
      </c>
      <c r="C25" s="30" t="s">
        <v>36</v>
      </c>
      <c r="D25" s="30" t="s">
        <v>26</v>
      </c>
      <c r="E25" s="30" t="s">
        <v>33</v>
      </c>
      <c r="F25" s="30">
        <v>1.06</v>
      </c>
      <c r="G25" s="30">
        <v>3</v>
      </c>
      <c r="H25" s="30">
        <v>2657.3519866389402</v>
      </c>
      <c r="I25" s="30">
        <v>29260</v>
      </c>
      <c r="J25" s="30">
        <v>29838</v>
      </c>
      <c r="K25" s="30">
        <v>7830332</v>
      </c>
      <c r="L25" s="30">
        <v>7145897</v>
      </c>
      <c r="M25" s="30">
        <v>612</v>
      </c>
      <c r="N25" s="30">
        <v>25144</v>
      </c>
      <c r="O25" s="30">
        <v>85.47</v>
      </c>
      <c r="P25" s="30" t="s">
        <v>139</v>
      </c>
      <c r="Q25" s="30" t="s">
        <v>139</v>
      </c>
      <c r="R25" s="30" t="s">
        <v>139</v>
      </c>
      <c r="S25" s="30" t="s">
        <v>139</v>
      </c>
      <c r="T25" s="30" t="s">
        <v>139</v>
      </c>
      <c r="U25" s="30" t="s">
        <v>139</v>
      </c>
      <c r="V25" s="30" t="s">
        <v>139</v>
      </c>
      <c r="W25" s="30" t="s">
        <v>139</v>
      </c>
      <c r="X25" s="30">
        <v>0</v>
      </c>
      <c r="Y25" s="30">
        <v>1</v>
      </c>
      <c r="Z25" s="30">
        <v>1</v>
      </c>
      <c r="AA25" s="30">
        <v>1</v>
      </c>
    </row>
    <row r="26" spans="1:27" x14ac:dyDescent="0.25">
      <c r="B26" s="30" t="s">
        <v>26</v>
      </c>
      <c r="C26" s="30" t="s">
        <v>39</v>
      </c>
      <c r="D26" s="30" t="s">
        <v>26</v>
      </c>
      <c r="E26" s="30" t="s">
        <v>33</v>
      </c>
      <c r="F26" s="30">
        <v>1.01</v>
      </c>
      <c r="G26" s="30">
        <v>3</v>
      </c>
      <c r="H26" s="30">
        <v>3408.1057509268799</v>
      </c>
      <c r="I26" s="30">
        <v>26046</v>
      </c>
      <c r="J26" s="30">
        <v>29838</v>
      </c>
      <c r="K26" s="30">
        <v>2230955</v>
      </c>
      <c r="L26" s="30">
        <v>7145897</v>
      </c>
      <c r="M26" s="30">
        <v>309</v>
      </c>
      <c r="N26" s="30">
        <v>13386</v>
      </c>
      <c r="O26" s="30">
        <v>56.76</v>
      </c>
      <c r="P26" s="30" t="s">
        <v>139</v>
      </c>
      <c r="Q26" s="30" t="s">
        <v>139</v>
      </c>
      <c r="R26" s="30" t="s">
        <v>139</v>
      </c>
      <c r="S26" s="30" t="s">
        <v>139</v>
      </c>
      <c r="T26" s="30" t="s">
        <v>139</v>
      </c>
      <c r="U26" s="30" t="s">
        <v>139</v>
      </c>
      <c r="V26" s="30" t="s">
        <v>139</v>
      </c>
      <c r="W26" s="30" t="s">
        <v>139</v>
      </c>
      <c r="X26" s="30">
        <v>0</v>
      </c>
      <c r="Y26" s="30">
        <v>1</v>
      </c>
      <c r="Z26" s="30">
        <v>1</v>
      </c>
      <c r="AA26" s="30">
        <v>1</v>
      </c>
    </row>
    <row r="27" spans="1:27" x14ac:dyDescent="0.25">
      <c r="B27" s="30" t="s">
        <v>26</v>
      </c>
      <c r="C27" s="30" t="s">
        <v>27</v>
      </c>
      <c r="D27" s="30" t="s">
        <v>26</v>
      </c>
      <c r="E27" s="30" t="s">
        <v>33</v>
      </c>
      <c r="F27" s="30">
        <v>1.28</v>
      </c>
      <c r="G27" s="30">
        <v>3</v>
      </c>
      <c r="H27" s="30">
        <v>6754.4794324369504</v>
      </c>
      <c r="I27" s="30">
        <v>28637</v>
      </c>
      <c r="J27" s="30">
        <v>29838</v>
      </c>
      <c r="K27" s="30">
        <v>3036732</v>
      </c>
      <c r="L27" s="30">
        <v>7145897</v>
      </c>
      <c r="M27" s="30">
        <v>1220</v>
      </c>
      <c r="N27" s="30">
        <v>4625</v>
      </c>
      <c r="O27" s="30">
        <v>228</v>
      </c>
      <c r="P27" s="30" t="s">
        <v>139</v>
      </c>
      <c r="Q27" s="30" t="s">
        <v>139</v>
      </c>
      <c r="R27" s="30" t="s">
        <v>139</v>
      </c>
      <c r="S27" s="30" t="s">
        <v>139</v>
      </c>
      <c r="T27" s="30" t="s">
        <v>139</v>
      </c>
      <c r="U27" s="30" t="s">
        <v>139</v>
      </c>
      <c r="V27" s="30" t="s">
        <v>139</v>
      </c>
      <c r="W27" s="30" t="s">
        <v>139</v>
      </c>
      <c r="X27" s="30">
        <v>0</v>
      </c>
      <c r="Y27" s="30">
        <v>0</v>
      </c>
      <c r="Z27" s="30">
        <v>1</v>
      </c>
      <c r="AA27" s="30">
        <v>1</v>
      </c>
    </row>
    <row r="28" spans="1:27" x14ac:dyDescent="0.25">
      <c r="B28" s="30" t="s">
        <v>26</v>
      </c>
      <c r="C28" s="30" t="s">
        <v>40</v>
      </c>
      <c r="D28" s="30" t="s">
        <v>26</v>
      </c>
      <c r="E28" s="30" t="s">
        <v>33</v>
      </c>
      <c r="F28" s="30">
        <v>1.1499999999999999</v>
      </c>
      <c r="G28" s="30">
        <v>3</v>
      </c>
      <c r="H28" s="30">
        <v>5583.9969405469601</v>
      </c>
      <c r="I28" s="30">
        <v>26752</v>
      </c>
      <c r="J28" s="30">
        <v>29838</v>
      </c>
      <c r="K28" s="30">
        <v>1440377</v>
      </c>
      <c r="L28" s="30">
        <v>7145897</v>
      </c>
      <c r="M28" s="30">
        <v>921</v>
      </c>
      <c r="N28" s="30">
        <v>5512</v>
      </c>
      <c r="O28" s="30">
        <v>116.54</v>
      </c>
      <c r="P28" s="30" t="s">
        <v>139</v>
      </c>
      <c r="Q28" s="30" t="s">
        <v>139</v>
      </c>
      <c r="R28" s="30" t="s">
        <v>139</v>
      </c>
      <c r="S28" s="30" t="s">
        <v>139</v>
      </c>
      <c r="T28" s="30" t="s">
        <v>139</v>
      </c>
      <c r="U28" s="30" t="s">
        <v>139</v>
      </c>
      <c r="V28" s="30" t="s">
        <v>139</v>
      </c>
      <c r="W28" s="30" t="s">
        <v>139</v>
      </c>
      <c r="X28" s="30">
        <v>1</v>
      </c>
      <c r="Y28" s="30">
        <v>1</v>
      </c>
      <c r="Z28" s="30">
        <v>1</v>
      </c>
      <c r="AA28" s="30">
        <v>1</v>
      </c>
    </row>
    <row r="29" spans="1:27" x14ac:dyDescent="0.25">
      <c r="B29" s="30" t="s">
        <v>26</v>
      </c>
      <c r="C29" s="30" t="s">
        <v>41</v>
      </c>
      <c r="D29" s="30" t="s">
        <v>26</v>
      </c>
      <c r="E29" s="30" t="s">
        <v>33</v>
      </c>
      <c r="F29" s="30">
        <v>1.33</v>
      </c>
      <c r="G29" s="30">
        <v>3</v>
      </c>
      <c r="H29" s="30">
        <v>4662.4380280217802</v>
      </c>
      <c r="I29" s="30">
        <v>27211</v>
      </c>
      <c r="J29" s="30">
        <v>29838</v>
      </c>
      <c r="K29" s="30">
        <v>3770125</v>
      </c>
      <c r="L29" s="30">
        <v>7145897</v>
      </c>
      <c r="M29" s="30">
        <v>1249</v>
      </c>
      <c r="N29" s="30">
        <v>7811</v>
      </c>
      <c r="O29" s="30">
        <v>172.63</v>
      </c>
      <c r="P29" s="30" t="s">
        <v>139</v>
      </c>
      <c r="Q29" s="30" t="s">
        <v>139</v>
      </c>
      <c r="R29" s="30" t="s">
        <v>139</v>
      </c>
      <c r="S29" s="30" t="s">
        <v>139</v>
      </c>
      <c r="T29" s="30" t="s">
        <v>139</v>
      </c>
      <c r="U29" s="30" t="s">
        <v>139</v>
      </c>
      <c r="V29" s="30" t="s">
        <v>139</v>
      </c>
      <c r="W29" s="30" t="s">
        <v>139</v>
      </c>
      <c r="X29" s="30">
        <v>0</v>
      </c>
      <c r="Y29" s="30">
        <v>1</v>
      </c>
      <c r="Z29" s="30">
        <v>1</v>
      </c>
      <c r="AA29" s="30">
        <v>1</v>
      </c>
    </row>
    <row r="30" spans="1:27" x14ac:dyDescent="0.25">
      <c r="B30" s="30" t="s">
        <v>26</v>
      </c>
      <c r="C30" s="30" t="s">
        <v>42</v>
      </c>
      <c r="D30" s="30" t="s">
        <v>26</v>
      </c>
      <c r="E30" s="30" t="s">
        <v>33</v>
      </c>
      <c r="F30" s="30">
        <v>1.6</v>
      </c>
      <c r="G30" s="30">
        <v>2</v>
      </c>
      <c r="H30" s="30">
        <v>2616.99803317648</v>
      </c>
      <c r="I30" s="30">
        <v>25450</v>
      </c>
      <c r="J30" s="30">
        <v>29838</v>
      </c>
      <c r="K30" s="30">
        <v>1694803</v>
      </c>
      <c r="L30" s="30">
        <v>7145897</v>
      </c>
      <c r="M30" s="30">
        <v>964</v>
      </c>
      <c r="N30" s="30">
        <v>4657</v>
      </c>
      <c r="O30" s="30">
        <v>114.76</v>
      </c>
      <c r="P30" s="30" t="s">
        <v>139</v>
      </c>
      <c r="Q30" s="30" t="s">
        <v>139</v>
      </c>
      <c r="R30" s="30" t="s">
        <v>139</v>
      </c>
      <c r="S30" s="30" t="s">
        <v>139</v>
      </c>
      <c r="T30" s="30" t="s">
        <v>139</v>
      </c>
      <c r="U30" s="30" t="s">
        <v>139</v>
      </c>
      <c r="V30" s="30" t="s">
        <v>139</v>
      </c>
      <c r="W30" s="30" t="s">
        <v>139</v>
      </c>
      <c r="X30" s="30">
        <v>0</v>
      </c>
      <c r="Y30" s="30">
        <v>1</v>
      </c>
      <c r="Z30" s="30">
        <v>1</v>
      </c>
      <c r="AA30" s="30">
        <v>1</v>
      </c>
    </row>
    <row r="31" spans="1:27" x14ac:dyDescent="0.25">
      <c r="B31" s="30" t="s">
        <v>26</v>
      </c>
      <c r="C31" s="30" t="s">
        <v>43</v>
      </c>
      <c r="D31" s="30" t="s">
        <v>26</v>
      </c>
      <c r="E31" s="30" t="s">
        <v>33</v>
      </c>
      <c r="F31" s="30">
        <v>1.57</v>
      </c>
      <c r="G31" s="30">
        <v>3</v>
      </c>
      <c r="H31" s="30">
        <v>1772.59040028348</v>
      </c>
      <c r="I31" s="30">
        <v>24575</v>
      </c>
      <c r="J31" s="30">
        <v>29838</v>
      </c>
      <c r="K31" s="30">
        <v>1197234</v>
      </c>
      <c r="L31" s="30">
        <v>7145897</v>
      </c>
      <c r="M31" s="30">
        <v>2104</v>
      </c>
      <c r="N31" s="30">
        <v>4489</v>
      </c>
      <c r="O31" s="30">
        <v>158.19999999999999</v>
      </c>
      <c r="P31" s="30" t="s">
        <v>139</v>
      </c>
      <c r="Q31" s="30" t="s">
        <v>139</v>
      </c>
      <c r="R31" s="30" t="s">
        <v>139</v>
      </c>
      <c r="S31" s="30" t="s">
        <v>139</v>
      </c>
      <c r="T31" s="30" t="s">
        <v>139</v>
      </c>
      <c r="U31" s="30" t="s">
        <v>139</v>
      </c>
      <c r="V31" s="30" t="s">
        <v>139</v>
      </c>
      <c r="W31" s="30" t="s">
        <v>139</v>
      </c>
      <c r="X31" s="30">
        <v>1</v>
      </c>
      <c r="Y31" s="30">
        <v>1</v>
      </c>
      <c r="Z31" s="30">
        <v>1</v>
      </c>
      <c r="AA31" s="30">
        <v>1</v>
      </c>
    </row>
    <row r="32" spans="1:27" x14ac:dyDescent="0.25">
      <c r="B32" s="30" t="s">
        <v>26</v>
      </c>
      <c r="C32" s="30" t="s">
        <v>44</v>
      </c>
      <c r="D32" s="30" t="s">
        <v>26</v>
      </c>
      <c r="E32" s="30" t="s">
        <v>33</v>
      </c>
      <c r="F32" s="30">
        <v>1.5</v>
      </c>
      <c r="G32" s="30">
        <v>1</v>
      </c>
      <c r="H32" s="30">
        <v>3932.2913854374001</v>
      </c>
      <c r="I32" s="30">
        <v>24706</v>
      </c>
      <c r="J32" s="30">
        <v>29838</v>
      </c>
      <c r="K32" s="30">
        <v>9056076</v>
      </c>
      <c r="L32" s="30">
        <v>7145897</v>
      </c>
      <c r="M32" s="30">
        <v>2329</v>
      </c>
      <c r="N32" s="30">
        <v>7349</v>
      </c>
      <c r="O32" s="30">
        <v>228.99</v>
      </c>
      <c r="P32" s="30" t="s">
        <v>139</v>
      </c>
      <c r="Q32" s="30" t="s">
        <v>139</v>
      </c>
      <c r="R32" s="30" t="s">
        <v>139</v>
      </c>
      <c r="S32" s="30" t="s">
        <v>139</v>
      </c>
      <c r="T32" s="30" t="s">
        <v>139</v>
      </c>
      <c r="U32" s="30" t="s">
        <v>139</v>
      </c>
      <c r="V32" s="30" t="s">
        <v>139</v>
      </c>
      <c r="W32" s="30" t="s">
        <v>139</v>
      </c>
      <c r="X32" s="30">
        <v>0</v>
      </c>
      <c r="Y32" s="30">
        <v>1</v>
      </c>
      <c r="Z32" s="30">
        <v>1</v>
      </c>
      <c r="AA32" s="30">
        <v>1</v>
      </c>
    </row>
    <row r="33" spans="2:27" x14ac:dyDescent="0.25">
      <c r="B33" s="30" t="s">
        <v>26</v>
      </c>
      <c r="C33" s="30" t="s">
        <v>45</v>
      </c>
      <c r="D33" s="30" t="s">
        <v>26</v>
      </c>
      <c r="E33" s="30" t="s">
        <v>33</v>
      </c>
      <c r="F33" s="30">
        <v>1.1200000000000001</v>
      </c>
      <c r="G33" s="30">
        <v>3</v>
      </c>
      <c r="H33" s="30">
        <v>4471.6204801878703</v>
      </c>
      <c r="I33" s="30">
        <v>25995</v>
      </c>
      <c r="J33" s="30">
        <v>29838</v>
      </c>
      <c r="K33" s="30">
        <v>1115048</v>
      </c>
      <c r="L33" s="30">
        <v>7145897</v>
      </c>
      <c r="M33" s="30">
        <v>587</v>
      </c>
      <c r="N33" s="30">
        <v>5654</v>
      </c>
      <c r="O33" s="30">
        <v>79.17</v>
      </c>
      <c r="P33" s="30" t="s">
        <v>139</v>
      </c>
      <c r="Q33" s="30" t="s">
        <v>139</v>
      </c>
      <c r="R33" s="30" t="s">
        <v>139</v>
      </c>
      <c r="S33" s="30" t="s">
        <v>139</v>
      </c>
      <c r="T33" s="30" t="s">
        <v>139</v>
      </c>
      <c r="U33" s="30" t="s">
        <v>139</v>
      </c>
      <c r="V33" s="30" t="s">
        <v>139</v>
      </c>
      <c r="W33" s="30" t="s">
        <v>139</v>
      </c>
      <c r="X33" s="30">
        <v>0</v>
      </c>
      <c r="Y33" s="30">
        <v>1</v>
      </c>
      <c r="Z33" s="30">
        <v>1</v>
      </c>
      <c r="AA33" s="30">
        <v>1</v>
      </c>
    </row>
    <row r="34" spans="2:27" x14ac:dyDescent="0.25">
      <c r="B34" s="30" t="s">
        <v>26</v>
      </c>
      <c r="C34" s="30" t="s">
        <v>46</v>
      </c>
      <c r="D34" s="30" t="s">
        <v>26</v>
      </c>
      <c r="E34" s="30" t="s">
        <v>33</v>
      </c>
      <c r="F34" s="30">
        <v>1.29</v>
      </c>
      <c r="G34" s="30">
        <v>3</v>
      </c>
      <c r="H34" s="30">
        <v>4356.1184898968604</v>
      </c>
      <c r="I34" s="30">
        <v>22038</v>
      </c>
      <c r="J34" s="30">
        <v>29838</v>
      </c>
      <c r="K34" s="30">
        <v>1308499</v>
      </c>
      <c r="L34" s="30">
        <v>7145897</v>
      </c>
      <c r="M34" s="30">
        <v>992</v>
      </c>
      <c r="N34" s="30">
        <v>3525</v>
      </c>
      <c r="O34" s="30">
        <v>132.05000000000001</v>
      </c>
      <c r="P34" s="30" t="s">
        <v>139</v>
      </c>
      <c r="Q34" s="30" t="s">
        <v>139</v>
      </c>
      <c r="R34" s="30" t="s">
        <v>139</v>
      </c>
      <c r="S34" s="30" t="s">
        <v>139</v>
      </c>
      <c r="T34" s="30" t="s">
        <v>139</v>
      </c>
      <c r="U34" s="30" t="s">
        <v>139</v>
      </c>
      <c r="V34" s="30" t="s">
        <v>139</v>
      </c>
      <c r="W34" s="30" t="s">
        <v>139</v>
      </c>
      <c r="X34" s="30">
        <v>0</v>
      </c>
      <c r="Y34" s="30">
        <v>1</v>
      </c>
      <c r="Z34" s="30">
        <v>1</v>
      </c>
      <c r="AA34" s="30">
        <v>1</v>
      </c>
    </row>
    <row r="35" spans="2:27" x14ac:dyDescent="0.25">
      <c r="B35" s="30" t="s">
        <v>47</v>
      </c>
      <c r="C35" s="30" t="s">
        <v>48</v>
      </c>
      <c r="D35" s="30" t="s">
        <v>26</v>
      </c>
      <c r="E35" s="30" t="s">
        <v>33</v>
      </c>
      <c r="F35" s="30">
        <v>1</v>
      </c>
      <c r="G35" s="30">
        <v>3</v>
      </c>
      <c r="H35" s="30">
        <v>2626.8959269890802</v>
      </c>
      <c r="I35" s="30">
        <v>32991</v>
      </c>
      <c r="J35" s="30">
        <v>29838</v>
      </c>
      <c r="K35" s="30">
        <v>8621121</v>
      </c>
      <c r="L35" s="30">
        <v>7145897</v>
      </c>
      <c r="M35" s="30">
        <v>181</v>
      </c>
      <c r="N35" s="30">
        <v>7171</v>
      </c>
      <c r="O35" s="30">
        <v>117.23</v>
      </c>
      <c r="P35" s="30" t="s">
        <v>139</v>
      </c>
      <c r="Q35" s="30" t="s">
        <v>139</v>
      </c>
      <c r="R35" s="30" t="s">
        <v>139</v>
      </c>
      <c r="S35" s="30" t="s">
        <v>139</v>
      </c>
      <c r="T35" s="30" t="s">
        <v>139</v>
      </c>
      <c r="U35" s="30" t="s">
        <v>139</v>
      </c>
      <c r="V35" s="30" t="s">
        <v>139</v>
      </c>
      <c r="W35" s="30" t="s">
        <v>139</v>
      </c>
      <c r="X35" s="30">
        <v>0</v>
      </c>
      <c r="Y35" s="30">
        <v>0</v>
      </c>
      <c r="Z35" s="30">
        <v>0</v>
      </c>
      <c r="AA35" s="30">
        <v>1</v>
      </c>
    </row>
    <row r="36" spans="2:27" x14ac:dyDescent="0.25">
      <c r="B36" s="30" t="s">
        <v>49</v>
      </c>
      <c r="C36" s="30" t="s">
        <v>48</v>
      </c>
      <c r="D36" s="30" t="s">
        <v>26</v>
      </c>
      <c r="E36" s="30" t="s">
        <v>33</v>
      </c>
      <c r="F36" s="30">
        <v>1</v>
      </c>
      <c r="G36" s="30">
        <v>3</v>
      </c>
      <c r="H36" s="30">
        <v>2626.8959269890802</v>
      </c>
      <c r="I36" s="30">
        <v>32991</v>
      </c>
      <c r="J36" s="30">
        <v>29838</v>
      </c>
      <c r="K36" s="30">
        <v>8621121</v>
      </c>
      <c r="L36" s="30">
        <v>7145897</v>
      </c>
      <c r="M36" s="30">
        <v>181</v>
      </c>
      <c r="N36" s="30">
        <v>7171</v>
      </c>
      <c r="O36" s="30">
        <v>117.23</v>
      </c>
      <c r="P36" s="30" t="s">
        <v>139</v>
      </c>
      <c r="Q36" s="30" t="s">
        <v>139</v>
      </c>
      <c r="R36" s="30" t="s">
        <v>139</v>
      </c>
      <c r="S36" s="30" t="s">
        <v>139</v>
      </c>
      <c r="T36" s="30" t="s">
        <v>139</v>
      </c>
      <c r="U36" s="30" t="s">
        <v>139</v>
      </c>
      <c r="V36" s="30" t="s">
        <v>139</v>
      </c>
      <c r="W36" s="30" t="s">
        <v>139</v>
      </c>
      <c r="X36" s="30">
        <v>0</v>
      </c>
      <c r="Y36" s="30">
        <v>0</v>
      </c>
      <c r="Z36" s="30">
        <v>0</v>
      </c>
      <c r="AA36" s="30">
        <v>1</v>
      </c>
    </row>
    <row r="37" spans="2:27" x14ac:dyDescent="0.25">
      <c r="B37" s="30" t="s">
        <v>50</v>
      </c>
      <c r="C37" s="30" t="s">
        <v>48</v>
      </c>
      <c r="D37" s="30" t="s">
        <v>26</v>
      </c>
      <c r="E37" s="30" t="s">
        <v>33</v>
      </c>
      <c r="F37" s="30">
        <v>1</v>
      </c>
      <c r="G37" s="30">
        <v>3</v>
      </c>
      <c r="H37" s="30">
        <v>2626.8959269890802</v>
      </c>
      <c r="I37" s="30">
        <v>32991</v>
      </c>
      <c r="J37" s="30">
        <v>29838</v>
      </c>
      <c r="K37" s="30">
        <v>8621121</v>
      </c>
      <c r="L37" s="30">
        <v>7145897</v>
      </c>
      <c r="M37" s="30">
        <v>181</v>
      </c>
      <c r="N37" s="30">
        <v>7171</v>
      </c>
      <c r="O37" s="30">
        <v>117.23</v>
      </c>
      <c r="P37" s="30" t="s">
        <v>139</v>
      </c>
      <c r="Q37" s="30" t="s">
        <v>139</v>
      </c>
      <c r="R37" s="30" t="s">
        <v>139</v>
      </c>
      <c r="S37" s="30" t="s">
        <v>139</v>
      </c>
      <c r="T37" s="30" t="s">
        <v>139</v>
      </c>
      <c r="U37" s="30" t="s">
        <v>139</v>
      </c>
      <c r="V37" s="30" t="s">
        <v>139</v>
      </c>
      <c r="W37" s="30" t="s">
        <v>139</v>
      </c>
      <c r="X37" s="30">
        <v>0</v>
      </c>
      <c r="Y37" s="30">
        <v>0</v>
      </c>
      <c r="Z37" s="30">
        <v>1</v>
      </c>
      <c r="AA37" s="30">
        <v>0</v>
      </c>
    </row>
    <row r="38" spans="2:27" x14ac:dyDescent="0.25">
      <c r="B38" s="30" t="s">
        <v>26</v>
      </c>
      <c r="C38" s="30" t="s">
        <v>52</v>
      </c>
      <c r="D38" s="30" t="s">
        <v>26</v>
      </c>
      <c r="E38" s="30" t="s">
        <v>33</v>
      </c>
      <c r="F38" s="30">
        <v>1.1299999999999999</v>
      </c>
      <c r="G38" s="30">
        <v>3</v>
      </c>
      <c r="H38" s="30">
        <v>5706.7592693614397</v>
      </c>
      <c r="I38" s="30">
        <v>22360</v>
      </c>
      <c r="J38" s="30">
        <v>29838</v>
      </c>
      <c r="K38" s="30">
        <v>1421287</v>
      </c>
      <c r="L38" s="30">
        <v>7145897</v>
      </c>
      <c r="M38" s="30">
        <v>788</v>
      </c>
      <c r="N38" s="30">
        <v>11013</v>
      </c>
      <c r="O38" s="30">
        <v>106.11</v>
      </c>
      <c r="P38" s="30" t="s">
        <v>139</v>
      </c>
      <c r="Q38" s="30" t="s">
        <v>139</v>
      </c>
      <c r="R38" s="30" t="s">
        <v>139</v>
      </c>
      <c r="S38" s="30" t="s">
        <v>139</v>
      </c>
      <c r="T38" s="30" t="s">
        <v>139</v>
      </c>
      <c r="U38" s="30" t="s">
        <v>139</v>
      </c>
      <c r="V38" s="30" t="s">
        <v>139</v>
      </c>
      <c r="W38" s="30" t="s">
        <v>139</v>
      </c>
      <c r="X38" s="30">
        <v>1</v>
      </c>
      <c r="Y38" s="30">
        <v>1</v>
      </c>
      <c r="Z38" s="30">
        <v>1</v>
      </c>
      <c r="AA38" s="30">
        <v>1</v>
      </c>
    </row>
    <row r="39" spans="2:27" x14ac:dyDescent="0.25">
      <c r="B39" s="30" t="s">
        <v>26</v>
      </c>
      <c r="C39" s="30" t="s">
        <v>53</v>
      </c>
      <c r="D39" s="30" t="s">
        <v>26</v>
      </c>
      <c r="E39" s="30" t="s">
        <v>33</v>
      </c>
      <c r="F39" s="30">
        <v>1.86</v>
      </c>
      <c r="G39" s="30">
        <v>3</v>
      </c>
      <c r="H39" s="30">
        <v>1230.4838396080399</v>
      </c>
      <c r="I39" s="30">
        <v>23025</v>
      </c>
      <c r="J39" s="30">
        <v>29838</v>
      </c>
      <c r="K39" s="30">
        <v>2753373</v>
      </c>
      <c r="L39" s="30">
        <v>7145897</v>
      </c>
      <c r="M39" s="30">
        <v>2001</v>
      </c>
      <c r="N39" s="30">
        <v>4408</v>
      </c>
      <c r="O39" s="30">
        <v>181.16</v>
      </c>
      <c r="P39" s="30" t="s">
        <v>139</v>
      </c>
      <c r="Q39" s="30" t="s">
        <v>139</v>
      </c>
      <c r="R39" s="30" t="s">
        <v>139</v>
      </c>
      <c r="S39" s="30" t="s">
        <v>139</v>
      </c>
      <c r="T39" s="30" t="s">
        <v>139</v>
      </c>
      <c r="U39" s="30" t="s">
        <v>139</v>
      </c>
      <c r="V39" s="30" t="s">
        <v>139</v>
      </c>
      <c r="W39" s="30" t="s">
        <v>139</v>
      </c>
      <c r="X39" s="30">
        <v>0</v>
      </c>
      <c r="Y39" s="30">
        <v>1</v>
      </c>
      <c r="Z39" s="30">
        <v>1</v>
      </c>
      <c r="AA39" s="30">
        <v>1</v>
      </c>
    </row>
    <row r="40" spans="2:27" x14ac:dyDescent="0.25">
      <c r="B40" s="30" t="s">
        <v>26</v>
      </c>
      <c r="C40" s="30" t="s">
        <v>54</v>
      </c>
      <c r="D40" s="30" t="s">
        <v>26</v>
      </c>
      <c r="E40" s="30" t="s">
        <v>33</v>
      </c>
      <c r="F40" s="30">
        <v>1.93</v>
      </c>
      <c r="G40" s="30">
        <v>3</v>
      </c>
      <c r="H40" s="30">
        <v>2000.6698129650699</v>
      </c>
      <c r="I40" s="30">
        <v>21121</v>
      </c>
      <c r="J40" s="30">
        <v>29838</v>
      </c>
      <c r="K40" s="30">
        <v>1228816</v>
      </c>
      <c r="L40" s="30">
        <v>7145897</v>
      </c>
      <c r="M40" s="30">
        <v>1866</v>
      </c>
      <c r="N40" s="30">
        <v>2767</v>
      </c>
      <c r="O40" s="30">
        <v>157.5</v>
      </c>
      <c r="P40" s="30" t="s">
        <v>139</v>
      </c>
      <c r="Q40" s="30" t="s">
        <v>139</v>
      </c>
      <c r="R40" s="30" t="s">
        <v>139</v>
      </c>
      <c r="S40" s="30" t="s">
        <v>139</v>
      </c>
      <c r="T40" s="30" t="s">
        <v>139</v>
      </c>
      <c r="U40" s="30" t="s">
        <v>139</v>
      </c>
      <c r="V40" s="30" t="s">
        <v>139</v>
      </c>
      <c r="W40" s="30" t="s">
        <v>139</v>
      </c>
      <c r="X40" s="30">
        <v>0</v>
      </c>
      <c r="Y40" s="30">
        <v>1</v>
      </c>
      <c r="Z40" s="30">
        <v>1</v>
      </c>
      <c r="AA40" s="30">
        <v>1</v>
      </c>
    </row>
    <row r="41" spans="2:27" x14ac:dyDescent="0.25">
      <c r="B41" s="30" t="s">
        <v>26</v>
      </c>
      <c r="C41" s="30" t="s">
        <v>55</v>
      </c>
      <c r="D41" s="30" t="s">
        <v>26</v>
      </c>
      <c r="E41" s="30" t="s">
        <v>33</v>
      </c>
      <c r="F41" s="30">
        <v>1.87</v>
      </c>
      <c r="G41" s="30">
        <v>3</v>
      </c>
      <c r="H41" s="30">
        <v>1572.93163878052</v>
      </c>
      <c r="I41" s="30">
        <v>23903</v>
      </c>
      <c r="J41" s="30">
        <v>29838</v>
      </c>
      <c r="K41" s="30">
        <v>2673620</v>
      </c>
      <c r="L41" s="30">
        <v>7145897</v>
      </c>
      <c r="M41" s="30">
        <v>2290</v>
      </c>
      <c r="N41" s="30">
        <v>3170</v>
      </c>
      <c r="O41" s="30">
        <v>200.2</v>
      </c>
      <c r="P41" s="30" t="s">
        <v>139</v>
      </c>
      <c r="Q41" s="30" t="s">
        <v>139</v>
      </c>
      <c r="R41" s="30" t="s">
        <v>139</v>
      </c>
      <c r="S41" s="30" t="s">
        <v>139</v>
      </c>
      <c r="T41" s="30" t="s">
        <v>139</v>
      </c>
      <c r="U41" s="30" t="s">
        <v>139</v>
      </c>
      <c r="V41" s="30" t="s">
        <v>139</v>
      </c>
      <c r="W41" s="30" t="s">
        <v>139</v>
      </c>
      <c r="X41" s="30">
        <v>0</v>
      </c>
      <c r="Y41" s="30">
        <v>1</v>
      </c>
      <c r="Z41" s="30">
        <v>1</v>
      </c>
      <c r="AA41" s="30">
        <v>1</v>
      </c>
    </row>
    <row r="42" spans="2:27" x14ac:dyDescent="0.25">
      <c r="B42" s="30" t="s">
        <v>26</v>
      </c>
      <c r="C42" s="30" t="s">
        <v>56</v>
      </c>
      <c r="D42" s="30" t="s">
        <v>26</v>
      </c>
      <c r="E42" s="30" t="s">
        <v>33</v>
      </c>
      <c r="F42" s="30">
        <v>1.52</v>
      </c>
      <c r="G42" s="30">
        <v>3</v>
      </c>
      <c r="H42" s="30">
        <v>2967.5915931617201</v>
      </c>
      <c r="I42" s="30">
        <v>38813</v>
      </c>
      <c r="J42" s="30">
        <v>29838</v>
      </c>
      <c r="K42" s="30">
        <v>1653017</v>
      </c>
      <c r="L42" s="30">
        <v>7145897</v>
      </c>
      <c r="M42" s="30">
        <v>2454</v>
      </c>
      <c r="N42" s="30">
        <v>6417</v>
      </c>
      <c r="O42" s="30">
        <v>246.85</v>
      </c>
      <c r="P42" s="30" t="s">
        <v>139</v>
      </c>
      <c r="Q42" s="30" t="s">
        <v>140</v>
      </c>
      <c r="R42" s="30" t="s">
        <v>139</v>
      </c>
      <c r="S42" s="30" t="s">
        <v>139</v>
      </c>
      <c r="T42" s="30" t="s">
        <v>139</v>
      </c>
      <c r="U42" s="30" t="s">
        <v>139</v>
      </c>
      <c r="V42" s="30" t="s">
        <v>139</v>
      </c>
      <c r="W42" s="30" t="s">
        <v>139</v>
      </c>
      <c r="X42" s="30">
        <v>0</v>
      </c>
      <c r="Y42" s="30">
        <v>0</v>
      </c>
      <c r="Z42" s="30">
        <v>1</v>
      </c>
      <c r="AA42" s="30">
        <v>1</v>
      </c>
    </row>
    <row r="43" spans="2:27" x14ac:dyDescent="0.25">
      <c r="B43" s="30" t="s">
        <v>26</v>
      </c>
      <c r="C43" s="30" t="s">
        <v>57</v>
      </c>
      <c r="D43" s="30" t="s">
        <v>26</v>
      </c>
      <c r="E43" s="30" t="s">
        <v>33</v>
      </c>
      <c r="F43" s="30">
        <v>1.1399999999999999</v>
      </c>
      <c r="G43" s="30">
        <v>3</v>
      </c>
      <c r="H43" s="30">
        <v>4191.2412283488602</v>
      </c>
      <c r="I43" s="30">
        <v>25824</v>
      </c>
      <c r="J43" s="30">
        <v>29838</v>
      </c>
      <c r="K43" s="30">
        <v>2549844</v>
      </c>
      <c r="L43" s="30">
        <v>7145897</v>
      </c>
      <c r="M43" s="30">
        <v>729</v>
      </c>
      <c r="N43" s="30">
        <v>10264</v>
      </c>
      <c r="O43" s="30">
        <v>99.7</v>
      </c>
      <c r="P43" s="30" t="s">
        <v>139</v>
      </c>
      <c r="Q43" s="30" t="s">
        <v>139</v>
      </c>
      <c r="R43" s="30" t="s">
        <v>139</v>
      </c>
      <c r="S43" s="30" t="s">
        <v>139</v>
      </c>
      <c r="T43" s="30" t="s">
        <v>139</v>
      </c>
      <c r="U43" s="30" t="s">
        <v>139</v>
      </c>
      <c r="V43" s="30" t="s">
        <v>139</v>
      </c>
      <c r="W43" s="30" t="s">
        <v>139</v>
      </c>
      <c r="X43" s="30">
        <v>0</v>
      </c>
      <c r="Y43" s="30">
        <v>1</v>
      </c>
      <c r="Z43" s="30">
        <v>1</v>
      </c>
      <c r="AA43" s="30">
        <v>1</v>
      </c>
    </row>
    <row r="44" spans="2:27" x14ac:dyDescent="0.25">
      <c r="B44" s="30" t="s">
        <v>26</v>
      </c>
      <c r="C44" s="30" t="s">
        <v>58</v>
      </c>
      <c r="D44" s="30" t="s">
        <v>26</v>
      </c>
      <c r="E44" s="30" t="s">
        <v>33</v>
      </c>
      <c r="F44" s="30">
        <v>1.1299999999999999</v>
      </c>
      <c r="G44" s="30">
        <v>3</v>
      </c>
      <c r="H44" s="30">
        <v>5201.3383492335697</v>
      </c>
      <c r="I44" s="30">
        <v>23654</v>
      </c>
      <c r="J44" s="30">
        <v>29838</v>
      </c>
      <c r="K44" s="30">
        <v>2195215</v>
      </c>
      <c r="L44" s="30">
        <v>7145897</v>
      </c>
      <c r="M44" s="30">
        <v>846</v>
      </c>
      <c r="N44" s="30">
        <v>7082</v>
      </c>
      <c r="O44" s="30">
        <v>106.77</v>
      </c>
      <c r="P44" s="30" t="s">
        <v>139</v>
      </c>
      <c r="Q44" s="30" t="s">
        <v>139</v>
      </c>
      <c r="R44" s="30" t="s">
        <v>139</v>
      </c>
      <c r="S44" s="30" t="s">
        <v>139</v>
      </c>
      <c r="T44" s="30" t="s">
        <v>139</v>
      </c>
      <c r="U44" s="30" t="s">
        <v>139</v>
      </c>
      <c r="V44" s="30" t="s">
        <v>139</v>
      </c>
      <c r="W44" s="30" t="s">
        <v>139</v>
      </c>
      <c r="X44" s="30">
        <v>1</v>
      </c>
      <c r="Y44" s="30">
        <v>1</v>
      </c>
      <c r="Z44" s="30">
        <v>1</v>
      </c>
      <c r="AA44" s="30">
        <v>1</v>
      </c>
    </row>
    <row r="45" spans="2:27" x14ac:dyDescent="0.25">
      <c r="B45" s="30" t="s">
        <v>35</v>
      </c>
      <c r="C45" s="30" t="s">
        <v>36</v>
      </c>
      <c r="D45" s="30" t="s">
        <v>26</v>
      </c>
      <c r="E45" s="30" t="s">
        <v>59</v>
      </c>
      <c r="F45" s="30">
        <v>1.1599999999999999</v>
      </c>
      <c r="G45" s="30">
        <v>3</v>
      </c>
      <c r="H45" s="30">
        <v>3627.4614239747598</v>
      </c>
      <c r="I45" s="30">
        <v>29260</v>
      </c>
      <c r="J45" s="30">
        <v>23858</v>
      </c>
      <c r="K45" s="30">
        <v>7830332</v>
      </c>
      <c r="L45" s="30">
        <v>895414</v>
      </c>
      <c r="M45" s="30">
        <v>576</v>
      </c>
      <c r="N45" s="30">
        <v>4138</v>
      </c>
      <c r="O45" s="30">
        <v>113.5</v>
      </c>
      <c r="P45" s="30" t="s">
        <v>139</v>
      </c>
      <c r="Q45" s="30" t="s">
        <v>139</v>
      </c>
      <c r="R45" s="30" t="s">
        <v>139</v>
      </c>
      <c r="S45" s="30" t="s">
        <v>139</v>
      </c>
      <c r="T45" s="30" t="s">
        <v>139</v>
      </c>
      <c r="U45" s="30" t="s">
        <v>139</v>
      </c>
      <c r="V45" s="30" t="s">
        <v>139</v>
      </c>
      <c r="W45" s="30" t="s">
        <v>139</v>
      </c>
      <c r="X45" s="30">
        <v>0</v>
      </c>
      <c r="Y45" s="30">
        <v>1</v>
      </c>
      <c r="Z45" s="30">
        <v>0</v>
      </c>
      <c r="AA45" s="30">
        <v>1</v>
      </c>
    </row>
    <row r="46" spans="2:27" x14ac:dyDescent="0.25">
      <c r="B46" s="30" t="s">
        <v>38</v>
      </c>
      <c r="C46" s="30" t="s">
        <v>36</v>
      </c>
      <c r="D46" s="30" t="s">
        <v>26</v>
      </c>
      <c r="E46" s="30" t="s">
        <v>59</v>
      </c>
      <c r="F46" s="30">
        <v>1.1599999999999999</v>
      </c>
      <c r="G46" s="30">
        <v>3</v>
      </c>
      <c r="H46" s="30">
        <v>3627.4614239747598</v>
      </c>
      <c r="I46" s="30">
        <v>29260</v>
      </c>
      <c r="J46" s="30">
        <v>23858</v>
      </c>
      <c r="K46" s="30">
        <v>7830332</v>
      </c>
      <c r="L46" s="30">
        <v>895414</v>
      </c>
      <c r="M46" s="30">
        <v>576</v>
      </c>
      <c r="N46" s="30">
        <v>4138</v>
      </c>
      <c r="O46" s="30">
        <v>113.5</v>
      </c>
      <c r="P46" s="30" t="s">
        <v>139</v>
      </c>
      <c r="Q46" s="30" t="s">
        <v>139</v>
      </c>
      <c r="R46" s="30" t="s">
        <v>139</v>
      </c>
      <c r="S46" s="30" t="s">
        <v>139</v>
      </c>
      <c r="T46" s="30" t="s">
        <v>139</v>
      </c>
      <c r="U46" s="30" t="s">
        <v>139</v>
      </c>
      <c r="V46" s="30" t="s">
        <v>139</v>
      </c>
      <c r="W46" s="30" t="s">
        <v>139</v>
      </c>
      <c r="X46" s="30">
        <v>0</v>
      </c>
      <c r="Y46" s="30">
        <v>1</v>
      </c>
      <c r="Z46" s="30">
        <v>1</v>
      </c>
      <c r="AA46" s="30">
        <v>1</v>
      </c>
    </row>
    <row r="47" spans="2:27" x14ac:dyDescent="0.25">
      <c r="B47" s="30" t="s">
        <v>26</v>
      </c>
      <c r="C47" s="30" t="s">
        <v>60</v>
      </c>
      <c r="D47" s="30" t="s">
        <v>26</v>
      </c>
      <c r="E47" s="30" t="s">
        <v>61</v>
      </c>
      <c r="F47" s="30">
        <v>1.07</v>
      </c>
      <c r="G47" s="30">
        <v>3</v>
      </c>
      <c r="H47" s="30">
        <v>5255.23544900451</v>
      </c>
      <c r="I47" s="30">
        <v>30916</v>
      </c>
      <c r="J47" s="30">
        <v>23901</v>
      </c>
      <c r="K47" s="30">
        <v>2230831</v>
      </c>
      <c r="L47" s="30">
        <v>372606</v>
      </c>
      <c r="M47" s="30">
        <v>403</v>
      </c>
      <c r="N47" s="30">
        <v>5995</v>
      </c>
      <c r="O47" s="30">
        <v>69.12</v>
      </c>
      <c r="P47" s="30" t="s">
        <v>139</v>
      </c>
      <c r="Q47" s="30" t="s">
        <v>139</v>
      </c>
      <c r="R47" s="30" t="s">
        <v>139</v>
      </c>
      <c r="S47" s="30" t="s">
        <v>139</v>
      </c>
      <c r="T47" s="30" t="s">
        <v>139</v>
      </c>
      <c r="U47" s="30" t="s">
        <v>139</v>
      </c>
      <c r="V47" s="30" t="s">
        <v>139</v>
      </c>
      <c r="W47" s="30" t="s">
        <v>139</v>
      </c>
      <c r="X47" s="30">
        <v>0</v>
      </c>
      <c r="Y47" s="30">
        <v>1</v>
      </c>
      <c r="Z47" s="30">
        <v>1</v>
      </c>
      <c r="AA47" s="30">
        <v>1</v>
      </c>
    </row>
    <row r="48" spans="2:27" x14ac:dyDescent="0.25">
      <c r="B48" s="30" t="s">
        <v>26</v>
      </c>
      <c r="C48" s="30" t="s">
        <v>32</v>
      </c>
      <c r="D48" s="30" t="s">
        <v>26</v>
      </c>
      <c r="E48" s="30" t="s">
        <v>34</v>
      </c>
      <c r="F48" s="30">
        <v>1.25</v>
      </c>
      <c r="G48" s="30">
        <v>3</v>
      </c>
      <c r="H48" s="30">
        <v>5736.3350210154003</v>
      </c>
      <c r="I48" s="30">
        <v>26993</v>
      </c>
      <c r="J48" s="30">
        <v>30124</v>
      </c>
      <c r="K48" s="30">
        <v>3532657</v>
      </c>
      <c r="L48" s="30">
        <v>5787293</v>
      </c>
      <c r="M48" s="30">
        <v>939</v>
      </c>
      <c r="N48" s="30">
        <v>14005</v>
      </c>
      <c r="O48" s="30">
        <v>210</v>
      </c>
      <c r="P48" s="30" t="s">
        <v>139</v>
      </c>
      <c r="Q48" s="30" t="s">
        <v>139</v>
      </c>
      <c r="R48" s="30" t="s">
        <v>139</v>
      </c>
      <c r="S48" s="30" t="s">
        <v>139</v>
      </c>
      <c r="T48" s="30" t="s">
        <v>139</v>
      </c>
      <c r="U48" s="30" t="s">
        <v>139</v>
      </c>
      <c r="V48" s="30" t="s">
        <v>139</v>
      </c>
      <c r="W48" s="30" t="s">
        <v>139</v>
      </c>
      <c r="X48" s="30">
        <v>0</v>
      </c>
      <c r="Y48" s="30">
        <v>0</v>
      </c>
      <c r="Z48" s="30">
        <v>1</v>
      </c>
      <c r="AA48" s="30">
        <v>1</v>
      </c>
    </row>
    <row r="49" spans="2:27" x14ac:dyDescent="0.25">
      <c r="B49" s="30" t="s">
        <v>47</v>
      </c>
      <c r="C49" s="30" t="s">
        <v>48</v>
      </c>
      <c r="D49" s="30" t="s">
        <v>26</v>
      </c>
      <c r="E49" s="30" t="s">
        <v>62</v>
      </c>
      <c r="F49" s="30">
        <v>1.01</v>
      </c>
      <c r="G49" s="30">
        <v>3</v>
      </c>
      <c r="H49" s="30">
        <v>4040.0939429211999</v>
      </c>
      <c r="I49" s="30">
        <v>32991</v>
      </c>
      <c r="J49" s="30">
        <v>23184</v>
      </c>
      <c r="K49" s="30">
        <v>8621121</v>
      </c>
      <c r="L49" s="30">
        <v>1173217</v>
      </c>
      <c r="M49" s="30">
        <v>291</v>
      </c>
      <c r="N49" s="30">
        <v>12432</v>
      </c>
      <c r="O49" s="30">
        <v>134.30000000000001</v>
      </c>
      <c r="P49" s="30" t="s">
        <v>139</v>
      </c>
      <c r="Q49" s="30" t="s">
        <v>139</v>
      </c>
      <c r="R49" s="30" t="s">
        <v>139</v>
      </c>
      <c r="S49" s="30" t="s">
        <v>139</v>
      </c>
      <c r="T49" s="30" t="s">
        <v>139</v>
      </c>
      <c r="U49" s="30" t="s">
        <v>139</v>
      </c>
      <c r="V49" s="30" t="s">
        <v>139</v>
      </c>
      <c r="W49" s="30" t="s">
        <v>139</v>
      </c>
      <c r="X49" s="30">
        <v>0</v>
      </c>
      <c r="Y49" s="30">
        <v>0</v>
      </c>
      <c r="Z49" s="30">
        <v>0</v>
      </c>
      <c r="AA49" s="30">
        <v>1</v>
      </c>
    </row>
    <row r="50" spans="2:27" x14ac:dyDescent="0.25">
      <c r="B50" s="30" t="s">
        <v>49</v>
      </c>
      <c r="C50" s="30" t="s">
        <v>48</v>
      </c>
      <c r="D50" s="30" t="s">
        <v>26</v>
      </c>
      <c r="E50" s="30" t="s">
        <v>62</v>
      </c>
      <c r="F50" s="30">
        <v>1.01</v>
      </c>
      <c r="G50" s="30">
        <v>3</v>
      </c>
      <c r="H50" s="30">
        <v>4040.0939429211999</v>
      </c>
      <c r="I50" s="30">
        <v>32991</v>
      </c>
      <c r="J50" s="30">
        <v>23184</v>
      </c>
      <c r="K50" s="30">
        <v>8621121</v>
      </c>
      <c r="L50" s="30">
        <v>1173217</v>
      </c>
      <c r="M50" s="30">
        <v>291</v>
      </c>
      <c r="N50" s="30">
        <v>12432</v>
      </c>
      <c r="O50" s="30">
        <v>134.30000000000001</v>
      </c>
      <c r="P50" s="30" t="s">
        <v>139</v>
      </c>
      <c r="Q50" s="30" t="s">
        <v>139</v>
      </c>
      <c r="R50" s="30" t="s">
        <v>139</v>
      </c>
      <c r="S50" s="30" t="s">
        <v>139</v>
      </c>
      <c r="T50" s="30" t="s">
        <v>139</v>
      </c>
      <c r="U50" s="30" t="s">
        <v>139</v>
      </c>
      <c r="V50" s="30" t="s">
        <v>139</v>
      </c>
      <c r="W50" s="30" t="s">
        <v>139</v>
      </c>
      <c r="X50" s="30">
        <v>0</v>
      </c>
      <c r="Y50" s="30">
        <v>0</v>
      </c>
      <c r="Z50" s="30">
        <v>0</v>
      </c>
      <c r="AA50" s="30">
        <v>1</v>
      </c>
    </row>
    <row r="51" spans="2:27" x14ac:dyDescent="0.25">
      <c r="B51" s="30" t="s">
        <v>50</v>
      </c>
      <c r="C51" s="30" t="s">
        <v>48</v>
      </c>
      <c r="D51" s="30" t="s">
        <v>26</v>
      </c>
      <c r="E51" s="30" t="s">
        <v>62</v>
      </c>
      <c r="F51" s="30">
        <v>1.01</v>
      </c>
      <c r="G51" s="30">
        <v>3</v>
      </c>
      <c r="H51" s="30">
        <v>4040.0939429211999</v>
      </c>
      <c r="I51" s="30">
        <v>32991</v>
      </c>
      <c r="J51" s="30">
        <v>23184</v>
      </c>
      <c r="K51" s="30">
        <v>8621121</v>
      </c>
      <c r="L51" s="30">
        <v>1173217</v>
      </c>
      <c r="M51" s="30">
        <v>291</v>
      </c>
      <c r="N51" s="30">
        <v>12432</v>
      </c>
      <c r="O51" s="30">
        <v>134.30000000000001</v>
      </c>
      <c r="P51" s="30" t="s">
        <v>139</v>
      </c>
      <c r="Q51" s="30" t="s">
        <v>139</v>
      </c>
      <c r="R51" s="30" t="s">
        <v>139</v>
      </c>
      <c r="S51" s="30" t="s">
        <v>139</v>
      </c>
      <c r="T51" s="30" t="s">
        <v>139</v>
      </c>
      <c r="U51" s="30" t="s">
        <v>139</v>
      </c>
      <c r="V51" s="30" t="s">
        <v>139</v>
      </c>
      <c r="W51" s="30" t="s">
        <v>139</v>
      </c>
      <c r="X51" s="30">
        <v>0</v>
      </c>
      <c r="Y51" s="30">
        <v>0</v>
      </c>
      <c r="Z51" s="30">
        <v>1</v>
      </c>
      <c r="AA51" s="30">
        <v>0</v>
      </c>
    </row>
    <row r="52" spans="2:27" x14ac:dyDescent="0.25">
      <c r="B52" s="30" t="s">
        <v>47</v>
      </c>
      <c r="C52" s="30" t="s">
        <v>48</v>
      </c>
      <c r="D52" s="30" t="s">
        <v>26</v>
      </c>
      <c r="E52" s="30" t="s">
        <v>63</v>
      </c>
      <c r="F52" s="30">
        <v>1.34</v>
      </c>
      <c r="G52" s="30">
        <v>0</v>
      </c>
      <c r="H52" s="30">
        <v>2587.8864581996099</v>
      </c>
      <c r="I52" s="30">
        <v>32991</v>
      </c>
      <c r="J52" s="30">
        <v>18851</v>
      </c>
      <c r="K52" s="30">
        <v>8621121</v>
      </c>
      <c r="L52" s="30">
        <v>254153</v>
      </c>
      <c r="M52" s="30">
        <v>637</v>
      </c>
      <c r="N52" s="30">
        <v>6003</v>
      </c>
      <c r="O52" s="30">
        <v>118.95</v>
      </c>
      <c r="P52" s="30" t="s">
        <v>139</v>
      </c>
      <c r="Q52" s="30" t="s">
        <v>139</v>
      </c>
      <c r="R52" s="30" t="s">
        <v>139</v>
      </c>
      <c r="S52" s="30" t="s">
        <v>139</v>
      </c>
      <c r="T52" s="30" t="s">
        <v>139</v>
      </c>
      <c r="U52" s="30" t="s">
        <v>139</v>
      </c>
      <c r="V52" s="30" t="s">
        <v>139</v>
      </c>
      <c r="W52" s="30" t="s">
        <v>139</v>
      </c>
      <c r="X52" s="30">
        <v>0</v>
      </c>
      <c r="Y52" s="30">
        <v>0</v>
      </c>
      <c r="Z52" s="30">
        <v>0</v>
      </c>
      <c r="AA52" s="30">
        <v>1</v>
      </c>
    </row>
    <row r="53" spans="2:27" x14ac:dyDescent="0.25">
      <c r="B53" s="30" t="s">
        <v>49</v>
      </c>
      <c r="C53" s="30" t="s">
        <v>48</v>
      </c>
      <c r="D53" s="30" t="s">
        <v>26</v>
      </c>
      <c r="E53" s="30" t="s">
        <v>63</v>
      </c>
      <c r="F53" s="30">
        <v>1.34</v>
      </c>
      <c r="G53" s="30">
        <v>3</v>
      </c>
      <c r="H53" s="30">
        <v>2587.8864581996099</v>
      </c>
      <c r="I53" s="30">
        <v>32991</v>
      </c>
      <c r="J53" s="30">
        <v>18851</v>
      </c>
      <c r="K53" s="30">
        <v>8621121</v>
      </c>
      <c r="L53" s="30">
        <v>254153</v>
      </c>
      <c r="M53" s="30">
        <v>637</v>
      </c>
      <c r="N53" s="30">
        <v>6003</v>
      </c>
      <c r="O53" s="30">
        <v>118.95</v>
      </c>
      <c r="P53" s="30" t="s">
        <v>139</v>
      </c>
      <c r="Q53" s="30" t="s">
        <v>139</v>
      </c>
      <c r="R53" s="30" t="s">
        <v>139</v>
      </c>
      <c r="S53" s="30" t="s">
        <v>139</v>
      </c>
      <c r="T53" s="30" t="s">
        <v>139</v>
      </c>
      <c r="U53" s="30" t="s">
        <v>139</v>
      </c>
      <c r="V53" s="30" t="s">
        <v>139</v>
      </c>
      <c r="W53" s="30" t="s">
        <v>139</v>
      </c>
      <c r="X53" s="30">
        <v>0</v>
      </c>
      <c r="Y53" s="30">
        <v>0</v>
      </c>
      <c r="Z53" s="30">
        <v>0</v>
      </c>
      <c r="AA53" s="30">
        <v>1</v>
      </c>
    </row>
    <row r="54" spans="2:27" x14ac:dyDescent="0.25">
      <c r="B54" s="30" t="s">
        <v>50</v>
      </c>
      <c r="C54" s="30" t="s">
        <v>48</v>
      </c>
      <c r="D54" s="30" t="s">
        <v>26</v>
      </c>
      <c r="E54" s="30" t="s">
        <v>63</v>
      </c>
      <c r="F54" s="30">
        <v>1.34</v>
      </c>
      <c r="G54" s="30">
        <v>1</v>
      </c>
      <c r="H54" s="30">
        <v>2587.8864581996099</v>
      </c>
      <c r="I54" s="30">
        <v>32991</v>
      </c>
      <c r="J54" s="30">
        <v>18851</v>
      </c>
      <c r="K54" s="30">
        <v>8621121</v>
      </c>
      <c r="L54" s="30">
        <v>254153</v>
      </c>
      <c r="M54" s="30">
        <v>637</v>
      </c>
      <c r="N54" s="30">
        <v>6003</v>
      </c>
      <c r="O54" s="30">
        <v>118.95</v>
      </c>
      <c r="P54" s="30" t="s">
        <v>139</v>
      </c>
      <c r="Q54" s="30" t="s">
        <v>139</v>
      </c>
      <c r="R54" s="30" t="s">
        <v>139</v>
      </c>
      <c r="S54" s="30" t="s">
        <v>139</v>
      </c>
      <c r="T54" s="30" t="s">
        <v>139</v>
      </c>
      <c r="U54" s="30" t="s">
        <v>139</v>
      </c>
      <c r="V54" s="30" t="s">
        <v>139</v>
      </c>
      <c r="W54" s="30" t="s">
        <v>139</v>
      </c>
      <c r="X54" s="30">
        <v>0</v>
      </c>
      <c r="Y54" s="30">
        <v>0</v>
      </c>
      <c r="Z54" s="30">
        <v>1</v>
      </c>
      <c r="AA54" s="30">
        <v>0</v>
      </c>
    </row>
    <row r="55" spans="2:27" x14ac:dyDescent="0.25">
      <c r="B55" s="30" t="s">
        <v>26</v>
      </c>
      <c r="C55" s="30" t="s">
        <v>32</v>
      </c>
      <c r="D55" s="30" t="s">
        <v>26</v>
      </c>
      <c r="E55" s="30" t="s">
        <v>64</v>
      </c>
      <c r="F55" s="30">
        <v>1.01</v>
      </c>
      <c r="G55" s="30">
        <v>3</v>
      </c>
      <c r="H55" s="30">
        <v>4435.9209710178002</v>
      </c>
      <c r="I55" s="30">
        <v>26993</v>
      </c>
      <c r="J55" s="30">
        <v>25237</v>
      </c>
      <c r="K55" s="30">
        <v>3532657</v>
      </c>
      <c r="L55" s="30">
        <v>1318892</v>
      </c>
      <c r="M55" s="30">
        <v>227</v>
      </c>
      <c r="N55" s="30">
        <v>7335</v>
      </c>
      <c r="O55" s="30">
        <v>97.96</v>
      </c>
      <c r="P55" s="30" t="s">
        <v>139</v>
      </c>
      <c r="Q55" s="30" t="s">
        <v>139</v>
      </c>
      <c r="R55" s="30" t="s">
        <v>139</v>
      </c>
      <c r="S55" s="30" t="s">
        <v>139</v>
      </c>
      <c r="T55" s="30" t="s">
        <v>139</v>
      </c>
      <c r="U55" s="30" t="s">
        <v>139</v>
      </c>
      <c r="V55" s="30" t="s">
        <v>139</v>
      </c>
      <c r="W55" s="30" t="s">
        <v>139</v>
      </c>
      <c r="X55" s="30">
        <v>0</v>
      </c>
      <c r="Y55" s="30">
        <v>0</v>
      </c>
      <c r="Z55" s="30">
        <v>1</v>
      </c>
      <c r="AA55" s="30">
        <v>0</v>
      </c>
    </row>
    <row r="56" spans="2:27" x14ac:dyDescent="0.25">
      <c r="B56" s="30" t="s">
        <v>26</v>
      </c>
      <c r="C56" s="30" t="s">
        <v>34</v>
      </c>
      <c r="D56" s="30" t="s">
        <v>26</v>
      </c>
      <c r="E56" s="30" t="s">
        <v>64</v>
      </c>
      <c r="F56" s="30">
        <v>1.25</v>
      </c>
      <c r="G56" s="30">
        <v>3</v>
      </c>
      <c r="H56" s="30">
        <v>8589.1673418816008</v>
      </c>
      <c r="I56" s="30">
        <v>30124</v>
      </c>
      <c r="J56" s="30">
        <v>25237</v>
      </c>
      <c r="K56" s="30">
        <v>5787293</v>
      </c>
      <c r="L56" s="30">
        <v>1318892</v>
      </c>
      <c r="M56" s="30">
        <v>722</v>
      </c>
      <c r="N56" s="30">
        <v>3263</v>
      </c>
      <c r="O56" s="30">
        <v>237.8</v>
      </c>
      <c r="P56" s="30" t="s">
        <v>139</v>
      </c>
      <c r="Q56" s="30" t="s">
        <v>139</v>
      </c>
      <c r="R56" s="30" t="s">
        <v>139</v>
      </c>
      <c r="S56" s="30" t="s">
        <v>139</v>
      </c>
      <c r="T56" s="30" t="s">
        <v>139</v>
      </c>
      <c r="U56" s="30" t="s">
        <v>139</v>
      </c>
      <c r="V56" s="30" t="s">
        <v>139</v>
      </c>
      <c r="W56" s="30" t="s">
        <v>139</v>
      </c>
      <c r="X56" s="30">
        <v>0</v>
      </c>
      <c r="Y56" s="30">
        <v>0</v>
      </c>
      <c r="Z56" s="30">
        <v>1</v>
      </c>
      <c r="AA56" s="30">
        <v>0</v>
      </c>
    </row>
    <row r="57" spans="2:27" x14ac:dyDescent="0.25">
      <c r="B57" s="30" t="s">
        <v>35</v>
      </c>
      <c r="C57" s="30" t="s">
        <v>36</v>
      </c>
      <c r="D57" s="30" t="s">
        <v>26</v>
      </c>
      <c r="E57" s="30" t="s">
        <v>64</v>
      </c>
      <c r="F57" s="30">
        <v>1.1599999999999999</v>
      </c>
      <c r="G57" s="30">
        <v>3</v>
      </c>
      <c r="H57" s="30">
        <v>4523.3141878344204</v>
      </c>
      <c r="I57" s="30">
        <v>29260</v>
      </c>
      <c r="J57" s="30">
        <v>25237</v>
      </c>
      <c r="K57" s="30">
        <v>7830332</v>
      </c>
      <c r="L57" s="30">
        <v>1318892</v>
      </c>
      <c r="M57" s="30">
        <v>589</v>
      </c>
      <c r="N57" s="30">
        <v>5153</v>
      </c>
      <c r="O57" s="30">
        <v>234.15</v>
      </c>
      <c r="P57" s="30" t="s">
        <v>139</v>
      </c>
      <c r="Q57" s="30" t="s">
        <v>139</v>
      </c>
      <c r="R57" s="30" t="s">
        <v>139</v>
      </c>
      <c r="S57" s="30" t="s">
        <v>139</v>
      </c>
      <c r="T57" s="30" t="s">
        <v>139</v>
      </c>
      <c r="U57" s="30" t="s">
        <v>139</v>
      </c>
      <c r="V57" s="30" t="s">
        <v>139</v>
      </c>
      <c r="W57" s="30" t="s">
        <v>139</v>
      </c>
      <c r="X57" s="30">
        <v>0</v>
      </c>
      <c r="Y57" s="30">
        <v>0</v>
      </c>
      <c r="Z57" s="30">
        <v>0</v>
      </c>
      <c r="AA57" s="30">
        <v>0</v>
      </c>
    </row>
    <row r="58" spans="2:27" x14ac:dyDescent="0.25">
      <c r="B58" s="30" t="s">
        <v>38</v>
      </c>
      <c r="C58" s="30" t="s">
        <v>36</v>
      </c>
      <c r="D58" s="30" t="s">
        <v>26</v>
      </c>
      <c r="E58" s="30" t="s">
        <v>64</v>
      </c>
      <c r="F58" s="30">
        <v>1.1599999999999999</v>
      </c>
      <c r="G58" s="30">
        <v>3</v>
      </c>
      <c r="H58" s="30">
        <v>4523.3141878344204</v>
      </c>
      <c r="I58" s="30">
        <v>29260</v>
      </c>
      <c r="J58" s="30">
        <v>25237</v>
      </c>
      <c r="K58" s="30">
        <v>7830332</v>
      </c>
      <c r="L58" s="30">
        <v>1318892</v>
      </c>
      <c r="M58" s="30">
        <v>589</v>
      </c>
      <c r="N58" s="30">
        <v>5153</v>
      </c>
      <c r="O58" s="30">
        <v>234.15</v>
      </c>
      <c r="P58" s="30" t="s">
        <v>139</v>
      </c>
      <c r="Q58" s="30" t="s">
        <v>139</v>
      </c>
      <c r="R58" s="30" t="s">
        <v>139</v>
      </c>
      <c r="S58" s="30" t="s">
        <v>139</v>
      </c>
      <c r="T58" s="30" t="s">
        <v>139</v>
      </c>
      <c r="U58" s="30" t="s">
        <v>139</v>
      </c>
      <c r="V58" s="30" t="s">
        <v>139</v>
      </c>
      <c r="W58" s="30" t="s">
        <v>139</v>
      </c>
      <c r="X58" s="30">
        <v>0</v>
      </c>
      <c r="Y58" s="30">
        <v>0</v>
      </c>
      <c r="Z58" s="30">
        <v>1</v>
      </c>
      <c r="AA58" s="30">
        <v>0</v>
      </c>
    </row>
    <row r="59" spans="2:27" x14ac:dyDescent="0.25">
      <c r="B59" s="30" t="s">
        <v>26</v>
      </c>
      <c r="C59" s="30" t="s">
        <v>27</v>
      </c>
      <c r="D59" s="30" t="s">
        <v>26</v>
      </c>
      <c r="E59" s="30" t="s">
        <v>64</v>
      </c>
      <c r="F59" s="30">
        <v>1.1399999999999999</v>
      </c>
      <c r="G59" s="30">
        <v>3</v>
      </c>
      <c r="H59" s="30">
        <v>4439.8626121520902</v>
      </c>
      <c r="I59" s="30">
        <v>28637</v>
      </c>
      <c r="J59" s="30">
        <v>25237</v>
      </c>
      <c r="K59" s="30">
        <v>3036732</v>
      </c>
      <c r="L59" s="30">
        <v>1318892</v>
      </c>
      <c r="M59" s="30">
        <v>940</v>
      </c>
      <c r="N59" s="30">
        <v>4493</v>
      </c>
      <c r="O59" s="30">
        <v>203.17</v>
      </c>
      <c r="P59" s="30" t="s">
        <v>139</v>
      </c>
      <c r="Q59" s="30" t="s">
        <v>139</v>
      </c>
      <c r="R59" s="30" t="s">
        <v>139</v>
      </c>
      <c r="S59" s="30" t="s">
        <v>139</v>
      </c>
      <c r="T59" s="30" t="s">
        <v>139</v>
      </c>
      <c r="U59" s="30" t="s">
        <v>139</v>
      </c>
      <c r="V59" s="30" t="s">
        <v>139</v>
      </c>
      <c r="W59" s="30" t="s">
        <v>139</v>
      </c>
      <c r="X59" s="30">
        <v>0</v>
      </c>
      <c r="Y59" s="30">
        <v>0</v>
      </c>
      <c r="Z59" s="30">
        <v>1</v>
      </c>
      <c r="AA59" s="30">
        <v>0</v>
      </c>
    </row>
    <row r="60" spans="2:27" x14ac:dyDescent="0.25">
      <c r="B60" s="30" t="s">
        <v>47</v>
      </c>
      <c r="C60" s="30" t="s">
        <v>48</v>
      </c>
      <c r="D60" s="30" t="s">
        <v>26</v>
      </c>
      <c r="E60" s="30" t="s">
        <v>64</v>
      </c>
      <c r="F60" s="30">
        <v>1.1200000000000001</v>
      </c>
      <c r="G60" s="30">
        <v>3</v>
      </c>
      <c r="H60" s="30">
        <v>8714.0262981855103</v>
      </c>
      <c r="I60" s="30">
        <v>32991</v>
      </c>
      <c r="J60" s="30">
        <v>25237</v>
      </c>
      <c r="K60" s="30">
        <v>8621121</v>
      </c>
      <c r="L60" s="30">
        <v>1318892</v>
      </c>
      <c r="M60" s="30">
        <v>539</v>
      </c>
      <c r="N60" s="30">
        <v>9305</v>
      </c>
      <c r="O60" s="30">
        <v>250.73</v>
      </c>
      <c r="P60" s="30" t="s">
        <v>139</v>
      </c>
      <c r="Q60" s="30" t="s">
        <v>139</v>
      </c>
      <c r="R60" s="30" t="s">
        <v>139</v>
      </c>
      <c r="S60" s="30" t="s">
        <v>139</v>
      </c>
      <c r="T60" s="30" t="s">
        <v>139</v>
      </c>
      <c r="U60" s="30" t="s">
        <v>139</v>
      </c>
      <c r="V60" s="30" t="s">
        <v>139</v>
      </c>
      <c r="W60" s="30" t="s">
        <v>139</v>
      </c>
      <c r="X60" s="30">
        <v>0</v>
      </c>
      <c r="Y60" s="30">
        <v>0</v>
      </c>
      <c r="Z60" s="30">
        <v>0</v>
      </c>
      <c r="AA60" s="30">
        <v>0</v>
      </c>
    </row>
    <row r="61" spans="2:27" x14ac:dyDescent="0.25">
      <c r="B61" s="30" t="s">
        <v>49</v>
      </c>
      <c r="C61" s="30" t="s">
        <v>48</v>
      </c>
      <c r="D61" s="30" t="s">
        <v>26</v>
      </c>
      <c r="E61" s="30" t="s">
        <v>64</v>
      </c>
      <c r="F61" s="30">
        <v>1.1200000000000001</v>
      </c>
      <c r="G61" s="30">
        <v>3</v>
      </c>
      <c r="H61" s="30">
        <v>8714.0262981855103</v>
      </c>
      <c r="I61" s="30">
        <v>32991</v>
      </c>
      <c r="J61" s="30">
        <v>25237</v>
      </c>
      <c r="K61" s="30">
        <v>8621121</v>
      </c>
      <c r="L61" s="30">
        <v>1318892</v>
      </c>
      <c r="M61" s="30">
        <v>539</v>
      </c>
      <c r="N61" s="30">
        <v>9305</v>
      </c>
      <c r="O61" s="30">
        <v>250.73</v>
      </c>
      <c r="P61" s="30" t="s">
        <v>139</v>
      </c>
      <c r="Q61" s="30" t="s">
        <v>139</v>
      </c>
      <c r="R61" s="30" t="s">
        <v>139</v>
      </c>
      <c r="S61" s="30" t="s">
        <v>139</v>
      </c>
      <c r="T61" s="30" t="s">
        <v>139</v>
      </c>
      <c r="U61" s="30" t="s">
        <v>139</v>
      </c>
      <c r="V61" s="30" t="s">
        <v>139</v>
      </c>
      <c r="W61" s="30" t="s">
        <v>139</v>
      </c>
      <c r="X61" s="30">
        <v>0</v>
      </c>
      <c r="Y61" s="30">
        <v>0</v>
      </c>
      <c r="Z61" s="30">
        <v>0</v>
      </c>
      <c r="AA61" s="30">
        <v>0</v>
      </c>
    </row>
    <row r="62" spans="2:27" x14ac:dyDescent="0.25">
      <c r="B62" s="30" t="s">
        <v>50</v>
      </c>
      <c r="C62" s="30" t="s">
        <v>48</v>
      </c>
      <c r="D62" s="30" t="s">
        <v>26</v>
      </c>
      <c r="E62" s="30" t="s">
        <v>64</v>
      </c>
      <c r="F62" s="30">
        <v>1.1200000000000001</v>
      </c>
      <c r="G62" s="30">
        <v>3</v>
      </c>
      <c r="H62" s="30">
        <v>8714.0262981855103</v>
      </c>
      <c r="I62" s="30">
        <v>32991</v>
      </c>
      <c r="J62" s="30">
        <v>25237</v>
      </c>
      <c r="K62" s="30">
        <v>8621121</v>
      </c>
      <c r="L62" s="30">
        <v>1318892</v>
      </c>
      <c r="M62" s="30">
        <v>539</v>
      </c>
      <c r="N62" s="30">
        <v>9305</v>
      </c>
      <c r="O62" s="30">
        <v>250.73</v>
      </c>
      <c r="P62" s="30" t="s">
        <v>139</v>
      </c>
      <c r="Q62" s="30" t="s">
        <v>139</v>
      </c>
      <c r="R62" s="30" t="s">
        <v>139</v>
      </c>
      <c r="S62" s="30" t="s">
        <v>139</v>
      </c>
      <c r="T62" s="30" t="s">
        <v>139</v>
      </c>
      <c r="U62" s="30" t="s">
        <v>139</v>
      </c>
      <c r="V62" s="30" t="s">
        <v>139</v>
      </c>
      <c r="W62" s="30" t="s">
        <v>139</v>
      </c>
      <c r="X62" s="30">
        <v>0</v>
      </c>
      <c r="Y62" s="30">
        <v>0</v>
      </c>
      <c r="Z62" s="30">
        <v>1</v>
      </c>
      <c r="AA62" s="30">
        <v>0</v>
      </c>
    </row>
    <row r="63" spans="2:27" x14ac:dyDescent="0.25">
      <c r="B63" s="30" t="s">
        <v>26</v>
      </c>
      <c r="C63" s="30" t="s">
        <v>32</v>
      </c>
      <c r="D63" s="30" t="s">
        <v>35</v>
      </c>
      <c r="E63" s="30" t="s">
        <v>36</v>
      </c>
      <c r="F63" s="30">
        <v>1.04</v>
      </c>
      <c r="G63" s="30">
        <v>3</v>
      </c>
      <c r="H63" s="30">
        <v>2712.3736035401098</v>
      </c>
      <c r="I63" s="30">
        <v>26993</v>
      </c>
      <c r="J63" s="30">
        <v>29260</v>
      </c>
      <c r="K63" s="30">
        <v>3532657</v>
      </c>
      <c r="L63" s="30">
        <v>7830332</v>
      </c>
      <c r="M63" s="30">
        <v>595</v>
      </c>
      <c r="N63" s="30">
        <v>30877</v>
      </c>
      <c r="O63" s="30">
        <v>106.6</v>
      </c>
      <c r="P63" s="30" t="s">
        <v>139</v>
      </c>
      <c r="Q63" s="30" t="s">
        <v>139</v>
      </c>
      <c r="R63" s="30" t="s">
        <v>139</v>
      </c>
      <c r="S63" s="30" t="s">
        <v>139</v>
      </c>
      <c r="T63" s="30" t="s">
        <v>139</v>
      </c>
      <c r="U63" s="30" t="s">
        <v>139</v>
      </c>
      <c r="V63" s="30" t="s">
        <v>139</v>
      </c>
      <c r="W63" s="30" t="s">
        <v>139</v>
      </c>
      <c r="X63" s="30">
        <v>0</v>
      </c>
      <c r="Y63" s="30">
        <v>0</v>
      </c>
      <c r="Z63" s="30">
        <v>0</v>
      </c>
      <c r="AA63" s="30">
        <v>1</v>
      </c>
    </row>
    <row r="64" spans="2:27" x14ac:dyDescent="0.25">
      <c r="B64" s="30" t="s">
        <v>26</v>
      </c>
      <c r="C64" s="30" t="s">
        <v>32</v>
      </c>
      <c r="D64" s="30" t="s">
        <v>38</v>
      </c>
      <c r="E64" s="30" t="s">
        <v>36</v>
      </c>
      <c r="F64" s="30">
        <v>1.04</v>
      </c>
      <c r="G64" s="30">
        <v>3</v>
      </c>
      <c r="H64" s="30">
        <v>2712.3736035401098</v>
      </c>
      <c r="I64" s="30">
        <v>26993</v>
      </c>
      <c r="J64" s="30">
        <v>29260</v>
      </c>
      <c r="K64" s="30">
        <v>3532657</v>
      </c>
      <c r="L64" s="30">
        <v>7830332</v>
      </c>
      <c r="M64" s="30">
        <v>595</v>
      </c>
      <c r="N64" s="30">
        <v>30877</v>
      </c>
      <c r="O64" s="30">
        <v>106.6</v>
      </c>
      <c r="P64" s="30" t="s">
        <v>139</v>
      </c>
      <c r="Q64" s="30" t="s">
        <v>139</v>
      </c>
      <c r="R64" s="30" t="s">
        <v>139</v>
      </c>
      <c r="S64" s="30" t="s">
        <v>139</v>
      </c>
      <c r="T64" s="30" t="s">
        <v>139</v>
      </c>
      <c r="U64" s="30" t="s">
        <v>139</v>
      </c>
      <c r="V64" s="30" t="s">
        <v>139</v>
      </c>
      <c r="W64" s="30" t="s">
        <v>139</v>
      </c>
      <c r="X64" s="30">
        <v>0</v>
      </c>
      <c r="Y64" s="30">
        <v>0</v>
      </c>
      <c r="Z64" s="30">
        <v>1</v>
      </c>
      <c r="AA64" s="30">
        <v>1</v>
      </c>
    </row>
    <row r="65" spans="2:27" x14ac:dyDescent="0.25">
      <c r="B65" s="30" t="s">
        <v>26</v>
      </c>
      <c r="C65" s="30" t="s">
        <v>65</v>
      </c>
      <c r="D65" s="30" t="s">
        <v>35</v>
      </c>
      <c r="E65" s="30" t="s">
        <v>36</v>
      </c>
      <c r="F65" s="30">
        <v>1.25</v>
      </c>
      <c r="G65" s="30">
        <v>3</v>
      </c>
      <c r="H65" s="30">
        <v>4417.1566612344895</v>
      </c>
      <c r="I65" s="30">
        <v>23665</v>
      </c>
      <c r="J65" s="30">
        <v>29260</v>
      </c>
      <c r="K65" s="30">
        <v>1038660</v>
      </c>
      <c r="L65" s="30">
        <v>7830332</v>
      </c>
      <c r="M65" s="30">
        <v>974</v>
      </c>
      <c r="N65" s="30">
        <v>4980</v>
      </c>
      <c r="O65" s="30">
        <v>136.27000000000001</v>
      </c>
      <c r="P65" s="30" t="s">
        <v>139</v>
      </c>
      <c r="Q65" s="30" t="s">
        <v>139</v>
      </c>
      <c r="R65" s="30" t="s">
        <v>139</v>
      </c>
      <c r="S65" s="30" t="s">
        <v>139</v>
      </c>
      <c r="T65" s="30" t="s">
        <v>139</v>
      </c>
      <c r="U65" s="30" t="s">
        <v>139</v>
      </c>
      <c r="V65" s="30" t="s">
        <v>139</v>
      </c>
      <c r="W65" s="30" t="s">
        <v>139</v>
      </c>
      <c r="X65" s="30">
        <v>0</v>
      </c>
      <c r="Y65" s="30">
        <v>1</v>
      </c>
      <c r="Z65" s="30">
        <v>0</v>
      </c>
      <c r="AA65" s="30">
        <v>1</v>
      </c>
    </row>
    <row r="66" spans="2:27" x14ac:dyDescent="0.25">
      <c r="B66" s="30" t="s">
        <v>26</v>
      </c>
      <c r="C66" s="30" t="s">
        <v>65</v>
      </c>
      <c r="D66" s="30" t="s">
        <v>38</v>
      </c>
      <c r="E66" s="30" t="s">
        <v>36</v>
      </c>
      <c r="F66" s="30">
        <v>1.25</v>
      </c>
      <c r="G66" s="30">
        <v>3</v>
      </c>
      <c r="H66" s="30">
        <v>4417.1566612344895</v>
      </c>
      <c r="I66" s="30">
        <v>23665</v>
      </c>
      <c r="J66" s="30">
        <v>29260</v>
      </c>
      <c r="K66" s="30">
        <v>1038660</v>
      </c>
      <c r="L66" s="30">
        <v>7830332</v>
      </c>
      <c r="M66" s="30">
        <v>974</v>
      </c>
      <c r="N66" s="30">
        <v>4980</v>
      </c>
      <c r="O66" s="30">
        <v>136.27000000000001</v>
      </c>
      <c r="P66" s="30" t="s">
        <v>139</v>
      </c>
      <c r="Q66" s="30" t="s">
        <v>139</v>
      </c>
      <c r="R66" s="30" t="s">
        <v>139</v>
      </c>
      <c r="S66" s="30" t="s">
        <v>139</v>
      </c>
      <c r="T66" s="30" t="s">
        <v>139</v>
      </c>
      <c r="U66" s="30" t="s">
        <v>139</v>
      </c>
      <c r="V66" s="30" t="s">
        <v>139</v>
      </c>
      <c r="W66" s="30" t="s">
        <v>139</v>
      </c>
      <c r="X66" s="30">
        <v>0</v>
      </c>
      <c r="Y66" s="30">
        <v>1</v>
      </c>
      <c r="Z66" s="30">
        <v>1</v>
      </c>
      <c r="AA66" s="30">
        <v>1</v>
      </c>
    </row>
    <row r="67" spans="2:27" x14ac:dyDescent="0.25">
      <c r="B67" s="30" t="s">
        <v>26</v>
      </c>
      <c r="C67" s="30" t="s">
        <v>34</v>
      </c>
      <c r="D67" s="30" t="s">
        <v>35</v>
      </c>
      <c r="E67" s="30" t="s">
        <v>36</v>
      </c>
      <c r="F67" s="30">
        <v>1.1499999999999999</v>
      </c>
      <c r="G67" s="30">
        <v>1</v>
      </c>
      <c r="H67" s="30">
        <v>3977.2258474804298</v>
      </c>
      <c r="I67" s="30">
        <v>30124</v>
      </c>
      <c r="J67" s="30">
        <v>29260</v>
      </c>
      <c r="K67" s="30">
        <v>5787293</v>
      </c>
      <c r="L67" s="30">
        <v>7830332</v>
      </c>
      <c r="M67" s="30">
        <v>854</v>
      </c>
      <c r="N67" s="30">
        <v>20718</v>
      </c>
      <c r="O67" s="30">
        <v>230.87</v>
      </c>
      <c r="P67" s="30" t="s">
        <v>139</v>
      </c>
      <c r="Q67" s="30" t="s">
        <v>139</v>
      </c>
      <c r="R67" s="30" t="s">
        <v>139</v>
      </c>
      <c r="S67" s="30" t="s">
        <v>139</v>
      </c>
      <c r="T67" s="30" t="s">
        <v>139</v>
      </c>
      <c r="U67" s="30" t="s">
        <v>139</v>
      </c>
      <c r="V67" s="30" t="s">
        <v>139</v>
      </c>
      <c r="W67" s="30" t="s">
        <v>139</v>
      </c>
      <c r="X67" s="30">
        <v>0</v>
      </c>
      <c r="Y67" s="30">
        <v>0</v>
      </c>
      <c r="Z67" s="30">
        <v>0</v>
      </c>
      <c r="AA67" s="30">
        <v>1</v>
      </c>
    </row>
    <row r="68" spans="2:27" x14ac:dyDescent="0.25">
      <c r="B68" s="30" t="s">
        <v>26</v>
      </c>
      <c r="C68" s="30" t="s">
        <v>34</v>
      </c>
      <c r="D68" s="30" t="s">
        <v>38</v>
      </c>
      <c r="E68" s="30" t="s">
        <v>36</v>
      </c>
      <c r="F68" s="30">
        <v>1.1499999999999999</v>
      </c>
      <c r="G68" s="30">
        <v>3</v>
      </c>
      <c r="H68" s="30">
        <v>3977.2258474804298</v>
      </c>
      <c r="I68" s="30">
        <v>30124</v>
      </c>
      <c r="J68" s="30">
        <v>29260</v>
      </c>
      <c r="K68" s="30">
        <v>5787293</v>
      </c>
      <c r="L68" s="30">
        <v>7830332</v>
      </c>
      <c r="M68" s="30">
        <v>854</v>
      </c>
      <c r="N68" s="30">
        <v>20718</v>
      </c>
      <c r="O68" s="30">
        <v>230.87</v>
      </c>
      <c r="P68" s="30" t="s">
        <v>139</v>
      </c>
      <c r="Q68" s="30" t="s">
        <v>139</v>
      </c>
      <c r="R68" s="30" t="s">
        <v>139</v>
      </c>
      <c r="S68" s="30" t="s">
        <v>139</v>
      </c>
      <c r="T68" s="30" t="s">
        <v>139</v>
      </c>
      <c r="U68" s="30" t="s">
        <v>139</v>
      </c>
      <c r="V68" s="30" t="s">
        <v>139</v>
      </c>
      <c r="W68" s="30" t="s">
        <v>139</v>
      </c>
      <c r="X68" s="30">
        <v>0</v>
      </c>
      <c r="Y68" s="30">
        <v>0</v>
      </c>
      <c r="Z68" s="30">
        <v>1</v>
      </c>
      <c r="AA68" s="30">
        <v>1</v>
      </c>
    </row>
    <row r="69" spans="2:27" x14ac:dyDescent="0.25">
      <c r="B69" s="30" t="s">
        <v>26</v>
      </c>
      <c r="C69" s="30" t="s">
        <v>66</v>
      </c>
      <c r="D69" s="30" t="s">
        <v>35</v>
      </c>
      <c r="E69" s="30" t="s">
        <v>36</v>
      </c>
      <c r="F69" s="30">
        <v>1.01</v>
      </c>
      <c r="G69" s="30">
        <v>3</v>
      </c>
      <c r="H69" s="30">
        <v>3910.8065416558402</v>
      </c>
      <c r="I69" s="30">
        <v>25059</v>
      </c>
      <c r="J69" s="30">
        <v>29260</v>
      </c>
      <c r="K69" s="30">
        <v>1595139</v>
      </c>
      <c r="L69" s="30">
        <v>7830332</v>
      </c>
      <c r="M69" s="30">
        <v>254</v>
      </c>
      <c r="N69" s="30">
        <v>7069</v>
      </c>
      <c r="O69" s="30">
        <v>180.56</v>
      </c>
      <c r="P69" s="30" t="s">
        <v>139</v>
      </c>
      <c r="Q69" s="30" t="s">
        <v>139</v>
      </c>
      <c r="R69" s="30" t="s">
        <v>139</v>
      </c>
      <c r="S69" s="30" t="s">
        <v>139</v>
      </c>
      <c r="T69" s="30" t="s">
        <v>139</v>
      </c>
      <c r="U69" s="30" t="s">
        <v>139</v>
      </c>
      <c r="V69" s="30" t="s">
        <v>139</v>
      </c>
      <c r="W69" s="30" t="s">
        <v>139</v>
      </c>
      <c r="X69" s="30">
        <v>0</v>
      </c>
      <c r="Y69" s="30">
        <v>0</v>
      </c>
      <c r="Z69" s="30">
        <v>0</v>
      </c>
      <c r="AA69" s="30">
        <v>0</v>
      </c>
    </row>
    <row r="70" spans="2:27" x14ac:dyDescent="0.25">
      <c r="B70" s="30" t="s">
        <v>26</v>
      </c>
      <c r="C70" s="30" t="s">
        <v>66</v>
      </c>
      <c r="D70" s="30" t="s">
        <v>38</v>
      </c>
      <c r="E70" s="30" t="s">
        <v>36</v>
      </c>
      <c r="F70" s="30">
        <v>1.01</v>
      </c>
      <c r="G70" s="30">
        <v>0</v>
      </c>
      <c r="H70" s="30">
        <v>3910.8065416558402</v>
      </c>
      <c r="I70" s="30">
        <v>25059</v>
      </c>
      <c r="J70" s="30">
        <v>29260</v>
      </c>
      <c r="K70" s="30">
        <v>1595139</v>
      </c>
      <c r="L70" s="30">
        <v>7830332</v>
      </c>
      <c r="M70" s="30">
        <v>254</v>
      </c>
      <c r="N70" s="30">
        <v>7069</v>
      </c>
      <c r="O70" s="30">
        <v>180.56</v>
      </c>
      <c r="P70" s="30" t="s">
        <v>139</v>
      </c>
      <c r="Q70" s="30" t="s">
        <v>139</v>
      </c>
      <c r="R70" s="30" t="s">
        <v>139</v>
      </c>
      <c r="S70" s="30" t="s">
        <v>139</v>
      </c>
      <c r="T70" s="30" t="s">
        <v>139</v>
      </c>
      <c r="U70" s="30" t="s">
        <v>139</v>
      </c>
      <c r="V70" s="30" t="s">
        <v>139</v>
      </c>
      <c r="W70" s="30" t="s">
        <v>139</v>
      </c>
      <c r="X70" s="30">
        <v>0</v>
      </c>
      <c r="Y70" s="30">
        <v>0</v>
      </c>
      <c r="Z70" s="30">
        <v>1</v>
      </c>
      <c r="AA70" s="30">
        <v>0</v>
      </c>
    </row>
    <row r="71" spans="2:27" x14ac:dyDescent="0.25">
      <c r="B71" s="30" t="s">
        <v>26</v>
      </c>
      <c r="C71" s="30" t="s">
        <v>32</v>
      </c>
      <c r="D71" s="30" t="s">
        <v>26</v>
      </c>
      <c r="E71" s="30" t="s">
        <v>66</v>
      </c>
      <c r="F71" s="30">
        <v>1.1599999999999999</v>
      </c>
      <c r="G71" s="30">
        <v>3</v>
      </c>
      <c r="H71" s="30">
        <v>9350.1264120065898</v>
      </c>
      <c r="I71" s="30">
        <v>26993</v>
      </c>
      <c r="J71" s="30">
        <v>25059</v>
      </c>
      <c r="K71" s="30">
        <v>3532657</v>
      </c>
      <c r="L71" s="30">
        <v>1595139</v>
      </c>
      <c r="M71" s="30">
        <v>371</v>
      </c>
      <c r="N71" s="30">
        <v>3892</v>
      </c>
      <c r="O71" s="30">
        <v>215.83</v>
      </c>
      <c r="P71" s="30" t="s">
        <v>139</v>
      </c>
      <c r="Q71" s="30" t="s">
        <v>139</v>
      </c>
      <c r="R71" s="30" t="s">
        <v>139</v>
      </c>
      <c r="S71" s="30" t="s">
        <v>139</v>
      </c>
      <c r="T71" s="30" t="s">
        <v>139</v>
      </c>
      <c r="U71" s="30" t="s">
        <v>139</v>
      </c>
      <c r="V71" s="30" t="s">
        <v>139</v>
      </c>
      <c r="W71" s="30" t="s">
        <v>139</v>
      </c>
      <c r="X71" s="30">
        <v>0</v>
      </c>
      <c r="Y71" s="30">
        <v>0</v>
      </c>
      <c r="Z71" s="30">
        <v>1</v>
      </c>
      <c r="AA71" s="30">
        <v>0</v>
      </c>
    </row>
    <row r="72" spans="2:27" x14ac:dyDescent="0.25">
      <c r="B72" s="30" t="s">
        <v>26</v>
      </c>
      <c r="C72" s="30" t="s">
        <v>32</v>
      </c>
      <c r="D72" s="30" t="s">
        <v>26</v>
      </c>
      <c r="E72" s="30" t="s">
        <v>39</v>
      </c>
      <c r="F72" s="30">
        <v>1.1200000000000001</v>
      </c>
      <c r="G72" s="30">
        <v>3</v>
      </c>
      <c r="H72" s="30">
        <v>4478.8670908276299</v>
      </c>
      <c r="I72" s="30">
        <v>26993</v>
      </c>
      <c r="J72" s="30">
        <v>26046</v>
      </c>
      <c r="K72" s="30">
        <v>3532657</v>
      </c>
      <c r="L72" s="30">
        <v>2915745</v>
      </c>
      <c r="M72" s="30">
        <v>561</v>
      </c>
      <c r="N72" s="30">
        <v>4821</v>
      </c>
      <c r="O72" s="30">
        <v>197.1</v>
      </c>
      <c r="P72" s="30" t="s">
        <v>139</v>
      </c>
      <c r="Q72" s="30" t="s">
        <v>139</v>
      </c>
      <c r="R72" s="30" t="s">
        <v>139</v>
      </c>
      <c r="S72" s="30" t="s">
        <v>139</v>
      </c>
      <c r="T72" s="30" t="s">
        <v>139</v>
      </c>
      <c r="U72" s="30" t="s">
        <v>139</v>
      </c>
      <c r="V72" s="30" t="s">
        <v>139</v>
      </c>
      <c r="W72" s="30" t="s">
        <v>139</v>
      </c>
      <c r="X72" s="30">
        <v>0</v>
      </c>
      <c r="Y72" s="30">
        <v>0</v>
      </c>
      <c r="Z72" s="30">
        <v>1</v>
      </c>
      <c r="AA72" s="30">
        <v>1</v>
      </c>
    </row>
    <row r="73" spans="2:27" x14ac:dyDescent="0.25">
      <c r="B73" s="30" t="s">
        <v>35</v>
      </c>
      <c r="C73" s="30" t="s">
        <v>36</v>
      </c>
      <c r="D73" s="30" t="s">
        <v>26</v>
      </c>
      <c r="E73" s="30" t="s">
        <v>39</v>
      </c>
      <c r="F73" s="30">
        <v>1.01</v>
      </c>
      <c r="G73" s="30">
        <v>3</v>
      </c>
      <c r="H73" s="30">
        <v>2800.90554028016</v>
      </c>
      <c r="I73" s="30">
        <v>29260</v>
      </c>
      <c r="J73" s="30">
        <v>26046</v>
      </c>
      <c r="K73" s="30">
        <v>7830332</v>
      </c>
      <c r="L73" s="30">
        <v>2915745</v>
      </c>
      <c r="M73" s="30">
        <v>316</v>
      </c>
      <c r="N73" s="30">
        <v>24405</v>
      </c>
      <c r="O73" s="30">
        <v>69.099999999999994</v>
      </c>
      <c r="P73" s="30" t="s">
        <v>139</v>
      </c>
      <c r="Q73" s="30" t="s">
        <v>139</v>
      </c>
      <c r="R73" s="30" t="s">
        <v>139</v>
      </c>
      <c r="S73" s="30" t="s">
        <v>139</v>
      </c>
      <c r="T73" s="30" t="s">
        <v>139</v>
      </c>
      <c r="U73" s="30" t="s">
        <v>139</v>
      </c>
      <c r="V73" s="30" t="s">
        <v>139</v>
      </c>
      <c r="W73" s="30" t="s">
        <v>139</v>
      </c>
      <c r="X73" s="30">
        <v>0</v>
      </c>
      <c r="Y73" s="30">
        <v>1</v>
      </c>
      <c r="Z73" s="30">
        <v>0</v>
      </c>
      <c r="AA73" s="30">
        <v>1</v>
      </c>
    </row>
    <row r="74" spans="2:27" x14ac:dyDescent="0.25">
      <c r="B74" s="30" t="s">
        <v>38</v>
      </c>
      <c r="C74" s="30" t="s">
        <v>36</v>
      </c>
      <c r="D74" s="30" t="s">
        <v>26</v>
      </c>
      <c r="E74" s="30" t="s">
        <v>39</v>
      </c>
      <c r="F74" s="30">
        <v>1.01</v>
      </c>
      <c r="G74" s="30">
        <v>1</v>
      </c>
      <c r="H74" s="30">
        <v>2800.90554028016</v>
      </c>
      <c r="I74" s="30">
        <v>29260</v>
      </c>
      <c r="J74" s="30">
        <v>26046</v>
      </c>
      <c r="K74" s="30">
        <v>7830332</v>
      </c>
      <c r="L74" s="30">
        <v>2915745</v>
      </c>
      <c r="M74" s="30">
        <v>316</v>
      </c>
      <c r="N74" s="30">
        <v>24405</v>
      </c>
      <c r="O74" s="30">
        <v>69.099999999999994</v>
      </c>
      <c r="P74" s="30" t="s">
        <v>139</v>
      </c>
      <c r="Q74" s="30" t="s">
        <v>139</v>
      </c>
      <c r="R74" s="30" t="s">
        <v>139</v>
      </c>
      <c r="S74" s="30" t="s">
        <v>139</v>
      </c>
      <c r="T74" s="30" t="s">
        <v>139</v>
      </c>
      <c r="U74" s="30" t="s">
        <v>139</v>
      </c>
      <c r="V74" s="30" t="s">
        <v>139</v>
      </c>
      <c r="W74" s="30" t="s">
        <v>139</v>
      </c>
      <c r="X74" s="30">
        <v>0</v>
      </c>
      <c r="Y74" s="30">
        <v>1</v>
      </c>
      <c r="Z74" s="30">
        <v>1</v>
      </c>
      <c r="AA74" s="30">
        <v>1</v>
      </c>
    </row>
    <row r="75" spans="2:27" x14ac:dyDescent="0.25">
      <c r="B75" s="30" t="s">
        <v>26</v>
      </c>
      <c r="C75" s="30" t="s">
        <v>27</v>
      </c>
      <c r="D75" s="30" t="s">
        <v>26</v>
      </c>
      <c r="E75" s="30" t="s">
        <v>67</v>
      </c>
      <c r="F75" s="30">
        <v>1.06</v>
      </c>
      <c r="G75" s="30">
        <v>3</v>
      </c>
      <c r="H75" s="30">
        <v>5110.53772962944</v>
      </c>
      <c r="I75" s="30">
        <v>28637</v>
      </c>
      <c r="J75" s="30">
        <v>22263</v>
      </c>
      <c r="K75" s="30">
        <v>3036732</v>
      </c>
      <c r="L75" s="30">
        <v>472254</v>
      </c>
      <c r="M75" s="30">
        <v>592</v>
      </c>
      <c r="N75" s="30">
        <v>6098</v>
      </c>
      <c r="O75" s="30">
        <v>91.83</v>
      </c>
      <c r="P75" s="30" t="s">
        <v>139</v>
      </c>
      <c r="Q75" s="30" t="s">
        <v>139</v>
      </c>
      <c r="R75" s="30" t="s">
        <v>139</v>
      </c>
      <c r="S75" s="30" t="s">
        <v>139</v>
      </c>
      <c r="T75" s="30" t="s">
        <v>139</v>
      </c>
      <c r="U75" s="30" t="s">
        <v>139</v>
      </c>
      <c r="V75" s="30" t="s">
        <v>139</v>
      </c>
      <c r="W75" s="30" t="s">
        <v>139</v>
      </c>
      <c r="X75" s="30">
        <v>0</v>
      </c>
      <c r="Y75" s="30">
        <v>0</v>
      </c>
      <c r="Z75" s="30">
        <v>1</v>
      </c>
      <c r="AA75" s="30">
        <v>1</v>
      </c>
    </row>
    <row r="76" spans="2:27" x14ac:dyDescent="0.25">
      <c r="B76" s="30" t="s">
        <v>26</v>
      </c>
      <c r="C76" s="30" t="s">
        <v>41</v>
      </c>
      <c r="D76" s="30" t="s">
        <v>26</v>
      </c>
      <c r="E76" s="30" t="s">
        <v>67</v>
      </c>
      <c r="F76" s="30">
        <v>1.19</v>
      </c>
      <c r="G76" s="30">
        <v>3</v>
      </c>
      <c r="H76" s="30">
        <v>4037.0889785115701</v>
      </c>
      <c r="I76" s="30">
        <v>27211</v>
      </c>
      <c r="J76" s="30">
        <v>22263</v>
      </c>
      <c r="K76" s="30">
        <v>3770125</v>
      </c>
      <c r="L76" s="30">
        <v>472254</v>
      </c>
      <c r="M76" s="30">
        <v>817</v>
      </c>
      <c r="N76" s="30">
        <v>4281</v>
      </c>
      <c r="O76" s="30">
        <v>111.66</v>
      </c>
      <c r="P76" s="30" t="s">
        <v>139</v>
      </c>
      <c r="Q76" s="30" t="s">
        <v>139</v>
      </c>
      <c r="R76" s="30" t="s">
        <v>139</v>
      </c>
      <c r="S76" s="30" t="s">
        <v>139</v>
      </c>
      <c r="T76" s="30" t="s">
        <v>139</v>
      </c>
      <c r="U76" s="30" t="s">
        <v>139</v>
      </c>
      <c r="V76" s="30" t="s">
        <v>139</v>
      </c>
      <c r="W76" s="30" t="s">
        <v>139</v>
      </c>
      <c r="X76" s="30">
        <v>0</v>
      </c>
      <c r="Y76" s="30">
        <v>0</v>
      </c>
      <c r="Z76" s="30">
        <v>1</v>
      </c>
      <c r="AA76" s="30">
        <v>1</v>
      </c>
    </row>
    <row r="77" spans="2:27" x14ac:dyDescent="0.25">
      <c r="B77" s="30" t="s">
        <v>26</v>
      </c>
      <c r="C77" s="30" t="s">
        <v>43</v>
      </c>
      <c r="D77" s="30" t="s">
        <v>26</v>
      </c>
      <c r="E77" s="30" t="s">
        <v>67</v>
      </c>
      <c r="F77" s="30">
        <v>1.1599999999999999</v>
      </c>
      <c r="G77" s="30">
        <v>3</v>
      </c>
      <c r="H77" s="30">
        <v>3465.1365520768099</v>
      </c>
      <c r="I77" s="30">
        <v>24575</v>
      </c>
      <c r="J77" s="30">
        <v>22263</v>
      </c>
      <c r="K77" s="30">
        <v>1197234</v>
      </c>
      <c r="L77" s="30">
        <v>472254</v>
      </c>
      <c r="M77" s="30">
        <v>602</v>
      </c>
      <c r="N77" s="30">
        <v>8810</v>
      </c>
      <c r="O77" s="30">
        <v>57.62</v>
      </c>
      <c r="P77" s="30" t="s">
        <v>139</v>
      </c>
      <c r="Q77" s="30" t="s">
        <v>139</v>
      </c>
      <c r="R77" s="30" t="s">
        <v>139</v>
      </c>
      <c r="S77" s="30" t="s">
        <v>139</v>
      </c>
      <c r="T77" s="30" t="s">
        <v>139</v>
      </c>
      <c r="U77" s="30" t="s">
        <v>139</v>
      </c>
      <c r="V77" s="30" t="s">
        <v>139</v>
      </c>
      <c r="W77" s="30" t="s">
        <v>139</v>
      </c>
      <c r="X77" s="30">
        <v>1</v>
      </c>
      <c r="Y77" s="30">
        <v>0</v>
      </c>
      <c r="Z77" s="30">
        <v>1</v>
      </c>
      <c r="AA77" s="30">
        <v>1</v>
      </c>
    </row>
    <row r="78" spans="2:27" x14ac:dyDescent="0.25">
      <c r="B78" s="30" t="s">
        <v>26</v>
      </c>
      <c r="C78" s="30" t="s">
        <v>44</v>
      </c>
      <c r="D78" s="30" t="s">
        <v>26</v>
      </c>
      <c r="E78" s="30" t="s">
        <v>67</v>
      </c>
      <c r="F78" s="30">
        <v>1.36</v>
      </c>
      <c r="G78" s="30">
        <v>3</v>
      </c>
      <c r="H78" s="30">
        <v>4384.6319707888797</v>
      </c>
      <c r="I78" s="30">
        <v>24706</v>
      </c>
      <c r="J78" s="30">
        <v>22263</v>
      </c>
      <c r="K78" s="30">
        <v>9056076</v>
      </c>
      <c r="L78" s="30">
        <v>472254</v>
      </c>
      <c r="M78" s="30">
        <v>833</v>
      </c>
      <c r="N78" s="30">
        <v>5762</v>
      </c>
      <c r="O78" s="30">
        <v>104.72</v>
      </c>
      <c r="P78" s="30" t="s">
        <v>139</v>
      </c>
      <c r="Q78" s="30" t="s">
        <v>139</v>
      </c>
      <c r="R78" s="30" t="s">
        <v>139</v>
      </c>
      <c r="S78" s="30" t="s">
        <v>139</v>
      </c>
      <c r="T78" s="30" t="s">
        <v>139</v>
      </c>
      <c r="U78" s="30" t="s">
        <v>139</v>
      </c>
      <c r="V78" s="30" t="s">
        <v>139</v>
      </c>
      <c r="W78" s="30" t="s">
        <v>139</v>
      </c>
      <c r="X78" s="30">
        <v>0</v>
      </c>
      <c r="Y78" s="30">
        <v>0</v>
      </c>
      <c r="Z78" s="30">
        <v>1</v>
      </c>
      <c r="AA78" s="30">
        <v>1</v>
      </c>
    </row>
    <row r="79" spans="2:27" x14ac:dyDescent="0.25">
      <c r="B79" s="30" t="s">
        <v>47</v>
      </c>
      <c r="C79" s="30" t="s">
        <v>48</v>
      </c>
      <c r="D79" s="30" t="s">
        <v>26</v>
      </c>
      <c r="E79" s="30" t="s">
        <v>67</v>
      </c>
      <c r="F79" s="30">
        <v>1.36</v>
      </c>
      <c r="G79" s="30">
        <v>3</v>
      </c>
      <c r="H79" s="30">
        <v>2421.0392149414402</v>
      </c>
      <c r="I79" s="30">
        <v>32991</v>
      </c>
      <c r="J79" s="30">
        <v>22263</v>
      </c>
      <c r="K79" s="30">
        <v>8621121</v>
      </c>
      <c r="L79" s="30">
        <v>472254</v>
      </c>
      <c r="M79" s="30">
        <v>1636</v>
      </c>
      <c r="N79" s="30">
        <v>5185</v>
      </c>
      <c r="O79" s="30">
        <v>154.74</v>
      </c>
      <c r="P79" s="30" t="s">
        <v>139</v>
      </c>
      <c r="Q79" s="30" t="s">
        <v>139</v>
      </c>
      <c r="R79" s="30" t="s">
        <v>139</v>
      </c>
      <c r="S79" s="30" t="s">
        <v>139</v>
      </c>
      <c r="T79" s="30" t="s">
        <v>139</v>
      </c>
      <c r="U79" s="30" t="s">
        <v>139</v>
      </c>
      <c r="V79" s="30" t="s">
        <v>139</v>
      </c>
      <c r="W79" s="30" t="s">
        <v>139</v>
      </c>
      <c r="X79" s="30">
        <v>0</v>
      </c>
      <c r="Y79" s="30">
        <v>0</v>
      </c>
      <c r="Z79" s="30">
        <v>0</v>
      </c>
      <c r="AA79" s="30">
        <v>1</v>
      </c>
    </row>
    <row r="80" spans="2:27" x14ac:dyDescent="0.25">
      <c r="B80" s="30" t="s">
        <v>49</v>
      </c>
      <c r="C80" s="30" t="s">
        <v>48</v>
      </c>
      <c r="D80" s="30" t="s">
        <v>26</v>
      </c>
      <c r="E80" s="30" t="s">
        <v>67</v>
      </c>
      <c r="F80" s="30">
        <v>1.36</v>
      </c>
      <c r="G80" s="30">
        <v>3</v>
      </c>
      <c r="H80" s="30">
        <v>2421.0392149414402</v>
      </c>
      <c r="I80" s="30">
        <v>32991</v>
      </c>
      <c r="J80" s="30">
        <v>22263</v>
      </c>
      <c r="K80" s="30">
        <v>8621121</v>
      </c>
      <c r="L80" s="30">
        <v>472254</v>
      </c>
      <c r="M80" s="30">
        <v>1636</v>
      </c>
      <c r="N80" s="30">
        <v>5185</v>
      </c>
      <c r="O80" s="30">
        <v>154.74</v>
      </c>
      <c r="P80" s="30" t="s">
        <v>139</v>
      </c>
      <c r="Q80" s="30" t="s">
        <v>139</v>
      </c>
      <c r="R80" s="30" t="s">
        <v>139</v>
      </c>
      <c r="S80" s="30" t="s">
        <v>139</v>
      </c>
      <c r="T80" s="30" t="s">
        <v>139</v>
      </c>
      <c r="U80" s="30" t="s">
        <v>139</v>
      </c>
      <c r="V80" s="30" t="s">
        <v>139</v>
      </c>
      <c r="W80" s="30" t="s">
        <v>139</v>
      </c>
      <c r="X80" s="30">
        <v>0</v>
      </c>
      <c r="Y80" s="30">
        <v>0</v>
      </c>
      <c r="Z80" s="30">
        <v>0</v>
      </c>
      <c r="AA80" s="30">
        <v>1</v>
      </c>
    </row>
    <row r="81" spans="2:27" x14ac:dyDescent="0.25">
      <c r="B81" s="30" t="s">
        <v>50</v>
      </c>
      <c r="C81" s="30" t="s">
        <v>48</v>
      </c>
      <c r="D81" s="30" t="s">
        <v>26</v>
      </c>
      <c r="E81" s="30" t="s">
        <v>67</v>
      </c>
      <c r="F81" s="30">
        <v>1.36</v>
      </c>
      <c r="G81" s="30">
        <v>3</v>
      </c>
      <c r="H81" s="30">
        <v>2421.0392149414402</v>
      </c>
      <c r="I81" s="30">
        <v>32991</v>
      </c>
      <c r="J81" s="30">
        <v>22263</v>
      </c>
      <c r="K81" s="30">
        <v>8621121</v>
      </c>
      <c r="L81" s="30">
        <v>472254</v>
      </c>
      <c r="M81" s="30">
        <v>1636</v>
      </c>
      <c r="N81" s="30">
        <v>5185</v>
      </c>
      <c r="O81" s="30">
        <v>154.74</v>
      </c>
      <c r="P81" s="30" t="s">
        <v>139</v>
      </c>
      <c r="Q81" s="30" t="s">
        <v>139</v>
      </c>
      <c r="R81" s="30" t="s">
        <v>139</v>
      </c>
      <c r="S81" s="30" t="s">
        <v>139</v>
      </c>
      <c r="T81" s="30" t="s">
        <v>139</v>
      </c>
      <c r="U81" s="30" t="s">
        <v>139</v>
      </c>
      <c r="V81" s="30" t="s">
        <v>139</v>
      </c>
      <c r="W81" s="30" t="s">
        <v>139</v>
      </c>
      <c r="X81" s="30">
        <v>0</v>
      </c>
      <c r="Y81" s="30">
        <v>0</v>
      </c>
      <c r="Z81" s="30">
        <v>1</v>
      </c>
      <c r="AA81" s="30">
        <v>0</v>
      </c>
    </row>
    <row r="82" spans="2:27" x14ac:dyDescent="0.25">
      <c r="B82" s="30" t="s">
        <v>26</v>
      </c>
      <c r="C82" s="30" t="s">
        <v>53</v>
      </c>
      <c r="D82" s="30" t="s">
        <v>26</v>
      </c>
      <c r="E82" s="30" t="s">
        <v>67</v>
      </c>
      <c r="F82" s="30">
        <v>1.0900000000000001</v>
      </c>
      <c r="G82" s="30">
        <v>3</v>
      </c>
      <c r="H82" s="30">
        <v>4351.31326851008</v>
      </c>
      <c r="I82" s="30">
        <v>23025</v>
      </c>
      <c r="J82" s="30">
        <v>22263</v>
      </c>
      <c r="K82" s="30">
        <v>2753373</v>
      </c>
      <c r="L82" s="30">
        <v>472254</v>
      </c>
      <c r="M82" s="30">
        <v>550</v>
      </c>
      <c r="N82" s="30">
        <v>7599</v>
      </c>
      <c r="O82" s="30">
        <v>77.98</v>
      </c>
      <c r="P82" s="30" t="s">
        <v>139</v>
      </c>
      <c r="Q82" s="30" t="s">
        <v>139</v>
      </c>
      <c r="R82" s="30" t="s">
        <v>139</v>
      </c>
      <c r="S82" s="30" t="s">
        <v>139</v>
      </c>
      <c r="T82" s="30" t="s">
        <v>139</v>
      </c>
      <c r="U82" s="30" t="s">
        <v>139</v>
      </c>
      <c r="V82" s="30" t="s">
        <v>139</v>
      </c>
      <c r="W82" s="30" t="s">
        <v>139</v>
      </c>
      <c r="X82" s="30">
        <v>0</v>
      </c>
      <c r="Y82" s="30">
        <v>0</v>
      </c>
      <c r="Z82" s="30">
        <v>1</v>
      </c>
      <c r="AA82" s="30">
        <v>1</v>
      </c>
    </row>
    <row r="83" spans="2:27" x14ac:dyDescent="0.25">
      <c r="B83" s="30" t="s">
        <v>68</v>
      </c>
      <c r="C83" s="30" t="s">
        <v>69</v>
      </c>
      <c r="D83" s="30" t="s">
        <v>26</v>
      </c>
      <c r="E83" s="30" t="s">
        <v>67</v>
      </c>
      <c r="F83" s="30">
        <v>1.68</v>
      </c>
      <c r="G83" s="30">
        <v>3</v>
      </c>
      <c r="H83" s="30">
        <v>2661.5341472192299</v>
      </c>
      <c r="I83" s="30">
        <v>31981</v>
      </c>
      <c r="J83" s="30">
        <v>22263</v>
      </c>
      <c r="K83" s="30">
        <v>4549784</v>
      </c>
      <c r="L83" s="30">
        <v>472254</v>
      </c>
      <c r="M83" s="30">
        <v>1476</v>
      </c>
      <c r="N83" s="30">
        <v>4945</v>
      </c>
      <c r="O83" s="30">
        <v>157.19999999999999</v>
      </c>
      <c r="P83" s="30" t="s">
        <v>139</v>
      </c>
      <c r="Q83" s="30" t="s">
        <v>139</v>
      </c>
      <c r="R83" s="30" t="s">
        <v>139</v>
      </c>
      <c r="S83" s="30" t="s">
        <v>139</v>
      </c>
      <c r="T83" s="30" t="s">
        <v>139</v>
      </c>
      <c r="U83" s="30" t="s">
        <v>139</v>
      </c>
      <c r="V83" s="30" t="s">
        <v>139</v>
      </c>
      <c r="W83" s="30" t="s">
        <v>139</v>
      </c>
      <c r="X83" s="30">
        <v>0</v>
      </c>
      <c r="Y83" s="30">
        <v>0</v>
      </c>
      <c r="Z83" s="30">
        <v>1</v>
      </c>
      <c r="AA83" s="30">
        <v>1</v>
      </c>
    </row>
    <row r="84" spans="2:27" x14ac:dyDescent="0.25">
      <c r="B84" s="30" t="s">
        <v>70</v>
      </c>
      <c r="C84" s="30" t="s">
        <v>69</v>
      </c>
      <c r="D84" s="30" t="s">
        <v>26</v>
      </c>
      <c r="E84" s="30" t="s">
        <v>67</v>
      </c>
      <c r="F84" s="30">
        <v>1.68</v>
      </c>
      <c r="G84" s="30">
        <v>3</v>
      </c>
      <c r="H84" s="30">
        <v>2661.5341472192299</v>
      </c>
      <c r="I84" s="30">
        <v>31981</v>
      </c>
      <c r="J84" s="30">
        <v>22263</v>
      </c>
      <c r="K84" s="30">
        <v>4549784</v>
      </c>
      <c r="L84" s="30">
        <v>472254</v>
      </c>
      <c r="M84" s="30">
        <v>1476</v>
      </c>
      <c r="N84" s="30">
        <v>4945</v>
      </c>
      <c r="O84" s="30">
        <v>157.19999999999999</v>
      </c>
      <c r="P84" s="30" t="s">
        <v>139</v>
      </c>
      <c r="Q84" s="30" t="s">
        <v>139</v>
      </c>
      <c r="R84" s="30" t="s">
        <v>139</v>
      </c>
      <c r="S84" s="30" t="s">
        <v>139</v>
      </c>
      <c r="T84" s="30" t="s">
        <v>139</v>
      </c>
      <c r="U84" s="30" t="s">
        <v>139</v>
      </c>
      <c r="V84" s="30" t="s">
        <v>139</v>
      </c>
      <c r="W84" s="30" t="s">
        <v>139</v>
      </c>
      <c r="X84" s="30">
        <v>0</v>
      </c>
      <c r="Y84" s="30">
        <v>0</v>
      </c>
      <c r="Z84" s="30">
        <v>0</v>
      </c>
      <c r="AA84" s="30">
        <v>1</v>
      </c>
    </row>
    <row r="85" spans="2:27" x14ac:dyDescent="0.25">
      <c r="B85" s="30" t="s">
        <v>26</v>
      </c>
      <c r="C85" s="30" t="s">
        <v>32</v>
      </c>
      <c r="D85" s="30" t="s">
        <v>26</v>
      </c>
      <c r="E85" s="30" t="s">
        <v>71</v>
      </c>
      <c r="F85" s="30">
        <v>1.1299999999999999</v>
      </c>
      <c r="G85" s="30">
        <v>3</v>
      </c>
      <c r="H85" s="30">
        <v>5356.5068620165403</v>
      </c>
      <c r="I85" s="30">
        <v>26993</v>
      </c>
      <c r="J85" s="30">
        <v>24502</v>
      </c>
      <c r="K85" s="30">
        <v>3532657</v>
      </c>
      <c r="L85" s="30">
        <v>1442203</v>
      </c>
      <c r="M85" s="30">
        <v>445</v>
      </c>
      <c r="N85" s="30">
        <v>6075</v>
      </c>
      <c r="O85" s="30">
        <v>113.2</v>
      </c>
      <c r="P85" s="30" t="s">
        <v>139</v>
      </c>
      <c r="Q85" s="30" t="s">
        <v>139</v>
      </c>
      <c r="R85" s="30" t="s">
        <v>139</v>
      </c>
      <c r="S85" s="30" t="s">
        <v>139</v>
      </c>
      <c r="T85" s="30" t="s">
        <v>139</v>
      </c>
      <c r="U85" s="30" t="s">
        <v>139</v>
      </c>
      <c r="V85" s="30" t="s">
        <v>139</v>
      </c>
      <c r="W85" s="30" t="s">
        <v>139</v>
      </c>
      <c r="X85" s="30">
        <v>0</v>
      </c>
      <c r="Y85" s="30">
        <v>0</v>
      </c>
      <c r="Z85" s="30">
        <v>1</v>
      </c>
      <c r="AA85" s="30">
        <v>1</v>
      </c>
    </row>
    <row r="86" spans="2:27" x14ac:dyDescent="0.25">
      <c r="B86" s="30" t="s">
        <v>26</v>
      </c>
      <c r="C86" s="30" t="s">
        <v>34</v>
      </c>
      <c r="D86" s="30" t="s">
        <v>26</v>
      </c>
      <c r="E86" s="30" t="s">
        <v>71</v>
      </c>
      <c r="F86" s="30">
        <v>1.22</v>
      </c>
      <c r="G86" s="30">
        <v>3</v>
      </c>
      <c r="H86" s="30">
        <v>3789.6401495701998</v>
      </c>
      <c r="I86" s="30">
        <v>30124</v>
      </c>
      <c r="J86" s="30">
        <v>24502</v>
      </c>
      <c r="K86" s="30">
        <v>5787293</v>
      </c>
      <c r="L86" s="30">
        <v>1442203</v>
      </c>
      <c r="M86" s="30">
        <v>633</v>
      </c>
      <c r="N86" s="30">
        <v>4758</v>
      </c>
      <c r="O86" s="30">
        <v>143.59</v>
      </c>
      <c r="P86" s="30" t="s">
        <v>139</v>
      </c>
      <c r="Q86" s="30" t="s">
        <v>139</v>
      </c>
      <c r="R86" s="30" t="s">
        <v>139</v>
      </c>
      <c r="S86" s="30" t="s">
        <v>139</v>
      </c>
      <c r="T86" s="30" t="s">
        <v>139</v>
      </c>
      <c r="U86" s="30" t="s">
        <v>139</v>
      </c>
      <c r="V86" s="30" t="s">
        <v>139</v>
      </c>
      <c r="W86" s="30" t="s">
        <v>139</v>
      </c>
      <c r="X86" s="30">
        <v>0</v>
      </c>
      <c r="Y86" s="30">
        <v>0</v>
      </c>
      <c r="Z86" s="30">
        <v>1</v>
      </c>
      <c r="AA86" s="30">
        <v>1</v>
      </c>
    </row>
    <row r="87" spans="2:27" x14ac:dyDescent="0.25">
      <c r="B87" s="30" t="s">
        <v>35</v>
      </c>
      <c r="C87" s="30" t="s">
        <v>36</v>
      </c>
      <c r="D87" s="30" t="s">
        <v>26</v>
      </c>
      <c r="E87" s="30" t="s">
        <v>71</v>
      </c>
      <c r="F87" s="30">
        <v>1.01</v>
      </c>
      <c r="G87" s="30">
        <v>3</v>
      </c>
      <c r="H87" s="30">
        <v>2668.2034137129999</v>
      </c>
      <c r="I87" s="30">
        <v>29260</v>
      </c>
      <c r="J87" s="30">
        <v>24502</v>
      </c>
      <c r="K87" s="30">
        <v>7830332</v>
      </c>
      <c r="L87" s="30">
        <v>1442203</v>
      </c>
      <c r="M87" s="30">
        <v>286</v>
      </c>
      <c r="N87" s="30">
        <v>14516</v>
      </c>
      <c r="O87" s="30">
        <v>75.069999999999993</v>
      </c>
      <c r="P87" s="30" t="s">
        <v>139</v>
      </c>
      <c r="Q87" s="30" t="s">
        <v>139</v>
      </c>
      <c r="R87" s="30" t="s">
        <v>139</v>
      </c>
      <c r="S87" s="30" t="s">
        <v>139</v>
      </c>
      <c r="T87" s="30" t="s">
        <v>139</v>
      </c>
      <c r="U87" s="30" t="s">
        <v>139</v>
      </c>
      <c r="V87" s="30" t="s">
        <v>139</v>
      </c>
      <c r="W87" s="30" t="s">
        <v>139</v>
      </c>
      <c r="X87" s="30">
        <v>0</v>
      </c>
      <c r="Y87" s="30">
        <v>1</v>
      </c>
      <c r="Z87" s="30">
        <v>0</v>
      </c>
      <c r="AA87" s="30">
        <v>1</v>
      </c>
    </row>
    <row r="88" spans="2:27" x14ac:dyDescent="0.25">
      <c r="B88" s="30" t="s">
        <v>38</v>
      </c>
      <c r="C88" s="30" t="s">
        <v>36</v>
      </c>
      <c r="D88" s="30" t="s">
        <v>26</v>
      </c>
      <c r="E88" s="30" t="s">
        <v>71</v>
      </c>
      <c r="F88" s="30">
        <v>1.01</v>
      </c>
      <c r="G88" s="30">
        <v>0</v>
      </c>
      <c r="H88" s="30">
        <v>2668.2034137129999</v>
      </c>
      <c r="I88" s="30">
        <v>29260</v>
      </c>
      <c r="J88" s="30">
        <v>24502</v>
      </c>
      <c r="K88" s="30">
        <v>7830332</v>
      </c>
      <c r="L88" s="30">
        <v>1442203</v>
      </c>
      <c r="M88" s="30">
        <v>286</v>
      </c>
      <c r="N88" s="30">
        <v>14516</v>
      </c>
      <c r="O88" s="30">
        <v>75.069999999999993</v>
      </c>
      <c r="P88" s="30" t="s">
        <v>139</v>
      </c>
      <c r="Q88" s="30" t="s">
        <v>139</v>
      </c>
      <c r="R88" s="30" t="s">
        <v>139</v>
      </c>
      <c r="S88" s="30" t="s">
        <v>139</v>
      </c>
      <c r="T88" s="30" t="s">
        <v>139</v>
      </c>
      <c r="U88" s="30" t="s">
        <v>139</v>
      </c>
      <c r="V88" s="30" t="s">
        <v>139</v>
      </c>
      <c r="W88" s="30" t="s">
        <v>139</v>
      </c>
      <c r="X88" s="30">
        <v>0</v>
      </c>
      <c r="Y88" s="30">
        <v>1</v>
      </c>
      <c r="Z88" s="30">
        <v>1</v>
      </c>
      <c r="AA88" s="30">
        <v>1</v>
      </c>
    </row>
    <row r="89" spans="2:27" x14ac:dyDescent="0.25">
      <c r="B89" s="30" t="s">
        <v>26</v>
      </c>
      <c r="C89" s="30" t="s">
        <v>72</v>
      </c>
      <c r="D89" s="30" t="s">
        <v>26</v>
      </c>
      <c r="E89" s="30" t="s">
        <v>27</v>
      </c>
      <c r="F89" s="30">
        <v>1.02</v>
      </c>
      <c r="G89" s="30">
        <v>3</v>
      </c>
      <c r="H89" s="30">
        <v>5222.2993470763004</v>
      </c>
      <c r="I89" s="30">
        <v>22089</v>
      </c>
      <c r="J89" s="30">
        <v>28637</v>
      </c>
      <c r="K89" s="30">
        <v>668159</v>
      </c>
      <c r="L89" s="30">
        <v>3036732</v>
      </c>
      <c r="M89" s="30">
        <v>573</v>
      </c>
      <c r="N89" s="30">
        <v>10941</v>
      </c>
      <c r="O89" s="30">
        <v>84.46</v>
      </c>
      <c r="P89" s="30" t="s">
        <v>139</v>
      </c>
      <c r="Q89" s="30" t="s">
        <v>139</v>
      </c>
      <c r="R89" s="30" t="s">
        <v>139</v>
      </c>
      <c r="S89" s="30" t="s">
        <v>139</v>
      </c>
      <c r="T89" s="30" t="s">
        <v>139</v>
      </c>
      <c r="U89" s="30" t="s">
        <v>139</v>
      </c>
      <c r="V89" s="30" t="s">
        <v>139</v>
      </c>
      <c r="W89" s="30" t="s">
        <v>139</v>
      </c>
      <c r="X89" s="30">
        <v>0</v>
      </c>
      <c r="Y89" s="30">
        <v>1</v>
      </c>
      <c r="Z89" s="30">
        <v>1</v>
      </c>
      <c r="AA89" s="30">
        <v>1</v>
      </c>
    </row>
    <row r="90" spans="2:27" x14ac:dyDescent="0.25">
      <c r="B90" s="30" t="s">
        <v>26</v>
      </c>
      <c r="C90" s="30" t="s">
        <v>32</v>
      </c>
      <c r="D90" s="30" t="s">
        <v>26</v>
      </c>
      <c r="E90" s="30" t="s">
        <v>27</v>
      </c>
      <c r="F90" s="30">
        <v>1.05</v>
      </c>
      <c r="G90" s="30">
        <v>3</v>
      </c>
      <c r="H90" s="30">
        <v>4624.8960037204697</v>
      </c>
      <c r="I90" s="30">
        <v>26993</v>
      </c>
      <c r="J90" s="30">
        <v>28637</v>
      </c>
      <c r="K90" s="30">
        <v>3532657</v>
      </c>
      <c r="L90" s="30">
        <v>3036732</v>
      </c>
      <c r="M90" s="30">
        <v>734</v>
      </c>
      <c r="N90" s="30">
        <v>23075</v>
      </c>
      <c r="O90" s="30">
        <v>113.99</v>
      </c>
      <c r="P90" s="30" t="s">
        <v>139</v>
      </c>
      <c r="Q90" s="30" t="s">
        <v>139</v>
      </c>
      <c r="R90" s="30" t="s">
        <v>139</v>
      </c>
      <c r="S90" s="30" t="s">
        <v>139</v>
      </c>
      <c r="T90" s="30" t="s">
        <v>139</v>
      </c>
      <c r="U90" s="30" t="s">
        <v>139</v>
      </c>
      <c r="V90" s="30" t="s">
        <v>139</v>
      </c>
      <c r="W90" s="30" t="s">
        <v>139</v>
      </c>
      <c r="X90" s="30">
        <v>0</v>
      </c>
      <c r="Y90" s="30">
        <v>0</v>
      </c>
      <c r="Z90" s="30">
        <v>1</v>
      </c>
      <c r="AA90" s="30">
        <v>1</v>
      </c>
    </row>
    <row r="91" spans="2:27" x14ac:dyDescent="0.25">
      <c r="B91" s="30" t="s">
        <v>26</v>
      </c>
      <c r="C91" s="30" t="s">
        <v>65</v>
      </c>
      <c r="D91" s="30" t="s">
        <v>26</v>
      </c>
      <c r="E91" s="30" t="s">
        <v>27</v>
      </c>
      <c r="F91" s="30">
        <v>1</v>
      </c>
      <c r="G91" s="30">
        <v>3</v>
      </c>
      <c r="H91" s="30">
        <v>5502.3337626808197</v>
      </c>
      <c r="I91" s="30">
        <v>23665</v>
      </c>
      <c r="J91" s="30">
        <v>28637</v>
      </c>
      <c r="K91" s="30">
        <v>1038660</v>
      </c>
      <c r="L91" s="30">
        <v>3036732</v>
      </c>
      <c r="M91" s="30">
        <v>184</v>
      </c>
      <c r="N91" s="30">
        <v>18843</v>
      </c>
      <c r="O91" s="30">
        <v>67.17</v>
      </c>
      <c r="P91" s="30" t="s">
        <v>139</v>
      </c>
      <c r="Q91" s="30" t="s">
        <v>139</v>
      </c>
      <c r="R91" s="30" t="s">
        <v>139</v>
      </c>
      <c r="S91" s="30" t="s">
        <v>139</v>
      </c>
      <c r="T91" s="30" t="s">
        <v>139</v>
      </c>
      <c r="U91" s="30" t="s">
        <v>139</v>
      </c>
      <c r="V91" s="30" t="s">
        <v>139</v>
      </c>
      <c r="W91" s="30" t="s">
        <v>139</v>
      </c>
      <c r="X91" s="30">
        <v>0</v>
      </c>
      <c r="Y91" s="30">
        <v>1</v>
      </c>
      <c r="Z91" s="30">
        <v>1</v>
      </c>
      <c r="AA91" s="30">
        <v>1</v>
      </c>
    </row>
    <row r="92" spans="2:27" x14ac:dyDescent="0.25">
      <c r="B92" s="30" t="s">
        <v>26</v>
      </c>
      <c r="C92" s="30" t="s">
        <v>34</v>
      </c>
      <c r="D92" s="30" t="s">
        <v>26</v>
      </c>
      <c r="E92" s="30" t="s">
        <v>27</v>
      </c>
      <c r="F92" s="30">
        <v>1.19</v>
      </c>
      <c r="G92" s="30">
        <v>3</v>
      </c>
      <c r="H92" s="30">
        <v>5605.0557381951103</v>
      </c>
      <c r="I92" s="30">
        <v>30124</v>
      </c>
      <c r="J92" s="30">
        <v>28637</v>
      </c>
      <c r="K92" s="30">
        <v>5787293</v>
      </c>
      <c r="L92" s="30">
        <v>3036732</v>
      </c>
      <c r="M92" s="30">
        <v>1559</v>
      </c>
      <c r="N92" s="30">
        <v>8756</v>
      </c>
      <c r="O92" s="30">
        <v>320.37</v>
      </c>
      <c r="P92" s="30" t="s">
        <v>139</v>
      </c>
      <c r="Q92" s="30" t="s">
        <v>139</v>
      </c>
      <c r="R92" s="30" t="s">
        <v>139</v>
      </c>
      <c r="S92" s="30" t="s">
        <v>139</v>
      </c>
      <c r="T92" s="30" t="s">
        <v>139</v>
      </c>
      <c r="U92" s="30" t="s">
        <v>139</v>
      </c>
      <c r="V92" s="30" t="s">
        <v>139</v>
      </c>
      <c r="W92" s="30" t="s">
        <v>139</v>
      </c>
      <c r="X92" s="30">
        <v>0</v>
      </c>
      <c r="Y92" s="30">
        <v>0</v>
      </c>
      <c r="Z92" s="30">
        <v>1</v>
      </c>
      <c r="AA92" s="30">
        <v>1</v>
      </c>
    </row>
    <row r="93" spans="2:27" x14ac:dyDescent="0.25">
      <c r="B93" s="30" t="s">
        <v>35</v>
      </c>
      <c r="C93" s="30" t="s">
        <v>36</v>
      </c>
      <c r="D93" s="30" t="s">
        <v>26</v>
      </c>
      <c r="E93" s="30" t="s">
        <v>27</v>
      </c>
      <c r="F93" s="30">
        <v>1.1399999999999999</v>
      </c>
      <c r="G93" s="30">
        <v>3</v>
      </c>
      <c r="H93" s="30">
        <v>6205.9664895082396</v>
      </c>
      <c r="I93" s="30">
        <v>29260</v>
      </c>
      <c r="J93" s="30">
        <v>28637</v>
      </c>
      <c r="K93" s="30">
        <v>7830332</v>
      </c>
      <c r="L93" s="30">
        <v>3036732</v>
      </c>
      <c r="M93" s="30">
        <v>805</v>
      </c>
      <c r="N93" s="30">
        <v>20264</v>
      </c>
      <c r="O93" s="30">
        <v>244.5</v>
      </c>
      <c r="P93" s="30" t="s">
        <v>139</v>
      </c>
      <c r="Q93" s="30" t="s">
        <v>139</v>
      </c>
      <c r="R93" s="30" t="s">
        <v>139</v>
      </c>
      <c r="S93" s="30" t="s">
        <v>139</v>
      </c>
      <c r="T93" s="30" t="s">
        <v>139</v>
      </c>
      <c r="U93" s="30" t="s">
        <v>139</v>
      </c>
      <c r="V93" s="30" t="s">
        <v>139</v>
      </c>
      <c r="W93" s="30" t="s">
        <v>139</v>
      </c>
      <c r="X93" s="30">
        <v>0</v>
      </c>
      <c r="Y93" s="30">
        <v>0</v>
      </c>
      <c r="Z93" s="30">
        <v>0</v>
      </c>
      <c r="AA93" s="30">
        <v>1</v>
      </c>
    </row>
    <row r="94" spans="2:27" x14ac:dyDescent="0.25">
      <c r="B94" s="30" t="s">
        <v>38</v>
      </c>
      <c r="C94" s="30" t="s">
        <v>36</v>
      </c>
      <c r="D94" s="30" t="s">
        <v>26</v>
      </c>
      <c r="E94" s="30" t="s">
        <v>27</v>
      </c>
      <c r="F94" s="30">
        <v>1.1399999999999999</v>
      </c>
      <c r="G94" s="30">
        <v>3</v>
      </c>
      <c r="H94" s="30">
        <v>6205.9664895082396</v>
      </c>
      <c r="I94" s="30">
        <v>29260</v>
      </c>
      <c r="J94" s="30">
        <v>28637</v>
      </c>
      <c r="K94" s="30">
        <v>7830332</v>
      </c>
      <c r="L94" s="30">
        <v>3036732</v>
      </c>
      <c r="M94" s="30">
        <v>805</v>
      </c>
      <c r="N94" s="30">
        <v>20264</v>
      </c>
      <c r="O94" s="30">
        <v>244.5</v>
      </c>
      <c r="P94" s="30" t="s">
        <v>139</v>
      </c>
      <c r="Q94" s="30" t="s">
        <v>139</v>
      </c>
      <c r="R94" s="30" t="s">
        <v>139</v>
      </c>
      <c r="S94" s="30" t="s">
        <v>139</v>
      </c>
      <c r="T94" s="30" t="s">
        <v>139</v>
      </c>
      <c r="U94" s="30" t="s">
        <v>139</v>
      </c>
      <c r="V94" s="30" t="s">
        <v>139</v>
      </c>
      <c r="W94" s="30" t="s">
        <v>139</v>
      </c>
      <c r="X94" s="30">
        <v>0</v>
      </c>
      <c r="Y94" s="30">
        <v>0</v>
      </c>
      <c r="Z94" s="30">
        <v>1</v>
      </c>
      <c r="AA94" s="30">
        <v>1</v>
      </c>
    </row>
    <row r="95" spans="2:27" x14ac:dyDescent="0.25">
      <c r="B95" s="30" t="s">
        <v>26</v>
      </c>
      <c r="C95" s="30" t="s">
        <v>73</v>
      </c>
      <c r="D95" s="30" t="s">
        <v>26</v>
      </c>
      <c r="E95" s="30" t="s">
        <v>27</v>
      </c>
      <c r="F95" s="30">
        <v>1.02</v>
      </c>
      <c r="G95" s="30">
        <v>3</v>
      </c>
      <c r="H95" s="30">
        <v>4386.5527212383504</v>
      </c>
      <c r="I95" s="30">
        <v>18933</v>
      </c>
      <c r="J95" s="30">
        <v>28637</v>
      </c>
      <c r="K95" s="30">
        <v>382155</v>
      </c>
      <c r="L95" s="30">
        <v>3036732</v>
      </c>
      <c r="M95" s="30">
        <v>354</v>
      </c>
      <c r="N95" s="30">
        <v>5391</v>
      </c>
      <c r="O95" s="30">
        <v>78.62</v>
      </c>
      <c r="P95" s="30" t="s">
        <v>139</v>
      </c>
      <c r="Q95" s="30" t="s">
        <v>139</v>
      </c>
      <c r="R95" s="30" t="s">
        <v>139</v>
      </c>
      <c r="S95" s="30" t="s">
        <v>139</v>
      </c>
      <c r="T95" s="30" t="s">
        <v>139</v>
      </c>
      <c r="U95" s="30" t="s">
        <v>139</v>
      </c>
      <c r="V95" s="30" t="s">
        <v>139</v>
      </c>
      <c r="W95" s="30" t="s">
        <v>139</v>
      </c>
      <c r="X95" s="30">
        <v>0</v>
      </c>
      <c r="Y95" s="30">
        <v>1</v>
      </c>
      <c r="Z95" s="30">
        <v>1</v>
      </c>
      <c r="AA95" s="30">
        <v>1</v>
      </c>
    </row>
    <row r="96" spans="2:27" x14ac:dyDescent="0.25">
      <c r="B96" s="30" t="s">
        <v>26</v>
      </c>
      <c r="C96" s="30" t="s">
        <v>32</v>
      </c>
      <c r="D96" s="30" t="s">
        <v>26</v>
      </c>
      <c r="E96" s="30" t="s">
        <v>74</v>
      </c>
      <c r="F96" s="30">
        <v>1.23</v>
      </c>
      <c r="G96" s="30">
        <v>3</v>
      </c>
      <c r="H96" s="30">
        <v>4202.6589766532297</v>
      </c>
      <c r="I96" s="30">
        <v>26993</v>
      </c>
      <c r="J96" s="30">
        <v>29055</v>
      </c>
      <c r="K96" s="30">
        <v>3532657</v>
      </c>
      <c r="L96" s="30">
        <v>1862106</v>
      </c>
      <c r="M96" s="30">
        <v>1200</v>
      </c>
      <c r="N96" s="30">
        <v>7621</v>
      </c>
      <c r="O96" s="30">
        <v>210.9</v>
      </c>
      <c r="P96" s="30" t="s">
        <v>139</v>
      </c>
      <c r="Q96" s="30" t="s">
        <v>139</v>
      </c>
      <c r="R96" s="30" t="s">
        <v>139</v>
      </c>
      <c r="S96" s="30" t="s">
        <v>139</v>
      </c>
      <c r="T96" s="30" t="s">
        <v>139</v>
      </c>
      <c r="U96" s="30" t="s">
        <v>139</v>
      </c>
      <c r="V96" s="30" t="s">
        <v>139</v>
      </c>
      <c r="W96" s="30" t="s">
        <v>139</v>
      </c>
      <c r="X96" s="30">
        <v>0</v>
      </c>
      <c r="Y96" s="30">
        <v>0</v>
      </c>
      <c r="Z96" s="30">
        <v>1</v>
      </c>
      <c r="AA96" s="30">
        <v>1</v>
      </c>
    </row>
    <row r="97" spans="2:27" x14ac:dyDescent="0.25">
      <c r="B97" s="30" t="s">
        <v>26</v>
      </c>
      <c r="C97" s="30" t="s">
        <v>34</v>
      </c>
      <c r="D97" s="30" t="s">
        <v>26</v>
      </c>
      <c r="E97" s="30" t="s">
        <v>74</v>
      </c>
      <c r="F97" s="30">
        <v>1.35</v>
      </c>
      <c r="G97" s="30">
        <v>3</v>
      </c>
      <c r="H97" s="30">
        <v>6140.9144864536502</v>
      </c>
      <c r="I97" s="30">
        <v>30124</v>
      </c>
      <c r="J97" s="30">
        <v>29055</v>
      </c>
      <c r="K97" s="30">
        <v>5787293</v>
      </c>
      <c r="L97" s="30">
        <v>1862106</v>
      </c>
      <c r="M97" s="30">
        <v>1755</v>
      </c>
      <c r="N97" s="30">
        <v>5820</v>
      </c>
      <c r="O97" s="30">
        <v>311.45999999999998</v>
      </c>
      <c r="P97" s="30" t="s">
        <v>139</v>
      </c>
      <c r="Q97" s="30" t="s">
        <v>139</v>
      </c>
      <c r="R97" s="30" t="s">
        <v>139</v>
      </c>
      <c r="S97" s="30" t="s">
        <v>139</v>
      </c>
      <c r="T97" s="30" t="s">
        <v>139</v>
      </c>
      <c r="U97" s="30" t="s">
        <v>139</v>
      </c>
      <c r="V97" s="30" t="s">
        <v>139</v>
      </c>
      <c r="W97" s="30" t="s">
        <v>139</v>
      </c>
      <c r="X97" s="30">
        <v>0</v>
      </c>
      <c r="Y97" s="30">
        <v>0</v>
      </c>
      <c r="Z97" s="30">
        <v>1</v>
      </c>
      <c r="AA97" s="30">
        <v>1</v>
      </c>
    </row>
    <row r="98" spans="2:27" x14ac:dyDescent="0.25">
      <c r="B98" s="30" t="s">
        <v>35</v>
      </c>
      <c r="C98" s="30" t="s">
        <v>36</v>
      </c>
      <c r="D98" s="30" t="s">
        <v>26</v>
      </c>
      <c r="E98" s="30" t="s">
        <v>74</v>
      </c>
      <c r="F98" s="30">
        <v>1.08</v>
      </c>
      <c r="G98" s="30">
        <v>3</v>
      </c>
      <c r="H98" s="30">
        <v>5792.2828888006698</v>
      </c>
      <c r="I98" s="30">
        <v>29260</v>
      </c>
      <c r="J98" s="30">
        <v>29055</v>
      </c>
      <c r="K98" s="30">
        <v>7830332</v>
      </c>
      <c r="L98" s="30">
        <v>1862106</v>
      </c>
      <c r="M98" s="30">
        <v>902</v>
      </c>
      <c r="N98" s="30">
        <v>16263</v>
      </c>
      <c r="O98" s="30">
        <v>174.06</v>
      </c>
      <c r="P98" s="30" t="s">
        <v>139</v>
      </c>
      <c r="Q98" s="30" t="s">
        <v>139</v>
      </c>
      <c r="R98" s="30" t="s">
        <v>139</v>
      </c>
      <c r="S98" s="30" t="s">
        <v>139</v>
      </c>
      <c r="T98" s="30" t="s">
        <v>139</v>
      </c>
      <c r="U98" s="30" t="s">
        <v>139</v>
      </c>
      <c r="V98" s="30" t="s">
        <v>139</v>
      </c>
      <c r="W98" s="30" t="s">
        <v>139</v>
      </c>
      <c r="X98" s="30">
        <v>0</v>
      </c>
      <c r="Y98" s="30">
        <v>0</v>
      </c>
      <c r="Z98" s="30">
        <v>0</v>
      </c>
      <c r="AA98" s="30">
        <v>1</v>
      </c>
    </row>
    <row r="99" spans="2:27" x14ac:dyDescent="0.25">
      <c r="B99" s="30" t="s">
        <v>38</v>
      </c>
      <c r="C99" s="30" t="s">
        <v>36</v>
      </c>
      <c r="D99" s="30" t="s">
        <v>26</v>
      </c>
      <c r="E99" s="30" t="s">
        <v>74</v>
      </c>
      <c r="F99" s="30">
        <v>1.08</v>
      </c>
      <c r="G99" s="30">
        <v>3</v>
      </c>
      <c r="H99" s="30">
        <v>5792.2828888006698</v>
      </c>
      <c r="I99" s="30">
        <v>29260</v>
      </c>
      <c r="J99" s="30">
        <v>29055</v>
      </c>
      <c r="K99" s="30">
        <v>7830332</v>
      </c>
      <c r="L99" s="30">
        <v>1862106</v>
      </c>
      <c r="M99" s="30">
        <v>902</v>
      </c>
      <c r="N99" s="30">
        <v>16263</v>
      </c>
      <c r="O99" s="30">
        <v>174.06</v>
      </c>
      <c r="P99" s="30" t="s">
        <v>139</v>
      </c>
      <c r="Q99" s="30" t="s">
        <v>139</v>
      </c>
      <c r="R99" s="30" t="s">
        <v>139</v>
      </c>
      <c r="S99" s="30" t="s">
        <v>139</v>
      </c>
      <c r="T99" s="30" t="s">
        <v>139</v>
      </c>
      <c r="U99" s="30" t="s">
        <v>139</v>
      </c>
      <c r="V99" s="30" t="s">
        <v>139</v>
      </c>
      <c r="W99" s="30" t="s">
        <v>139</v>
      </c>
      <c r="X99" s="30">
        <v>0</v>
      </c>
      <c r="Y99" s="30">
        <v>0</v>
      </c>
      <c r="Z99" s="30">
        <v>1</v>
      </c>
      <c r="AA99" s="30">
        <v>1</v>
      </c>
    </row>
    <row r="100" spans="2:27" x14ac:dyDescent="0.25">
      <c r="B100" s="30" t="s">
        <v>26</v>
      </c>
      <c r="C100" s="30" t="s">
        <v>27</v>
      </c>
      <c r="D100" s="30" t="s">
        <v>26</v>
      </c>
      <c r="E100" s="30" t="s">
        <v>74</v>
      </c>
      <c r="F100" s="30">
        <v>1.06</v>
      </c>
      <c r="G100" s="30">
        <v>3</v>
      </c>
      <c r="H100" s="30">
        <v>4157.6109169451902</v>
      </c>
      <c r="I100" s="30">
        <v>28637</v>
      </c>
      <c r="J100" s="30">
        <v>29055</v>
      </c>
      <c r="K100" s="30">
        <v>3036732</v>
      </c>
      <c r="L100" s="30">
        <v>1862106</v>
      </c>
      <c r="M100" s="30">
        <v>638</v>
      </c>
      <c r="N100" s="30">
        <v>11298</v>
      </c>
      <c r="O100" s="30">
        <v>155.81</v>
      </c>
      <c r="P100" s="30" t="s">
        <v>139</v>
      </c>
      <c r="Q100" s="30" t="s">
        <v>139</v>
      </c>
      <c r="R100" s="30" t="s">
        <v>139</v>
      </c>
      <c r="S100" s="30" t="s">
        <v>139</v>
      </c>
      <c r="T100" s="30" t="s">
        <v>139</v>
      </c>
      <c r="U100" s="30" t="s">
        <v>139</v>
      </c>
      <c r="V100" s="30" t="s">
        <v>139</v>
      </c>
      <c r="W100" s="30" t="s">
        <v>139</v>
      </c>
      <c r="X100" s="30">
        <v>0</v>
      </c>
      <c r="Y100" s="30">
        <v>0</v>
      </c>
      <c r="Z100" s="30">
        <v>1</v>
      </c>
      <c r="AA100" s="30">
        <v>1</v>
      </c>
    </row>
    <row r="101" spans="2:27" x14ac:dyDescent="0.25">
      <c r="B101" s="30" t="s">
        <v>26</v>
      </c>
      <c r="C101" s="30" t="s">
        <v>32</v>
      </c>
      <c r="D101" s="30" t="s">
        <v>26</v>
      </c>
      <c r="E101" s="30" t="s">
        <v>75</v>
      </c>
      <c r="F101" s="30">
        <v>1.05</v>
      </c>
      <c r="G101" s="30">
        <v>3</v>
      </c>
      <c r="H101" s="30">
        <v>4312.9463708632702</v>
      </c>
      <c r="I101" s="30">
        <v>26993</v>
      </c>
      <c r="J101" s="30">
        <v>26506</v>
      </c>
      <c r="K101" s="30">
        <v>3532657</v>
      </c>
      <c r="L101" s="30">
        <v>4459144</v>
      </c>
      <c r="M101" s="30">
        <v>600</v>
      </c>
      <c r="N101" s="30">
        <v>12752</v>
      </c>
      <c r="O101" s="30">
        <v>106.56</v>
      </c>
      <c r="P101" s="30" t="s">
        <v>139</v>
      </c>
      <c r="Q101" s="30" t="s">
        <v>139</v>
      </c>
      <c r="R101" s="30" t="s">
        <v>139</v>
      </c>
      <c r="S101" s="30" t="s">
        <v>139</v>
      </c>
      <c r="T101" s="30" t="s">
        <v>139</v>
      </c>
      <c r="U101" s="30" t="s">
        <v>139</v>
      </c>
      <c r="V101" s="30" t="s">
        <v>139</v>
      </c>
      <c r="W101" s="30" t="s">
        <v>139</v>
      </c>
      <c r="X101" s="30">
        <v>0</v>
      </c>
      <c r="Y101" s="30">
        <v>0</v>
      </c>
      <c r="Z101" s="30">
        <v>1</v>
      </c>
      <c r="AA101" s="30">
        <v>0</v>
      </c>
    </row>
    <row r="102" spans="2:27" x14ac:dyDescent="0.25">
      <c r="B102" s="30" t="s">
        <v>26</v>
      </c>
      <c r="C102" s="30" t="s">
        <v>34</v>
      </c>
      <c r="D102" s="30" t="s">
        <v>26</v>
      </c>
      <c r="E102" s="30" t="s">
        <v>75</v>
      </c>
      <c r="F102" s="30">
        <v>1.06</v>
      </c>
      <c r="G102" s="30">
        <v>3</v>
      </c>
      <c r="H102" s="30">
        <v>8162.7665771902402</v>
      </c>
      <c r="I102" s="30">
        <v>30124</v>
      </c>
      <c r="J102" s="30">
        <v>26506</v>
      </c>
      <c r="K102" s="30">
        <v>5787293</v>
      </c>
      <c r="L102" s="30">
        <v>4459144</v>
      </c>
      <c r="M102" s="30">
        <v>616</v>
      </c>
      <c r="N102" s="30">
        <v>10358</v>
      </c>
      <c r="O102" s="30">
        <v>110.42</v>
      </c>
      <c r="P102" s="30" t="s">
        <v>139</v>
      </c>
      <c r="Q102" s="30" t="s">
        <v>139</v>
      </c>
      <c r="R102" s="30" t="s">
        <v>139</v>
      </c>
      <c r="S102" s="30" t="s">
        <v>139</v>
      </c>
      <c r="T102" s="30" t="s">
        <v>139</v>
      </c>
      <c r="U102" s="30" t="s">
        <v>139</v>
      </c>
      <c r="V102" s="30" t="s">
        <v>139</v>
      </c>
      <c r="W102" s="30" t="s">
        <v>139</v>
      </c>
      <c r="X102" s="30">
        <v>0</v>
      </c>
      <c r="Y102" s="30">
        <v>0</v>
      </c>
      <c r="Z102" s="30">
        <v>1</v>
      </c>
      <c r="AA102" s="30">
        <v>0</v>
      </c>
    </row>
    <row r="103" spans="2:27" x14ac:dyDescent="0.25">
      <c r="B103" s="30" t="s">
        <v>35</v>
      </c>
      <c r="C103" s="30" t="s">
        <v>36</v>
      </c>
      <c r="D103" s="30" t="s">
        <v>26</v>
      </c>
      <c r="E103" s="30" t="s">
        <v>75</v>
      </c>
      <c r="F103" s="30">
        <v>1</v>
      </c>
      <c r="G103" s="30">
        <v>3</v>
      </c>
      <c r="H103" s="30">
        <v>3059.77937672608</v>
      </c>
      <c r="I103" s="30">
        <v>29260</v>
      </c>
      <c r="J103" s="30">
        <v>26506</v>
      </c>
      <c r="K103" s="30">
        <v>7830332</v>
      </c>
      <c r="L103" s="30">
        <v>4459144</v>
      </c>
      <c r="M103" s="30">
        <v>237</v>
      </c>
      <c r="N103" s="30">
        <v>34113</v>
      </c>
      <c r="O103" s="30">
        <v>74.28</v>
      </c>
      <c r="P103" s="30" t="s">
        <v>139</v>
      </c>
      <c r="Q103" s="30" t="s">
        <v>139</v>
      </c>
      <c r="R103" s="30" t="s">
        <v>139</v>
      </c>
      <c r="S103" s="30" t="s">
        <v>139</v>
      </c>
      <c r="T103" s="30" t="s">
        <v>139</v>
      </c>
      <c r="U103" s="30" t="s">
        <v>139</v>
      </c>
      <c r="V103" s="30" t="s">
        <v>139</v>
      </c>
      <c r="W103" s="30" t="s">
        <v>139</v>
      </c>
      <c r="X103" s="30">
        <v>0</v>
      </c>
      <c r="Y103" s="30">
        <v>1</v>
      </c>
      <c r="Z103" s="30">
        <v>0</v>
      </c>
      <c r="AA103" s="30">
        <v>0</v>
      </c>
    </row>
    <row r="104" spans="2:27" x14ac:dyDescent="0.25">
      <c r="B104" s="30" t="s">
        <v>38</v>
      </c>
      <c r="C104" s="30" t="s">
        <v>36</v>
      </c>
      <c r="D104" s="30" t="s">
        <v>26</v>
      </c>
      <c r="E104" s="30" t="s">
        <v>75</v>
      </c>
      <c r="F104" s="30">
        <v>1</v>
      </c>
      <c r="G104" s="30">
        <v>3</v>
      </c>
      <c r="H104" s="30">
        <v>3059.77937672608</v>
      </c>
      <c r="I104" s="30">
        <v>29260</v>
      </c>
      <c r="J104" s="30">
        <v>26506</v>
      </c>
      <c r="K104" s="30">
        <v>7830332</v>
      </c>
      <c r="L104" s="30">
        <v>4459144</v>
      </c>
      <c r="M104" s="30">
        <v>237</v>
      </c>
      <c r="N104" s="30">
        <v>34113</v>
      </c>
      <c r="O104" s="30">
        <v>74.28</v>
      </c>
      <c r="P104" s="30" t="s">
        <v>139</v>
      </c>
      <c r="Q104" s="30" t="s">
        <v>139</v>
      </c>
      <c r="R104" s="30" t="s">
        <v>139</v>
      </c>
      <c r="S104" s="30" t="s">
        <v>139</v>
      </c>
      <c r="T104" s="30" t="s">
        <v>139</v>
      </c>
      <c r="U104" s="30" t="s">
        <v>139</v>
      </c>
      <c r="V104" s="30" t="s">
        <v>139</v>
      </c>
      <c r="W104" s="30" t="s">
        <v>139</v>
      </c>
      <c r="X104" s="30">
        <v>0</v>
      </c>
      <c r="Y104" s="30">
        <v>1</v>
      </c>
      <c r="Z104" s="30">
        <v>1</v>
      </c>
      <c r="AA104" s="30">
        <v>0</v>
      </c>
    </row>
    <row r="105" spans="2:27" x14ac:dyDescent="0.25">
      <c r="B105" s="30" t="s">
        <v>26</v>
      </c>
      <c r="C105" s="30" t="s">
        <v>27</v>
      </c>
      <c r="D105" s="30" t="s">
        <v>26</v>
      </c>
      <c r="E105" s="30" t="s">
        <v>75</v>
      </c>
      <c r="F105" s="30">
        <v>1.22</v>
      </c>
      <c r="G105" s="30">
        <v>3</v>
      </c>
      <c r="H105" s="30">
        <v>4033.3231009023002</v>
      </c>
      <c r="I105" s="30">
        <v>28637</v>
      </c>
      <c r="J105" s="30">
        <v>26506</v>
      </c>
      <c r="K105" s="30">
        <v>3036732</v>
      </c>
      <c r="L105" s="30">
        <v>4459144</v>
      </c>
      <c r="M105" s="30">
        <v>1001</v>
      </c>
      <c r="N105" s="30">
        <v>6401</v>
      </c>
      <c r="O105" s="30">
        <v>245.28</v>
      </c>
      <c r="P105" s="30" t="s">
        <v>139</v>
      </c>
      <c r="Q105" s="30" t="s">
        <v>139</v>
      </c>
      <c r="R105" s="30" t="s">
        <v>139</v>
      </c>
      <c r="S105" s="30" t="s">
        <v>139</v>
      </c>
      <c r="T105" s="30" t="s">
        <v>139</v>
      </c>
      <c r="U105" s="30" t="s">
        <v>139</v>
      </c>
      <c r="V105" s="30" t="s">
        <v>139</v>
      </c>
      <c r="W105" s="30" t="s">
        <v>139</v>
      </c>
      <c r="X105" s="30">
        <v>0</v>
      </c>
      <c r="Y105" s="30">
        <v>0</v>
      </c>
      <c r="Z105" s="30">
        <v>1</v>
      </c>
      <c r="AA105" s="30">
        <v>0</v>
      </c>
    </row>
    <row r="106" spans="2:27" x14ac:dyDescent="0.25">
      <c r="B106" s="30" t="s">
        <v>26</v>
      </c>
      <c r="C106" s="30" t="s">
        <v>74</v>
      </c>
      <c r="D106" s="30" t="s">
        <v>26</v>
      </c>
      <c r="E106" s="30" t="s">
        <v>75</v>
      </c>
      <c r="F106" s="30">
        <v>1.21</v>
      </c>
      <c r="G106" s="30">
        <v>3</v>
      </c>
      <c r="H106" s="30">
        <v>4213.7075959314898</v>
      </c>
      <c r="I106" s="30">
        <v>29055</v>
      </c>
      <c r="J106" s="30">
        <v>26506</v>
      </c>
      <c r="K106" s="30">
        <v>1862106</v>
      </c>
      <c r="L106" s="30">
        <v>4459144</v>
      </c>
      <c r="M106" s="30">
        <v>1139</v>
      </c>
      <c r="N106" s="30">
        <v>3851</v>
      </c>
      <c r="O106" s="30">
        <v>256.48</v>
      </c>
      <c r="P106" s="30" t="s">
        <v>139</v>
      </c>
      <c r="Q106" s="30" t="s">
        <v>139</v>
      </c>
      <c r="R106" s="30" t="s">
        <v>139</v>
      </c>
      <c r="S106" s="30" t="s">
        <v>139</v>
      </c>
      <c r="T106" s="30" t="s">
        <v>139</v>
      </c>
      <c r="U106" s="30" t="s">
        <v>139</v>
      </c>
      <c r="V106" s="30" t="s">
        <v>139</v>
      </c>
      <c r="W106" s="30" t="s">
        <v>139</v>
      </c>
      <c r="X106" s="30">
        <v>0</v>
      </c>
      <c r="Y106" s="30">
        <v>0</v>
      </c>
      <c r="Z106" s="30">
        <v>1</v>
      </c>
      <c r="AA106" s="30">
        <v>0</v>
      </c>
    </row>
    <row r="107" spans="2:27" x14ac:dyDescent="0.25">
      <c r="B107" s="30" t="s">
        <v>26</v>
      </c>
      <c r="C107" s="30" t="s">
        <v>27</v>
      </c>
      <c r="D107" s="30" t="s">
        <v>26</v>
      </c>
      <c r="E107" s="30" t="s">
        <v>76</v>
      </c>
      <c r="F107" s="30">
        <v>1.02</v>
      </c>
      <c r="G107" s="30">
        <v>3</v>
      </c>
      <c r="H107" s="30">
        <v>5063.0741294643904</v>
      </c>
      <c r="I107" s="30">
        <v>28637</v>
      </c>
      <c r="J107" s="30">
        <v>14600</v>
      </c>
      <c r="K107" s="30">
        <v>3036732</v>
      </c>
      <c r="L107" s="30">
        <v>677757</v>
      </c>
      <c r="M107" s="30">
        <v>548</v>
      </c>
      <c r="N107" s="30">
        <v>10989</v>
      </c>
      <c r="O107" s="30">
        <v>84.23</v>
      </c>
      <c r="P107" s="30" t="s">
        <v>139</v>
      </c>
      <c r="Q107" s="30" t="s">
        <v>139</v>
      </c>
      <c r="R107" s="30" t="s">
        <v>139</v>
      </c>
      <c r="S107" s="30" t="s">
        <v>139</v>
      </c>
      <c r="T107" s="30" t="s">
        <v>139</v>
      </c>
      <c r="U107" s="30" t="s">
        <v>139</v>
      </c>
      <c r="V107" s="30" t="s">
        <v>139</v>
      </c>
      <c r="W107" s="30" t="s">
        <v>139</v>
      </c>
      <c r="X107" s="30">
        <v>0</v>
      </c>
      <c r="Y107" s="30">
        <v>1</v>
      </c>
      <c r="Z107" s="30">
        <v>1</v>
      </c>
      <c r="AA107" s="30">
        <v>1</v>
      </c>
    </row>
    <row r="108" spans="2:27" x14ac:dyDescent="0.25">
      <c r="B108" s="30" t="s">
        <v>26</v>
      </c>
      <c r="C108" s="30" t="s">
        <v>32</v>
      </c>
      <c r="D108" s="30" t="s">
        <v>26</v>
      </c>
      <c r="E108" s="30" t="s">
        <v>40</v>
      </c>
      <c r="F108" s="30">
        <v>1.02</v>
      </c>
      <c r="G108" s="30">
        <v>3</v>
      </c>
      <c r="H108" s="30">
        <v>7032.26530946805</v>
      </c>
      <c r="I108" s="30">
        <v>26993</v>
      </c>
      <c r="J108" s="30">
        <v>26752</v>
      </c>
      <c r="K108" s="30">
        <v>3532657</v>
      </c>
      <c r="L108" s="30">
        <v>1440377</v>
      </c>
      <c r="M108" s="30">
        <v>578</v>
      </c>
      <c r="N108" s="30">
        <v>11425</v>
      </c>
      <c r="O108" s="30">
        <v>105.1</v>
      </c>
      <c r="P108" s="30" t="s">
        <v>139</v>
      </c>
      <c r="Q108" s="30" t="s">
        <v>139</v>
      </c>
      <c r="R108" s="30" t="s">
        <v>139</v>
      </c>
      <c r="S108" s="30" t="s">
        <v>139</v>
      </c>
      <c r="T108" s="30" t="s">
        <v>139</v>
      </c>
      <c r="U108" s="30" t="s">
        <v>139</v>
      </c>
      <c r="V108" s="30" t="s">
        <v>139</v>
      </c>
      <c r="W108" s="30" t="s">
        <v>139</v>
      </c>
      <c r="X108" s="30">
        <v>1</v>
      </c>
      <c r="Y108" s="30">
        <v>0</v>
      </c>
      <c r="Z108" s="30">
        <v>1</v>
      </c>
      <c r="AA108" s="30">
        <v>1</v>
      </c>
    </row>
    <row r="109" spans="2:27" x14ac:dyDescent="0.25">
      <c r="B109" s="30" t="s">
        <v>26</v>
      </c>
      <c r="C109" s="30" t="s">
        <v>34</v>
      </c>
      <c r="D109" s="30" t="s">
        <v>26</v>
      </c>
      <c r="E109" s="30" t="s">
        <v>40</v>
      </c>
      <c r="F109" s="30">
        <v>1.27</v>
      </c>
      <c r="G109" s="30">
        <v>3</v>
      </c>
      <c r="H109" s="30">
        <v>2682.5445853654401</v>
      </c>
      <c r="I109" s="30">
        <v>30124</v>
      </c>
      <c r="J109" s="30">
        <v>26752</v>
      </c>
      <c r="K109" s="30">
        <v>5787293</v>
      </c>
      <c r="L109" s="30">
        <v>1440377</v>
      </c>
      <c r="M109" s="30">
        <v>1229</v>
      </c>
      <c r="N109" s="30">
        <v>10483</v>
      </c>
      <c r="O109" s="30">
        <v>121.09</v>
      </c>
      <c r="P109" s="30" t="s">
        <v>139</v>
      </c>
      <c r="Q109" s="30" t="s">
        <v>139</v>
      </c>
      <c r="R109" s="30" t="s">
        <v>139</v>
      </c>
      <c r="S109" s="30" t="s">
        <v>139</v>
      </c>
      <c r="T109" s="30" t="s">
        <v>139</v>
      </c>
      <c r="U109" s="30" t="s">
        <v>139</v>
      </c>
      <c r="V109" s="30" t="s">
        <v>139</v>
      </c>
      <c r="W109" s="30" t="s">
        <v>139</v>
      </c>
      <c r="X109" s="30">
        <v>1</v>
      </c>
      <c r="Y109" s="30">
        <v>0</v>
      </c>
      <c r="Z109" s="30">
        <v>1</v>
      </c>
      <c r="AA109" s="30">
        <v>1</v>
      </c>
    </row>
    <row r="110" spans="2:27" x14ac:dyDescent="0.25">
      <c r="B110" s="30" t="s">
        <v>35</v>
      </c>
      <c r="C110" s="30" t="s">
        <v>36</v>
      </c>
      <c r="D110" s="30" t="s">
        <v>26</v>
      </c>
      <c r="E110" s="30" t="s">
        <v>40</v>
      </c>
      <c r="F110" s="30">
        <v>1.1499999999999999</v>
      </c>
      <c r="G110" s="30">
        <v>3</v>
      </c>
      <c r="H110" s="30">
        <v>2482.7638472693402</v>
      </c>
      <c r="I110" s="30">
        <v>29260</v>
      </c>
      <c r="J110" s="30">
        <v>26752</v>
      </c>
      <c r="K110" s="30">
        <v>7830332</v>
      </c>
      <c r="L110" s="30">
        <v>1440377</v>
      </c>
      <c r="M110" s="30">
        <v>1168</v>
      </c>
      <c r="N110" s="30">
        <v>10117</v>
      </c>
      <c r="O110" s="30">
        <v>153.94999999999999</v>
      </c>
      <c r="P110" s="30" t="s">
        <v>139</v>
      </c>
      <c r="Q110" s="30" t="s">
        <v>139</v>
      </c>
      <c r="R110" s="30" t="s">
        <v>139</v>
      </c>
      <c r="S110" s="30" t="s">
        <v>139</v>
      </c>
      <c r="T110" s="30" t="s">
        <v>139</v>
      </c>
      <c r="U110" s="30" t="s">
        <v>139</v>
      </c>
      <c r="V110" s="30" t="s">
        <v>139</v>
      </c>
      <c r="W110" s="30" t="s">
        <v>139</v>
      </c>
      <c r="X110" s="30">
        <v>1</v>
      </c>
      <c r="Y110" s="30">
        <v>1</v>
      </c>
      <c r="Z110" s="30">
        <v>0</v>
      </c>
      <c r="AA110" s="30">
        <v>1</v>
      </c>
    </row>
    <row r="111" spans="2:27" x14ac:dyDescent="0.25">
      <c r="B111" s="30" t="s">
        <v>38</v>
      </c>
      <c r="C111" s="30" t="s">
        <v>36</v>
      </c>
      <c r="D111" s="30" t="s">
        <v>26</v>
      </c>
      <c r="E111" s="30" t="s">
        <v>40</v>
      </c>
      <c r="F111" s="30">
        <v>1.1499999999999999</v>
      </c>
      <c r="G111" s="30">
        <v>3</v>
      </c>
      <c r="H111" s="30">
        <v>2482.7638472693402</v>
      </c>
      <c r="I111" s="30">
        <v>29260</v>
      </c>
      <c r="J111" s="30">
        <v>26752</v>
      </c>
      <c r="K111" s="30">
        <v>7830332</v>
      </c>
      <c r="L111" s="30">
        <v>1440377</v>
      </c>
      <c r="M111" s="30">
        <v>1168</v>
      </c>
      <c r="N111" s="30">
        <v>10117</v>
      </c>
      <c r="O111" s="30">
        <v>153.94999999999999</v>
      </c>
      <c r="P111" s="30" t="s">
        <v>139</v>
      </c>
      <c r="Q111" s="30" t="s">
        <v>139</v>
      </c>
      <c r="R111" s="30" t="s">
        <v>139</v>
      </c>
      <c r="S111" s="30" t="s">
        <v>139</v>
      </c>
      <c r="T111" s="30" t="s">
        <v>139</v>
      </c>
      <c r="U111" s="30" t="s">
        <v>139</v>
      </c>
      <c r="V111" s="30" t="s">
        <v>139</v>
      </c>
      <c r="W111" s="30" t="s">
        <v>139</v>
      </c>
      <c r="X111" s="30">
        <v>1</v>
      </c>
      <c r="Y111" s="30">
        <v>1</v>
      </c>
      <c r="Z111" s="30">
        <v>1</v>
      </c>
      <c r="AA111" s="30">
        <v>1</v>
      </c>
    </row>
    <row r="112" spans="2:27" x14ac:dyDescent="0.25">
      <c r="B112" s="30" t="s">
        <v>26</v>
      </c>
      <c r="C112" s="30" t="s">
        <v>27</v>
      </c>
      <c r="D112" s="30" t="s">
        <v>26</v>
      </c>
      <c r="E112" s="30" t="s">
        <v>40</v>
      </c>
      <c r="F112" s="30">
        <v>1.1599999999999999</v>
      </c>
      <c r="G112" s="30">
        <v>3</v>
      </c>
      <c r="H112" s="30">
        <v>4677.0288522744404</v>
      </c>
      <c r="I112" s="30">
        <v>28637</v>
      </c>
      <c r="J112" s="30">
        <v>26752</v>
      </c>
      <c r="K112" s="30">
        <v>3036732</v>
      </c>
      <c r="L112" s="30">
        <v>1440377</v>
      </c>
      <c r="M112" s="30">
        <v>1118</v>
      </c>
      <c r="N112" s="30">
        <v>3402</v>
      </c>
      <c r="O112" s="30">
        <v>207.84</v>
      </c>
      <c r="P112" s="30" t="s">
        <v>139</v>
      </c>
      <c r="Q112" s="30" t="s">
        <v>139</v>
      </c>
      <c r="R112" s="30" t="s">
        <v>139</v>
      </c>
      <c r="S112" s="30" t="s">
        <v>139</v>
      </c>
      <c r="T112" s="30" t="s">
        <v>139</v>
      </c>
      <c r="U112" s="30" t="s">
        <v>139</v>
      </c>
      <c r="V112" s="30" t="s">
        <v>139</v>
      </c>
      <c r="W112" s="30" t="s">
        <v>139</v>
      </c>
      <c r="X112" s="30">
        <v>1</v>
      </c>
      <c r="Y112" s="30">
        <v>0</v>
      </c>
      <c r="Z112" s="30">
        <v>1</v>
      </c>
      <c r="AA112" s="30">
        <v>1</v>
      </c>
    </row>
    <row r="113" spans="2:27" x14ac:dyDescent="0.25">
      <c r="B113" s="30" t="s">
        <v>26</v>
      </c>
      <c r="C113" s="30" t="s">
        <v>75</v>
      </c>
      <c r="D113" s="30" t="s">
        <v>26</v>
      </c>
      <c r="E113" s="30" t="s">
        <v>40</v>
      </c>
      <c r="F113" s="30">
        <v>1.17</v>
      </c>
      <c r="G113" s="30">
        <v>3</v>
      </c>
      <c r="H113" s="30">
        <v>4681.6807293514603</v>
      </c>
      <c r="I113" s="30">
        <v>26506</v>
      </c>
      <c r="J113" s="30">
        <v>26752</v>
      </c>
      <c r="K113" s="30">
        <v>4459144</v>
      </c>
      <c r="L113" s="30">
        <v>1440377</v>
      </c>
      <c r="M113" s="30">
        <v>1128</v>
      </c>
      <c r="N113" s="30">
        <v>6103</v>
      </c>
      <c r="O113" s="30">
        <v>113.39</v>
      </c>
      <c r="P113" s="30" t="s">
        <v>139</v>
      </c>
      <c r="Q113" s="30" t="s">
        <v>139</v>
      </c>
      <c r="R113" s="30" t="s">
        <v>139</v>
      </c>
      <c r="S113" s="30" t="s">
        <v>139</v>
      </c>
      <c r="T113" s="30" t="s">
        <v>139</v>
      </c>
      <c r="U113" s="30" t="s">
        <v>139</v>
      </c>
      <c r="V113" s="30" t="s">
        <v>139</v>
      </c>
      <c r="W113" s="30" t="s">
        <v>139</v>
      </c>
      <c r="X113" s="30">
        <v>1</v>
      </c>
      <c r="Y113" s="30">
        <v>0</v>
      </c>
      <c r="Z113" s="30">
        <v>1</v>
      </c>
      <c r="AA113" s="30">
        <v>0</v>
      </c>
    </row>
    <row r="114" spans="2:27" x14ac:dyDescent="0.25">
      <c r="B114" s="30" t="s">
        <v>26</v>
      </c>
      <c r="C114" s="30" t="s">
        <v>34</v>
      </c>
      <c r="D114" s="30" t="s">
        <v>26</v>
      </c>
      <c r="E114" s="30" t="s">
        <v>77</v>
      </c>
      <c r="F114" s="30">
        <v>1.47</v>
      </c>
      <c r="G114" s="30">
        <v>3</v>
      </c>
      <c r="H114" s="30">
        <v>2565.51808709644</v>
      </c>
      <c r="I114" s="30">
        <v>30124</v>
      </c>
      <c r="J114" s="30">
        <v>26752</v>
      </c>
      <c r="K114" s="30">
        <v>5787293</v>
      </c>
      <c r="L114" s="30">
        <v>379566</v>
      </c>
      <c r="M114" s="30">
        <v>1245</v>
      </c>
      <c r="N114" s="30">
        <v>6390</v>
      </c>
      <c r="O114" s="30">
        <v>126.62</v>
      </c>
      <c r="P114" s="30" t="s">
        <v>139</v>
      </c>
      <c r="Q114" s="30" t="s">
        <v>139</v>
      </c>
      <c r="R114" s="30" t="s">
        <v>139</v>
      </c>
      <c r="S114" s="30" t="s">
        <v>139</v>
      </c>
      <c r="T114" s="30" t="s">
        <v>139</v>
      </c>
      <c r="U114" s="30" t="s">
        <v>139</v>
      </c>
      <c r="V114" s="30" t="s">
        <v>139</v>
      </c>
      <c r="W114" s="30" t="s">
        <v>139</v>
      </c>
      <c r="X114" s="30">
        <v>1</v>
      </c>
      <c r="Y114" s="30">
        <v>0</v>
      </c>
      <c r="Z114" s="30">
        <v>1</v>
      </c>
      <c r="AA114" s="30">
        <v>1</v>
      </c>
    </row>
    <row r="115" spans="2:27" x14ac:dyDescent="0.25">
      <c r="B115" s="30" t="s">
        <v>35</v>
      </c>
      <c r="C115" s="30" t="s">
        <v>36</v>
      </c>
      <c r="D115" s="30" t="s">
        <v>26</v>
      </c>
      <c r="E115" s="30" t="s">
        <v>77</v>
      </c>
      <c r="F115" s="30">
        <v>1.2</v>
      </c>
      <c r="G115" s="30">
        <v>3</v>
      </c>
      <c r="H115" s="30">
        <v>3247.3142487042901</v>
      </c>
      <c r="I115" s="30">
        <v>29260</v>
      </c>
      <c r="J115" s="30">
        <v>26752</v>
      </c>
      <c r="K115" s="30">
        <v>7830332</v>
      </c>
      <c r="L115" s="30">
        <v>379566</v>
      </c>
      <c r="M115" s="30">
        <v>1108</v>
      </c>
      <c r="N115" s="30">
        <v>7196</v>
      </c>
      <c r="O115" s="30">
        <v>136.68</v>
      </c>
      <c r="P115" s="30" t="s">
        <v>139</v>
      </c>
      <c r="Q115" s="30" t="s">
        <v>139</v>
      </c>
      <c r="R115" s="30" t="s">
        <v>139</v>
      </c>
      <c r="S115" s="30" t="s">
        <v>139</v>
      </c>
      <c r="T115" s="30" t="s">
        <v>139</v>
      </c>
      <c r="U115" s="30" t="s">
        <v>139</v>
      </c>
      <c r="V115" s="30" t="s">
        <v>139</v>
      </c>
      <c r="W115" s="30" t="s">
        <v>139</v>
      </c>
      <c r="X115" s="30">
        <v>1</v>
      </c>
      <c r="Y115" s="30">
        <v>0</v>
      </c>
      <c r="Z115" s="30">
        <v>0</v>
      </c>
      <c r="AA115" s="30">
        <v>1</v>
      </c>
    </row>
    <row r="116" spans="2:27" x14ac:dyDescent="0.25">
      <c r="B116" s="30" t="s">
        <v>38</v>
      </c>
      <c r="C116" s="30" t="s">
        <v>36</v>
      </c>
      <c r="D116" s="30" t="s">
        <v>26</v>
      </c>
      <c r="E116" s="30" t="s">
        <v>77</v>
      </c>
      <c r="F116" s="30">
        <v>1.2</v>
      </c>
      <c r="G116" s="30">
        <v>3</v>
      </c>
      <c r="H116" s="30">
        <v>3247.3142487042901</v>
      </c>
      <c r="I116" s="30">
        <v>29260</v>
      </c>
      <c r="J116" s="30">
        <v>26752</v>
      </c>
      <c r="K116" s="30">
        <v>7830332</v>
      </c>
      <c r="L116" s="30">
        <v>379566</v>
      </c>
      <c r="M116" s="30">
        <v>1108</v>
      </c>
      <c r="N116" s="30">
        <v>7196</v>
      </c>
      <c r="O116" s="30">
        <v>136.68</v>
      </c>
      <c r="P116" s="30" t="s">
        <v>139</v>
      </c>
      <c r="Q116" s="30" t="s">
        <v>139</v>
      </c>
      <c r="R116" s="30" t="s">
        <v>139</v>
      </c>
      <c r="S116" s="30" t="s">
        <v>139</v>
      </c>
      <c r="T116" s="30" t="s">
        <v>139</v>
      </c>
      <c r="U116" s="30" t="s">
        <v>139</v>
      </c>
      <c r="V116" s="30" t="s">
        <v>139</v>
      </c>
      <c r="W116" s="30" t="s">
        <v>139</v>
      </c>
      <c r="X116" s="30">
        <v>1</v>
      </c>
      <c r="Y116" s="30">
        <v>0</v>
      </c>
      <c r="Z116" s="30">
        <v>1</v>
      </c>
      <c r="AA116" s="30">
        <v>1</v>
      </c>
    </row>
    <row r="117" spans="2:27" x14ac:dyDescent="0.25">
      <c r="B117" s="30" t="s">
        <v>26</v>
      </c>
      <c r="C117" s="30" t="s">
        <v>75</v>
      </c>
      <c r="D117" s="30" t="s">
        <v>26</v>
      </c>
      <c r="E117" s="30" t="s">
        <v>77</v>
      </c>
      <c r="F117" s="30">
        <v>1.1299999999999999</v>
      </c>
      <c r="G117" s="30">
        <v>3</v>
      </c>
      <c r="H117" s="30">
        <v>4516.9000775984896</v>
      </c>
      <c r="I117" s="30">
        <v>26506</v>
      </c>
      <c r="J117" s="30">
        <v>26752</v>
      </c>
      <c r="K117" s="30">
        <v>4459144</v>
      </c>
      <c r="L117" s="30">
        <v>379566</v>
      </c>
      <c r="M117" s="30">
        <v>1088</v>
      </c>
      <c r="N117" s="30">
        <v>7049</v>
      </c>
      <c r="O117" s="30">
        <v>108.15</v>
      </c>
      <c r="P117" s="30" t="s">
        <v>139</v>
      </c>
      <c r="Q117" s="30" t="s">
        <v>139</v>
      </c>
      <c r="R117" s="30" t="s">
        <v>139</v>
      </c>
      <c r="S117" s="30" t="s">
        <v>139</v>
      </c>
      <c r="T117" s="30" t="s">
        <v>139</v>
      </c>
      <c r="U117" s="30" t="s">
        <v>139</v>
      </c>
      <c r="V117" s="30" t="s">
        <v>139</v>
      </c>
      <c r="W117" s="30" t="s">
        <v>139</v>
      </c>
      <c r="X117" s="30">
        <v>1</v>
      </c>
      <c r="Y117" s="30">
        <v>0</v>
      </c>
      <c r="Z117" s="30">
        <v>1</v>
      </c>
      <c r="AA117" s="30">
        <v>0</v>
      </c>
    </row>
    <row r="118" spans="2:27" x14ac:dyDescent="0.25">
      <c r="B118" s="30" t="s">
        <v>47</v>
      </c>
      <c r="C118" s="30" t="s">
        <v>48</v>
      </c>
      <c r="D118" s="30" t="s">
        <v>26</v>
      </c>
      <c r="E118" s="30" t="s">
        <v>78</v>
      </c>
      <c r="F118" s="30">
        <v>1.07</v>
      </c>
      <c r="G118" s="30">
        <v>3</v>
      </c>
      <c r="H118" s="30">
        <v>4840.4831196053501</v>
      </c>
      <c r="I118" s="30">
        <v>32991</v>
      </c>
      <c r="J118" s="30">
        <v>24348</v>
      </c>
      <c r="K118" s="30">
        <v>8621121</v>
      </c>
      <c r="L118" s="30">
        <v>111745</v>
      </c>
      <c r="M118" s="30">
        <v>457</v>
      </c>
      <c r="N118" s="30">
        <v>7574</v>
      </c>
      <c r="O118" s="30">
        <v>180.85</v>
      </c>
      <c r="P118" s="30" t="s">
        <v>139</v>
      </c>
      <c r="Q118" s="30" t="s">
        <v>139</v>
      </c>
      <c r="R118" s="30" t="s">
        <v>139</v>
      </c>
      <c r="S118" s="30" t="s">
        <v>139</v>
      </c>
      <c r="T118" s="30" t="s">
        <v>139</v>
      </c>
      <c r="U118" s="30" t="s">
        <v>139</v>
      </c>
      <c r="V118" s="30" t="s">
        <v>139</v>
      </c>
      <c r="W118" s="30" t="s">
        <v>139</v>
      </c>
      <c r="X118" s="30">
        <v>0</v>
      </c>
      <c r="Y118" s="30">
        <v>0</v>
      </c>
      <c r="Z118" s="30">
        <v>0</v>
      </c>
      <c r="AA118" s="30">
        <v>1</v>
      </c>
    </row>
    <row r="119" spans="2:27" x14ac:dyDescent="0.25">
      <c r="B119" s="30" t="s">
        <v>49</v>
      </c>
      <c r="C119" s="30" t="s">
        <v>48</v>
      </c>
      <c r="D119" s="30" t="s">
        <v>26</v>
      </c>
      <c r="E119" s="30" t="s">
        <v>78</v>
      </c>
      <c r="F119" s="30">
        <v>1.07</v>
      </c>
      <c r="G119" s="30">
        <v>3</v>
      </c>
      <c r="H119" s="30">
        <v>4840.4831196053501</v>
      </c>
      <c r="I119" s="30">
        <v>32991</v>
      </c>
      <c r="J119" s="30">
        <v>24348</v>
      </c>
      <c r="K119" s="30">
        <v>8621121</v>
      </c>
      <c r="L119" s="30">
        <v>111745</v>
      </c>
      <c r="M119" s="30">
        <v>457</v>
      </c>
      <c r="N119" s="30">
        <v>7574</v>
      </c>
      <c r="O119" s="30">
        <v>180.85</v>
      </c>
      <c r="P119" s="30" t="s">
        <v>139</v>
      </c>
      <c r="Q119" s="30" t="s">
        <v>139</v>
      </c>
      <c r="R119" s="30" t="s">
        <v>139</v>
      </c>
      <c r="S119" s="30" t="s">
        <v>139</v>
      </c>
      <c r="T119" s="30" t="s">
        <v>139</v>
      </c>
      <c r="U119" s="30" t="s">
        <v>139</v>
      </c>
      <c r="V119" s="30" t="s">
        <v>139</v>
      </c>
      <c r="W119" s="30" t="s">
        <v>139</v>
      </c>
      <c r="X119" s="30">
        <v>0</v>
      </c>
      <c r="Y119" s="30">
        <v>0</v>
      </c>
      <c r="Z119" s="30">
        <v>0</v>
      </c>
      <c r="AA119" s="30">
        <v>1</v>
      </c>
    </row>
    <row r="120" spans="2:27" x14ac:dyDescent="0.25">
      <c r="B120" s="30" t="s">
        <v>50</v>
      </c>
      <c r="C120" s="30" t="s">
        <v>48</v>
      </c>
      <c r="D120" s="30" t="s">
        <v>26</v>
      </c>
      <c r="E120" s="30" t="s">
        <v>78</v>
      </c>
      <c r="F120" s="30">
        <v>1.07</v>
      </c>
      <c r="G120" s="30">
        <v>3</v>
      </c>
      <c r="H120" s="30">
        <v>4840.4831196053501</v>
      </c>
      <c r="I120" s="30">
        <v>32991</v>
      </c>
      <c r="J120" s="30">
        <v>24348</v>
      </c>
      <c r="K120" s="30">
        <v>8621121</v>
      </c>
      <c r="L120" s="30">
        <v>111745</v>
      </c>
      <c r="M120" s="30">
        <v>457</v>
      </c>
      <c r="N120" s="30">
        <v>7574</v>
      </c>
      <c r="O120" s="30">
        <v>180.85</v>
      </c>
      <c r="P120" s="30" t="s">
        <v>139</v>
      </c>
      <c r="Q120" s="30" t="s">
        <v>139</v>
      </c>
      <c r="R120" s="30" t="s">
        <v>139</v>
      </c>
      <c r="S120" s="30" t="s">
        <v>139</v>
      </c>
      <c r="T120" s="30" t="s">
        <v>139</v>
      </c>
      <c r="U120" s="30" t="s">
        <v>139</v>
      </c>
      <c r="V120" s="30" t="s">
        <v>139</v>
      </c>
      <c r="W120" s="30" t="s">
        <v>139</v>
      </c>
      <c r="X120" s="30">
        <v>0</v>
      </c>
      <c r="Y120" s="30">
        <v>0</v>
      </c>
      <c r="Z120" s="30">
        <v>1</v>
      </c>
      <c r="AA120" s="30">
        <v>0</v>
      </c>
    </row>
    <row r="121" spans="2:27" x14ac:dyDescent="0.25">
      <c r="B121" s="30" t="s">
        <v>26</v>
      </c>
      <c r="C121" s="30" t="s">
        <v>32</v>
      </c>
      <c r="D121" s="30" t="s">
        <v>26</v>
      </c>
      <c r="E121" s="30" t="s">
        <v>79</v>
      </c>
      <c r="F121" s="30">
        <v>1.34</v>
      </c>
      <c r="G121" s="30">
        <v>3</v>
      </c>
      <c r="H121" s="30">
        <v>5137.4087265009402</v>
      </c>
      <c r="I121" s="30">
        <v>26993</v>
      </c>
      <c r="J121" s="30">
        <v>30268</v>
      </c>
      <c r="K121" s="30">
        <v>3532657</v>
      </c>
      <c r="L121" s="30">
        <v>1106780</v>
      </c>
      <c r="M121" s="30">
        <v>854</v>
      </c>
      <c r="N121" s="30">
        <v>5806</v>
      </c>
      <c r="O121" s="30">
        <v>175.81</v>
      </c>
      <c r="P121" s="30" t="s">
        <v>139</v>
      </c>
      <c r="Q121" s="30" t="s">
        <v>139</v>
      </c>
      <c r="R121" s="30" t="s">
        <v>139</v>
      </c>
      <c r="S121" s="30" t="s">
        <v>139</v>
      </c>
      <c r="T121" s="30" t="s">
        <v>139</v>
      </c>
      <c r="U121" s="30" t="s">
        <v>139</v>
      </c>
      <c r="V121" s="30" t="s">
        <v>139</v>
      </c>
      <c r="W121" s="30" t="s">
        <v>139</v>
      </c>
      <c r="X121" s="30">
        <v>0</v>
      </c>
      <c r="Y121" s="30">
        <v>0</v>
      </c>
      <c r="Z121" s="30">
        <v>1</v>
      </c>
      <c r="AA121" s="30">
        <v>1</v>
      </c>
    </row>
    <row r="122" spans="2:27" x14ac:dyDescent="0.25">
      <c r="B122" s="30" t="s">
        <v>35</v>
      </c>
      <c r="C122" s="30" t="s">
        <v>36</v>
      </c>
      <c r="D122" s="30" t="s">
        <v>26</v>
      </c>
      <c r="E122" s="30" t="s">
        <v>79</v>
      </c>
      <c r="F122" s="30">
        <v>1.1299999999999999</v>
      </c>
      <c r="G122" s="30">
        <v>3</v>
      </c>
      <c r="H122" s="30">
        <v>4146.1335424131703</v>
      </c>
      <c r="I122" s="30">
        <v>29260</v>
      </c>
      <c r="J122" s="30">
        <v>30268</v>
      </c>
      <c r="K122" s="30">
        <v>7830332</v>
      </c>
      <c r="L122" s="30">
        <v>1106780</v>
      </c>
      <c r="M122" s="30">
        <v>779</v>
      </c>
      <c r="N122" s="30">
        <v>6614</v>
      </c>
      <c r="O122" s="30">
        <v>240.88</v>
      </c>
      <c r="P122" s="30" t="s">
        <v>139</v>
      </c>
      <c r="Q122" s="30" t="s">
        <v>139</v>
      </c>
      <c r="R122" s="30" t="s">
        <v>139</v>
      </c>
      <c r="S122" s="30" t="s">
        <v>139</v>
      </c>
      <c r="T122" s="30" t="s">
        <v>139</v>
      </c>
      <c r="U122" s="30" t="s">
        <v>139</v>
      </c>
      <c r="V122" s="30" t="s">
        <v>139</v>
      </c>
      <c r="W122" s="30" t="s">
        <v>139</v>
      </c>
      <c r="X122" s="30">
        <v>0</v>
      </c>
      <c r="Y122" s="30">
        <v>0</v>
      </c>
      <c r="Z122" s="30">
        <v>0</v>
      </c>
      <c r="AA122" s="30">
        <v>1</v>
      </c>
    </row>
    <row r="123" spans="2:27" x14ac:dyDescent="0.25">
      <c r="B123" s="30" t="s">
        <v>38</v>
      </c>
      <c r="C123" s="30" t="s">
        <v>36</v>
      </c>
      <c r="D123" s="30" t="s">
        <v>26</v>
      </c>
      <c r="E123" s="30" t="s">
        <v>79</v>
      </c>
      <c r="F123" s="30">
        <v>1.1299999999999999</v>
      </c>
      <c r="G123" s="30">
        <v>3</v>
      </c>
      <c r="H123" s="30">
        <v>4146.1335424131703</v>
      </c>
      <c r="I123" s="30">
        <v>29260</v>
      </c>
      <c r="J123" s="30">
        <v>30268</v>
      </c>
      <c r="K123" s="30">
        <v>7830332</v>
      </c>
      <c r="L123" s="30">
        <v>1106780</v>
      </c>
      <c r="M123" s="30">
        <v>779</v>
      </c>
      <c r="N123" s="30">
        <v>6614</v>
      </c>
      <c r="O123" s="30">
        <v>240.88</v>
      </c>
      <c r="P123" s="30" t="s">
        <v>139</v>
      </c>
      <c r="Q123" s="30" t="s">
        <v>139</v>
      </c>
      <c r="R123" s="30" t="s">
        <v>139</v>
      </c>
      <c r="S123" s="30" t="s">
        <v>139</v>
      </c>
      <c r="T123" s="30" t="s">
        <v>139</v>
      </c>
      <c r="U123" s="30" t="s">
        <v>139</v>
      </c>
      <c r="V123" s="30" t="s">
        <v>139</v>
      </c>
      <c r="W123" s="30" t="s">
        <v>139</v>
      </c>
      <c r="X123" s="30">
        <v>0</v>
      </c>
      <c r="Y123" s="30">
        <v>0</v>
      </c>
      <c r="Z123" s="30">
        <v>1</v>
      </c>
      <c r="AA123" s="30">
        <v>1</v>
      </c>
    </row>
    <row r="124" spans="2:27" x14ac:dyDescent="0.25">
      <c r="B124" s="30" t="s">
        <v>26</v>
      </c>
      <c r="C124" s="30" t="s">
        <v>43</v>
      </c>
      <c r="D124" s="30" t="s">
        <v>26</v>
      </c>
      <c r="E124" s="30" t="s">
        <v>80</v>
      </c>
      <c r="F124" s="30">
        <v>1.56</v>
      </c>
      <c r="G124" s="30">
        <v>3</v>
      </c>
      <c r="H124" s="30">
        <v>3135.14409217508</v>
      </c>
      <c r="I124" s="30">
        <v>24575</v>
      </c>
      <c r="J124" s="30">
        <v>26681</v>
      </c>
      <c r="K124" s="30">
        <v>1197234</v>
      </c>
      <c r="L124" s="30">
        <v>873131</v>
      </c>
      <c r="M124" s="30">
        <v>2764</v>
      </c>
      <c r="N124" s="30">
        <v>6462</v>
      </c>
      <c r="O124" s="30">
        <v>183.19</v>
      </c>
      <c r="P124" s="30" t="s">
        <v>139</v>
      </c>
      <c r="Q124" s="30" t="s">
        <v>139</v>
      </c>
      <c r="R124" s="30" t="s">
        <v>139</v>
      </c>
      <c r="S124" s="30" t="s">
        <v>139</v>
      </c>
      <c r="T124" s="30" t="s">
        <v>139</v>
      </c>
      <c r="U124" s="30" t="s">
        <v>139</v>
      </c>
      <c r="V124" s="30" t="s">
        <v>139</v>
      </c>
      <c r="W124" s="30" t="s">
        <v>139</v>
      </c>
      <c r="X124" s="30">
        <v>1</v>
      </c>
      <c r="Y124" s="30">
        <v>0</v>
      </c>
      <c r="Z124" s="30">
        <v>1</v>
      </c>
      <c r="AA124" s="30">
        <v>1</v>
      </c>
    </row>
    <row r="125" spans="2:27" x14ac:dyDescent="0.25">
      <c r="B125" s="30" t="s">
        <v>26</v>
      </c>
      <c r="C125" s="30" t="s">
        <v>44</v>
      </c>
      <c r="D125" s="30" t="s">
        <v>26</v>
      </c>
      <c r="E125" s="30" t="s">
        <v>80</v>
      </c>
      <c r="F125" s="30">
        <v>1.03</v>
      </c>
      <c r="G125" s="30">
        <v>3</v>
      </c>
      <c r="H125" s="30">
        <v>1706.89197426341</v>
      </c>
      <c r="I125" s="30">
        <v>24706</v>
      </c>
      <c r="J125" s="30">
        <v>26681</v>
      </c>
      <c r="K125" s="30">
        <v>9056076</v>
      </c>
      <c r="L125" s="30">
        <v>873131</v>
      </c>
      <c r="M125" s="30">
        <v>2555</v>
      </c>
      <c r="N125" s="30">
        <v>32824</v>
      </c>
      <c r="O125" s="30">
        <v>167.16</v>
      </c>
      <c r="P125" s="30" t="s">
        <v>139</v>
      </c>
      <c r="Q125" s="30" t="s">
        <v>139</v>
      </c>
      <c r="R125" s="30" t="s">
        <v>139</v>
      </c>
      <c r="S125" s="30" t="s">
        <v>139</v>
      </c>
      <c r="T125" s="30" t="s">
        <v>139</v>
      </c>
      <c r="U125" s="30" t="s">
        <v>139</v>
      </c>
      <c r="V125" s="30" t="s">
        <v>139</v>
      </c>
      <c r="W125" s="30" t="s">
        <v>139</v>
      </c>
      <c r="X125" s="30">
        <v>1</v>
      </c>
      <c r="Y125" s="30">
        <v>0</v>
      </c>
      <c r="Z125" s="30">
        <v>1</v>
      </c>
      <c r="AA125" s="30">
        <v>1</v>
      </c>
    </row>
    <row r="126" spans="2:27" x14ac:dyDescent="0.25">
      <c r="B126" s="30" t="s">
        <v>26</v>
      </c>
      <c r="C126" s="30" t="s">
        <v>56</v>
      </c>
      <c r="D126" s="30" t="s">
        <v>26</v>
      </c>
      <c r="E126" s="30" t="s">
        <v>80</v>
      </c>
      <c r="F126" s="30">
        <v>1.04</v>
      </c>
      <c r="G126" s="30">
        <v>3</v>
      </c>
      <c r="H126" s="30">
        <v>2447.1417811218398</v>
      </c>
      <c r="I126" s="30">
        <v>38813</v>
      </c>
      <c r="J126" s="30">
        <v>26681</v>
      </c>
      <c r="K126" s="30">
        <v>1653017</v>
      </c>
      <c r="L126" s="30">
        <v>873131</v>
      </c>
      <c r="M126" s="30">
        <v>2401</v>
      </c>
      <c r="N126" s="30">
        <v>19055</v>
      </c>
      <c r="O126" s="30">
        <v>177.09</v>
      </c>
      <c r="P126" s="30" t="s">
        <v>139</v>
      </c>
      <c r="Q126" s="30" t="s">
        <v>140</v>
      </c>
      <c r="R126" s="30" t="s">
        <v>139</v>
      </c>
      <c r="S126" s="30" t="s">
        <v>139</v>
      </c>
      <c r="T126" s="30" t="s">
        <v>139</v>
      </c>
      <c r="U126" s="30" t="s">
        <v>139</v>
      </c>
      <c r="V126" s="30" t="s">
        <v>139</v>
      </c>
      <c r="W126" s="30" t="s">
        <v>139</v>
      </c>
      <c r="X126" s="30">
        <v>1</v>
      </c>
      <c r="Y126" s="30">
        <v>0</v>
      </c>
      <c r="Z126" s="30">
        <v>1</v>
      </c>
      <c r="AA126" s="30">
        <v>1</v>
      </c>
    </row>
    <row r="127" spans="2:27" x14ac:dyDescent="0.25">
      <c r="B127" s="30" t="s">
        <v>26</v>
      </c>
      <c r="C127" s="30" t="s">
        <v>60</v>
      </c>
      <c r="D127" s="30" t="s">
        <v>26</v>
      </c>
      <c r="E127" s="30" t="s">
        <v>80</v>
      </c>
      <c r="F127" s="30">
        <v>1.29</v>
      </c>
      <c r="G127" s="30">
        <v>3</v>
      </c>
      <c r="H127" s="30">
        <v>3333.1093250301601</v>
      </c>
      <c r="I127" s="30">
        <v>30916</v>
      </c>
      <c r="J127" s="30">
        <v>26681</v>
      </c>
      <c r="K127" s="30">
        <v>2230831</v>
      </c>
      <c r="L127" s="30">
        <v>873131</v>
      </c>
      <c r="M127" s="30">
        <v>2679</v>
      </c>
      <c r="N127" s="30">
        <v>6464</v>
      </c>
      <c r="O127" s="30">
        <v>221.89</v>
      </c>
      <c r="P127" s="30" t="s">
        <v>139</v>
      </c>
      <c r="Q127" s="30" t="s">
        <v>139</v>
      </c>
      <c r="R127" s="30" t="s">
        <v>139</v>
      </c>
      <c r="S127" s="30" t="s">
        <v>139</v>
      </c>
      <c r="T127" s="30" t="s">
        <v>139</v>
      </c>
      <c r="U127" s="30" t="s">
        <v>139</v>
      </c>
      <c r="V127" s="30" t="s">
        <v>139</v>
      </c>
      <c r="W127" s="30" t="s">
        <v>139</v>
      </c>
      <c r="X127" s="30">
        <v>1</v>
      </c>
      <c r="Y127" s="30">
        <v>0</v>
      </c>
      <c r="Z127" s="30">
        <v>1</v>
      </c>
      <c r="AA127" s="30">
        <v>1</v>
      </c>
    </row>
    <row r="128" spans="2:27" x14ac:dyDescent="0.25">
      <c r="B128" s="30" t="s">
        <v>26</v>
      </c>
      <c r="C128" s="30" t="s">
        <v>32</v>
      </c>
      <c r="D128" s="30" t="s">
        <v>26</v>
      </c>
      <c r="E128" s="30" t="s">
        <v>41</v>
      </c>
      <c r="F128" s="30">
        <v>1.19</v>
      </c>
      <c r="G128" s="30">
        <v>3</v>
      </c>
      <c r="H128" s="30">
        <v>4468.80067566466</v>
      </c>
      <c r="I128" s="30">
        <v>26993</v>
      </c>
      <c r="J128" s="30">
        <v>27211</v>
      </c>
      <c r="K128" s="30">
        <v>3532657</v>
      </c>
      <c r="L128" s="30">
        <v>3770125</v>
      </c>
      <c r="M128" s="30">
        <v>701</v>
      </c>
      <c r="N128" s="30">
        <v>7201</v>
      </c>
      <c r="O128" s="30">
        <v>233.16</v>
      </c>
      <c r="P128" s="30" t="s">
        <v>139</v>
      </c>
      <c r="Q128" s="30" t="s">
        <v>139</v>
      </c>
      <c r="R128" s="30" t="s">
        <v>139</v>
      </c>
      <c r="S128" s="30" t="s">
        <v>139</v>
      </c>
      <c r="T128" s="30" t="s">
        <v>139</v>
      </c>
      <c r="U128" s="30" t="s">
        <v>139</v>
      </c>
      <c r="V128" s="30" t="s">
        <v>139</v>
      </c>
      <c r="W128" s="30" t="s">
        <v>139</v>
      </c>
      <c r="X128" s="30">
        <v>0</v>
      </c>
      <c r="Y128" s="30">
        <v>0</v>
      </c>
      <c r="Z128" s="30">
        <v>1</v>
      </c>
      <c r="AA128" s="30">
        <v>1</v>
      </c>
    </row>
    <row r="129" spans="2:27" x14ac:dyDescent="0.25">
      <c r="B129" s="30" t="s">
        <v>26</v>
      </c>
      <c r="C129" s="30" t="s">
        <v>65</v>
      </c>
      <c r="D129" s="30" t="s">
        <v>26</v>
      </c>
      <c r="E129" s="30" t="s">
        <v>41</v>
      </c>
      <c r="F129" s="30">
        <v>1</v>
      </c>
      <c r="G129" s="30">
        <v>3</v>
      </c>
      <c r="H129" s="30">
        <v>6269.3947194708799</v>
      </c>
      <c r="I129" s="30">
        <v>23665</v>
      </c>
      <c r="J129" s="30">
        <v>27211</v>
      </c>
      <c r="K129" s="30">
        <v>1038660</v>
      </c>
      <c r="L129" s="30">
        <v>3770125</v>
      </c>
      <c r="M129" s="30">
        <v>138</v>
      </c>
      <c r="N129" s="30">
        <v>9874</v>
      </c>
      <c r="O129" s="30">
        <v>67.099999999999994</v>
      </c>
      <c r="P129" s="30" t="s">
        <v>139</v>
      </c>
      <c r="Q129" s="30" t="s">
        <v>139</v>
      </c>
      <c r="R129" s="30" t="s">
        <v>139</v>
      </c>
      <c r="S129" s="30" t="s">
        <v>139</v>
      </c>
      <c r="T129" s="30" t="s">
        <v>139</v>
      </c>
      <c r="U129" s="30" t="s">
        <v>139</v>
      </c>
      <c r="V129" s="30" t="s">
        <v>139</v>
      </c>
      <c r="W129" s="30" t="s">
        <v>139</v>
      </c>
      <c r="X129" s="30">
        <v>0</v>
      </c>
      <c r="Y129" s="30">
        <v>1</v>
      </c>
      <c r="Z129" s="30">
        <v>1</v>
      </c>
      <c r="AA129" s="30">
        <v>1</v>
      </c>
    </row>
    <row r="130" spans="2:27" x14ac:dyDescent="0.25">
      <c r="B130" s="30" t="s">
        <v>26</v>
      </c>
      <c r="C130" s="30" t="s">
        <v>34</v>
      </c>
      <c r="D130" s="30" t="s">
        <v>26</v>
      </c>
      <c r="E130" s="30" t="s">
        <v>41</v>
      </c>
      <c r="F130" s="30">
        <v>1.41</v>
      </c>
      <c r="G130" s="30">
        <v>3</v>
      </c>
      <c r="H130" s="30">
        <v>5497.2590411297797</v>
      </c>
      <c r="I130" s="30">
        <v>30124</v>
      </c>
      <c r="J130" s="30">
        <v>27211</v>
      </c>
      <c r="K130" s="30">
        <v>5787293</v>
      </c>
      <c r="L130" s="30">
        <v>3770125</v>
      </c>
      <c r="M130" s="30">
        <v>1605</v>
      </c>
      <c r="N130" s="30">
        <v>4272</v>
      </c>
      <c r="O130" s="30">
        <v>349.97</v>
      </c>
      <c r="P130" s="30" t="s">
        <v>139</v>
      </c>
      <c r="Q130" s="30" t="s">
        <v>139</v>
      </c>
      <c r="R130" s="30" t="s">
        <v>139</v>
      </c>
      <c r="S130" s="30" t="s">
        <v>139</v>
      </c>
      <c r="T130" s="30" t="s">
        <v>139</v>
      </c>
      <c r="U130" s="30" t="s">
        <v>139</v>
      </c>
      <c r="V130" s="30" t="s">
        <v>139</v>
      </c>
      <c r="W130" s="30" t="s">
        <v>139</v>
      </c>
      <c r="X130" s="30">
        <v>0</v>
      </c>
      <c r="Y130" s="30">
        <v>0</v>
      </c>
      <c r="Z130" s="30">
        <v>1</v>
      </c>
      <c r="AA130" s="30">
        <v>1</v>
      </c>
    </row>
    <row r="131" spans="2:27" x14ac:dyDescent="0.25">
      <c r="B131" s="30" t="s">
        <v>35</v>
      </c>
      <c r="C131" s="30" t="s">
        <v>36</v>
      </c>
      <c r="D131" s="30" t="s">
        <v>26</v>
      </c>
      <c r="E131" s="30" t="s">
        <v>41</v>
      </c>
      <c r="F131" s="30">
        <v>1.0900000000000001</v>
      </c>
      <c r="G131" s="30">
        <v>3</v>
      </c>
      <c r="H131" s="30">
        <v>2572.41905959618</v>
      </c>
      <c r="I131" s="30">
        <v>29260</v>
      </c>
      <c r="J131" s="30">
        <v>27211</v>
      </c>
      <c r="K131" s="30">
        <v>7830332</v>
      </c>
      <c r="L131" s="30">
        <v>3770125</v>
      </c>
      <c r="M131" s="30">
        <v>939</v>
      </c>
      <c r="N131" s="30">
        <v>16868</v>
      </c>
      <c r="O131" s="30">
        <v>139.56</v>
      </c>
      <c r="P131" s="30" t="s">
        <v>139</v>
      </c>
      <c r="Q131" s="30" t="s">
        <v>139</v>
      </c>
      <c r="R131" s="30" t="s">
        <v>139</v>
      </c>
      <c r="S131" s="30" t="s">
        <v>139</v>
      </c>
      <c r="T131" s="30" t="s">
        <v>139</v>
      </c>
      <c r="U131" s="30" t="s">
        <v>139</v>
      </c>
      <c r="V131" s="30" t="s">
        <v>139</v>
      </c>
      <c r="W131" s="30" t="s">
        <v>139</v>
      </c>
      <c r="X131" s="30">
        <v>0</v>
      </c>
      <c r="Y131" s="30">
        <v>1</v>
      </c>
      <c r="Z131" s="30">
        <v>0</v>
      </c>
      <c r="AA131" s="30">
        <v>1</v>
      </c>
    </row>
    <row r="132" spans="2:27" x14ac:dyDescent="0.25">
      <c r="B132" s="30" t="s">
        <v>38</v>
      </c>
      <c r="C132" s="30" t="s">
        <v>36</v>
      </c>
      <c r="D132" s="30" t="s">
        <v>26</v>
      </c>
      <c r="E132" s="30" t="s">
        <v>41</v>
      </c>
      <c r="F132" s="30">
        <v>1.0900000000000001</v>
      </c>
      <c r="G132" s="30">
        <v>3</v>
      </c>
      <c r="H132" s="30">
        <v>2572.41905959618</v>
      </c>
      <c r="I132" s="30">
        <v>29260</v>
      </c>
      <c r="J132" s="30">
        <v>27211</v>
      </c>
      <c r="K132" s="30">
        <v>7830332</v>
      </c>
      <c r="L132" s="30">
        <v>3770125</v>
      </c>
      <c r="M132" s="30">
        <v>939</v>
      </c>
      <c r="N132" s="30">
        <v>16868</v>
      </c>
      <c r="O132" s="30">
        <v>139.56</v>
      </c>
      <c r="P132" s="30" t="s">
        <v>139</v>
      </c>
      <c r="Q132" s="30" t="s">
        <v>139</v>
      </c>
      <c r="R132" s="30" t="s">
        <v>139</v>
      </c>
      <c r="S132" s="30" t="s">
        <v>139</v>
      </c>
      <c r="T132" s="30" t="s">
        <v>139</v>
      </c>
      <c r="U132" s="30" t="s">
        <v>139</v>
      </c>
      <c r="V132" s="30" t="s">
        <v>139</v>
      </c>
      <c r="W132" s="30" t="s">
        <v>139</v>
      </c>
      <c r="X132" s="30">
        <v>0</v>
      </c>
      <c r="Y132" s="30">
        <v>1</v>
      </c>
      <c r="Z132" s="30">
        <v>1</v>
      </c>
      <c r="AA132" s="30">
        <v>1</v>
      </c>
    </row>
    <row r="133" spans="2:27" x14ac:dyDescent="0.25">
      <c r="B133" s="30" t="s">
        <v>26</v>
      </c>
      <c r="C133" s="30" t="s">
        <v>39</v>
      </c>
      <c r="D133" s="30" t="s">
        <v>26</v>
      </c>
      <c r="E133" s="30" t="s">
        <v>41</v>
      </c>
      <c r="F133" s="30">
        <v>1.31</v>
      </c>
      <c r="G133" s="30">
        <v>3</v>
      </c>
      <c r="H133" s="30">
        <v>6172.9516085498999</v>
      </c>
      <c r="I133" s="30">
        <v>26046</v>
      </c>
      <c r="J133" s="30">
        <v>27211</v>
      </c>
      <c r="K133" s="30">
        <v>2230955</v>
      </c>
      <c r="L133" s="30">
        <v>3770125</v>
      </c>
      <c r="M133" s="30">
        <v>1117</v>
      </c>
      <c r="N133" s="30">
        <v>4057</v>
      </c>
      <c r="O133" s="30">
        <v>191.63</v>
      </c>
      <c r="P133" s="30" t="s">
        <v>139</v>
      </c>
      <c r="Q133" s="30" t="s">
        <v>139</v>
      </c>
      <c r="R133" s="30" t="s">
        <v>139</v>
      </c>
      <c r="S133" s="30" t="s">
        <v>139</v>
      </c>
      <c r="T133" s="30" t="s">
        <v>139</v>
      </c>
      <c r="U133" s="30" t="s">
        <v>139</v>
      </c>
      <c r="V133" s="30" t="s">
        <v>139</v>
      </c>
      <c r="W133" s="30" t="s">
        <v>139</v>
      </c>
      <c r="X133" s="30">
        <v>0</v>
      </c>
      <c r="Y133" s="30">
        <v>1</v>
      </c>
      <c r="Z133" s="30">
        <v>1</v>
      </c>
      <c r="AA133" s="30">
        <v>1</v>
      </c>
    </row>
    <row r="134" spans="2:27" x14ac:dyDescent="0.25">
      <c r="B134" s="30" t="s">
        <v>26</v>
      </c>
      <c r="C134" s="30" t="s">
        <v>73</v>
      </c>
      <c r="D134" s="30" t="s">
        <v>26</v>
      </c>
      <c r="E134" s="30" t="s">
        <v>41</v>
      </c>
      <c r="F134" s="30">
        <v>1</v>
      </c>
      <c r="G134" s="30">
        <v>3</v>
      </c>
      <c r="H134" s="30">
        <v>5826.1357285408703</v>
      </c>
      <c r="I134" s="30">
        <v>18933</v>
      </c>
      <c r="J134" s="30">
        <v>27211</v>
      </c>
      <c r="K134" s="30">
        <v>382155</v>
      </c>
      <c r="L134" s="30">
        <v>3770125</v>
      </c>
      <c r="M134" s="30">
        <v>184</v>
      </c>
      <c r="N134" s="30">
        <v>5312</v>
      </c>
      <c r="O134" s="30">
        <v>65.31</v>
      </c>
      <c r="P134" s="30" t="s">
        <v>139</v>
      </c>
      <c r="Q134" s="30" t="s">
        <v>139</v>
      </c>
      <c r="R134" s="30" t="s">
        <v>139</v>
      </c>
      <c r="S134" s="30" t="s">
        <v>139</v>
      </c>
      <c r="T134" s="30" t="s">
        <v>139</v>
      </c>
      <c r="U134" s="30" t="s">
        <v>139</v>
      </c>
      <c r="V134" s="30" t="s">
        <v>139</v>
      </c>
      <c r="W134" s="30" t="s">
        <v>139</v>
      </c>
      <c r="X134" s="30">
        <v>0</v>
      </c>
      <c r="Y134" s="30">
        <v>1</v>
      </c>
      <c r="Z134" s="30">
        <v>1</v>
      </c>
      <c r="AA134" s="30">
        <v>1</v>
      </c>
    </row>
    <row r="135" spans="2:27" x14ac:dyDescent="0.25">
      <c r="B135" s="30" t="s">
        <v>26</v>
      </c>
      <c r="C135" s="30" t="s">
        <v>27</v>
      </c>
      <c r="D135" s="30" t="s">
        <v>26</v>
      </c>
      <c r="E135" s="30" t="s">
        <v>41</v>
      </c>
      <c r="F135" s="30">
        <v>1</v>
      </c>
      <c r="G135" s="30">
        <v>3</v>
      </c>
      <c r="H135" s="30">
        <v>4992.6274228929697</v>
      </c>
      <c r="I135" s="30">
        <v>28637</v>
      </c>
      <c r="J135" s="30">
        <v>27211</v>
      </c>
      <c r="K135" s="30">
        <v>3036732</v>
      </c>
      <c r="L135" s="30">
        <v>3770125</v>
      </c>
      <c r="M135" s="30">
        <v>234</v>
      </c>
      <c r="N135" s="30">
        <v>54429</v>
      </c>
      <c r="O135" s="30">
        <v>67.78</v>
      </c>
      <c r="P135" s="30" t="s">
        <v>139</v>
      </c>
      <c r="Q135" s="30" t="s">
        <v>139</v>
      </c>
      <c r="R135" s="30" t="s">
        <v>139</v>
      </c>
      <c r="S135" s="30" t="s">
        <v>139</v>
      </c>
      <c r="T135" s="30" t="s">
        <v>139</v>
      </c>
      <c r="U135" s="30" t="s">
        <v>139</v>
      </c>
      <c r="V135" s="30" t="s">
        <v>140</v>
      </c>
      <c r="W135" s="30" t="s">
        <v>139</v>
      </c>
      <c r="X135" s="30">
        <v>0</v>
      </c>
      <c r="Y135" s="30">
        <v>1</v>
      </c>
      <c r="Z135" s="30">
        <v>1</v>
      </c>
      <c r="AA135" s="30">
        <v>1</v>
      </c>
    </row>
    <row r="136" spans="2:27" x14ac:dyDescent="0.25">
      <c r="B136" s="30" t="s">
        <v>26</v>
      </c>
      <c r="C136" s="30" t="s">
        <v>74</v>
      </c>
      <c r="D136" s="30" t="s">
        <v>26</v>
      </c>
      <c r="E136" s="30" t="s">
        <v>41</v>
      </c>
      <c r="F136" s="30">
        <v>1.1399999999999999</v>
      </c>
      <c r="G136" s="30">
        <v>3</v>
      </c>
      <c r="H136" s="30">
        <v>4103.1024954682598</v>
      </c>
      <c r="I136" s="30">
        <v>29055</v>
      </c>
      <c r="J136" s="30">
        <v>27211</v>
      </c>
      <c r="K136" s="30">
        <v>1862106</v>
      </c>
      <c r="L136" s="30">
        <v>3770125</v>
      </c>
      <c r="M136" s="30">
        <v>866</v>
      </c>
      <c r="N136" s="30">
        <v>5860</v>
      </c>
      <c r="O136" s="30">
        <v>204.68</v>
      </c>
      <c r="P136" s="30" t="s">
        <v>139</v>
      </c>
      <c r="Q136" s="30" t="s">
        <v>139</v>
      </c>
      <c r="R136" s="30" t="s">
        <v>139</v>
      </c>
      <c r="S136" s="30" t="s">
        <v>139</v>
      </c>
      <c r="T136" s="30" t="s">
        <v>139</v>
      </c>
      <c r="U136" s="30" t="s">
        <v>139</v>
      </c>
      <c r="V136" s="30" t="s">
        <v>139</v>
      </c>
      <c r="W136" s="30" t="s">
        <v>139</v>
      </c>
      <c r="X136" s="30">
        <v>0</v>
      </c>
      <c r="Y136" s="30">
        <v>0</v>
      </c>
      <c r="Z136" s="30">
        <v>1</v>
      </c>
      <c r="AA136" s="30">
        <v>1</v>
      </c>
    </row>
    <row r="137" spans="2:27" x14ac:dyDescent="0.25">
      <c r="B137" s="30" t="s">
        <v>26</v>
      </c>
      <c r="C137" s="30" t="s">
        <v>75</v>
      </c>
      <c r="D137" s="30" t="s">
        <v>26</v>
      </c>
      <c r="E137" s="30" t="s">
        <v>41</v>
      </c>
      <c r="F137" s="30">
        <v>1.19</v>
      </c>
      <c r="G137" s="30">
        <v>3</v>
      </c>
      <c r="H137" s="30">
        <v>3649.80234895284</v>
      </c>
      <c r="I137" s="30">
        <v>26506</v>
      </c>
      <c r="J137" s="30">
        <v>27211</v>
      </c>
      <c r="K137" s="30">
        <v>4459144</v>
      </c>
      <c r="L137" s="30">
        <v>3770125</v>
      </c>
      <c r="M137" s="30">
        <v>1102</v>
      </c>
      <c r="N137" s="30">
        <v>4660</v>
      </c>
      <c r="O137" s="30">
        <v>177.22</v>
      </c>
      <c r="P137" s="30" t="s">
        <v>139</v>
      </c>
      <c r="Q137" s="30" t="s">
        <v>139</v>
      </c>
      <c r="R137" s="30" t="s">
        <v>139</v>
      </c>
      <c r="S137" s="30" t="s">
        <v>139</v>
      </c>
      <c r="T137" s="30" t="s">
        <v>139</v>
      </c>
      <c r="U137" s="30" t="s">
        <v>139</v>
      </c>
      <c r="V137" s="30" t="s">
        <v>139</v>
      </c>
      <c r="W137" s="30" t="s">
        <v>139</v>
      </c>
      <c r="X137" s="30">
        <v>0</v>
      </c>
      <c r="Y137" s="30">
        <v>1</v>
      </c>
      <c r="Z137" s="30">
        <v>1</v>
      </c>
      <c r="AA137" s="30">
        <v>0</v>
      </c>
    </row>
    <row r="138" spans="2:27" x14ac:dyDescent="0.25">
      <c r="B138" s="30" t="s">
        <v>26</v>
      </c>
      <c r="C138" s="30" t="s">
        <v>32</v>
      </c>
      <c r="D138" s="30" t="s">
        <v>26</v>
      </c>
      <c r="E138" s="30" t="s">
        <v>81</v>
      </c>
      <c r="F138" s="30">
        <v>1.1200000000000001</v>
      </c>
      <c r="G138" s="30">
        <v>3</v>
      </c>
      <c r="H138" s="30">
        <v>5180.1276189192804</v>
      </c>
      <c r="I138" s="30">
        <v>26993</v>
      </c>
      <c r="J138" s="30">
        <v>25475</v>
      </c>
      <c r="K138" s="30">
        <v>3532657</v>
      </c>
      <c r="L138" s="30">
        <v>1489247</v>
      </c>
      <c r="M138" s="30">
        <v>430</v>
      </c>
      <c r="N138" s="30">
        <v>5378</v>
      </c>
      <c r="O138" s="30">
        <v>109.78</v>
      </c>
      <c r="P138" s="30" t="s">
        <v>139</v>
      </c>
      <c r="Q138" s="30" t="s">
        <v>139</v>
      </c>
      <c r="R138" s="30" t="s">
        <v>139</v>
      </c>
      <c r="S138" s="30" t="s">
        <v>139</v>
      </c>
      <c r="T138" s="30" t="s">
        <v>139</v>
      </c>
      <c r="U138" s="30" t="s">
        <v>139</v>
      </c>
      <c r="V138" s="30" t="s">
        <v>139</v>
      </c>
      <c r="W138" s="30" t="s">
        <v>139</v>
      </c>
      <c r="X138" s="30">
        <v>0</v>
      </c>
      <c r="Y138" s="30">
        <v>0</v>
      </c>
      <c r="Z138" s="30">
        <v>1</v>
      </c>
      <c r="AA138" s="30">
        <v>1</v>
      </c>
    </row>
    <row r="139" spans="2:27" x14ac:dyDescent="0.25">
      <c r="B139" s="30" t="s">
        <v>35</v>
      </c>
      <c r="C139" s="30" t="s">
        <v>36</v>
      </c>
      <c r="D139" s="30" t="s">
        <v>26</v>
      </c>
      <c r="E139" s="30" t="s">
        <v>81</v>
      </c>
      <c r="F139" s="30">
        <v>1</v>
      </c>
      <c r="G139" s="30">
        <v>3</v>
      </c>
      <c r="H139" s="30">
        <v>3702.1826374563402</v>
      </c>
      <c r="I139" s="30">
        <v>29260</v>
      </c>
      <c r="J139" s="30">
        <v>25475</v>
      </c>
      <c r="K139" s="30">
        <v>7830332</v>
      </c>
      <c r="L139" s="30">
        <v>1489247</v>
      </c>
      <c r="M139" s="30">
        <v>167</v>
      </c>
      <c r="N139" s="30">
        <v>9355</v>
      </c>
      <c r="O139" s="30">
        <v>62.63</v>
      </c>
      <c r="P139" s="30" t="s">
        <v>139</v>
      </c>
      <c r="Q139" s="30" t="s">
        <v>139</v>
      </c>
      <c r="R139" s="30" t="s">
        <v>139</v>
      </c>
      <c r="S139" s="30" t="s">
        <v>139</v>
      </c>
      <c r="T139" s="30" t="s">
        <v>139</v>
      </c>
      <c r="U139" s="30" t="s">
        <v>139</v>
      </c>
      <c r="V139" s="30" t="s">
        <v>139</v>
      </c>
      <c r="W139" s="30" t="s">
        <v>139</v>
      </c>
      <c r="X139" s="30">
        <v>0</v>
      </c>
      <c r="Y139" s="30">
        <v>1</v>
      </c>
      <c r="Z139" s="30">
        <v>0</v>
      </c>
      <c r="AA139" s="30">
        <v>1</v>
      </c>
    </row>
    <row r="140" spans="2:27" x14ac:dyDescent="0.25">
      <c r="B140" s="30" t="s">
        <v>38</v>
      </c>
      <c r="C140" s="30" t="s">
        <v>36</v>
      </c>
      <c r="D140" s="30" t="s">
        <v>26</v>
      </c>
      <c r="E140" s="30" t="s">
        <v>81</v>
      </c>
      <c r="F140" s="30">
        <v>1</v>
      </c>
      <c r="G140" s="30">
        <v>0</v>
      </c>
      <c r="H140" s="30">
        <v>3702.1826374563402</v>
      </c>
      <c r="I140" s="30">
        <v>29260</v>
      </c>
      <c r="J140" s="30">
        <v>25475</v>
      </c>
      <c r="K140" s="30">
        <v>7830332</v>
      </c>
      <c r="L140" s="30">
        <v>1489247</v>
      </c>
      <c r="M140" s="30">
        <v>167</v>
      </c>
      <c r="N140" s="30">
        <v>9355</v>
      </c>
      <c r="O140" s="30">
        <v>62.63</v>
      </c>
      <c r="P140" s="30" t="s">
        <v>139</v>
      </c>
      <c r="Q140" s="30" t="s">
        <v>139</v>
      </c>
      <c r="R140" s="30" t="s">
        <v>139</v>
      </c>
      <c r="S140" s="30" t="s">
        <v>139</v>
      </c>
      <c r="T140" s="30" t="s">
        <v>139</v>
      </c>
      <c r="U140" s="30" t="s">
        <v>139</v>
      </c>
      <c r="V140" s="30" t="s">
        <v>139</v>
      </c>
      <c r="W140" s="30" t="s">
        <v>139</v>
      </c>
      <c r="X140" s="30">
        <v>0</v>
      </c>
      <c r="Y140" s="30">
        <v>1</v>
      </c>
      <c r="Z140" s="30">
        <v>1</v>
      </c>
      <c r="AA140" s="30">
        <v>1</v>
      </c>
    </row>
    <row r="141" spans="2:27" x14ac:dyDescent="0.25">
      <c r="B141" s="30" t="s">
        <v>26</v>
      </c>
      <c r="C141" s="30" t="s">
        <v>75</v>
      </c>
      <c r="D141" s="30" t="s">
        <v>26</v>
      </c>
      <c r="E141" s="30" t="s">
        <v>81</v>
      </c>
      <c r="F141" s="30">
        <v>1.1100000000000001</v>
      </c>
      <c r="G141" s="30">
        <v>3</v>
      </c>
      <c r="H141" s="30">
        <v>8437.6670864263306</v>
      </c>
      <c r="I141" s="30">
        <v>26506</v>
      </c>
      <c r="J141" s="30">
        <v>25475</v>
      </c>
      <c r="K141" s="30">
        <v>4459144</v>
      </c>
      <c r="L141" s="30">
        <v>1489247</v>
      </c>
      <c r="M141" s="30">
        <v>241</v>
      </c>
      <c r="N141" s="30">
        <v>4790</v>
      </c>
      <c r="O141" s="30">
        <v>169.58</v>
      </c>
      <c r="P141" s="30" t="s">
        <v>139</v>
      </c>
      <c r="Q141" s="30" t="s">
        <v>139</v>
      </c>
      <c r="R141" s="30" t="s">
        <v>139</v>
      </c>
      <c r="S141" s="30" t="s">
        <v>139</v>
      </c>
      <c r="T141" s="30" t="s">
        <v>139</v>
      </c>
      <c r="U141" s="30" t="s">
        <v>139</v>
      </c>
      <c r="V141" s="30" t="s">
        <v>139</v>
      </c>
      <c r="W141" s="30" t="s">
        <v>139</v>
      </c>
      <c r="X141" s="30">
        <v>0</v>
      </c>
      <c r="Y141" s="30">
        <v>1</v>
      </c>
      <c r="Z141" s="30">
        <v>1</v>
      </c>
      <c r="AA141" s="30">
        <v>0</v>
      </c>
    </row>
    <row r="142" spans="2:27" x14ac:dyDescent="0.25">
      <c r="B142" s="30" t="s">
        <v>26</v>
      </c>
      <c r="C142" s="30" t="s">
        <v>77</v>
      </c>
      <c r="D142" s="30" t="s">
        <v>26</v>
      </c>
      <c r="E142" s="30" t="s">
        <v>81</v>
      </c>
      <c r="F142" s="30">
        <v>1.21</v>
      </c>
      <c r="G142" s="30">
        <v>3</v>
      </c>
      <c r="H142" s="30">
        <v>6134.2581559085902</v>
      </c>
      <c r="I142" s="30">
        <v>24510</v>
      </c>
      <c r="J142" s="30">
        <v>25475</v>
      </c>
      <c r="K142" s="30">
        <v>379566</v>
      </c>
      <c r="L142" s="30">
        <v>1489247</v>
      </c>
      <c r="M142" s="30">
        <v>943</v>
      </c>
      <c r="N142" s="30">
        <v>3624</v>
      </c>
      <c r="O142" s="30">
        <v>105.73</v>
      </c>
      <c r="P142" s="30" t="s">
        <v>139</v>
      </c>
      <c r="Q142" s="30" t="s">
        <v>139</v>
      </c>
      <c r="R142" s="30" t="s">
        <v>139</v>
      </c>
      <c r="S142" s="30" t="s">
        <v>139</v>
      </c>
      <c r="T142" s="30" t="s">
        <v>139</v>
      </c>
      <c r="U142" s="30" t="s">
        <v>139</v>
      </c>
      <c r="V142" s="30" t="s">
        <v>139</v>
      </c>
      <c r="W142" s="30" t="s">
        <v>139</v>
      </c>
      <c r="X142" s="30">
        <v>1</v>
      </c>
      <c r="Y142" s="30">
        <v>0</v>
      </c>
      <c r="Z142" s="30">
        <v>1</v>
      </c>
      <c r="AA142" s="30">
        <v>1</v>
      </c>
    </row>
    <row r="143" spans="2:27" x14ac:dyDescent="0.25">
      <c r="B143" s="30" t="s">
        <v>26</v>
      </c>
      <c r="C143" s="30" t="s">
        <v>43</v>
      </c>
      <c r="D143" s="30" t="s">
        <v>26</v>
      </c>
      <c r="E143" s="30" t="s">
        <v>81</v>
      </c>
      <c r="F143" s="30">
        <v>1.34</v>
      </c>
      <c r="G143" s="30">
        <v>3</v>
      </c>
      <c r="H143" s="30">
        <v>2883.6531776157399</v>
      </c>
      <c r="I143" s="30">
        <v>24575</v>
      </c>
      <c r="J143" s="30">
        <v>25475</v>
      </c>
      <c r="K143" s="30">
        <v>1197234</v>
      </c>
      <c r="L143" s="30">
        <v>1489247</v>
      </c>
      <c r="M143" s="30">
        <v>1588</v>
      </c>
      <c r="N143" s="30">
        <v>7406</v>
      </c>
      <c r="O143" s="30">
        <v>114.13</v>
      </c>
      <c r="P143" s="30" t="s">
        <v>139</v>
      </c>
      <c r="Q143" s="30" t="s">
        <v>139</v>
      </c>
      <c r="R143" s="30" t="s">
        <v>139</v>
      </c>
      <c r="S143" s="30" t="s">
        <v>139</v>
      </c>
      <c r="T143" s="30" t="s">
        <v>139</v>
      </c>
      <c r="U143" s="30" t="s">
        <v>139</v>
      </c>
      <c r="V143" s="30" t="s">
        <v>139</v>
      </c>
      <c r="W143" s="30" t="s">
        <v>139</v>
      </c>
      <c r="X143" s="30">
        <v>1</v>
      </c>
      <c r="Y143" s="30">
        <v>0</v>
      </c>
      <c r="Z143" s="30">
        <v>1</v>
      </c>
      <c r="AA143" s="30">
        <v>1</v>
      </c>
    </row>
    <row r="144" spans="2:27" x14ac:dyDescent="0.25">
      <c r="B144" s="30" t="s">
        <v>26</v>
      </c>
      <c r="C144" s="30" t="s">
        <v>44</v>
      </c>
      <c r="D144" s="30" t="s">
        <v>26</v>
      </c>
      <c r="E144" s="30" t="s">
        <v>81</v>
      </c>
      <c r="F144" s="30">
        <v>1.52</v>
      </c>
      <c r="G144" s="30">
        <v>3</v>
      </c>
      <c r="H144" s="30">
        <v>1787.7111701132801</v>
      </c>
      <c r="I144" s="30">
        <v>24706</v>
      </c>
      <c r="J144" s="30">
        <v>25475</v>
      </c>
      <c r="K144" s="30">
        <v>9056076</v>
      </c>
      <c r="L144" s="30">
        <v>1489247</v>
      </c>
      <c r="M144" s="30">
        <v>1815</v>
      </c>
      <c r="N144" s="30">
        <v>5869</v>
      </c>
      <c r="O144" s="30">
        <v>153.5</v>
      </c>
      <c r="P144" s="30" t="s">
        <v>139</v>
      </c>
      <c r="Q144" s="30" t="s">
        <v>139</v>
      </c>
      <c r="R144" s="30" t="s">
        <v>139</v>
      </c>
      <c r="S144" s="30" t="s">
        <v>139</v>
      </c>
      <c r="T144" s="30" t="s">
        <v>139</v>
      </c>
      <c r="U144" s="30" t="s">
        <v>139</v>
      </c>
      <c r="V144" s="30" t="s">
        <v>139</v>
      </c>
      <c r="W144" s="30" t="s">
        <v>139</v>
      </c>
      <c r="X144" s="30">
        <v>0</v>
      </c>
      <c r="Y144" s="30">
        <v>0</v>
      </c>
      <c r="Z144" s="30">
        <v>1</v>
      </c>
      <c r="AA144" s="30">
        <v>1</v>
      </c>
    </row>
    <row r="145" spans="2:27" x14ac:dyDescent="0.25">
      <c r="B145" s="30" t="s">
        <v>47</v>
      </c>
      <c r="C145" s="30" t="s">
        <v>48</v>
      </c>
      <c r="D145" s="30" t="s">
        <v>26</v>
      </c>
      <c r="E145" s="30" t="s">
        <v>81</v>
      </c>
      <c r="F145" s="30">
        <v>1.27</v>
      </c>
      <c r="G145" s="30">
        <v>0</v>
      </c>
      <c r="H145" s="30">
        <v>3543.3400793164301</v>
      </c>
      <c r="I145" s="30">
        <v>32991</v>
      </c>
      <c r="J145" s="30">
        <v>25475</v>
      </c>
      <c r="K145" s="30">
        <v>8621121</v>
      </c>
      <c r="L145" s="30">
        <v>1489247</v>
      </c>
      <c r="M145" s="30">
        <v>657</v>
      </c>
      <c r="N145" s="30">
        <v>7109</v>
      </c>
      <c r="O145" s="30">
        <v>195.64</v>
      </c>
      <c r="P145" s="30" t="s">
        <v>139</v>
      </c>
      <c r="Q145" s="30" t="s">
        <v>139</v>
      </c>
      <c r="R145" s="30" t="s">
        <v>139</v>
      </c>
      <c r="S145" s="30" t="s">
        <v>139</v>
      </c>
      <c r="T145" s="30" t="s">
        <v>139</v>
      </c>
      <c r="U145" s="30" t="s">
        <v>139</v>
      </c>
      <c r="V145" s="30" t="s">
        <v>139</v>
      </c>
      <c r="W145" s="30" t="s">
        <v>139</v>
      </c>
      <c r="X145" s="30">
        <v>0</v>
      </c>
      <c r="Y145" s="30">
        <v>0</v>
      </c>
      <c r="Z145" s="30">
        <v>0</v>
      </c>
      <c r="AA145" s="30">
        <v>1</v>
      </c>
    </row>
    <row r="146" spans="2:27" x14ac:dyDescent="0.25">
      <c r="B146" s="30" t="s">
        <v>49</v>
      </c>
      <c r="C146" s="30" t="s">
        <v>48</v>
      </c>
      <c r="D146" s="30" t="s">
        <v>26</v>
      </c>
      <c r="E146" s="30" t="s">
        <v>81</v>
      </c>
      <c r="F146" s="30">
        <v>1.27</v>
      </c>
      <c r="G146" s="30">
        <v>3</v>
      </c>
      <c r="H146" s="30">
        <v>3543.3400793164301</v>
      </c>
      <c r="I146" s="30">
        <v>32991</v>
      </c>
      <c r="J146" s="30">
        <v>25475</v>
      </c>
      <c r="K146" s="30">
        <v>8621121</v>
      </c>
      <c r="L146" s="30">
        <v>1489247</v>
      </c>
      <c r="M146" s="30">
        <v>657</v>
      </c>
      <c r="N146" s="30">
        <v>7109</v>
      </c>
      <c r="O146" s="30">
        <v>195.64</v>
      </c>
      <c r="P146" s="30" t="s">
        <v>139</v>
      </c>
      <c r="Q146" s="30" t="s">
        <v>139</v>
      </c>
      <c r="R146" s="30" t="s">
        <v>139</v>
      </c>
      <c r="S146" s="30" t="s">
        <v>139</v>
      </c>
      <c r="T146" s="30" t="s">
        <v>139</v>
      </c>
      <c r="U146" s="30" t="s">
        <v>139</v>
      </c>
      <c r="V146" s="30" t="s">
        <v>139</v>
      </c>
      <c r="W146" s="30" t="s">
        <v>139</v>
      </c>
      <c r="X146" s="30">
        <v>0</v>
      </c>
      <c r="Y146" s="30">
        <v>0</v>
      </c>
      <c r="Z146" s="30">
        <v>0</v>
      </c>
      <c r="AA146" s="30">
        <v>1</v>
      </c>
    </row>
    <row r="147" spans="2:27" x14ac:dyDescent="0.25">
      <c r="B147" s="30" t="s">
        <v>50</v>
      </c>
      <c r="C147" s="30" t="s">
        <v>48</v>
      </c>
      <c r="D147" s="30" t="s">
        <v>26</v>
      </c>
      <c r="E147" s="30" t="s">
        <v>81</v>
      </c>
      <c r="F147" s="30">
        <v>1.27</v>
      </c>
      <c r="G147" s="30">
        <v>3</v>
      </c>
      <c r="H147" s="30">
        <v>3543.3400793164301</v>
      </c>
      <c r="I147" s="30">
        <v>32991</v>
      </c>
      <c r="J147" s="30">
        <v>25475</v>
      </c>
      <c r="K147" s="30">
        <v>8621121</v>
      </c>
      <c r="L147" s="30">
        <v>1489247</v>
      </c>
      <c r="M147" s="30">
        <v>657</v>
      </c>
      <c r="N147" s="30">
        <v>7109</v>
      </c>
      <c r="O147" s="30">
        <v>195.64</v>
      </c>
      <c r="P147" s="30" t="s">
        <v>139</v>
      </c>
      <c r="Q147" s="30" t="s">
        <v>139</v>
      </c>
      <c r="R147" s="30" t="s">
        <v>139</v>
      </c>
      <c r="S147" s="30" t="s">
        <v>139</v>
      </c>
      <c r="T147" s="30" t="s">
        <v>139</v>
      </c>
      <c r="U147" s="30" t="s">
        <v>139</v>
      </c>
      <c r="V147" s="30" t="s">
        <v>139</v>
      </c>
      <c r="W147" s="30" t="s">
        <v>139</v>
      </c>
      <c r="X147" s="30">
        <v>0</v>
      </c>
      <c r="Y147" s="30">
        <v>0</v>
      </c>
      <c r="Z147" s="30">
        <v>1</v>
      </c>
      <c r="AA147" s="30">
        <v>0</v>
      </c>
    </row>
    <row r="148" spans="2:27" x14ac:dyDescent="0.25">
      <c r="B148" s="30" t="s">
        <v>26</v>
      </c>
      <c r="C148" s="30" t="s">
        <v>52</v>
      </c>
      <c r="D148" s="30" t="s">
        <v>26</v>
      </c>
      <c r="E148" s="30" t="s">
        <v>81</v>
      </c>
      <c r="F148" s="30">
        <v>1.24</v>
      </c>
      <c r="G148" s="30">
        <v>3</v>
      </c>
      <c r="H148" s="30">
        <v>3009.4763870648599</v>
      </c>
      <c r="I148" s="30">
        <v>22360</v>
      </c>
      <c r="J148" s="30">
        <v>25475</v>
      </c>
      <c r="K148" s="30">
        <v>1421287</v>
      </c>
      <c r="L148" s="30">
        <v>1489247</v>
      </c>
      <c r="M148" s="30">
        <v>828</v>
      </c>
      <c r="N148" s="30">
        <v>7675</v>
      </c>
      <c r="O148" s="30">
        <v>97.36</v>
      </c>
      <c r="P148" s="30" t="s">
        <v>139</v>
      </c>
      <c r="Q148" s="30" t="s">
        <v>139</v>
      </c>
      <c r="R148" s="30" t="s">
        <v>139</v>
      </c>
      <c r="S148" s="30" t="s">
        <v>139</v>
      </c>
      <c r="T148" s="30" t="s">
        <v>139</v>
      </c>
      <c r="U148" s="30" t="s">
        <v>139</v>
      </c>
      <c r="V148" s="30" t="s">
        <v>139</v>
      </c>
      <c r="W148" s="30" t="s">
        <v>139</v>
      </c>
      <c r="X148" s="30">
        <v>1</v>
      </c>
      <c r="Y148" s="30">
        <v>1</v>
      </c>
      <c r="Z148" s="30">
        <v>1</v>
      </c>
      <c r="AA148" s="30">
        <v>1</v>
      </c>
    </row>
    <row r="149" spans="2:27" x14ac:dyDescent="0.25">
      <c r="B149" s="30" t="s">
        <v>26</v>
      </c>
      <c r="C149" s="30" t="s">
        <v>53</v>
      </c>
      <c r="D149" s="30" t="s">
        <v>26</v>
      </c>
      <c r="E149" s="30" t="s">
        <v>81</v>
      </c>
      <c r="F149" s="30">
        <v>1.27</v>
      </c>
      <c r="G149" s="30">
        <v>3</v>
      </c>
      <c r="H149" s="30">
        <v>3446.74965785329</v>
      </c>
      <c r="I149" s="30">
        <v>23025</v>
      </c>
      <c r="J149" s="30">
        <v>25475</v>
      </c>
      <c r="K149" s="30">
        <v>2753373</v>
      </c>
      <c r="L149" s="30">
        <v>1489247</v>
      </c>
      <c r="M149" s="30">
        <v>1491</v>
      </c>
      <c r="N149" s="30">
        <v>5100</v>
      </c>
      <c r="O149" s="30">
        <v>138.08000000000001</v>
      </c>
      <c r="P149" s="30" t="s">
        <v>139</v>
      </c>
      <c r="Q149" s="30" t="s">
        <v>139</v>
      </c>
      <c r="R149" s="30" t="s">
        <v>139</v>
      </c>
      <c r="S149" s="30" t="s">
        <v>139</v>
      </c>
      <c r="T149" s="30" t="s">
        <v>139</v>
      </c>
      <c r="U149" s="30" t="s">
        <v>139</v>
      </c>
      <c r="V149" s="30" t="s">
        <v>139</v>
      </c>
      <c r="W149" s="30" t="s">
        <v>139</v>
      </c>
      <c r="X149" s="30">
        <v>0</v>
      </c>
      <c r="Y149" s="30">
        <v>1</v>
      </c>
      <c r="Z149" s="30">
        <v>1</v>
      </c>
      <c r="AA149" s="30">
        <v>1</v>
      </c>
    </row>
    <row r="150" spans="2:27" x14ac:dyDescent="0.25">
      <c r="B150" s="30" t="s">
        <v>26</v>
      </c>
      <c r="C150" s="30" t="s">
        <v>56</v>
      </c>
      <c r="D150" s="30" t="s">
        <v>26</v>
      </c>
      <c r="E150" s="30" t="s">
        <v>81</v>
      </c>
      <c r="F150" s="30">
        <v>1.71</v>
      </c>
      <c r="G150" s="30">
        <v>3</v>
      </c>
      <c r="H150" s="30">
        <v>1892.3691111999401</v>
      </c>
      <c r="I150" s="30">
        <v>38813</v>
      </c>
      <c r="J150" s="30">
        <v>25475</v>
      </c>
      <c r="K150" s="30">
        <v>1653017</v>
      </c>
      <c r="L150" s="30">
        <v>1489247</v>
      </c>
      <c r="M150" s="30">
        <v>1941</v>
      </c>
      <c r="N150" s="30">
        <v>3814</v>
      </c>
      <c r="O150" s="30">
        <v>157.44999999999999</v>
      </c>
      <c r="P150" s="30" t="s">
        <v>139</v>
      </c>
      <c r="Q150" s="30" t="s">
        <v>140</v>
      </c>
      <c r="R150" s="30" t="s">
        <v>139</v>
      </c>
      <c r="S150" s="30" t="s">
        <v>139</v>
      </c>
      <c r="T150" s="30" t="s">
        <v>139</v>
      </c>
      <c r="U150" s="30" t="s">
        <v>139</v>
      </c>
      <c r="V150" s="30" t="s">
        <v>139</v>
      </c>
      <c r="W150" s="30" t="s">
        <v>139</v>
      </c>
      <c r="X150" s="30">
        <v>0</v>
      </c>
      <c r="Y150" s="30">
        <v>0</v>
      </c>
      <c r="Z150" s="30">
        <v>1</v>
      </c>
      <c r="AA150" s="30">
        <v>1</v>
      </c>
    </row>
    <row r="151" spans="2:27" x14ac:dyDescent="0.25">
      <c r="B151" s="30" t="s">
        <v>26</v>
      </c>
      <c r="C151" s="30" t="s">
        <v>58</v>
      </c>
      <c r="D151" s="30" t="s">
        <v>26</v>
      </c>
      <c r="E151" s="30" t="s">
        <v>81</v>
      </c>
      <c r="F151" s="30">
        <v>1.28</v>
      </c>
      <c r="G151" s="30">
        <v>3</v>
      </c>
      <c r="H151" s="30">
        <v>3076.5304832574898</v>
      </c>
      <c r="I151" s="30">
        <v>23654</v>
      </c>
      <c r="J151" s="30">
        <v>25475</v>
      </c>
      <c r="K151" s="30">
        <v>2195215</v>
      </c>
      <c r="L151" s="30">
        <v>1489247</v>
      </c>
      <c r="M151" s="30">
        <v>844</v>
      </c>
      <c r="N151" s="30">
        <v>5160</v>
      </c>
      <c r="O151" s="30">
        <v>99.43</v>
      </c>
      <c r="P151" s="30" t="s">
        <v>139</v>
      </c>
      <c r="Q151" s="30" t="s">
        <v>139</v>
      </c>
      <c r="R151" s="30" t="s">
        <v>139</v>
      </c>
      <c r="S151" s="30" t="s">
        <v>139</v>
      </c>
      <c r="T151" s="30" t="s">
        <v>139</v>
      </c>
      <c r="U151" s="30" t="s">
        <v>139</v>
      </c>
      <c r="V151" s="30" t="s">
        <v>139</v>
      </c>
      <c r="W151" s="30" t="s">
        <v>139</v>
      </c>
      <c r="X151" s="30">
        <v>1</v>
      </c>
      <c r="Y151" s="30">
        <v>1</v>
      </c>
      <c r="Z151" s="30">
        <v>1</v>
      </c>
      <c r="AA151" s="30">
        <v>1</v>
      </c>
    </row>
    <row r="152" spans="2:27" x14ac:dyDescent="0.25">
      <c r="B152" s="30" t="s">
        <v>26</v>
      </c>
      <c r="C152" s="30" t="s">
        <v>32</v>
      </c>
      <c r="D152" s="30" t="s">
        <v>26</v>
      </c>
      <c r="E152" s="30" t="s">
        <v>82</v>
      </c>
      <c r="F152" s="30">
        <v>1</v>
      </c>
      <c r="G152" s="30">
        <v>3</v>
      </c>
      <c r="H152" s="30">
        <v>5963.7530199003504</v>
      </c>
      <c r="I152" s="30">
        <v>26993</v>
      </c>
      <c r="J152" s="30">
        <v>23614</v>
      </c>
      <c r="K152" s="30">
        <v>3532657</v>
      </c>
      <c r="L152" s="30">
        <v>1008768</v>
      </c>
      <c r="M152" s="30">
        <v>280</v>
      </c>
      <c r="N152" s="30">
        <v>8571</v>
      </c>
      <c r="O152" s="30">
        <v>87.59</v>
      </c>
      <c r="P152" s="30" t="s">
        <v>139</v>
      </c>
      <c r="Q152" s="30" t="s">
        <v>139</v>
      </c>
      <c r="R152" s="30" t="s">
        <v>139</v>
      </c>
      <c r="S152" s="30" t="s">
        <v>139</v>
      </c>
      <c r="T152" s="30" t="s">
        <v>139</v>
      </c>
      <c r="U152" s="30" t="s">
        <v>139</v>
      </c>
      <c r="V152" s="30" t="s">
        <v>139</v>
      </c>
      <c r="W152" s="30" t="s">
        <v>139</v>
      </c>
      <c r="X152" s="30">
        <v>1</v>
      </c>
      <c r="Y152" s="30">
        <v>0</v>
      </c>
      <c r="Z152" s="30">
        <v>1</v>
      </c>
      <c r="AA152" s="30">
        <v>1</v>
      </c>
    </row>
    <row r="153" spans="2:27" x14ac:dyDescent="0.25">
      <c r="B153" s="30" t="s">
        <v>35</v>
      </c>
      <c r="C153" s="30" t="s">
        <v>36</v>
      </c>
      <c r="D153" s="30" t="s">
        <v>26</v>
      </c>
      <c r="E153" s="30" t="s">
        <v>82</v>
      </c>
      <c r="F153" s="30">
        <v>1.45</v>
      </c>
      <c r="G153" s="30">
        <v>3</v>
      </c>
      <c r="H153" s="30">
        <v>3198.8115207998399</v>
      </c>
      <c r="I153" s="30">
        <v>29260</v>
      </c>
      <c r="J153" s="30">
        <v>23614</v>
      </c>
      <c r="K153" s="30">
        <v>7830332</v>
      </c>
      <c r="L153" s="30">
        <v>1008768</v>
      </c>
      <c r="M153" s="30">
        <v>865</v>
      </c>
      <c r="N153" s="30">
        <v>3789</v>
      </c>
      <c r="O153" s="30">
        <v>158.63</v>
      </c>
      <c r="P153" s="30" t="s">
        <v>139</v>
      </c>
      <c r="Q153" s="30" t="s">
        <v>139</v>
      </c>
      <c r="R153" s="30" t="s">
        <v>139</v>
      </c>
      <c r="S153" s="30" t="s">
        <v>139</v>
      </c>
      <c r="T153" s="30" t="s">
        <v>139</v>
      </c>
      <c r="U153" s="30" t="s">
        <v>139</v>
      </c>
      <c r="V153" s="30" t="s">
        <v>139</v>
      </c>
      <c r="W153" s="30" t="s">
        <v>139</v>
      </c>
      <c r="X153" s="30">
        <v>1</v>
      </c>
      <c r="Y153" s="30">
        <v>0</v>
      </c>
      <c r="Z153" s="30">
        <v>0</v>
      </c>
      <c r="AA153" s="30">
        <v>1</v>
      </c>
    </row>
    <row r="154" spans="2:27" x14ac:dyDescent="0.25">
      <c r="B154" s="30" t="s">
        <v>38</v>
      </c>
      <c r="C154" s="30" t="s">
        <v>36</v>
      </c>
      <c r="D154" s="30" t="s">
        <v>26</v>
      </c>
      <c r="E154" s="30" t="s">
        <v>82</v>
      </c>
      <c r="F154" s="30">
        <v>1.45</v>
      </c>
      <c r="G154" s="30">
        <v>3</v>
      </c>
      <c r="H154" s="30">
        <v>3198.8115207998399</v>
      </c>
      <c r="I154" s="30">
        <v>29260</v>
      </c>
      <c r="J154" s="30">
        <v>23614</v>
      </c>
      <c r="K154" s="30">
        <v>7830332</v>
      </c>
      <c r="L154" s="30">
        <v>1008768</v>
      </c>
      <c r="M154" s="30">
        <v>865</v>
      </c>
      <c r="N154" s="30">
        <v>3789</v>
      </c>
      <c r="O154" s="30">
        <v>158.63</v>
      </c>
      <c r="P154" s="30" t="s">
        <v>139</v>
      </c>
      <c r="Q154" s="30" t="s">
        <v>139</v>
      </c>
      <c r="R154" s="30" t="s">
        <v>139</v>
      </c>
      <c r="S154" s="30" t="s">
        <v>139</v>
      </c>
      <c r="T154" s="30" t="s">
        <v>139</v>
      </c>
      <c r="U154" s="30" t="s">
        <v>139</v>
      </c>
      <c r="V154" s="30" t="s">
        <v>139</v>
      </c>
      <c r="W154" s="30" t="s">
        <v>139</v>
      </c>
      <c r="X154" s="30">
        <v>1</v>
      </c>
      <c r="Y154" s="30">
        <v>0</v>
      </c>
      <c r="Z154" s="30">
        <v>1</v>
      </c>
      <c r="AA154" s="30">
        <v>1</v>
      </c>
    </row>
    <row r="155" spans="2:27" x14ac:dyDescent="0.25">
      <c r="B155" s="30" t="s">
        <v>26</v>
      </c>
      <c r="C155" s="30" t="s">
        <v>40</v>
      </c>
      <c r="D155" s="30" t="s">
        <v>26</v>
      </c>
      <c r="E155" s="30" t="s">
        <v>82</v>
      </c>
      <c r="F155" s="30">
        <v>1.01</v>
      </c>
      <c r="G155" s="30">
        <v>3</v>
      </c>
      <c r="H155" s="30">
        <v>3305.6981779462999</v>
      </c>
      <c r="I155" s="30">
        <v>26752</v>
      </c>
      <c r="J155" s="30">
        <v>23614</v>
      </c>
      <c r="K155" s="30">
        <v>1440377</v>
      </c>
      <c r="L155" s="30">
        <v>1008768</v>
      </c>
      <c r="M155" s="30">
        <v>303</v>
      </c>
      <c r="N155" s="30">
        <v>1859</v>
      </c>
      <c r="O155" s="30">
        <v>114.93</v>
      </c>
      <c r="P155" s="30" t="s">
        <v>139</v>
      </c>
      <c r="Q155" s="30" t="s">
        <v>139</v>
      </c>
      <c r="R155" s="30" t="s">
        <v>139</v>
      </c>
      <c r="S155" s="30" t="s">
        <v>139</v>
      </c>
      <c r="T155" s="30" t="s">
        <v>139</v>
      </c>
      <c r="U155" s="30" t="s">
        <v>139</v>
      </c>
      <c r="V155" s="30" t="s">
        <v>139</v>
      </c>
      <c r="W155" s="30" t="s">
        <v>139</v>
      </c>
      <c r="X155" s="30">
        <v>1</v>
      </c>
      <c r="Y155" s="30">
        <v>0</v>
      </c>
      <c r="Z155" s="30">
        <v>1</v>
      </c>
      <c r="AA155" s="30">
        <v>1</v>
      </c>
    </row>
    <row r="156" spans="2:27" x14ac:dyDescent="0.25">
      <c r="B156" s="30" t="s">
        <v>26</v>
      </c>
      <c r="C156" s="30" t="s">
        <v>32</v>
      </c>
      <c r="D156" s="30" t="s">
        <v>26</v>
      </c>
      <c r="E156" s="30" t="s">
        <v>42</v>
      </c>
      <c r="F156" s="30">
        <v>1.1100000000000001</v>
      </c>
      <c r="G156" s="30">
        <v>0</v>
      </c>
      <c r="H156" s="30">
        <v>6722.0087780138701</v>
      </c>
      <c r="I156" s="30">
        <v>26993</v>
      </c>
      <c r="J156" s="30">
        <v>25450</v>
      </c>
      <c r="K156" s="30">
        <v>3532657</v>
      </c>
      <c r="L156" s="30">
        <v>1694803</v>
      </c>
      <c r="M156" s="30">
        <v>685</v>
      </c>
      <c r="N156" s="30">
        <v>6426</v>
      </c>
      <c r="O156" s="30">
        <v>116.18</v>
      </c>
      <c r="P156" s="30" t="s">
        <v>139</v>
      </c>
      <c r="Q156" s="30" t="s">
        <v>139</v>
      </c>
      <c r="R156" s="30" t="s">
        <v>139</v>
      </c>
      <c r="S156" s="30" t="s">
        <v>139</v>
      </c>
      <c r="T156" s="30" t="s">
        <v>139</v>
      </c>
      <c r="U156" s="30" t="s">
        <v>139</v>
      </c>
      <c r="V156" s="30" t="s">
        <v>139</v>
      </c>
      <c r="W156" s="30" t="s">
        <v>139</v>
      </c>
      <c r="X156" s="30">
        <v>0</v>
      </c>
      <c r="Y156" s="30">
        <v>0</v>
      </c>
      <c r="Z156" s="30">
        <v>1</v>
      </c>
      <c r="AA156" s="30">
        <v>1</v>
      </c>
    </row>
    <row r="157" spans="2:27" x14ac:dyDescent="0.25">
      <c r="B157" s="30" t="s">
        <v>35</v>
      </c>
      <c r="C157" s="30" t="s">
        <v>36</v>
      </c>
      <c r="D157" s="30" t="s">
        <v>26</v>
      </c>
      <c r="E157" s="30" t="s">
        <v>42</v>
      </c>
      <c r="F157" s="30">
        <v>1.04</v>
      </c>
      <c r="G157" s="30">
        <v>3</v>
      </c>
      <c r="H157" s="30">
        <v>3296.0495115190802</v>
      </c>
      <c r="I157" s="30">
        <v>29260</v>
      </c>
      <c r="J157" s="30">
        <v>25450</v>
      </c>
      <c r="K157" s="30">
        <v>7830332</v>
      </c>
      <c r="L157" s="30">
        <v>1694803</v>
      </c>
      <c r="M157" s="30">
        <v>407</v>
      </c>
      <c r="N157" s="30">
        <v>20529</v>
      </c>
      <c r="O157" s="30">
        <v>75.709999999999994</v>
      </c>
      <c r="P157" s="30" t="s">
        <v>139</v>
      </c>
      <c r="Q157" s="30" t="s">
        <v>139</v>
      </c>
      <c r="R157" s="30" t="s">
        <v>139</v>
      </c>
      <c r="S157" s="30" t="s">
        <v>139</v>
      </c>
      <c r="T157" s="30" t="s">
        <v>139</v>
      </c>
      <c r="U157" s="30" t="s">
        <v>139</v>
      </c>
      <c r="V157" s="30" t="s">
        <v>139</v>
      </c>
      <c r="W157" s="30" t="s">
        <v>139</v>
      </c>
      <c r="X157" s="30">
        <v>0</v>
      </c>
      <c r="Y157" s="30">
        <v>1</v>
      </c>
      <c r="Z157" s="30">
        <v>0</v>
      </c>
      <c r="AA157" s="30">
        <v>1</v>
      </c>
    </row>
    <row r="158" spans="2:27" x14ac:dyDescent="0.25">
      <c r="B158" s="30" t="s">
        <v>38</v>
      </c>
      <c r="C158" s="30" t="s">
        <v>36</v>
      </c>
      <c r="D158" s="30" t="s">
        <v>26</v>
      </c>
      <c r="E158" s="30" t="s">
        <v>42</v>
      </c>
      <c r="F158" s="30">
        <v>1.04</v>
      </c>
      <c r="G158" s="30">
        <v>0</v>
      </c>
      <c r="H158" s="30">
        <v>3296.0495115190802</v>
      </c>
      <c r="I158" s="30">
        <v>29260</v>
      </c>
      <c r="J158" s="30">
        <v>25450</v>
      </c>
      <c r="K158" s="30">
        <v>7830332</v>
      </c>
      <c r="L158" s="30">
        <v>1694803</v>
      </c>
      <c r="M158" s="30">
        <v>407</v>
      </c>
      <c r="N158" s="30">
        <v>20529</v>
      </c>
      <c r="O158" s="30">
        <v>75.709999999999994</v>
      </c>
      <c r="P158" s="30" t="s">
        <v>139</v>
      </c>
      <c r="Q158" s="30" t="s">
        <v>139</v>
      </c>
      <c r="R158" s="30" t="s">
        <v>139</v>
      </c>
      <c r="S158" s="30" t="s">
        <v>139</v>
      </c>
      <c r="T158" s="30" t="s">
        <v>139</v>
      </c>
      <c r="U158" s="30" t="s">
        <v>139</v>
      </c>
      <c r="V158" s="30" t="s">
        <v>139</v>
      </c>
      <c r="W158" s="30" t="s">
        <v>139</v>
      </c>
      <c r="X158" s="30">
        <v>0</v>
      </c>
      <c r="Y158" s="30">
        <v>1</v>
      </c>
      <c r="Z158" s="30">
        <v>1</v>
      </c>
      <c r="AA158" s="30">
        <v>1</v>
      </c>
    </row>
    <row r="159" spans="2:27" x14ac:dyDescent="0.25">
      <c r="B159" s="30" t="s">
        <v>26</v>
      </c>
      <c r="C159" s="30" t="s">
        <v>27</v>
      </c>
      <c r="D159" s="30" t="s">
        <v>26</v>
      </c>
      <c r="E159" s="30" t="s">
        <v>42</v>
      </c>
      <c r="F159" s="30">
        <v>1.2</v>
      </c>
      <c r="G159" s="30">
        <v>3</v>
      </c>
      <c r="H159" s="30">
        <v>7520.08544188626</v>
      </c>
      <c r="I159" s="30">
        <v>28637</v>
      </c>
      <c r="J159" s="30">
        <v>25450</v>
      </c>
      <c r="K159" s="30">
        <v>3036732</v>
      </c>
      <c r="L159" s="30">
        <v>1694803</v>
      </c>
      <c r="M159" s="30">
        <v>458</v>
      </c>
      <c r="N159" s="30">
        <v>9381</v>
      </c>
      <c r="O159" s="30">
        <v>116.57</v>
      </c>
      <c r="P159" s="30" t="s">
        <v>139</v>
      </c>
      <c r="Q159" s="30" t="s">
        <v>139</v>
      </c>
      <c r="R159" s="30" t="s">
        <v>139</v>
      </c>
      <c r="S159" s="30" t="s">
        <v>139</v>
      </c>
      <c r="T159" s="30" t="s">
        <v>139</v>
      </c>
      <c r="U159" s="30" t="s">
        <v>139</v>
      </c>
      <c r="V159" s="30" t="s">
        <v>139</v>
      </c>
      <c r="W159" s="30" t="s">
        <v>139</v>
      </c>
      <c r="X159" s="30">
        <v>0</v>
      </c>
      <c r="Y159" s="30">
        <v>0</v>
      </c>
      <c r="Z159" s="30">
        <v>1</v>
      </c>
      <c r="AA159" s="30">
        <v>1</v>
      </c>
    </row>
    <row r="160" spans="2:27" x14ac:dyDescent="0.25">
      <c r="B160" s="30" t="s">
        <v>26</v>
      </c>
      <c r="C160" s="30" t="s">
        <v>74</v>
      </c>
      <c r="D160" s="30" t="s">
        <v>26</v>
      </c>
      <c r="E160" s="30" t="s">
        <v>42</v>
      </c>
      <c r="F160" s="30">
        <v>1.02</v>
      </c>
      <c r="G160" s="30">
        <v>3</v>
      </c>
      <c r="H160" s="30">
        <v>5505.7911527148999</v>
      </c>
      <c r="I160" s="30">
        <v>29055</v>
      </c>
      <c r="J160" s="30">
        <v>25450</v>
      </c>
      <c r="K160" s="30">
        <v>1862106</v>
      </c>
      <c r="L160" s="30">
        <v>1694803</v>
      </c>
      <c r="M160" s="30">
        <v>541</v>
      </c>
      <c r="N160" s="30">
        <v>7679</v>
      </c>
      <c r="O160" s="30">
        <v>110.25</v>
      </c>
      <c r="P160" s="30" t="s">
        <v>139</v>
      </c>
      <c r="Q160" s="30" t="s">
        <v>139</v>
      </c>
      <c r="R160" s="30" t="s">
        <v>139</v>
      </c>
      <c r="S160" s="30" t="s">
        <v>139</v>
      </c>
      <c r="T160" s="30" t="s">
        <v>139</v>
      </c>
      <c r="U160" s="30" t="s">
        <v>139</v>
      </c>
      <c r="V160" s="30" t="s">
        <v>139</v>
      </c>
      <c r="W160" s="30" t="s">
        <v>139</v>
      </c>
      <c r="X160" s="30">
        <v>0</v>
      </c>
      <c r="Y160" s="30">
        <v>0</v>
      </c>
      <c r="Z160" s="30">
        <v>1</v>
      </c>
      <c r="AA160" s="30">
        <v>1</v>
      </c>
    </row>
    <row r="161" spans="2:27" x14ac:dyDescent="0.25">
      <c r="B161" s="30" t="s">
        <v>26</v>
      </c>
      <c r="C161" s="30" t="s">
        <v>75</v>
      </c>
      <c r="D161" s="30" t="s">
        <v>26</v>
      </c>
      <c r="E161" s="30" t="s">
        <v>42</v>
      </c>
      <c r="F161" s="30">
        <v>1.31</v>
      </c>
      <c r="G161" s="30">
        <v>3</v>
      </c>
      <c r="H161" s="30">
        <v>5569.7467321212798</v>
      </c>
      <c r="I161" s="30">
        <v>26506</v>
      </c>
      <c r="J161" s="30">
        <v>25450</v>
      </c>
      <c r="K161" s="30">
        <v>4459144</v>
      </c>
      <c r="L161" s="30">
        <v>1694803</v>
      </c>
      <c r="M161" s="30">
        <v>639</v>
      </c>
      <c r="N161" s="30">
        <v>4987</v>
      </c>
      <c r="O161" s="30">
        <v>123.27</v>
      </c>
      <c r="P161" s="30" t="s">
        <v>139</v>
      </c>
      <c r="Q161" s="30" t="s">
        <v>139</v>
      </c>
      <c r="R161" s="30" t="s">
        <v>139</v>
      </c>
      <c r="S161" s="30" t="s">
        <v>139</v>
      </c>
      <c r="T161" s="30" t="s">
        <v>139</v>
      </c>
      <c r="U161" s="30" t="s">
        <v>139</v>
      </c>
      <c r="V161" s="30" t="s">
        <v>139</v>
      </c>
      <c r="W161" s="30" t="s">
        <v>139</v>
      </c>
      <c r="X161" s="30">
        <v>0</v>
      </c>
      <c r="Y161" s="30">
        <v>1</v>
      </c>
      <c r="Z161" s="30">
        <v>1</v>
      </c>
      <c r="AA161" s="30">
        <v>0</v>
      </c>
    </row>
    <row r="162" spans="2:27" x14ac:dyDescent="0.25">
      <c r="B162" s="30" t="s">
        <v>26</v>
      </c>
      <c r="C162" s="30" t="s">
        <v>41</v>
      </c>
      <c r="D162" s="30" t="s">
        <v>26</v>
      </c>
      <c r="E162" s="30" t="s">
        <v>42</v>
      </c>
      <c r="F162" s="30">
        <v>1.08</v>
      </c>
      <c r="G162" s="30">
        <v>2</v>
      </c>
      <c r="H162" s="30">
        <v>4343.8486979919398</v>
      </c>
      <c r="I162" s="30">
        <v>27211</v>
      </c>
      <c r="J162" s="30">
        <v>25450</v>
      </c>
      <c r="K162" s="30">
        <v>3770125</v>
      </c>
      <c r="L162" s="30">
        <v>1694803</v>
      </c>
      <c r="M162" s="30">
        <v>652</v>
      </c>
      <c r="N162" s="30">
        <v>4649</v>
      </c>
      <c r="O162" s="30">
        <v>127.78</v>
      </c>
      <c r="P162" s="30" t="s">
        <v>139</v>
      </c>
      <c r="Q162" s="30" t="s">
        <v>139</v>
      </c>
      <c r="R162" s="30" t="s">
        <v>139</v>
      </c>
      <c r="S162" s="30" t="s">
        <v>139</v>
      </c>
      <c r="T162" s="30" t="s">
        <v>139</v>
      </c>
      <c r="U162" s="30" t="s">
        <v>139</v>
      </c>
      <c r="V162" s="30" t="s">
        <v>139</v>
      </c>
      <c r="W162" s="30" t="s">
        <v>139</v>
      </c>
      <c r="X162" s="30">
        <v>0</v>
      </c>
      <c r="Y162" s="30">
        <v>1</v>
      </c>
      <c r="Z162" s="30">
        <v>1</v>
      </c>
      <c r="AA162" s="30">
        <v>1</v>
      </c>
    </row>
    <row r="163" spans="2:27" x14ac:dyDescent="0.25">
      <c r="B163" s="30" t="s">
        <v>26</v>
      </c>
      <c r="C163" s="30" t="s">
        <v>43</v>
      </c>
      <c r="D163" s="30" t="s">
        <v>26</v>
      </c>
      <c r="E163" s="30" t="s">
        <v>42</v>
      </c>
      <c r="F163" s="30">
        <v>1.39</v>
      </c>
      <c r="G163" s="30">
        <v>0</v>
      </c>
      <c r="H163" s="30">
        <v>2844.2400541370798</v>
      </c>
      <c r="I163" s="30">
        <v>24575</v>
      </c>
      <c r="J163" s="30">
        <v>25450</v>
      </c>
      <c r="K163" s="30">
        <v>1197234</v>
      </c>
      <c r="L163" s="30">
        <v>1694803</v>
      </c>
      <c r="M163" s="30">
        <v>1140</v>
      </c>
      <c r="N163" s="30">
        <v>8309</v>
      </c>
      <c r="O163" s="30">
        <v>78.239999999999995</v>
      </c>
      <c r="P163" s="30" t="s">
        <v>139</v>
      </c>
      <c r="Q163" s="30" t="s">
        <v>139</v>
      </c>
      <c r="R163" s="30" t="s">
        <v>139</v>
      </c>
      <c r="S163" s="30" t="s">
        <v>139</v>
      </c>
      <c r="T163" s="30" t="s">
        <v>139</v>
      </c>
      <c r="U163" s="30" t="s">
        <v>139</v>
      </c>
      <c r="V163" s="30" t="s">
        <v>139</v>
      </c>
      <c r="W163" s="30" t="s">
        <v>139</v>
      </c>
      <c r="X163" s="30">
        <v>1</v>
      </c>
      <c r="Y163" s="30">
        <v>1</v>
      </c>
      <c r="Z163" s="30">
        <v>1</v>
      </c>
      <c r="AA163" s="30">
        <v>1</v>
      </c>
    </row>
    <row r="164" spans="2:27" x14ac:dyDescent="0.25">
      <c r="B164" s="30" t="s">
        <v>26</v>
      </c>
      <c r="C164" s="30" t="s">
        <v>44</v>
      </c>
      <c r="D164" s="30" t="s">
        <v>26</v>
      </c>
      <c r="E164" s="30" t="s">
        <v>42</v>
      </c>
      <c r="F164" s="30">
        <v>1.31</v>
      </c>
      <c r="G164" s="30">
        <v>2</v>
      </c>
      <c r="H164" s="30">
        <v>1843.51789126729</v>
      </c>
      <c r="I164" s="30">
        <v>24706</v>
      </c>
      <c r="J164" s="30">
        <v>25450</v>
      </c>
      <c r="K164" s="30">
        <v>9056076</v>
      </c>
      <c r="L164" s="30">
        <v>1694803</v>
      </c>
      <c r="M164" s="30">
        <v>1365</v>
      </c>
      <c r="N164" s="30">
        <v>7959</v>
      </c>
      <c r="O164" s="30">
        <v>116</v>
      </c>
      <c r="P164" s="30" t="s">
        <v>139</v>
      </c>
      <c r="Q164" s="30" t="s">
        <v>139</v>
      </c>
      <c r="R164" s="30" t="s">
        <v>139</v>
      </c>
      <c r="S164" s="30" t="s">
        <v>139</v>
      </c>
      <c r="T164" s="30" t="s">
        <v>139</v>
      </c>
      <c r="U164" s="30" t="s">
        <v>139</v>
      </c>
      <c r="V164" s="30" t="s">
        <v>139</v>
      </c>
      <c r="W164" s="30" t="s">
        <v>139</v>
      </c>
      <c r="X164" s="30">
        <v>0</v>
      </c>
      <c r="Y164" s="30">
        <v>1</v>
      </c>
      <c r="Z164" s="30">
        <v>1</v>
      </c>
      <c r="AA164" s="30">
        <v>1</v>
      </c>
    </row>
    <row r="165" spans="2:27" x14ac:dyDescent="0.25">
      <c r="B165" s="30" t="s">
        <v>26</v>
      </c>
      <c r="C165" s="30" t="s">
        <v>72</v>
      </c>
      <c r="D165" s="30" t="s">
        <v>26</v>
      </c>
      <c r="E165" s="30" t="s">
        <v>43</v>
      </c>
      <c r="F165" s="30">
        <v>1.08</v>
      </c>
      <c r="G165" s="30">
        <v>0</v>
      </c>
      <c r="H165" s="30">
        <v>7641.7286324875404</v>
      </c>
      <c r="I165" s="30">
        <v>22089</v>
      </c>
      <c r="J165" s="30">
        <v>24575</v>
      </c>
      <c r="K165" s="30">
        <v>668159</v>
      </c>
      <c r="L165" s="30">
        <v>1197234</v>
      </c>
      <c r="M165" s="30">
        <v>479</v>
      </c>
      <c r="N165" s="30">
        <v>7170</v>
      </c>
      <c r="O165" s="30">
        <v>72.430000000000007</v>
      </c>
      <c r="P165" s="30" t="s">
        <v>139</v>
      </c>
      <c r="Q165" s="30" t="s">
        <v>139</v>
      </c>
      <c r="R165" s="30" t="s">
        <v>139</v>
      </c>
      <c r="S165" s="30" t="s">
        <v>139</v>
      </c>
      <c r="T165" s="30" t="s">
        <v>139</v>
      </c>
      <c r="U165" s="30" t="s">
        <v>139</v>
      </c>
      <c r="V165" s="30" t="s">
        <v>139</v>
      </c>
      <c r="W165" s="30" t="s">
        <v>139</v>
      </c>
      <c r="X165" s="30">
        <v>1</v>
      </c>
      <c r="Y165" s="30">
        <v>1</v>
      </c>
      <c r="Z165" s="30">
        <v>1</v>
      </c>
      <c r="AA165" s="30">
        <v>1</v>
      </c>
    </row>
    <row r="166" spans="2:27" x14ac:dyDescent="0.25">
      <c r="B166" s="30" t="s">
        <v>26</v>
      </c>
      <c r="C166" s="30" t="s">
        <v>32</v>
      </c>
      <c r="D166" s="30" t="s">
        <v>26</v>
      </c>
      <c r="E166" s="30" t="s">
        <v>43</v>
      </c>
      <c r="F166" s="30">
        <v>1.44</v>
      </c>
      <c r="G166" s="30">
        <v>3</v>
      </c>
      <c r="H166" s="30">
        <v>4112.4389586897296</v>
      </c>
      <c r="I166" s="30">
        <v>26993</v>
      </c>
      <c r="J166" s="30">
        <v>24575</v>
      </c>
      <c r="K166" s="30">
        <v>3532657</v>
      </c>
      <c r="L166" s="30">
        <v>1197234</v>
      </c>
      <c r="M166" s="30">
        <v>1744</v>
      </c>
      <c r="N166" s="30">
        <v>7881</v>
      </c>
      <c r="O166" s="30">
        <v>143.62</v>
      </c>
      <c r="P166" s="30" t="s">
        <v>139</v>
      </c>
      <c r="Q166" s="30" t="s">
        <v>139</v>
      </c>
      <c r="R166" s="30" t="s">
        <v>139</v>
      </c>
      <c r="S166" s="30" t="s">
        <v>139</v>
      </c>
      <c r="T166" s="30" t="s">
        <v>139</v>
      </c>
      <c r="U166" s="30" t="s">
        <v>139</v>
      </c>
      <c r="V166" s="30" t="s">
        <v>139</v>
      </c>
      <c r="W166" s="30" t="s">
        <v>139</v>
      </c>
      <c r="X166" s="30">
        <v>1</v>
      </c>
      <c r="Y166" s="30">
        <v>0</v>
      </c>
      <c r="Z166" s="30">
        <v>1</v>
      </c>
      <c r="AA166" s="30">
        <v>1</v>
      </c>
    </row>
    <row r="167" spans="2:27" x14ac:dyDescent="0.25">
      <c r="B167" s="30" t="s">
        <v>26</v>
      </c>
      <c r="C167" s="30" t="s">
        <v>65</v>
      </c>
      <c r="D167" s="30" t="s">
        <v>26</v>
      </c>
      <c r="E167" s="30" t="s">
        <v>43</v>
      </c>
      <c r="F167" s="30">
        <v>1.35</v>
      </c>
      <c r="G167" s="30">
        <v>3</v>
      </c>
      <c r="H167" s="30">
        <v>3757.25252996058</v>
      </c>
      <c r="I167" s="30">
        <v>23665</v>
      </c>
      <c r="J167" s="30">
        <v>24575</v>
      </c>
      <c r="K167" s="30">
        <v>1038660</v>
      </c>
      <c r="L167" s="30">
        <v>1197234</v>
      </c>
      <c r="M167" s="30">
        <v>1087</v>
      </c>
      <c r="N167" s="30">
        <v>5738</v>
      </c>
      <c r="O167" s="30">
        <v>80.31</v>
      </c>
      <c r="P167" s="30" t="s">
        <v>139</v>
      </c>
      <c r="Q167" s="30" t="s">
        <v>139</v>
      </c>
      <c r="R167" s="30" t="s">
        <v>139</v>
      </c>
      <c r="S167" s="30" t="s">
        <v>139</v>
      </c>
      <c r="T167" s="30" t="s">
        <v>139</v>
      </c>
      <c r="U167" s="30" t="s">
        <v>139</v>
      </c>
      <c r="V167" s="30" t="s">
        <v>139</v>
      </c>
      <c r="W167" s="30" t="s">
        <v>139</v>
      </c>
      <c r="X167" s="30">
        <v>1</v>
      </c>
      <c r="Y167" s="30">
        <v>1</v>
      </c>
      <c r="Z167" s="30">
        <v>1</v>
      </c>
      <c r="AA167" s="30">
        <v>1</v>
      </c>
    </row>
    <row r="168" spans="2:27" x14ac:dyDescent="0.25">
      <c r="B168" s="30" t="s">
        <v>26</v>
      </c>
      <c r="C168" s="30" t="s">
        <v>34</v>
      </c>
      <c r="D168" s="30" t="s">
        <v>26</v>
      </c>
      <c r="E168" s="30" t="s">
        <v>43</v>
      </c>
      <c r="F168" s="30">
        <v>1.49</v>
      </c>
      <c r="G168" s="30">
        <v>3</v>
      </c>
      <c r="H168" s="30">
        <v>1833.9548457853</v>
      </c>
      <c r="I168" s="30">
        <v>30124</v>
      </c>
      <c r="J168" s="30">
        <v>24575</v>
      </c>
      <c r="K168" s="30">
        <v>5787293</v>
      </c>
      <c r="L168" s="30">
        <v>1197234</v>
      </c>
      <c r="M168" s="30">
        <v>2372</v>
      </c>
      <c r="N168" s="30">
        <v>10235</v>
      </c>
      <c r="O168" s="30">
        <v>133.35</v>
      </c>
      <c r="P168" s="30" t="s">
        <v>139</v>
      </c>
      <c r="Q168" s="30" t="s">
        <v>139</v>
      </c>
      <c r="R168" s="30" t="s">
        <v>139</v>
      </c>
      <c r="S168" s="30" t="s">
        <v>139</v>
      </c>
      <c r="T168" s="30" t="s">
        <v>139</v>
      </c>
      <c r="U168" s="30" t="s">
        <v>139</v>
      </c>
      <c r="V168" s="30" t="s">
        <v>139</v>
      </c>
      <c r="W168" s="30" t="s">
        <v>139</v>
      </c>
      <c r="X168" s="30">
        <v>1</v>
      </c>
      <c r="Y168" s="30">
        <v>0</v>
      </c>
      <c r="Z168" s="30">
        <v>1</v>
      </c>
      <c r="AA168" s="30">
        <v>1</v>
      </c>
    </row>
    <row r="169" spans="2:27" x14ac:dyDescent="0.25">
      <c r="B169" s="30" t="s">
        <v>26</v>
      </c>
      <c r="C169" s="30" t="s">
        <v>83</v>
      </c>
      <c r="D169" s="30" t="s">
        <v>26</v>
      </c>
      <c r="E169" s="30" t="s">
        <v>43</v>
      </c>
      <c r="F169" s="30">
        <v>1</v>
      </c>
      <c r="G169" s="30">
        <v>3</v>
      </c>
      <c r="H169" s="30">
        <v>9592.9914354077991</v>
      </c>
      <c r="I169" s="30">
        <v>24706</v>
      </c>
      <c r="J169" s="30">
        <v>24575</v>
      </c>
      <c r="K169" s="30">
        <v>9056076</v>
      </c>
      <c r="L169" s="30">
        <v>1197234</v>
      </c>
      <c r="M169" s="30">
        <v>226</v>
      </c>
      <c r="N169" s="30">
        <v>16845</v>
      </c>
      <c r="O169" s="30">
        <v>52.92</v>
      </c>
      <c r="P169" s="30" t="s">
        <v>139</v>
      </c>
      <c r="Q169" s="30" t="s">
        <v>139</v>
      </c>
      <c r="R169" s="30" t="s">
        <v>139</v>
      </c>
      <c r="S169" s="30" t="s">
        <v>139</v>
      </c>
      <c r="T169" s="30" t="s">
        <v>139</v>
      </c>
      <c r="U169" s="30" t="s">
        <v>139</v>
      </c>
      <c r="V169" s="30" t="s">
        <v>139</v>
      </c>
      <c r="W169" s="30" t="s">
        <v>139</v>
      </c>
      <c r="X169" s="30">
        <v>1</v>
      </c>
      <c r="Y169" s="30">
        <v>1</v>
      </c>
      <c r="Z169" s="30">
        <v>1</v>
      </c>
      <c r="AA169" s="30">
        <v>1</v>
      </c>
    </row>
    <row r="170" spans="2:27" x14ac:dyDescent="0.25">
      <c r="B170" s="30" t="s">
        <v>35</v>
      </c>
      <c r="C170" s="30" t="s">
        <v>36</v>
      </c>
      <c r="D170" s="30" t="s">
        <v>26</v>
      </c>
      <c r="E170" s="30" t="s">
        <v>43</v>
      </c>
      <c r="F170" s="30">
        <v>1.1499999999999999</v>
      </c>
      <c r="G170" s="30">
        <v>3</v>
      </c>
      <c r="H170" s="30">
        <v>2044.2102876906799</v>
      </c>
      <c r="I170" s="30">
        <v>29260</v>
      </c>
      <c r="J170" s="30">
        <v>24575</v>
      </c>
      <c r="K170" s="30">
        <v>7830332</v>
      </c>
      <c r="L170" s="30">
        <v>1197234</v>
      </c>
      <c r="M170" s="30">
        <v>1519</v>
      </c>
      <c r="N170" s="30">
        <v>23739</v>
      </c>
      <c r="O170" s="30">
        <v>123.74</v>
      </c>
      <c r="P170" s="30" t="s">
        <v>139</v>
      </c>
      <c r="Q170" s="30" t="s">
        <v>139</v>
      </c>
      <c r="R170" s="30" t="s">
        <v>139</v>
      </c>
      <c r="S170" s="30" t="s">
        <v>139</v>
      </c>
      <c r="T170" s="30" t="s">
        <v>139</v>
      </c>
      <c r="U170" s="30" t="s">
        <v>139</v>
      </c>
      <c r="V170" s="30" t="s">
        <v>139</v>
      </c>
      <c r="W170" s="30" t="s">
        <v>139</v>
      </c>
      <c r="X170" s="30">
        <v>1</v>
      </c>
      <c r="Y170" s="30">
        <v>1</v>
      </c>
      <c r="Z170" s="30">
        <v>0</v>
      </c>
      <c r="AA170" s="30">
        <v>1</v>
      </c>
    </row>
    <row r="171" spans="2:27" x14ac:dyDescent="0.25">
      <c r="B171" s="30" t="s">
        <v>38</v>
      </c>
      <c r="C171" s="30" t="s">
        <v>36</v>
      </c>
      <c r="D171" s="30" t="s">
        <v>26</v>
      </c>
      <c r="E171" s="30" t="s">
        <v>43</v>
      </c>
      <c r="F171" s="30">
        <v>1.1499999999999999</v>
      </c>
      <c r="G171" s="30">
        <v>3</v>
      </c>
      <c r="H171" s="30">
        <v>2044.2102876906799</v>
      </c>
      <c r="I171" s="30">
        <v>29260</v>
      </c>
      <c r="J171" s="30">
        <v>24575</v>
      </c>
      <c r="K171" s="30">
        <v>7830332</v>
      </c>
      <c r="L171" s="30">
        <v>1197234</v>
      </c>
      <c r="M171" s="30">
        <v>1519</v>
      </c>
      <c r="N171" s="30">
        <v>23739</v>
      </c>
      <c r="O171" s="30">
        <v>123.74</v>
      </c>
      <c r="P171" s="30" t="s">
        <v>139</v>
      </c>
      <c r="Q171" s="30" t="s">
        <v>139</v>
      </c>
      <c r="R171" s="30" t="s">
        <v>139</v>
      </c>
      <c r="S171" s="30" t="s">
        <v>139</v>
      </c>
      <c r="T171" s="30" t="s">
        <v>139</v>
      </c>
      <c r="U171" s="30" t="s">
        <v>139</v>
      </c>
      <c r="V171" s="30" t="s">
        <v>139</v>
      </c>
      <c r="W171" s="30" t="s">
        <v>139</v>
      </c>
      <c r="X171" s="30">
        <v>1</v>
      </c>
      <c r="Y171" s="30">
        <v>1</v>
      </c>
      <c r="Z171" s="30">
        <v>1</v>
      </c>
      <c r="AA171" s="30">
        <v>1</v>
      </c>
    </row>
    <row r="172" spans="2:27" x14ac:dyDescent="0.25">
      <c r="B172" s="30" t="s">
        <v>26</v>
      </c>
      <c r="C172" s="30" t="s">
        <v>39</v>
      </c>
      <c r="D172" s="30" t="s">
        <v>26</v>
      </c>
      <c r="E172" s="30" t="s">
        <v>43</v>
      </c>
      <c r="F172" s="30">
        <v>1.36</v>
      </c>
      <c r="G172" s="30">
        <v>0</v>
      </c>
      <c r="H172" s="30">
        <v>4070.4475320687702</v>
      </c>
      <c r="I172" s="30">
        <v>26046</v>
      </c>
      <c r="J172" s="30">
        <v>24575</v>
      </c>
      <c r="K172" s="30">
        <v>2230955</v>
      </c>
      <c r="L172" s="30">
        <v>1197234</v>
      </c>
      <c r="M172" s="30">
        <v>1831</v>
      </c>
      <c r="N172" s="30">
        <v>4543</v>
      </c>
      <c r="O172" s="30">
        <v>159.12</v>
      </c>
      <c r="P172" s="30" t="s">
        <v>139</v>
      </c>
      <c r="Q172" s="30" t="s">
        <v>139</v>
      </c>
      <c r="R172" s="30" t="s">
        <v>139</v>
      </c>
      <c r="S172" s="30" t="s">
        <v>139</v>
      </c>
      <c r="T172" s="30" t="s">
        <v>139</v>
      </c>
      <c r="U172" s="30" t="s">
        <v>139</v>
      </c>
      <c r="V172" s="30" t="s">
        <v>139</v>
      </c>
      <c r="W172" s="30" t="s">
        <v>139</v>
      </c>
      <c r="X172" s="30">
        <v>1</v>
      </c>
      <c r="Y172" s="30">
        <v>1</v>
      </c>
      <c r="Z172" s="30">
        <v>1</v>
      </c>
      <c r="AA172" s="30">
        <v>1</v>
      </c>
    </row>
    <row r="173" spans="2:27" x14ac:dyDescent="0.25">
      <c r="B173" s="30" t="s">
        <v>26</v>
      </c>
      <c r="C173" s="30" t="s">
        <v>71</v>
      </c>
      <c r="D173" s="30" t="s">
        <v>26</v>
      </c>
      <c r="E173" s="30" t="s">
        <v>43</v>
      </c>
      <c r="F173" s="30">
        <v>1.42</v>
      </c>
      <c r="G173" s="30">
        <v>3</v>
      </c>
      <c r="H173" s="30">
        <v>4956.5775314546199</v>
      </c>
      <c r="I173" s="30">
        <v>24502</v>
      </c>
      <c r="J173" s="30">
        <v>24575</v>
      </c>
      <c r="K173" s="30">
        <v>125722</v>
      </c>
      <c r="L173" s="30">
        <v>1197234</v>
      </c>
      <c r="M173" s="30">
        <v>1769</v>
      </c>
      <c r="N173" s="30">
        <v>7231</v>
      </c>
      <c r="O173" s="30">
        <v>115.84</v>
      </c>
      <c r="P173" s="30" t="s">
        <v>139</v>
      </c>
      <c r="Q173" s="30" t="s">
        <v>139</v>
      </c>
      <c r="R173" s="30" t="s">
        <v>139</v>
      </c>
      <c r="S173" s="30" t="s">
        <v>139</v>
      </c>
      <c r="T173" s="30" t="s">
        <v>139</v>
      </c>
      <c r="U173" s="30" t="s">
        <v>139</v>
      </c>
      <c r="V173" s="30" t="s">
        <v>139</v>
      </c>
      <c r="W173" s="30" t="s">
        <v>139</v>
      </c>
      <c r="X173" s="30">
        <v>1</v>
      </c>
      <c r="Y173" s="30">
        <v>0</v>
      </c>
      <c r="Z173" s="30">
        <v>1</v>
      </c>
      <c r="AA173" s="30">
        <v>1</v>
      </c>
    </row>
    <row r="174" spans="2:27" x14ac:dyDescent="0.25">
      <c r="B174" s="30" t="s">
        <v>26</v>
      </c>
      <c r="C174" s="30" t="s">
        <v>27</v>
      </c>
      <c r="D174" s="30" t="s">
        <v>26</v>
      </c>
      <c r="E174" s="30" t="s">
        <v>43</v>
      </c>
      <c r="F174" s="30">
        <v>1.1599999999999999</v>
      </c>
      <c r="G174" s="30">
        <v>3</v>
      </c>
      <c r="H174" s="30">
        <v>4446.5141216163302</v>
      </c>
      <c r="I174" s="30">
        <v>28637</v>
      </c>
      <c r="J174" s="30">
        <v>24575</v>
      </c>
      <c r="K174" s="30">
        <v>3036732</v>
      </c>
      <c r="L174" s="30">
        <v>1197234</v>
      </c>
      <c r="M174" s="30">
        <v>1052</v>
      </c>
      <c r="N174" s="30">
        <v>6986</v>
      </c>
      <c r="O174" s="30">
        <v>164.88</v>
      </c>
      <c r="P174" s="30" t="s">
        <v>139</v>
      </c>
      <c r="Q174" s="30" t="s">
        <v>139</v>
      </c>
      <c r="R174" s="30" t="s">
        <v>139</v>
      </c>
      <c r="S174" s="30" t="s">
        <v>139</v>
      </c>
      <c r="T174" s="30" t="s">
        <v>139</v>
      </c>
      <c r="U174" s="30" t="s">
        <v>139</v>
      </c>
      <c r="V174" s="30" t="s">
        <v>139</v>
      </c>
      <c r="W174" s="30" t="s">
        <v>139</v>
      </c>
      <c r="X174" s="30">
        <v>1</v>
      </c>
      <c r="Y174" s="30">
        <v>0</v>
      </c>
      <c r="Z174" s="30">
        <v>1</v>
      </c>
      <c r="AA174" s="30">
        <v>1</v>
      </c>
    </row>
    <row r="175" spans="2:27" x14ac:dyDescent="0.25">
      <c r="B175" s="30" t="s">
        <v>26</v>
      </c>
      <c r="C175" s="30" t="s">
        <v>74</v>
      </c>
      <c r="D175" s="30" t="s">
        <v>26</v>
      </c>
      <c r="E175" s="30" t="s">
        <v>43</v>
      </c>
      <c r="F175" s="30">
        <v>1.1299999999999999</v>
      </c>
      <c r="G175" s="30">
        <v>3</v>
      </c>
      <c r="H175" s="30">
        <v>3760.09541452444</v>
      </c>
      <c r="I175" s="30">
        <v>29055</v>
      </c>
      <c r="J175" s="30">
        <v>24575</v>
      </c>
      <c r="K175" s="30">
        <v>1862106</v>
      </c>
      <c r="L175" s="30">
        <v>1197234</v>
      </c>
      <c r="M175" s="30">
        <v>618</v>
      </c>
      <c r="N175" s="30">
        <v>10206</v>
      </c>
      <c r="O175" s="30">
        <v>89.47</v>
      </c>
      <c r="P175" s="30" t="s">
        <v>139</v>
      </c>
      <c r="Q175" s="30" t="s">
        <v>139</v>
      </c>
      <c r="R175" s="30" t="s">
        <v>139</v>
      </c>
      <c r="S175" s="30" t="s">
        <v>139</v>
      </c>
      <c r="T175" s="30" t="s">
        <v>139</v>
      </c>
      <c r="U175" s="30" t="s">
        <v>139</v>
      </c>
      <c r="V175" s="30" t="s">
        <v>139</v>
      </c>
      <c r="W175" s="30" t="s">
        <v>139</v>
      </c>
      <c r="X175" s="30">
        <v>1</v>
      </c>
      <c r="Y175" s="30">
        <v>0</v>
      </c>
      <c r="Z175" s="30">
        <v>1</v>
      </c>
      <c r="AA175" s="30">
        <v>1</v>
      </c>
    </row>
    <row r="176" spans="2:27" x14ac:dyDescent="0.25">
      <c r="B176" s="30" t="s">
        <v>26</v>
      </c>
      <c r="C176" s="30" t="s">
        <v>75</v>
      </c>
      <c r="D176" s="30" t="s">
        <v>26</v>
      </c>
      <c r="E176" s="30" t="s">
        <v>43</v>
      </c>
      <c r="F176" s="30">
        <v>1.19</v>
      </c>
      <c r="G176" s="30">
        <v>3</v>
      </c>
      <c r="H176" s="30">
        <v>5307.2696649132804</v>
      </c>
      <c r="I176" s="30">
        <v>26506</v>
      </c>
      <c r="J176" s="30">
        <v>24575</v>
      </c>
      <c r="K176" s="30">
        <v>4459144</v>
      </c>
      <c r="L176" s="30">
        <v>1197234</v>
      </c>
      <c r="M176" s="30">
        <v>1756</v>
      </c>
      <c r="N176" s="30">
        <v>6675</v>
      </c>
      <c r="O176" s="30">
        <v>163.78</v>
      </c>
      <c r="P176" s="30" t="s">
        <v>139</v>
      </c>
      <c r="Q176" s="30" t="s">
        <v>139</v>
      </c>
      <c r="R176" s="30" t="s">
        <v>139</v>
      </c>
      <c r="S176" s="30" t="s">
        <v>139</v>
      </c>
      <c r="T176" s="30" t="s">
        <v>139</v>
      </c>
      <c r="U176" s="30" t="s">
        <v>139</v>
      </c>
      <c r="V176" s="30" t="s">
        <v>139</v>
      </c>
      <c r="W176" s="30" t="s">
        <v>139</v>
      </c>
      <c r="X176" s="30">
        <v>1</v>
      </c>
      <c r="Y176" s="30">
        <v>0</v>
      </c>
      <c r="Z176" s="30">
        <v>1</v>
      </c>
      <c r="AA176" s="30">
        <v>0</v>
      </c>
    </row>
    <row r="177" spans="2:27" x14ac:dyDescent="0.25">
      <c r="B177" s="30" t="s">
        <v>26</v>
      </c>
      <c r="C177" s="30" t="s">
        <v>41</v>
      </c>
      <c r="D177" s="30" t="s">
        <v>26</v>
      </c>
      <c r="E177" s="30" t="s">
        <v>43</v>
      </c>
      <c r="F177" s="30">
        <v>1.18</v>
      </c>
      <c r="G177" s="30">
        <v>3</v>
      </c>
      <c r="H177" s="30">
        <v>3690.1312226822301</v>
      </c>
      <c r="I177" s="30">
        <v>27211</v>
      </c>
      <c r="J177" s="30">
        <v>24575</v>
      </c>
      <c r="K177" s="30">
        <v>3770125</v>
      </c>
      <c r="L177" s="30">
        <v>1197234</v>
      </c>
      <c r="M177" s="30">
        <v>1222</v>
      </c>
      <c r="N177" s="30">
        <v>9632</v>
      </c>
      <c r="O177" s="30">
        <v>112.99</v>
      </c>
      <c r="P177" s="30" t="s">
        <v>139</v>
      </c>
      <c r="Q177" s="30" t="s">
        <v>139</v>
      </c>
      <c r="R177" s="30" t="s">
        <v>139</v>
      </c>
      <c r="S177" s="30" t="s">
        <v>139</v>
      </c>
      <c r="T177" s="30" t="s">
        <v>139</v>
      </c>
      <c r="U177" s="30" t="s">
        <v>139</v>
      </c>
      <c r="V177" s="30" t="s">
        <v>139</v>
      </c>
      <c r="W177" s="30" t="s">
        <v>139</v>
      </c>
      <c r="X177" s="30">
        <v>1</v>
      </c>
      <c r="Y177" s="30">
        <v>1</v>
      </c>
      <c r="Z177" s="30">
        <v>1</v>
      </c>
      <c r="AA177" s="30">
        <v>1</v>
      </c>
    </row>
    <row r="178" spans="2:27" x14ac:dyDescent="0.25">
      <c r="B178" s="30" t="s">
        <v>26</v>
      </c>
      <c r="C178" s="30" t="s">
        <v>44</v>
      </c>
      <c r="D178" s="30" t="s">
        <v>26</v>
      </c>
      <c r="E178" s="30" t="s">
        <v>43</v>
      </c>
      <c r="F178" s="30">
        <v>1</v>
      </c>
      <c r="G178" s="30">
        <v>0</v>
      </c>
      <c r="H178" s="30">
        <v>2522.0082944256701</v>
      </c>
      <c r="I178" s="30">
        <v>24706</v>
      </c>
      <c r="J178" s="30">
        <v>24575</v>
      </c>
      <c r="K178" s="30">
        <v>9056076</v>
      </c>
      <c r="L178" s="30">
        <v>1197234</v>
      </c>
      <c r="M178" s="30">
        <v>238</v>
      </c>
      <c r="N178" s="30">
        <v>51358</v>
      </c>
      <c r="O178" s="30">
        <v>55.57</v>
      </c>
      <c r="P178" s="30" t="s">
        <v>139</v>
      </c>
      <c r="Q178" s="30" t="s">
        <v>139</v>
      </c>
      <c r="R178" s="30" t="s">
        <v>139</v>
      </c>
      <c r="S178" s="30" t="s">
        <v>139</v>
      </c>
      <c r="T178" s="30" t="s">
        <v>139</v>
      </c>
      <c r="U178" s="30" t="s">
        <v>139</v>
      </c>
      <c r="V178" s="30" t="s">
        <v>139</v>
      </c>
      <c r="W178" s="30" t="s">
        <v>139</v>
      </c>
      <c r="X178" s="30">
        <v>1</v>
      </c>
      <c r="Y178" s="30">
        <v>1</v>
      </c>
      <c r="Z178" s="30">
        <v>1</v>
      </c>
      <c r="AA178" s="30">
        <v>1</v>
      </c>
    </row>
    <row r="179" spans="2:27" x14ac:dyDescent="0.25">
      <c r="B179" s="30" t="s">
        <v>26</v>
      </c>
      <c r="C179" s="30" t="s">
        <v>44</v>
      </c>
      <c r="D179" s="30" t="s">
        <v>26</v>
      </c>
      <c r="E179" s="30" t="s">
        <v>43</v>
      </c>
      <c r="F179" s="30">
        <v>1</v>
      </c>
      <c r="G179" s="30">
        <v>0</v>
      </c>
      <c r="H179" s="30">
        <v>2522.0082944256701</v>
      </c>
      <c r="I179" s="30">
        <v>24706</v>
      </c>
      <c r="J179" s="30">
        <v>24575</v>
      </c>
      <c r="K179" s="30">
        <v>9056076</v>
      </c>
      <c r="L179" s="30">
        <v>1197234</v>
      </c>
      <c r="M179" s="30">
        <v>238</v>
      </c>
      <c r="N179" s="30">
        <v>51358</v>
      </c>
      <c r="O179" s="30">
        <v>55.57</v>
      </c>
      <c r="P179" s="30" t="s">
        <v>139</v>
      </c>
      <c r="Q179" s="30" t="s">
        <v>139</v>
      </c>
      <c r="R179" s="30" t="s">
        <v>139</v>
      </c>
      <c r="S179" s="30" t="s">
        <v>139</v>
      </c>
      <c r="T179" s="30" t="s">
        <v>139</v>
      </c>
      <c r="U179" s="30" t="s">
        <v>139</v>
      </c>
      <c r="V179" s="30" t="s">
        <v>139</v>
      </c>
      <c r="W179" s="30" t="s">
        <v>139</v>
      </c>
      <c r="X179" s="30">
        <v>1</v>
      </c>
      <c r="Y179" s="30">
        <v>1</v>
      </c>
      <c r="Z179" s="30">
        <v>1</v>
      </c>
      <c r="AA179" s="30">
        <v>1</v>
      </c>
    </row>
    <row r="180" spans="2:27" x14ac:dyDescent="0.25">
      <c r="B180" s="30" t="s">
        <v>26</v>
      </c>
      <c r="C180" s="30" t="s">
        <v>27</v>
      </c>
      <c r="D180" s="30" t="s">
        <v>26</v>
      </c>
      <c r="E180" s="30" t="s">
        <v>84</v>
      </c>
      <c r="F180" s="30">
        <v>1</v>
      </c>
      <c r="G180" s="30">
        <v>3</v>
      </c>
      <c r="H180" s="30">
        <v>5293.0483692946</v>
      </c>
      <c r="I180" s="30">
        <v>28637</v>
      </c>
      <c r="J180" s="30">
        <v>22726</v>
      </c>
      <c r="K180" s="30">
        <v>3036732</v>
      </c>
      <c r="L180" s="30">
        <v>547633</v>
      </c>
      <c r="M180" s="30">
        <v>308</v>
      </c>
      <c r="N180" s="30">
        <v>10451</v>
      </c>
      <c r="O180" s="30">
        <v>59.77</v>
      </c>
      <c r="P180" s="30" t="s">
        <v>139</v>
      </c>
      <c r="Q180" s="30" t="s">
        <v>139</v>
      </c>
      <c r="R180" s="30" t="s">
        <v>139</v>
      </c>
      <c r="S180" s="30" t="s">
        <v>139</v>
      </c>
      <c r="T180" s="30" t="s">
        <v>139</v>
      </c>
      <c r="U180" s="30" t="s">
        <v>139</v>
      </c>
      <c r="V180" s="30" t="s">
        <v>139</v>
      </c>
      <c r="W180" s="30" t="s">
        <v>139</v>
      </c>
      <c r="X180" s="30">
        <v>0</v>
      </c>
      <c r="Y180" s="30">
        <v>1</v>
      </c>
      <c r="Z180" s="30">
        <v>1</v>
      </c>
      <c r="AA180" s="30">
        <v>1</v>
      </c>
    </row>
    <row r="181" spans="2:27" x14ac:dyDescent="0.25">
      <c r="B181" s="30" t="s">
        <v>26</v>
      </c>
      <c r="C181" s="30" t="s">
        <v>72</v>
      </c>
      <c r="D181" s="30" t="s">
        <v>26</v>
      </c>
      <c r="E181" s="30" t="s">
        <v>44</v>
      </c>
      <c r="F181" s="30">
        <v>1.0900000000000001</v>
      </c>
      <c r="G181" s="30">
        <v>3</v>
      </c>
      <c r="H181" s="30">
        <v>4935.7165032687099</v>
      </c>
      <c r="I181" s="30">
        <v>22089</v>
      </c>
      <c r="J181" s="30">
        <v>24706</v>
      </c>
      <c r="K181" s="30">
        <v>668159</v>
      </c>
      <c r="L181" s="30">
        <v>9056076</v>
      </c>
      <c r="M181" s="30">
        <v>673</v>
      </c>
      <c r="N181" s="30">
        <v>11980</v>
      </c>
      <c r="O181" s="30">
        <v>76.790000000000006</v>
      </c>
      <c r="P181" s="30" t="s">
        <v>139</v>
      </c>
      <c r="Q181" s="30" t="s">
        <v>139</v>
      </c>
      <c r="R181" s="30" t="s">
        <v>139</v>
      </c>
      <c r="S181" s="30" t="s">
        <v>139</v>
      </c>
      <c r="T181" s="30" t="s">
        <v>139</v>
      </c>
      <c r="U181" s="30" t="s">
        <v>139</v>
      </c>
      <c r="V181" s="30" t="s">
        <v>139</v>
      </c>
      <c r="W181" s="30" t="s">
        <v>139</v>
      </c>
      <c r="X181" s="30">
        <v>0</v>
      </c>
      <c r="Y181" s="30">
        <v>1</v>
      </c>
      <c r="Z181" s="30">
        <v>1</v>
      </c>
      <c r="AA181" s="30">
        <v>1</v>
      </c>
    </row>
    <row r="182" spans="2:27" x14ac:dyDescent="0.25">
      <c r="B182" s="30" t="s">
        <v>26</v>
      </c>
      <c r="C182" s="30" t="s">
        <v>32</v>
      </c>
      <c r="D182" s="30" t="s">
        <v>26</v>
      </c>
      <c r="E182" s="30" t="s">
        <v>44</v>
      </c>
      <c r="F182" s="30">
        <v>1.38</v>
      </c>
      <c r="G182" s="30">
        <v>3</v>
      </c>
      <c r="H182" s="30">
        <v>5465.9780400541204</v>
      </c>
      <c r="I182" s="30">
        <v>26993</v>
      </c>
      <c r="J182" s="30">
        <v>24706</v>
      </c>
      <c r="K182" s="30">
        <v>3532657</v>
      </c>
      <c r="L182" s="30">
        <v>9056076</v>
      </c>
      <c r="M182" s="30">
        <v>1946</v>
      </c>
      <c r="N182" s="30">
        <v>13365</v>
      </c>
      <c r="O182" s="30">
        <v>225.56</v>
      </c>
      <c r="P182" s="30" t="s">
        <v>139</v>
      </c>
      <c r="Q182" s="30" t="s">
        <v>139</v>
      </c>
      <c r="R182" s="30" t="s">
        <v>139</v>
      </c>
      <c r="S182" s="30" t="s">
        <v>139</v>
      </c>
      <c r="T182" s="30" t="s">
        <v>139</v>
      </c>
      <c r="U182" s="30" t="s">
        <v>139</v>
      </c>
      <c r="V182" s="30" t="s">
        <v>139</v>
      </c>
      <c r="W182" s="30" t="s">
        <v>139</v>
      </c>
      <c r="X182" s="30">
        <v>0</v>
      </c>
      <c r="Y182" s="30">
        <v>0</v>
      </c>
      <c r="Z182" s="30">
        <v>1</v>
      </c>
      <c r="AA182" s="30">
        <v>1</v>
      </c>
    </row>
    <row r="183" spans="2:27" x14ac:dyDescent="0.25">
      <c r="B183" s="30" t="s">
        <v>26</v>
      </c>
      <c r="C183" s="30" t="s">
        <v>34</v>
      </c>
      <c r="D183" s="30" t="s">
        <v>26</v>
      </c>
      <c r="E183" s="30" t="s">
        <v>44</v>
      </c>
      <c r="F183" s="30">
        <v>1.35</v>
      </c>
      <c r="G183" s="30">
        <v>3</v>
      </c>
      <c r="H183" s="30">
        <v>2902.4408196065101</v>
      </c>
      <c r="I183" s="30">
        <v>30124</v>
      </c>
      <c r="J183" s="30">
        <v>24706</v>
      </c>
      <c r="K183" s="30">
        <v>5787293</v>
      </c>
      <c r="L183" s="30">
        <v>9056076</v>
      </c>
      <c r="M183" s="30">
        <v>2605</v>
      </c>
      <c r="N183" s="30">
        <v>14737</v>
      </c>
      <c r="O183" s="30">
        <v>301.79000000000002</v>
      </c>
      <c r="P183" s="30" t="s">
        <v>139</v>
      </c>
      <c r="Q183" s="30" t="s">
        <v>139</v>
      </c>
      <c r="R183" s="30" t="s">
        <v>139</v>
      </c>
      <c r="S183" s="30" t="s">
        <v>139</v>
      </c>
      <c r="T183" s="30" t="s">
        <v>139</v>
      </c>
      <c r="U183" s="30" t="s">
        <v>139</v>
      </c>
      <c r="V183" s="30" t="s">
        <v>139</v>
      </c>
      <c r="W183" s="30" t="s">
        <v>139</v>
      </c>
      <c r="X183" s="30">
        <v>0</v>
      </c>
      <c r="Y183" s="30">
        <v>0</v>
      </c>
      <c r="Z183" s="30">
        <v>1</v>
      </c>
      <c r="AA183" s="30">
        <v>1</v>
      </c>
    </row>
    <row r="184" spans="2:27" x14ac:dyDescent="0.25">
      <c r="B184" s="30" t="s">
        <v>35</v>
      </c>
      <c r="C184" s="30" t="s">
        <v>36</v>
      </c>
      <c r="D184" s="30" t="s">
        <v>26</v>
      </c>
      <c r="E184" s="30" t="s">
        <v>44</v>
      </c>
      <c r="F184" s="30">
        <v>1.19</v>
      </c>
      <c r="G184" s="30">
        <v>3</v>
      </c>
      <c r="H184" s="30">
        <v>3413.4197986724298</v>
      </c>
      <c r="I184" s="30">
        <v>29260</v>
      </c>
      <c r="J184" s="30">
        <v>24706</v>
      </c>
      <c r="K184" s="30">
        <v>7830332</v>
      </c>
      <c r="L184" s="30">
        <v>9056076</v>
      </c>
      <c r="M184" s="30">
        <v>1751</v>
      </c>
      <c r="N184" s="30">
        <v>29771</v>
      </c>
      <c r="O184" s="30">
        <v>233.78</v>
      </c>
      <c r="P184" s="30" t="s">
        <v>139</v>
      </c>
      <c r="Q184" s="30" t="s">
        <v>139</v>
      </c>
      <c r="R184" s="30" t="s">
        <v>139</v>
      </c>
      <c r="S184" s="30" t="s">
        <v>139</v>
      </c>
      <c r="T184" s="30" t="s">
        <v>139</v>
      </c>
      <c r="U184" s="30" t="s">
        <v>139</v>
      </c>
      <c r="V184" s="30" t="s">
        <v>139</v>
      </c>
      <c r="W184" s="30" t="s">
        <v>139</v>
      </c>
      <c r="X184" s="30">
        <v>0</v>
      </c>
      <c r="Y184" s="30">
        <v>0</v>
      </c>
      <c r="Z184" s="30">
        <v>0</v>
      </c>
      <c r="AA184" s="30">
        <v>1</v>
      </c>
    </row>
    <row r="185" spans="2:27" x14ac:dyDescent="0.25">
      <c r="B185" s="30" t="s">
        <v>38</v>
      </c>
      <c r="C185" s="30" t="s">
        <v>36</v>
      </c>
      <c r="D185" s="30" t="s">
        <v>26</v>
      </c>
      <c r="E185" s="30" t="s">
        <v>44</v>
      </c>
      <c r="F185" s="30">
        <v>1.19</v>
      </c>
      <c r="G185" s="30">
        <v>3</v>
      </c>
      <c r="H185" s="30">
        <v>3413.4197986724298</v>
      </c>
      <c r="I185" s="30">
        <v>29260</v>
      </c>
      <c r="J185" s="30">
        <v>24706</v>
      </c>
      <c r="K185" s="30">
        <v>7830332</v>
      </c>
      <c r="L185" s="30">
        <v>9056076</v>
      </c>
      <c r="M185" s="30">
        <v>1751</v>
      </c>
      <c r="N185" s="30">
        <v>29771</v>
      </c>
      <c r="O185" s="30">
        <v>233.78</v>
      </c>
      <c r="P185" s="30" t="s">
        <v>139</v>
      </c>
      <c r="Q185" s="30" t="s">
        <v>139</v>
      </c>
      <c r="R185" s="30" t="s">
        <v>139</v>
      </c>
      <c r="S185" s="30" t="s">
        <v>139</v>
      </c>
      <c r="T185" s="30" t="s">
        <v>139</v>
      </c>
      <c r="U185" s="30" t="s">
        <v>139</v>
      </c>
      <c r="V185" s="30" t="s">
        <v>139</v>
      </c>
      <c r="W185" s="30" t="s">
        <v>139</v>
      </c>
      <c r="X185" s="30">
        <v>0</v>
      </c>
      <c r="Y185" s="30">
        <v>0</v>
      </c>
      <c r="Z185" s="30">
        <v>1</v>
      </c>
      <c r="AA185" s="30">
        <v>1</v>
      </c>
    </row>
    <row r="186" spans="2:27" x14ac:dyDescent="0.25">
      <c r="B186" s="30" t="s">
        <v>26</v>
      </c>
      <c r="C186" s="30" t="s">
        <v>39</v>
      </c>
      <c r="D186" s="30" t="s">
        <v>26</v>
      </c>
      <c r="E186" s="30" t="s">
        <v>44</v>
      </c>
      <c r="F186" s="30">
        <v>1.56</v>
      </c>
      <c r="G186" s="30">
        <v>3</v>
      </c>
      <c r="H186" s="30">
        <v>3300.0765330509298</v>
      </c>
      <c r="I186" s="30">
        <v>26046</v>
      </c>
      <c r="J186" s="30">
        <v>24706</v>
      </c>
      <c r="K186" s="30">
        <v>2230955</v>
      </c>
      <c r="L186" s="30">
        <v>9056076</v>
      </c>
      <c r="M186" s="30">
        <v>2062</v>
      </c>
      <c r="N186" s="30">
        <v>4531</v>
      </c>
      <c r="O186" s="30">
        <v>231.97</v>
      </c>
      <c r="P186" s="30" t="s">
        <v>139</v>
      </c>
      <c r="Q186" s="30" t="s">
        <v>139</v>
      </c>
      <c r="R186" s="30" t="s">
        <v>139</v>
      </c>
      <c r="S186" s="30" t="s">
        <v>139</v>
      </c>
      <c r="T186" s="30" t="s">
        <v>139</v>
      </c>
      <c r="U186" s="30" t="s">
        <v>139</v>
      </c>
      <c r="V186" s="30" t="s">
        <v>139</v>
      </c>
      <c r="W186" s="30" t="s">
        <v>139</v>
      </c>
      <c r="X186" s="30">
        <v>0</v>
      </c>
      <c r="Y186" s="30">
        <v>0</v>
      </c>
      <c r="Z186" s="30">
        <v>1</v>
      </c>
      <c r="AA186" s="30">
        <v>1</v>
      </c>
    </row>
    <row r="187" spans="2:27" x14ac:dyDescent="0.25">
      <c r="B187" s="30" t="s">
        <v>26</v>
      </c>
      <c r="C187" s="30" t="s">
        <v>71</v>
      </c>
      <c r="D187" s="30" t="s">
        <v>26</v>
      </c>
      <c r="E187" s="30" t="s">
        <v>44</v>
      </c>
      <c r="F187" s="30">
        <v>1.92</v>
      </c>
      <c r="G187" s="30">
        <v>3</v>
      </c>
      <c r="H187" s="30">
        <v>1550.1582247290701</v>
      </c>
      <c r="I187" s="30">
        <v>24502</v>
      </c>
      <c r="J187" s="30">
        <v>24706</v>
      </c>
      <c r="K187" s="30">
        <v>125722</v>
      </c>
      <c r="L187" s="30">
        <v>9056076</v>
      </c>
      <c r="M187" s="30">
        <v>1996</v>
      </c>
      <c r="N187" s="30">
        <v>3542</v>
      </c>
      <c r="O187" s="30">
        <v>179.23</v>
      </c>
      <c r="P187" s="30" t="s">
        <v>139</v>
      </c>
      <c r="Q187" s="30" t="s">
        <v>139</v>
      </c>
      <c r="R187" s="30" t="s">
        <v>139</v>
      </c>
      <c r="S187" s="30" t="s">
        <v>139</v>
      </c>
      <c r="T187" s="30" t="s">
        <v>139</v>
      </c>
      <c r="U187" s="30" t="s">
        <v>139</v>
      </c>
      <c r="V187" s="30" t="s">
        <v>139</v>
      </c>
      <c r="W187" s="30" t="s">
        <v>139</v>
      </c>
      <c r="X187" s="30">
        <v>0</v>
      </c>
      <c r="Y187" s="30">
        <v>0</v>
      </c>
      <c r="Z187" s="30">
        <v>1</v>
      </c>
      <c r="AA187" s="30">
        <v>1</v>
      </c>
    </row>
    <row r="188" spans="2:27" x14ac:dyDescent="0.25">
      <c r="B188" s="30" t="s">
        <v>26</v>
      </c>
      <c r="C188" s="30" t="s">
        <v>27</v>
      </c>
      <c r="D188" s="30" t="s">
        <v>26</v>
      </c>
      <c r="E188" s="30" t="s">
        <v>44</v>
      </c>
      <c r="F188" s="30">
        <v>1.2</v>
      </c>
      <c r="G188" s="30">
        <v>3</v>
      </c>
      <c r="H188" s="30">
        <v>5976.0236565354198</v>
      </c>
      <c r="I188" s="30">
        <v>28637</v>
      </c>
      <c r="J188" s="30">
        <v>24706</v>
      </c>
      <c r="K188" s="30">
        <v>3036732</v>
      </c>
      <c r="L188" s="30">
        <v>9056076</v>
      </c>
      <c r="M188" s="30">
        <v>1234</v>
      </c>
      <c r="N188" s="30">
        <v>9746</v>
      </c>
      <c r="O188" s="30">
        <v>272.06</v>
      </c>
      <c r="P188" s="30" t="s">
        <v>139</v>
      </c>
      <c r="Q188" s="30" t="s">
        <v>139</v>
      </c>
      <c r="R188" s="30" t="s">
        <v>139</v>
      </c>
      <c r="S188" s="30" t="s">
        <v>139</v>
      </c>
      <c r="T188" s="30" t="s">
        <v>139</v>
      </c>
      <c r="U188" s="30" t="s">
        <v>139</v>
      </c>
      <c r="V188" s="30" t="s">
        <v>139</v>
      </c>
      <c r="W188" s="30" t="s">
        <v>139</v>
      </c>
      <c r="X188" s="30">
        <v>0</v>
      </c>
      <c r="Y188" s="30">
        <v>0</v>
      </c>
      <c r="Z188" s="30">
        <v>1</v>
      </c>
      <c r="AA188" s="30">
        <v>1</v>
      </c>
    </row>
    <row r="189" spans="2:27" x14ac:dyDescent="0.25">
      <c r="B189" s="30" t="s">
        <v>26</v>
      </c>
      <c r="C189" s="30" t="s">
        <v>74</v>
      </c>
      <c r="D189" s="30" t="s">
        <v>26</v>
      </c>
      <c r="E189" s="30" t="s">
        <v>44</v>
      </c>
      <c r="F189" s="30">
        <v>1.1000000000000001</v>
      </c>
      <c r="G189" s="30">
        <v>3</v>
      </c>
      <c r="H189" s="30">
        <v>6589.4907364864503</v>
      </c>
      <c r="I189" s="30">
        <v>29055</v>
      </c>
      <c r="J189" s="30">
        <v>24706</v>
      </c>
      <c r="K189" s="30">
        <v>1862106</v>
      </c>
      <c r="L189" s="30">
        <v>9056076</v>
      </c>
      <c r="M189" s="30">
        <v>854</v>
      </c>
      <c r="N189" s="30">
        <v>20889</v>
      </c>
      <c r="O189" s="30">
        <v>129.80000000000001</v>
      </c>
      <c r="P189" s="30" t="s">
        <v>139</v>
      </c>
      <c r="Q189" s="30" t="s">
        <v>139</v>
      </c>
      <c r="R189" s="30" t="s">
        <v>139</v>
      </c>
      <c r="S189" s="30" t="s">
        <v>139</v>
      </c>
      <c r="T189" s="30" t="s">
        <v>139</v>
      </c>
      <c r="U189" s="30" t="s">
        <v>139</v>
      </c>
      <c r="V189" s="30" t="s">
        <v>139</v>
      </c>
      <c r="W189" s="30" t="s">
        <v>139</v>
      </c>
      <c r="X189" s="30">
        <v>0</v>
      </c>
      <c r="Y189" s="30">
        <v>0</v>
      </c>
      <c r="Z189" s="30">
        <v>1</v>
      </c>
      <c r="AA189" s="30">
        <v>1</v>
      </c>
    </row>
    <row r="190" spans="2:27" x14ac:dyDescent="0.25">
      <c r="B190" s="30" t="s">
        <v>26</v>
      </c>
      <c r="C190" s="30" t="s">
        <v>75</v>
      </c>
      <c r="D190" s="30" t="s">
        <v>26</v>
      </c>
      <c r="E190" s="30" t="s">
        <v>44</v>
      </c>
      <c r="F190" s="30">
        <v>1.52</v>
      </c>
      <c r="G190" s="30">
        <v>3</v>
      </c>
      <c r="H190" s="30">
        <v>4289.7805494065597</v>
      </c>
      <c r="I190" s="30">
        <v>26506</v>
      </c>
      <c r="J190" s="30">
        <v>24706</v>
      </c>
      <c r="K190" s="30">
        <v>4459144</v>
      </c>
      <c r="L190" s="30">
        <v>9056076</v>
      </c>
      <c r="M190" s="30">
        <v>1988</v>
      </c>
      <c r="N190" s="30">
        <v>6758</v>
      </c>
      <c r="O190" s="30">
        <v>295.49</v>
      </c>
      <c r="P190" s="30" t="s">
        <v>139</v>
      </c>
      <c r="Q190" s="30" t="s">
        <v>139</v>
      </c>
      <c r="R190" s="30" t="s">
        <v>139</v>
      </c>
      <c r="S190" s="30" t="s">
        <v>139</v>
      </c>
      <c r="T190" s="30" t="s">
        <v>139</v>
      </c>
      <c r="U190" s="30" t="s">
        <v>139</v>
      </c>
      <c r="V190" s="30" t="s">
        <v>139</v>
      </c>
      <c r="W190" s="30" t="s">
        <v>139</v>
      </c>
      <c r="X190" s="30">
        <v>0</v>
      </c>
      <c r="Y190" s="30">
        <v>0</v>
      </c>
      <c r="Z190" s="30">
        <v>1</v>
      </c>
      <c r="AA190" s="30">
        <v>0</v>
      </c>
    </row>
    <row r="191" spans="2:27" x14ac:dyDescent="0.25">
      <c r="B191" s="30" t="s">
        <v>26</v>
      </c>
      <c r="C191" s="30" t="s">
        <v>40</v>
      </c>
      <c r="D191" s="30" t="s">
        <v>26</v>
      </c>
      <c r="E191" s="30" t="s">
        <v>44</v>
      </c>
      <c r="F191" s="30">
        <v>1.27</v>
      </c>
      <c r="G191" s="30">
        <v>3</v>
      </c>
      <c r="H191" s="30">
        <v>3472.1660066142299</v>
      </c>
      <c r="I191" s="30">
        <v>26752</v>
      </c>
      <c r="J191" s="30">
        <v>24706</v>
      </c>
      <c r="K191" s="30">
        <v>1440377</v>
      </c>
      <c r="L191" s="30">
        <v>9056076</v>
      </c>
      <c r="M191" s="30">
        <v>2341</v>
      </c>
      <c r="N191" s="30">
        <v>4719</v>
      </c>
      <c r="O191" s="30">
        <v>193.5</v>
      </c>
      <c r="P191" s="30" t="s">
        <v>139</v>
      </c>
      <c r="Q191" s="30" t="s">
        <v>139</v>
      </c>
      <c r="R191" s="30" t="s">
        <v>139</v>
      </c>
      <c r="S191" s="30" t="s">
        <v>139</v>
      </c>
      <c r="T191" s="30" t="s">
        <v>139</v>
      </c>
      <c r="U191" s="30" t="s">
        <v>139</v>
      </c>
      <c r="V191" s="30" t="s">
        <v>139</v>
      </c>
      <c r="W191" s="30" t="s">
        <v>139</v>
      </c>
      <c r="X191" s="30">
        <v>1</v>
      </c>
      <c r="Y191" s="30">
        <v>0</v>
      </c>
      <c r="Z191" s="30">
        <v>1</v>
      </c>
      <c r="AA191" s="30">
        <v>1</v>
      </c>
    </row>
    <row r="192" spans="2:27" x14ac:dyDescent="0.25">
      <c r="B192" s="30" t="s">
        <v>26</v>
      </c>
      <c r="C192" s="30" t="s">
        <v>41</v>
      </c>
      <c r="D192" s="30" t="s">
        <v>26</v>
      </c>
      <c r="E192" s="30" t="s">
        <v>44</v>
      </c>
      <c r="F192" s="30">
        <v>1.27</v>
      </c>
      <c r="G192" s="30">
        <v>3</v>
      </c>
      <c r="H192" s="30">
        <v>3942.8302848312001</v>
      </c>
      <c r="I192" s="30">
        <v>27211</v>
      </c>
      <c r="J192" s="30">
        <v>24706</v>
      </c>
      <c r="K192" s="30">
        <v>3770125</v>
      </c>
      <c r="L192" s="30">
        <v>9056076</v>
      </c>
      <c r="M192" s="30">
        <v>1379</v>
      </c>
      <c r="N192" s="30">
        <v>11760</v>
      </c>
      <c r="O192" s="30">
        <v>195.28</v>
      </c>
      <c r="P192" s="30" t="s">
        <v>139</v>
      </c>
      <c r="Q192" s="30" t="s">
        <v>139</v>
      </c>
      <c r="R192" s="30" t="s">
        <v>139</v>
      </c>
      <c r="S192" s="30" t="s">
        <v>139</v>
      </c>
      <c r="T192" s="30" t="s">
        <v>139</v>
      </c>
      <c r="U192" s="30" t="s">
        <v>139</v>
      </c>
      <c r="V192" s="30" t="s">
        <v>139</v>
      </c>
      <c r="W192" s="30" t="s">
        <v>139</v>
      </c>
      <c r="X192" s="30">
        <v>0</v>
      </c>
      <c r="Y192" s="30">
        <v>1</v>
      </c>
      <c r="Z192" s="30">
        <v>1</v>
      </c>
      <c r="AA192" s="30">
        <v>1</v>
      </c>
    </row>
    <row r="193" spans="2:27" x14ac:dyDescent="0.25">
      <c r="B193" s="30" t="s">
        <v>26</v>
      </c>
      <c r="C193" s="30" t="s">
        <v>32</v>
      </c>
      <c r="D193" s="30" t="s">
        <v>26</v>
      </c>
      <c r="E193" s="30" t="s">
        <v>85</v>
      </c>
      <c r="F193" s="30">
        <v>1.04</v>
      </c>
      <c r="G193" s="30">
        <v>3</v>
      </c>
      <c r="H193" s="30">
        <v>5450.8528453054496</v>
      </c>
      <c r="I193" s="30">
        <v>26993</v>
      </c>
      <c r="J193" s="30">
        <v>24307</v>
      </c>
      <c r="K193" s="30">
        <v>3532657</v>
      </c>
      <c r="L193" s="30">
        <v>989164</v>
      </c>
      <c r="M193" s="30">
        <v>320</v>
      </c>
      <c r="N193" s="30">
        <v>4562</v>
      </c>
      <c r="O193" s="30">
        <v>101.68</v>
      </c>
      <c r="P193" s="30" t="s">
        <v>139</v>
      </c>
      <c r="Q193" s="30" t="s">
        <v>139</v>
      </c>
      <c r="R193" s="30" t="s">
        <v>139</v>
      </c>
      <c r="S193" s="30" t="s">
        <v>139</v>
      </c>
      <c r="T193" s="30" t="s">
        <v>139</v>
      </c>
      <c r="U193" s="30" t="s">
        <v>139</v>
      </c>
      <c r="V193" s="30" t="s">
        <v>139</v>
      </c>
      <c r="W193" s="30" t="s">
        <v>139</v>
      </c>
      <c r="X193" s="30">
        <v>0</v>
      </c>
      <c r="Y193" s="30">
        <v>0</v>
      </c>
      <c r="Z193" s="30">
        <v>1</v>
      </c>
      <c r="AA193" s="30">
        <v>1</v>
      </c>
    </row>
    <row r="194" spans="2:27" x14ac:dyDescent="0.25">
      <c r="B194" s="30" t="s">
        <v>26</v>
      </c>
      <c r="C194" s="30" t="s">
        <v>33</v>
      </c>
      <c r="D194" s="30" t="s">
        <v>26</v>
      </c>
      <c r="E194" s="30" t="s">
        <v>85</v>
      </c>
      <c r="F194" s="30">
        <v>1.1299999999999999</v>
      </c>
      <c r="G194" s="30">
        <v>3</v>
      </c>
      <c r="H194" s="30">
        <v>4655.1791812878901</v>
      </c>
      <c r="I194" s="30">
        <v>29838</v>
      </c>
      <c r="J194" s="30">
        <v>24307</v>
      </c>
      <c r="K194" s="30">
        <v>29838</v>
      </c>
      <c r="L194" s="30">
        <v>989164</v>
      </c>
      <c r="M194" s="30">
        <v>495</v>
      </c>
      <c r="N194" s="30">
        <v>6218</v>
      </c>
      <c r="O194" s="30">
        <v>60.26</v>
      </c>
      <c r="P194" s="30" t="s">
        <v>139</v>
      </c>
      <c r="Q194" s="30" t="s">
        <v>139</v>
      </c>
      <c r="R194" s="30" t="s">
        <v>139</v>
      </c>
      <c r="S194" s="30" t="s">
        <v>139</v>
      </c>
      <c r="T194" s="30" t="s">
        <v>139</v>
      </c>
      <c r="U194" s="30" t="s">
        <v>139</v>
      </c>
      <c r="V194" s="30" t="s">
        <v>139</v>
      </c>
      <c r="W194" s="30" t="s">
        <v>139</v>
      </c>
      <c r="X194" s="30">
        <v>0</v>
      </c>
      <c r="Y194" s="30">
        <v>1</v>
      </c>
      <c r="Z194" s="30">
        <v>1</v>
      </c>
      <c r="AA194" s="30">
        <v>1</v>
      </c>
    </row>
    <row r="195" spans="2:27" x14ac:dyDescent="0.25">
      <c r="B195" s="30" t="s">
        <v>35</v>
      </c>
      <c r="C195" s="30" t="s">
        <v>36</v>
      </c>
      <c r="D195" s="30" t="s">
        <v>26</v>
      </c>
      <c r="E195" s="30" t="s">
        <v>85</v>
      </c>
      <c r="F195" s="30">
        <v>1.02</v>
      </c>
      <c r="G195" s="30">
        <v>3</v>
      </c>
      <c r="H195" s="30">
        <v>4109.8743280604904</v>
      </c>
      <c r="I195" s="30">
        <v>29260</v>
      </c>
      <c r="J195" s="30">
        <v>24307</v>
      </c>
      <c r="K195" s="30">
        <v>7830332</v>
      </c>
      <c r="L195" s="30">
        <v>989164</v>
      </c>
      <c r="M195" s="30">
        <v>276</v>
      </c>
      <c r="N195" s="30">
        <v>8793</v>
      </c>
      <c r="O195" s="30">
        <v>68.06</v>
      </c>
      <c r="P195" s="30" t="s">
        <v>139</v>
      </c>
      <c r="Q195" s="30" t="s">
        <v>139</v>
      </c>
      <c r="R195" s="30" t="s">
        <v>139</v>
      </c>
      <c r="S195" s="30" t="s">
        <v>139</v>
      </c>
      <c r="T195" s="30" t="s">
        <v>139</v>
      </c>
      <c r="U195" s="30" t="s">
        <v>139</v>
      </c>
      <c r="V195" s="30" t="s">
        <v>139</v>
      </c>
      <c r="W195" s="30" t="s">
        <v>139</v>
      </c>
      <c r="X195" s="30">
        <v>0</v>
      </c>
      <c r="Y195" s="30">
        <v>1</v>
      </c>
      <c r="Z195" s="30">
        <v>0</v>
      </c>
      <c r="AA195" s="30">
        <v>1</v>
      </c>
    </row>
    <row r="196" spans="2:27" x14ac:dyDescent="0.25">
      <c r="B196" s="30" t="s">
        <v>38</v>
      </c>
      <c r="C196" s="30" t="s">
        <v>36</v>
      </c>
      <c r="D196" s="30" t="s">
        <v>26</v>
      </c>
      <c r="E196" s="30" t="s">
        <v>85</v>
      </c>
      <c r="F196" s="30">
        <v>1.02</v>
      </c>
      <c r="G196" s="30">
        <v>3</v>
      </c>
      <c r="H196" s="30">
        <v>4109.8743280604904</v>
      </c>
      <c r="I196" s="30">
        <v>29260</v>
      </c>
      <c r="J196" s="30">
        <v>24307</v>
      </c>
      <c r="K196" s="30">
        <v>7830332</v>
      </c>
      <c r="L196" s="30">
        <v>989164</v>
      </c>
      <c r="M196" s="30">
        <v>276</v>
      </c>
      <c r="N196" s="30">
        <v>8793</v>
      </c>
      <c r="O196" s="30">
        <v>68.06</v>
      </c>
      <c r="P196" s="30" t="s">
        <v>139</v>
      </c>
      <c r="Q196" s="30" t="s">
        <v>139</v>
      </c>
      <c r="R196" s="30" t="s">
        <v>139</v>
      </c>
      <c r="S196" s="30" t="s">
        <v>139</v>
      </c>
      <c r="T196" s="30" t="s">
        <v>139</v>
      </c>
      <c r="U196" s="30" t="s">
        <v>139</v>
      </c>
      <c r="V196" s="30" t="s">
        <v>139</v>
      </c>
      <c r="W196" s="30" t="s">
        <v>139</v>
      </c>
      <c r="X196" s="30">
        <v>0</v>
      </c>
      <c r="Y196" s="30">
        <v>1</v>
      </c>
      <c r="Z196" s="30">
        <v>1</v>
      </c>
      <c r="AA196" s="30">
        <v>1</v>
      </c>
    </row>
    <row r="197" spans="2:27" x14ac:dyDescent="0.25">
      <c r="B197" s="30" t="s">
        <v>26</v>
      </c>
      <c r="C197" s="30" t="s">
        <v>27</v>
      </c>
      <c r="D197" s="30" t="s">
        <v>26</v>
      </c>
      <c r="E197" s="30" t="s">
        <v>86</v>
      </c>
      <c r="F197" s="30">
        <v>1</v>
      </c>
      <c r="G197" s="30">
        <v>3</v>
      </c>
      <c r="H197" s="30">
        <v>6337.1994588075004</v>
      </c>
      <c r="I197" s="30">
        <v>28637</v>
      </c>
      <c r="J197" s="30">
        <v>20980</v>
      </c>
      <c r="K197" s="30">
        <v>3036732</v>
      </c>
      <c r="L197" s="30">
        <v>231325</v>
      </c>
      <c r="M197" s="30">
        <v>283</v>
      </c>
      <c r="N197" s="30">
        <v>9446</v>
      </c>
      <c r="O197" s="30">
        <v>60.87</v>
      </c>
      <c r="P197" s="30" t="s">
        <v>139</v>
      </c>
      <c r="Q197" s="30" t="s">
        <v>139</v>
      </c>
      <c r="R197" s="30" t="s">
        <v>139</v>
      </c>
      <c r="S197" s="30" t="s">
        <v>139</v>
      </c>
      <c r="T197" s="30" t="s">
        <v>139</v>
      </c>
      <c r="U197" s="30" t="s">
        <v>139</v>
      </c>
      <c r="V197" s="30" t="s">
        <v>139</v>
      </c>
      <c r="W197" s="30" t="s">
        <v>139</v>
      </c>
      <c r="X197" s="30">
        <v>0</v>
      </c>
      <c r="Y197" s="30">
        <v>1</v>
      </c>
      <c r="Z197" s="30">
        <v>1</v>
      </c>
      <c r="AA197" s="30">
        <v>1</v>
      </c>
    </row>
    <row r="198" spans="2:27" x14ac:dyDescent="0.25">
      <c r="B198" s="30" t="s">
        <v>26</v>
      </c>
      <c r="C198" s="30" t="s">
        <v>32</v>
      </c>
      <c r="D198" s="30" t="s">
        <v>26</v>
      </c>
      <c r="E198" s="30" t="s">
        <v>87</v>
      </c>
      <c r="F198" s="30">
        <v>1.01</v>
      </c>
      <c r="G198" s="30">
        <v>3</v>
      </c>
      <c r="H198" s="30">
        <v>4988.8259658905299</v>
      </c>
      <c r="I198" s="30">
        <v>26993</v>
      </c>
      <c r="J198" s="30">
        <v>24725</v>
      </c>
      <c r="K198" s="30">
        <v>3532657</v>
      </c>
      <c r="L198" s="30">
        <v>1074558</v>
      </c>
      <c r="M198" s="30">
        <v>331</v>
      </c>
      <c r="N198" s="30">
        <v>10255</v>
      </c>
      <c r="O198" s="30">
        <v>70.62</v>
      </c>
      <c r="P198" s="30" t="s">
        <v>139</v>
      </c>
      <c r="Q198" s="30" t="s">
        <v>139</v>
      </c>
      <c r="R198" s="30" t="s">
        <v>139</v>
      </c>
      <c r="S198" s="30" t="s">
        <v>139</v>
      </c>
      <c r="T198" s="30" t="s">
        <v>139</v>
      </c>
      <c r="U198" s="30" t="s">
        <v>139</v>
      </c>
      <c r="V198" s="30" t="s">
        <v>139</v>
      </c>
      <c r="W198" s="30" t="s">
        <v>139</v>
      </c>
      <c r="X198" s="30">
        <v>0</v>
      </c>
      <c r="Y198" s="30">
        <v>0</v>
      </c>
      <c r="Z198" s="30">
        <v>1</v>
      </c>
      <c r="AA198" s="30">
        <v>1</v>
      </c>
    </row>
    <row r="199" spans="2:27" x14ac:dyDescent="0.25">
      <c r="B199" s="30" t="s">
        <v>26</v>
      </c>
      <c r="C199" s="30" t="s">
        <v>32</v>
      </c>
      <c r="D199" s="30" t="s">
        <v>26</v>
      </c>
      <c r="E199" s="30" t="s">
        <v>88</v>
      </c>
      <c r="F199" s="30">
        <v>1.01</v>
      </c>
      <c r="G199" s="30">
        <v>1</v>
      </c>
      <c r="H199" s="30">
        <v>4343.3460331000297</v>
      </c>
      <c r="I199" s="30">
        <v>26993</v>
      </c>
      <c r="J199" s="30">
        <v>21207</v>
      </c>
      <c r="K199" s="30">
        <v>3532657</v>
      </c>
      <c r="L199" s="30">
        <v>2105604</v>
      </c>
      <c r="M199" s="30">
        <v>595</v>
      </c>
      <c r="N199" s="30">
        <v>14119</v>
      </c>
      <c r="O199" s="30">
        <v>97.93</v>
      </c>
      <c r="P199" s="30" t="s">
        <v>139</v>
      </c>
      <c r="Q199" s="30" t="s">
        <v>139</v>
      </c>
      <c r="R199" s="30" t="s">
        <v>139</v>
      </c>
      <c r="S199" s="30" t="s">
        <v>139</v>
      </c>
      <c r="T199" s="30" t="s">
        <v>139</v>
      </c>
      <c r="U199" s="30" t="s">
        <v>139</v>
      </c>
      <c r="V199" s="30" t="s">
        <v>139</v>
      </c>
      <c r="W199" s="30" t="s">
        <v>139</v>
      </c>
      <c r="X199" s="30">
        <v>1</v>
      </c>
      <c r="Y199" s="30">
        <v>0</v>
      </c>
      <c r="Z199" s="30">
        <v>1</v>
      </c>
      <c r="AA199" s="30">
        <v>1</v>
      </c>
    </row>
    <row r="200" spans="2:27" x14ac:dyDescent="0.25">
      <c r="B200" s="30" t="s">
        <v>26</v>
      </c>
      <c r="C200" s="30" t="s">
        <v>34</v>
      </c>
      <c r="D200" s="30" t="s">
        <v>26</v>
      </c>
      <c r="E200" s="30" t="s">
        <v>88</v>
      </c>
      <c r="F200" s="30">
        <v>1.24</v>
      </c>
      <c r="G200" s="30">
        <v>3</v>
      </c>
      <c r="H200" s="30">
        <v>4133.3494243084097</v>
      </c>
      <c r="I200" s="30">
        <v>30124</v>
      </c>
      <c r="J200" s="30">
        <v>21207</v>
      </c>
      <c r="K200" s="30">
        <v>5787293</v>
      </c>
      <c r="L200" s="30">
        <v>2105604</v>
      </c>
      <c r="M200" s="30">
        <v>1259</v>
      </c>
      <c r="N200" s="30">
        <v>7322</v>
      </c>
      <c r="O200" s="30">
        <v>158.5</v>
      </c>
      <c r="P200" s="30" t="s">
        <v>139</v>
      </c>
      <c r="Q200" s="30" t="s">
        <v>139</v>
      </c>
      <c r="R200" s="30" t="s">
        <v>139</v>
      </c>
      <c r="S200" s="30" t="s">
        <v>139</v>
      </c>
      <c r="T200" s="30" t="s">
        <v>139</v>
      </c>
      <c r="U200" s="30" t="s">
        <v>139</v>
      </c>
      <c r="V200" s="30" t="s">
        <v>139</v>
      </c>
      <c r="W200" s="30" t="s">
        <v>139</v>
      </c>
      <c r="X200" s="30">
        <v>1</v>
      </c>
      <c r="Y200" s="30">
        <v>0</v>
      </c>
      <c r="Z200" s="30">
        <v>1</v>
      </c>
      <c r="AA200" s="30">
        <v>1</v>
      </c>
    </row>
    <row r="201" spans="2:27" x14ac:dyDescent="0.25">
      <c r="B201" s="30" t="s">
        <v>35</v>
      </c>
      <c r="C201" s="30" t="s">
        <v>36</v>
      </c>
      <c r="D201" s="30" t="s">
        <v>26</v>
      </c>
      <c r="E201" s="30" t="s">
        <v>88</v>
      </c>
      <c r="F201" s="30">
        <v>1.1499999999999999</v>
      </c>
      <c r="G201" s="30">
        <v>3</v>
      </c>
      <c r="H201" s="30">
        <v>3947.2433720720601</v>
      </c>
      <c r="I201" s="30">
        <v>29260</v>
      </c>
      <c r="J201" s="30">
        <v>21207</v>
      </c>
      <c r="K201" s="30">
        <v>7830332</v>
      </c>
      <c r="L201" s="30">
        <v>2105604</v>
      </c>
      <c r="M201" s="30">
        <v>1187</v>
      </c>
      <c r="N201" s="30">
        <v>10671</v>
      </c>
      <c r="O201" s="30">
        <v>168.92</v>
      </c>
      <c r="P201" s="30" t="s">
        <v>139</v>
      </c>
      <c r="Q201" s="30" t="s">
        <v>139</v>
      </c>
      <c r="R201" s="30" t="s">
        <v>139</v>
      </c>
      <c r="S201" s="30" t="s">
        <v>139</v>
      </c>
      <c r="T201" s="30" t="s">
        <v>139</v>
      </c>
      <c r="U201" s="30" t="s">
        <v>139</v>
      </c>
      <c r="V201" s="30" t="s">
        <v>139</v>
      </c>
      <c r="W201" s="30" t="s">
        <v>139</v>
      </c>
      <c r="X201" s="30">
        <v>1</v>
      </c>
      <c r="Y201" s="30">
        <v>0</v>
      </c>
      <c r="Z201" s="30">
        <v>0</v>
      </c>
      <c r="AA201" s="30">
        <v>1</v>
      </c>
    </row>
    <row r="202" spans="2:27" x14ac:dyDescent="0.25">
      <c r="B202" s="30" t="s">
        <v>38</v>
      </c>
      <c r="C202" s="30" t="s">
        <v>36</v>
      </c>
      <c r="D202" s="30" t="s">
        <v>26</v>
      </c>
      <c r="E202" s="30" t="s">
        <v>88</v>
      </c>
      <c r="F202" s="30">
        <v>1.1499999999999999</v>
      </c>
      <c r="G202" s="30">
        <v>0</v>
      </c>
      <c r="H202" s="30">
        <v>3947.2433720720601</v>
      </c>
      <c r="I202" s="30">
        <v>29260</v>
      </c>
      <c r="J202" s="30">
        <v>21207</v>
      </c>
      <c r="K202" s="30">
        <v>7830332</v>
      </c>
      <c r="L202" s="30">
        <v>2105604</v>
      </c>
      <c r="M202" s="30">
        <v>1187</v>
      </c>
      <c r="N202" s="30">
        <v>10671</v>
      </c>
      <c r="O202" s="30">
        <v>168.92</v>
      </c>
      <c r="P202" s="30" t="s">
        <v>139</v>
      </c>
      <c r="Q202" s="30" t="s">
        <v>139</v>
      </c>
      <c r="R202" s="30" t="s">
        <v>139</v>
      </c>
      <c r="S202" s="30" t="s">
        <v>139</v>
      </c>
      <c r="T202" s="30" t="s">
        <v>139</v>
      </c>
      <c r="U202" s="30" t="s">
        <v>139</v>
      </c>
      <c r="V202" s="30" t="s">
        <v>139</v>
      </c>
      <c r="W202" s="30" t="s">
        <v>139</v>
      </c>
      <c r="X202" s="30">
        <v>1</v>
      </c>
      <c r="Y202" s="30">
        <v>0</v>
      </c>
      <c r="Z202" s="30">
        <v>1</v>
      </c>
      <c r="AA202" s="30">
        <v>1</v>
      </c>
    </row>
    <row r="203" spans="2:27" x14ac:dyDescent="0.25">
      <c r="B203" s="30" t="s">
        <v>26</v>
      </c>
      <c r="C203" s="30" t="s">
        <v>27</v>
      </c>
      <c r="D203" s="30" t="s">
        <v>26</v>
      </c>
      <c r="E203" s="30" t="s">
        <v>88</v>
      </c>
      <c r="F203" s="30">
        <v>1.1599999999999999</v>
      </c>
      <c r="G203" s="30">
        <v>3</v>
      </c>
      <c r="H203" s="30">
        <v>5772.8584345360096</v>
      </c>
      <c r="I203" s="30">
        <v>28637</v>
      </c>
      <c r="J203" s="30">
        <v>21207</v>
      </c>
      <c r="K203" s="30">
        <v>3036732</v>
      </c>
      <c r="L203" s="30">
        <v>2105604</v>
      </c>
      <c r="M203" s="30">
        <v>1116</v>
      </c>
      <c r="N203" s="30">
        <v>4613</v>
      </c>
      <c r="O203" s="30">
        <v>185.11</v>
      </c>
      <c r="P203" s="30" t="s">
        <v>139</v>
      </c>
      <c r="Q203" s="30" t="s">
        <v>139</v>
      </c>
      <c r="R203" s="30" t="s">
        <v>139</v>
      </c>
      <c r="S203" s="30" t="s">
        <v>139</v>
      </c>
      <c r="T203" s="30" t="s">
        <v>139</v>
      </c>
      <c r="U203" s="30" t="s">
        <v>139</v>
      </c>
      <c r="V203" s="30" t="s">
        <v>139</v>
      </c>
      <c r="W203" s="30" t="s">
        <v>139</v>
      </c>
      <c r="X203" s="30">
        <v>1</v>
      </c>
      <c r="Y203" s="30">
        <v>0</v>
      </c>
      <c r="Z203" s="30">
        <v>1</v>
      </c>
      <c r="AA203" s="30">
        <v>1</v>
      </c>
    </row>
    <row r="204" spans="2:27" x14ac:dyDescent="0.25">
      <c r="B204" s="30" t="s">
        <v>26</v>
      </c>
      <c r="C204" s="30" t="s">
        <v>75</v>
      </c>
      <c r="D204" s="30" t="s">
        <v>26</v>
      </c>
      <c r="E204" s="30" t="s">
        <v>88</v>
      </c>
      <c r="F204" s="30">
        <v>1.17</v>
      </c>
      <c r="G204" s="30">
        <v>3</v>
      </c>
      <c r="H204" s="30">
        <v>6140.5264873748301</v>
      </c>
      <c r="I204" s="30">
        <v>26506</v>
      </c>
      <c r="J204" s="30">
        <v>21207</v>
      </c>
      <c r="K204" s="30">
        <v>4459144</v>
      </c>
      <c r="L204" s="30">
        <v>2105604</v>
      </c>
      <c r="M204" s="30">
        <v>1151</v>
      </c>
      <c r="N204" s="30">
        <v>5064</v>
      </c>
      <c r="O204" s="30">
        <v>133.97999999999999</v>
      </c>
      <c r="P204" s="30" t="s">
        <v>139</v>
      </c>
      <c r="Q204" s="30" t="s">
        <v>139</v>
      </c>
      <c r="R204" s="30" t="s">
        <v>139</v>
      </c>
      <c r="S204" s="30" t="s">
        <v>139</v>
      </c>
      <c r="T204" s="30" t="s">
        <v>139</v>
      </c>
      <c r="U204" s="30" t="s">
        <v>139</v>
      </c>
      <c r="V204" s="30" t="s">
        <v>139</v>
      </c>
      <c r="W204" s="30" t="s">
        <v>139</v>
      </c>
      <c r="X204" s="30">
        <v>1</v>
      </c>
      <c r="Y204" s="30">
        <v>0</v>
      </c>
      <c r="Z204" s="30">
        <v>1</v>
      </c>
      <c r="AA204" s="30">
        <v>0</v>
      </c>
    </row>
    <row r="205" spans="2:27" x14ac:dyDescent="0.25">
      <c r="B205" s="30" t="s">
        <v>26</v>
      </c>
      <c r="C205" s="30" t="s">
        <v>44</v>
      </c>
      <c r="D205" s="30" t="s">
        <v>26</v>
      </c>
      <c r="E205" s="30" t="s">
        <v>88</v>
      </c>
      <c r="F205" s="30">
        <v>1.21</v>
      </c>
      <c r="G205" s="30">
        <v>3</v>
      </c>
      <c r="H205" s="30">
        <v>4567.2004721749299</v>
      </c>
      <c r="I205" s="30">
        <v>24706</v>
      </c>
      <c r="J205" s="30">
        <v>21207</v>
      </c>
      <c r="K205" s="30">
        <v>9056076</v>
      </c>
      <c r="L205" s="30">
        <v>2105604</v>
      </c>
      <c r="M205" s="30">
        <v>2336</v>
      </c>
      <c r="N205" s="30">
        <v>11193</v>
      </c>
      <c r="O205" s="30">
        <v>207.83</v>
      </c>
      <c r="P205" s="30" t="s">
        <v>139</v>
      </c>
      <c r="Q205" s="30" t="s">
        <v>139</v>
      </c>
      <c r="R205" s="30" t="s">
        <v>139</v>
      </c>
      <c r="S205" s="30" t="s">
        <v>139</v>
      </c>
      <c r="T205" s="30" t="s">
        <v>139</v>
      </c>
      <c r="U205" s="30" t="s">
        <v>139</v>
      </c>
      <c r="V205" s="30" t="s">
        <v>139</v>
      </c>
      <c r="W205" s="30" t="s">
        <v>139</v>
      </c>
      <c r="X205" s="30">
        <v>1</v>
      </c>
      <c r="Y205" s="30">
        <v>0</v>
      </c>
      <c r="Z205" s="30">
        <v>1</v>
      </c>
      <c r="AA205" s="30">
        <v>1</v>
      </c>
    </row>
    <row r="206" spans="2:27" x14ac:dyDescent="0.25">
      <c r="B206" s="30" t="s">
        <v>26</v>
      </c>
      <c r="C206" s="30" t="s">
        <v>43</v>
      </c>
      <c r="D206" s="30" t="s">
        <v>26</v>
      </c>
      <c r="E206" s="30" t="s">
        <v>89</v>
      </c>
      <c r="F206" s="30">
        <v>1.42</v>
      </c>
      <c r="G206" s="30">
        <v>3</v>
      </c>
      <c r="H206" s="30">
        <v>2796.6035085590902</v>
      </c>
      <c r="I206" s="30">
        <v>24575</v>
      </c>
      <c r="J206" s="30">
        <v>26695</v>
      </c>
      <c r="K206" s="30">
        <v>1197234</v>
      </c>
      <c r="L206" s="30">
        <v>1646147</v>
      </c>
      <c r="M206" s="30">
        <v>1521</v>
      </c>
      <c r="N206" s="30">
        <v>2963</v>
      </c>
      <c r="O206" s="30">
        <v>146.36000000000001</v>
      </c>
      <c r="P206" s="30" t="s">
        <v>139</v>
      </c>
      <c r="Q206" s="30" t="s">
        <v>139</v>
      </c>
      <c r="R206" s="30" t="s">
        <v>139</v>
      </c>
      <c r="S206" s="30" t="s">
        <v>139</v>
      </c>
      <c r="T206" s="30" t="s">
        <v>139</v>
      </c>
      <c r="U206" s="30" t="s">
        <v>139</v>
      </c>
      <c r="V206" s="30" t="s">
        <v>139</v>
      </c>
      <c r="W206" s="30" t="s">
        <v>139</v>
      </c>
      <c r="X206" s="30">
        <v>1</v>
      </c>
      <c r="Y206" s="30">
        <v>0</v>
      </c>
      <c r="Z206" s="30">
        <v>1</v>
      </c>
      <c r="AA206" s="30">
        <v>1</v>
      </c>
    </row>
    <row r="207" spans="2:27" x14ac:dyDescent="0.25">
      <c r="B207" s="30" t="s">
        <v>47</v>
      </c>
      <c r="C207" s="30" t="s">
        <v>48</v>
      </c>
      <c r="D207" s="30" t="s">
        <v>26</v>
      </c>
      <c r="E207" s="30" t="s">
        <v>89</v>
      </c>
      <c r="F207" s="30">
        <v>1.29</v>
      </c>
      <c r="G207" s="30">
        <v>3</v>
      </c>
      <c r="H207" s="30">
        <v>6108.5722826442397</v>
      </c>
      <c r="I207" s="30">
        <v>32991</v>
      </c>
      <c r="J207" s="30">
        <v>26695</v>
      </c>
      <c r="K207" s="30">
        <v>8621121</v>
      </c>
      <c r="L207" s="30">
        <v>1646147</v>
      </c>
      <c r="M207" s="30">
        <v>736</v>
      </c>
      <c r="N207" s="30">
        <v>6590</v>
      </c>
      <c r="O207" s="30">
        <v>190.09</v>
      </c>
      <c r="P207" s="30" t="s">
        <v>139</v>
      </c>
      <c r="Q207" s="30" t="s">
        <v>139</v>
      </c>
      <c r="R207" s="30" t="s">
        <v>139</v>
      </c>
      <c r="S207" s="30" t="s">
        <v>139</v>
      </c>
      <c r="T207" s="30" t="s">
        <v>139</v>
      </c>
      <c r="U207" s="30" t="s">
        <v>139</v>
      </c>
      <c r="V207" s="30" t="s">
        <v>139</v>
      </c>
      <c r="W207" s="30" t="s">
        <v>139</v>
      </c>
      <c r="X207" s="30">
        <v>0</v>
      </c>
      <c r="Y207" s="30">
        <v>0</v>
      </c>
      <c r="Z207" s="30">
        <v>0</v>
      </c>
      <c r="AA207" s="30">
        <v>1</v>
      </c>
    </row>
    <row r="208" spans="2:27" x14ac:dyDescent="0.25">
      <c r="B208" s="30" t="s">
        <v>49</v>
      </c>
      <c r="C208" s="30" t="s">
        <v>48</v>
      </c>
      <c r="D208" s="30" t="s">
        <v>26</v>
      </c>
      <c r="E208" s="30" t="s">
        <v>89</v>
      </c>
      <c r="F208" s="30">
        <v>1.29</v>
      </c>
      <c r="G208" s="30">
        <v>3</v>
      </c>
      <c r="H208" s="30">
        <v>6108.5722826442397</v>
      </c>
      <c r="I208" s="30">
        <v>32991</v>
      </c>
      <c r="J208" s="30">
        <v>26695</v>
      </c>
      <c r="K208" s="30">
        <v>8621121</v>
      </c>
      <c r="L208" s="30">
        <v>1646147</v>
      </c>
      <c r="M208" s="30">
        <v>736</v>
      </c>
      <c r="N208" s="30">
        <v>6590</v>
      </c>
      <c r="O208" s="30">
        <v>190.09</v>
      </c>
      <c r="P208" s="30" t="s">
        <v>139</v>
      </c>
      <c r="Q208" s="30" t="s">
        <v>139</v>
      </c>
      <c r="R208" s="30" t="s">
        <v>139</v>
      </c>
      <c r="S208" s="30" t="s">
        <v>139</v>
      </c>
      <c r="T208" s="30" t="s">
        <v>139</v>
      </c>
      <c r="U208" s="30" t="s">
        <v>139</v>
      </c>
      <c r="V208" s="30" t="s">
        <v>139</v>
      </c>
      <c r="W208" s="30" t="s">
        <v>139</v>
      </c>
      <c r="X208" s="30">
        <v>0</v>
      </c>
      <c r="Y208" s="30">
        <v>0</v>
      </c>
      <c r="Z208" s="30">
        <v>0</v>
      </c>
      <c r="AA208" s="30">
        <v>1</v>
      </c>
    </row>
    <row r="209" spans="2:27" x14ac:dyDescent="0.25">
      <c r="B209" s="30" t="s">
        <v>50</v>
      </c>
      <c r="C209" s="30" t="s">
        <v>48</v>
      </c>
      <c r="D209" s="30" t="s">
        <v>26</v>
      </c>
      <c r="E209" s="30" t="s">
        <v>89</v>
      </c>
      <c r="F209" s="30">
        <v>1.29</v>
      </c>
      <c r="G209" s="30">
        <v>1</v>
      </c>
      <c r="H209" s="30">
        <v>6108.5722826442397</v>
      </c>
      <c r="I209" s="30">
        <v>32991</v>
      </c>
      <c r="J209" s="30">
        <v>26695</v>
      </c>
      <c r="K209" s="30">
        <v>8621121</v>
      </c>
      <c r="L209" s="30">
        <v>1646147</v>
      </c>
      <c r="M209" s="30">
        <v>736</v>
      </c>
      <c r="N209" s="30">
        <v>6590</v>
      </c>
      <c r="O209" s="30">
        <v>190.09</v>
      </c>
      <c r="P209" s="30" t="s">
        <v>139</v>
      </c>
      <c r="Q209" s="30" t="s">
        <v>139</v>
      </c>
      <c r="R209" s="30" t="s">
        <v>139</v>
      </c>
      <c r="S209" s="30" t="s">
        <v>139</v>
      </c>
      <c r="T209" s="30" t="s">
        <v>139</v>
      </c>
      <c r="U209" s="30" t="s">
        <v>139</v>
      </c>
      <c r="V209" s="30" t="s">
        <v>139</v>
      </c>
      <c r="W209" s="30" t="s">
        <v>139</v>
      </c>
      <c r="X209" s="30">
        <v>0</v>
      </c>
      <c r="Y209" s="30">
        <v>0</v>
      </c>
      <c r="Z209" s="30">
        <v>1</v>
      </c>
      <c r="AA209" s="30">
        <v>0</v>
      </c>
    </row>
    <row r="210" spans="2:27" x14ac:dyDescent="0.25">
      <c r="B210" s="30" t="s">
        <v>26</v>
      </c>
      <c r="C210" s="30" t="s">
        <v>52</v>
      </c>
      <c r="D210" s="30" t="s">
        <v>26</v>
      </c>
      <c r="E210" s="30" t="s">
        <v>89</v>
      </c>
      <c r="F210" s="30">
        <v>1.49</v>
      </c>
      <c r="G210" s="30">
        <v>3</v>
      </c>
      <c r="H210" s="30">
        <v>2985.4230466090698</v>
      </c>
      <c r="I210" s="30">
        <v>22360</v>
      </c>
      <c r="J210" s="30">
        <v>26695</v>
      </c>
      <c r="K210" s="30">
        <v>1421287</v>
      </c>
      <c r="L210" s="30">
        <v>1646147</v>
      </c>
      <c r="M210" s="30">
        <v>1066</v>
      </c>
      <c r="N210" s="30">
        <v>6935</v>
      </c>
      <c r="O210" s="30">
        <v>104.87</v>
      </c>
      <c r="P210" s="30" t="s">
        <v>139</v>
      </c>
      <c r="Q210" s="30" t="s">
        <v>139</v>
      </c>
      <c r="R210" s="30" t="s">
        <v>139</v>
      </c>
      <c r="S210" s="30" t="s">
        <v>139</v>
      </c>
      <c r="T210" s="30" t="s">
        <v>139</v>
      </c>
      <c r="U210" s="30" t="s">
        <v>139</v>
      </c>
      <c r="V210" s="30" t="s">
        <v>139</v>
      </c>
      <c r="W210" s="30" t="s">
        <v>139</v>
      </c>
      <c r="X210" s="30">
        <v>1</v>
      </c>
      <c r="Y210" s="30">
        <v>0</v>
      </c>
      <c r="Z210" s="30">
        <v>1</v>
      </c>
      <c r="AA210" s="30">
        <v>1</v>
      </c>
    </row>
    <row r="211" spans="2:27" x14ac:dyDescent="0.25">
      <c r="B211" s="30" t="s">
        <v>26</v>
      </c>
      <c r="C211" s="30" t="s">
        <v>53</v>
      </c>
      <c r="D211" s="30" t="s">
        <v>26</v>
      </c>
      <c r="E211" s="30" t="s">
        <v>89</v>
      </c>
      <c r="F211" s="30">
        <v>1.36</v>
      </c>
      <c r="G211" s="30">
        <v>3</v>
      </c>
      <c r="H211" s="30">
        <v>3146.6828901975</v>
      </c>
      <c r="I211" s="30">
        <v>23025</v>
      </c>
      <c r="J211" s="30">
        <v>26695</v>
      </c>
      <c r="K211" s="30">
        <v>2753373</v>
      </c>
      <c r="L211" s="30">
        <v>1646147</v>
      </c>
      <c r="M211" s="30">
        <v>1461</v>
      </c>
      <c r="N211" s="30">
        <v>4879</v>
      </c>
      <c r="O211" s="30">
        <v>154.06</v>
      </c>
      <c r="P211" s="30" t="s">
        <v>139</v>
      </c>
      <c r="Q211" s="30" t="s">
        <v>139</v>
      </c>
      <c r="R211" s="30" t="s">
        <v>139</v>
      </c>
      <c r="S211" s="30" t="s">
        <v>139</v>
      </c>
      <c r="T211" s="30" t="s">
        <v>139</v>
      </c>
      <c r="U211" s="30" t="s">
        <v>139</v>
      </c>
      <c r="V211" s="30" t="s">
        <v>139</v>
      </c>
      <c r="W211" s="30" t="s">
        <v>139</v>
      </c>
      <c r="X211" s="30">
        <v>0</v>
      </c>
      <c r="Y211" s="30">
        <v>0</v>
      </c>
      <c r="Z211" s="30">
        <v>1</v>
      </c>
      <c r="AA211" s="30">
        <v>1</v>
      </c>
    </row>
    <row r="212" spans="2:27" x14ac:dyDescent="0.25">
      <c r="B212" s="30" t="s">
        <v>26</v>
      </c>
      <c r="C212" s="30" t="s">
        <v>32</v>
      </c>
      <c r="D212" s="30" t="s">
        <v>26</v>
      </c>
      <c r="E212" s="30" t="s">
        <v>90</v>
      </c>
      <c r="F212" s="30">
        <v>1.17</v>
      </c>
      <c r="G212" s="30">
        <v>3</v>
      </c>
      <c r="H212" s="30">
        <v>4317.65934333737</v>
      </c>
      <c r="I212" s="30">
        <v>26993</v>
      </c>
      <c r="J212" s="30">
        <v>28739</v>
      </c>
      <c r="K212" s="30">
        <v>3532657</v>
      </c>
      <c r="L212" s="30">
        <v>2761118</v>
      </c>
      <c r="M212" s="30">
        <v>904</v>
      </c>
      <c r="N212" s="30">
        <v>5578</v>
      </c>
      <c r="O212" s="30">
        <v>269.43</v>
      </c>
      <c r="P212" s="30" t="s">
        <v>139</v>
      </c>
      <c r="Q212" s="30" t="s">
        <v>139</v>
      </c>
      <c r="R212" s="30" t="s">
        <v>139</v>
      </c>
      <c r="S212" s="30" t="s">
        <v>139</v>
      </c>
      <c r="T212" s="30" t="s">
        <v>139</v>
      </c>
      <c r="U212" s="30" t="s">
        <v>139</v>
      </c>
      <c r="V212" s="30" t="s">
        <v>139</v>
      </c>
      <c r="W212" s="30" t="s">
        <v>139</v>
      </c>
      <c r="X212" s="30">
        <v>0</v>
      </c>
      <c r="Y212" s="30">
        <v>0</v>
      </c>
      <c r="Z212" s="30">
        <v>1</v>
      </c>
      <c r="AA212" s="30">
        <v>0</v>
      </c>
    </row>
    <row r="213" spans="2:27" x14ac:dyDescent="0.25">
      <c r="B213" s="30" t="s">
        <v>26</v>
      </c>
      <c r="C213" s="30" t="s">
        <v>34</v>
      </c>
      <c r="D213" s="30" t="s">
        <v>26</v>
      </c>
      <c r="E213" s="30" t="s">
        <v>90</v>
      </c>
      <c r="F213" s="30">
        <v>1.18</v>
      </c>
      <c r="G213" s="30">
        <v>3</v>
      </c>
      <c r="H213" s="30">
        <v>7702.8819364267401</v>
      </c>
      <c r="I213" s="30">
        <v>30124</v>
      </c>
      <c r="J213" s="30">
        <v>28739</v>
      </c>
      <c r="K213" s="30">
        <v>5787293</v>
      </c>
      <c r="L213" s="30">
        <v>2761118</v>
      </c>
      <c r="M213" s="30">
        <v>1114</v>
      </c>
      <c r="N213" s="30">
        <v>7276</v>
      </c>
      <c r="O213" s="30">
        <v>258.85000000000002</v>
      </c>
      <c r="P213" s="30" t="s">
        <v>139</v>
      </c>
      <c r="Q213" s="30" t="s">
        <v>139</v>
      </c>
      <c r="R213" s="30" t="s">
        <v>139</v>
      </c>
      <c r="S213" s="30" t="s">
        <v>139</v>
      </c>
      <c r="T213" s="30" t="s">
        <v>139</v>
      </c>
      <c r="U213" s="30" t="s">
        <v>139</v>
      </c>
      <c r="V213" s="30" t="s">
        <v>139</v>
      </c>
      <c r="W213" s="30" t="s">
        <v>139</v>
      </c>
      <c r="X213" s="30">
        <v>0</v>
      </c>
      <c r="Y213" s="30">
        <v>0</v>
      </c>
      <c r="Z213" s="30">
        <v>1</v>
      </c>
      <c r="AA213" s="30">
        <v>0</v>
      </c>
    </row>
    <row r="214" spans="2:27" x14ac:dyDescent="0.25">
      <c r="B214" s="30" t="s">
        <v>35</v>
      </c>
      <c r="C214" s="30" t="s">
        <v>36</v>
      </c>
      <c r="D214" s="30" t="s">
        <v>26</v>
      </c>
      <c r="E214" s="30" t="s">
        <v>90</v>
      </c>
      <c r="F214" s="30">
        <v>1.01</v>
      </c>
      <c r="G214" s="30">
        <v>3</v>
      </c>
      <c r="H214" s="30">
        <v>3911.1674681817099</v>
      </c>
      <c r="I214" s="30">
        <v>29260</v>
      </c>
      <c r="J214" s="30">
        <v>28739</v>
      </c>
      <c r="K214" s="30">
        <v>7830332</v>
      </c>
      <c r="L214" s="30">
        <v>2761118</v>
      </c>
      <c r="M214" s="30">
        <v>342</v>
      </c>
      <c r="N214" s="30">
        <v>29137</v>
      </c>
      <c r="O214" s="30">
        <v>156.93</v>
      </c>
      <c r="P214" s="30" t="s">
        <v>139</v>
      </c>
      <c r="Q214" s="30" t="s">
        <v>139</v>
      </c>
      <c r="R214" s="30" t="s">
        <v>139</v>
      </c>
      <c r="S214" s="30" t="s">
        <v>139</v>
      </c>
      <c r="T214" s="30" t="s">
        <v>139</v>
      </c>
      <c r="U214" s="30" t="s">
        <v>139</v>
      </c>
      <c r="V214" s="30" t="s">
        <v>139</v>
      </c>
      <c r="W214" s="30" t="s">
        <v>139</v>
      </c>
      <c r="X214" s="30">
        <v>0</v>
      </c>
      <c r="Y214" s="30">
        <v>0</v>
      </c>
      <c r="Z214" s="30">
        <v>0</v>
      </c>
      <c r="AA214" s="30">
        <v>0</v>
      </c>
    </row>
    <row r="215" spans="2:27" x14ac:dyDescent="0.25">
      <c r="B215" s="30" t="s">
        <v>38</v>
      </c>
      <c r="C215" s="30" t="s">
        <v>36</v>
      </c>
      <c r="D215" s="30" t="s">
        <v>26</v>
      </c>
      <c r="E215" s="30" t="s">
        <v>90</v>
      </c>
      <c r="F215" s="30">
        <v>1.01</v>
      </c>
      <c r="G215" s="30">
        <v>3</v>
      </c>
      <c r="H215" s="30">
        <v>3911.1674681817099</v>
      </c>
      <c r="I215" s="30">
        <v>29260</v>
      </c>
      <c r="J215" s="30">
        <v>28739</v>
      </c>
      <c r="K215" s="30">
        <v>7830332</v>
      </c>
      <c r="L215" s="30">
        <v>2761118</v>
      </c>
      <c r="M215" s="30">
        <v>342</v>
      </c>
      <c r="N215" s="30">
        <v>29137</v>
      </c>
      <c r="O215" s="30">
        <v>156.93</v>
      </c>
      <c r="P215" s="30" t="s">
        <v>139</v>
      </c>
      <c r="Q215" s="30" t="s">
        <v>139</v>
      </c>
      <c r="R215" s="30" t="s">
        <v>139</v>
      </c>
      <c r="S215" s="30" t="s">
        <v>139</v>
      </c>
      <c r="T215" s="30" t="s">
        <v>139</v>
      </c>
      <c r="U215" s="30" t="s">
        <v>139</v>
      </c>
      <c r="V215" s="30" t="s">
        <v>139</v>
      </c>
      <c r="W215" s="30" t="s">
        <v>139</v>
      </c>
      <c r="X215" s="30">
        <v>0</v>
      </c>
      <c r="Y215" s="30">
        <v>0</v>
      </c>
      <c r="Z215" s="30">
        <v>1</v>
      </c>
      <c r="AA215" s="30">
        <v>0</v>
      </c>
    </row>
    <row r="216" spans="2:27" x14ac:dyDescent="0.25">
      <c r="B216" s="30" t="s">
        <v>26</v>
      </c>
      <c r="C216" s="30" t="s">
        <v>27</v>
      </c>
      <c r="D216" s="30" t="s">
        <v>26</v>
      </c>
      <c r="E216" s="30" t="s">
        <v>90</v>
      </c>
      <c r="F216" s="30">
        <v>1.1000000000000001</v>
      </c>
      <c r="G216" s="30">
        <v>3</v>
      </c>
      <c r="H216" s="30">
        <v>4540.3010600405896</v>
      </c>
      <c r="I216" s="30">
        <v>28637</v>
      </c>
      <c r="J216" s="30">
        <v>28739</v>
      </c>
      <c r="K216" s="30">
        <v>3036732</v>
      </c>
      <c r="L216" s="30">
        <v>2761118</v>
      </c>
      <c r="M216" s="30">
        <v>857</v>
      </c>
      <c r="N216" s="30">
        <v>6621</v>
      </c>
      <c r="O216" s="30">
        <v>230.71</v>
      </c>
      <c r="P216" s="30" t="s">
        <v>139</v>
      </c>
      <c r="Q216" s="30" t="s">
        <v>139</v>
      </c>
      <c r="R216" s="30" t="s">
        <v>139</v>
      </c>
      <c r="S216" s="30" t="s">
        <v>139</v>
      </c>
      <c r="T216" s="30" t="s">
        <v>139</v>
      </c>
      <c r="U216" s="30" t="s">
        <v>139</v>
      </c>
      <c r="V216" s="30" t="s">
        <v>139</v>
      </c>
      <c r="W216" s="30" t="s">
        <v>139</v>
      </c>
      <c r="X216" s="30">
        <v>0</v>
      </c>
      <c r="Y216" s="30">
        <v>0</v>
      </c>
      <c r="Z216" s="30">
        <v>1</v>
      </c>
      <c r="AA216" s="30">
        <v>0</v>
      </c>
    </row>
    <row r="217" spans="2:27" x14ac:dyDescent="0.25">
      <c r="B217" s="30" t="s">
        <v>26</v>
      </c>
      <c r="C217" s="30" t="s">
        <v>74</v>
      </c>
      <c r="D217" s="30" t="s">
        <v>26</v>
      </c>
      <c r="E217" s="30" t="s">
        <v>90</v>
      </c>
      <c r="F217" s="30">
        <v>1.02</v>
      </c>
      <c r="G217" s="30">
        <v>3</v>
      </c>
      <c r="H217" s="30">
        <v>4347.4834608310402</v>
      </c>
      <c r="I217" s="30">
        <v>29055</v>
      </c>
      <c r="J217" s="30">
        <v>28739</v>
      </c>
      <c r="K217" s="30">
        <v>1862106</v>
      </c>
      <c r="L217" s="30">
        <v>2761118</v>
      </c>
      <c r="M217" s="30">
        <v>693</v>
      </c>
      <c r="N217" s="30">
        <v>10147</v>
      </c>
      <c r="O217" s="30">
        <v>133.5</v>
      </c>
      <c r="P217" s="30" t="s">
        <v>139</v>
      </c>
      <c r="Q217" s="30" t="s">
        <v>139</v>
      </c>
      <c r="R217" s="30" t="s">
        <v>139</v>
      </c>
      <c r="S217" s="30" t="s">
        <v>139</v>
      </c>
      <c r="T217" s="30" t="s">
        <v>139</v>
      </c>
      <c r="U217" s="30" t="s">
        <v>139</v>
      </c>
      <c r="V217" s="30" t="s">
        <v>139</v>
      </c>
      <c r="W217" s="30" t="s">
        <v>139</v>
      </c>
      <c r="X217" s="30">
        <v>0</v>
      </c>
      <c r="Y217" s="30">
        <v>0</v>
      </c>
      <c r="Z217" s="30">
        <v>1</v>
      </c>
      <c r="AA217" s="30">
        <v>0</v>
      </c>
    </row>
    <row r="218" spans="2:27" x14ac:dyDescent="0.25">
      <c r="B218" s="30" t="s">
        <v>26</v>
      </c>
      <c r="C218" s="30" t="s">
        <v>75</v>
      </c>
      <c r="D218" s="30" t="s">
        <v>26</v>
      </c>
      <c r="E218" s="30" t="s">
        <v>90</v>
      </c>
      <c r="F218" s="30">
        <v>1.1399999999999999</v>
      </c>
      <c r="G218" s="30">
        <v>3</v>
      </c>
      <c r="H218" s="30">
        <v>9249.1312160475409</v>
      </c>
      <c r="I218" s="30">
        <v>26506</v>
      </c>
      <c r="J218" s="30">
        <v>28739</v>
      </c>
      <c r="K218" s="30">
        <v>4459144</v>
      </c>
      <c r="L218" s="30">
        <v>2761118</v>
      </c>
      <c r="M218" s="30">
        <v>530</v>
      </c>
      <c r="N218" s="30">
        <v>5389</v>
      </c>
      <c r="O218" s="30">
        <v>286.54000000000002</v>
      </c>
      <c r="P218" s="30" t="s">
        <v>139</v>
      </c>
      <c r="Q218" s="30" t="s">
        <v>139</v>
      </c>
      <c r="R218" s="30" t="s">
        <v>139</v>
      </c>
      <c r="S218" s="30" t="s">
        <v>139</v>
      </c>
      <c r="T218" s="30" t="s">
        <v>139</v>
      </c>
      <c r="U218" s="30" t="s">
        <v>139</v>
      </c>
      <c r="V218" s="30" t="s">
        <v>139</v>
      </c>
      <c r="W218" s="30" t="s">
        <v>139</v>
      </c>
      <c r="X218" s="30">
        <v>0</v>
      </c>
      <c r="Y218" s="30">
        <v>0</v>
      </c>
      <c r="Z218" s="30">
        <v>1</v>
      </c>
      <c r="AA218" s="30">
        <v>0</v>
      </c>
    </row>
    <row r="219" spans="2:27" x14ac:dyDescent="0.25">
      <c r="B219" s="30" t="s">
        <v>26</v>
      </c>
      <c r="C219" s="30" t="s">
        <v>42</v>
      </c>
      <c r="D219" s="30" t="s">
        <v>26</v>
      </c>
      <c r="E219" s="30" t="s">
        <v>90</v>
      </c>
      <c r="F219" s="30">
        <v>1.19</v>
      </c>
      <c r="G219" s="30">
        <v>3</v>
      </c>
      <c r="H219" s="30">
        <v>7958.3108295796501</v>
      </c>
      <c r="I219" s="30">
        <v>25450</v>
      </c>
      <c r="J219" s="30">
        <v>28739</v>
      </c>
      <c r="K219" s="30">
        <v>1694803</v>
      </c>
      <c r="L219" s="30">
        <v>2761118</v>
      </c>
      <c r="M219" s="30">
        <v>401</v>
      </c>
      <c r="N219" s="30">
        <v>3733</v>
      </c>
      <c r="O219" s="30">
        <v>232.55</v>
      </c>
      <c r="P219" s="30" t="s">
        <v>139</v>
      </c>
      <c r="Q219" s="30" t="s">
        <v>139</v>
      </c>
      <c r="R219" s="30" t="s">
        <v>139</v>
      </c>
      <c r="S219" s="30" t="s">
        <v>139</v>
      </c>
      <c r="T219" s="30" t="s">
        <v>139</v>
      </c>
      <c r="U219" s="30" t="s">
        <v>139</v>
      </c>
      <c r="V219" s="30" t="s">
        <v>139</v>
      </c>
      <c r="W219" s="30" t="s">
        <v>139</v>
      </c>
      <c r="X219" s="30">
        <v>0</v>
      </c>
      <c r="Y219" s="30">
        <v>0</v>
      </c>
      <c r="Z219" s="30">
        <v>1</v>
      </c>
      <c r="AA219" s="30">
        <v>0</v>
      </c>
    </row>
    <row r="220" spans="2:27" x14ac:dyDescent="0.25">
      <c r="B220" s="30" t="s">
        <v>26</v>
      </c>
      <c r="C220" s="30" t="s">
        <v>43</v>
      </c>
      <c r="D220" s="30" t="s">
        <v>26</v>
      </c>
      <c r="E220" s="30" t="s">
        <v>90</v>
      </c>
      <c r="F220" s="30">
        <v>1.1299999999999999</v>
      </c>
      <c r="G220" s="30">
        <v>3</v>
      </c>
      <c r="H220" s="30">
        <v>6172.11915741344</v>
      </c>
      <c r="I220" s="30">
        <v>24575</v>
      </c>
      <c r="J220" s="30">
        <v>28739</v>
      </c>
      <c r="K220" s="30">
        <v>1197234</v>
      </c>
      <c r="L220" s="30">
        <v>2761118</v>
      </c>
      <c r="M220" s="30">
        <v>1301</v>
      </c>
      <c r="N220" s="30">
        <v>4353</v>
      </c>
      <c r="O220" s="30">
        <v>171.67</v>
      </c>
      <c r="P220" s="30" t="s">
        <v>139</v>
      </c>
      <c r="Q220" s="30" t="s">
        <v>139</v>
      </c>
      <c r="R220" s="30" t="s">
        <v>139</v>
      </c>
      <c r="S220" s="30" t="s">
        <v>139</v>
      </c>
      <c r="T220" s="30" t="s">
        <v>139</v>
      </c>
      <c r="U220" s="30" t="s">
        <v>139</v>
      </c>
      <c r="V220" s="30" t="s">
        <v>139</v>
      </c>
      <c r="W220" s="30" t="s">
        <v>139</v>
      </c>
      <c r="X220" s="30">
        <v>1</v>
      </c>
      <c r="Y220" s="30">
        <v>0</v>
      </c>
      <c r="Z220" s="30">
        <v>1</v>
      </c>
      <c r="AA220" s="30">
        <v>0</v>
      </c>
    </row>
    <row r="221" spans="2:27" x14ac:dyDescent="0.25">
      <c r="B221" s="30" t="s">
        <v>26</v>
      </c>
      <c r="C221" s="30" t="s">
        <v>44</v>
      </c>
      <c r="D221" s="30" t="s">
        <v>26</v>
      </c>
      <c r="E221" s="30" t="s">
        <v>90</v>
      </c>
      <c r="F221" s="30">
        <v>1.24</v>
      </c>
      <c r="G221" s="30">
        <v>3</v>
      </c>
      <c r="H221" s="30">
        <v>6166.1043239528699</v>
      </c>
      <c r="I221" s="30">
        <v>24706</v>
      </c>
      <c r="J221" s="30">
        <v>28739</v>
      </c>
      <c r="K221" s="30">
        <v>9056076</v>
      </c>
      <c r="L221" s="30">
        <v>2761118</v>
      </c>
      <c r="M221" s="30">
        <v>1539</v>
      </c>
      <c r="N221" s="30">
        <v>7749</v>
      </c>
      <c r="O221" s="30">
        <v>246.1</v>
      </c>
      <c r="P221" s="30" t="s">
        <v>139</v>
      </c>
      <c r="Q221" s="30" t="s">
        <v>139</v>
      </c>
      <c r="R221" s="30" t="s">
        <v>139</v>
      </c>
      <c r="S221" s="30" t="s">
        <v>139</v>
      </c>
      <c r="T221" s="30" t="s">
        <v>139</v>
      </c>
      <c r="U221" s="30" t="s">
        <v>139</v>
      </c>
      <c r="V221" s="30" t="s">
        <v>139</v>
      </c>
      <c r="W221" s="30" t="s">
        <v>139</v>
      </c>
      <c r="X221" s="30">
        <v>0</v>
      </c>
      <c r="Y221" s="30">
        <v>0</v>
      </c>
      <c r="Z221" s="30">
        <v>1</v>
      </c>
      <c r="AA221" s="30">
        <v>0</v>
      </c>
    </row>
    <row r="222" spans="2:27" x14ac:dyDescent="0.25">
      <c r="B222" s="30" t="s">
        <v>35</v>
      </c>
      <c r="C222" s="30" t="s">
        <v>36</v>
      </c>
      <c r="D222" s="30" t="s">
        <v>26</v>
      </c>
      <c r="E222" s="30" t="s">
        <v>45</v>
      </c>
      <c r="F222" s="30">
        <v>1.02</v>
      </c>
      <c r="G222" s="30">
        <v>3</v>
      </c>
      <c r="H222" s="30">
        <v>3463.9607341313899</v>
      </c>
      <c r="I222" s="30">
        <v>29260</v>
      </c>
      <c r="J222" s="30">
        <v>25995</v>
      </c>
      <c r="K222" s="30">
        <v>7830332</v>
      </c>
      <c r="L222" s="30">
        <v>1115048</v>
      </c>
      <c r="M222" s="30">
        <v>401</v>
      </c>
      <c r="N222" s="30">
        <v>10902</v>
      </c>
      <c r="O222" s="30">
        <v>84.21</v>
      </c>
      <c r="P222" s="30" t="s">
        <v>139</v>
      </c>
      <c r="Q222" s="30" t="s">
        <v>139</v>
      </c>
      <c r="R222" s="30" t="s">
        <v>139</v>
      </c>
      <c r="S222" s="30" t="s">
        <v>139</v>
      </c>
      <c r="T222" s="30" t="s">
        <v>139</v>
      </c>
      <c r="U222" s="30" t="s">
        <v>139</v>
      </c>
      <c r="V222" s="30" t="s">
        <v>139</v>
      </c>
      <c r="W222" s="30" t="s">
        <v>139</v>
      </c>
      <c r="X222" s="30">
        <v>0</v>
      </c>
      <c r="Y222" s="30">
        <v>1</v>
      </c>
      <c r="Z222" s="30">
        <v>0</v>
      </c>
      <c r="AA222" s="30">
        <v>1</v>
      </c>
    </row>
    <row r="223" spans="2:27" x14ac:dyDescent="0.25">
      <c r="B223" s="30" t="s">
        <v>38</v>
      </c>
      <c r="C223" s="30" t="s">
        <v>36</v>
      </c>
      <c r="D223" s="30" t="s">
        <v>26</v>
      </c>
      <c r="E223" s="30" t="s">
        <v>45</v>
      </c>
      <c r="F223" s="30">
        <v>1.02</v>
      </c>
      <c r="G223" s="30">
        <v>3</v>
      </c>
      <c r="H223" s="30">
        <v>3463.9607341313899</v>
      </c>
      <c r="I223" s="30">
        <v>29260</v>
      </c>
      <c r="J223" s="30">
        <v>25995</v>
      </c>
      <c r="K223" s="30">
        <v>7830332</v>
      </c>
      <c r="L223" s="30">
        <v>1115048</v>
      </c>
      <c r="M223" s="30">
        <v>401</v>
      </c>
      <c r="N223" s="30">
        <v>10902</v>
      </c>
      <c r="O223" s="30">
        <v>84.21</v>
      </c>
      <c r="P223" s="30" t="s">
        <v>139</v>
      </c>
      <c r="Q223" s="30" t="s">
        <v>139</v>
      </c>
      <c r="R223" s="30" t="s">
        <v>139</v>
      </c>
      <c r="S223" s="30" t="s">
        <v>139</v>
      </c>
      <c r="T223" s="30" t="s">
        <v>139</v>
      </c>
      <c r="U223" s="30" t="s">
        <v>139</v>
      </c>
      <c r="V223" s="30" t="s">
        <v>139</v>
      </c>
      <c r="W223" s="30" t="s">
        <v>139</v>
      </c>
      <c r="X223" s="30">
        <v>0</v>
      </c>
      <c r="Y223" s="30">
        <v>1</v>
      </c>
      <c r="Z223" s="30">
        <v>1</v>
      </c>
      <c r="AA223" s="30">
        <v>1</v>
      </c>
    </row>
    <row r="224" spans="2:27" x14ac:dyDescent="0.25">
      <c r="B224" s="30" t="s">
        <v>26</v>
      </c>
      <c r="C224" s="30" t="s">
        <v>27</v>
      </c>
      <c r="D224" s="30" t="s">
        <v>26</v>
      </c>
      <c r="E224" s="30" t="s">
        <v>45</v>
      </c>
      <c r="F224" s="30">
        <v>1.1000000000000001</v>
      </c>
      <c r="G224" s="30">
        <v>3</v>
      </c>
      <c r="H224" s="30">
        <v>7138.34088185788</v>
      </c>
      <c r="I224" s="30">
        <v>28637</v>
      </c>
      <c r="J224" s="30">
        <v>25995</v>
      </c>
      <c r="K224" s="30">
        <v>3036732</v>
      </c>
      <c r="L224" s="30">
        <v>1115048</v>
      </c>
      <c r="M224" s="30">
        <v>634</v>
      </c>
      <c r="N224" s="30">
        <v>4632</v>
      </c>
      <c r="O224" s="30">
        <v>181.99</v>
      </c>
      <c r="P224" s="30" t="s">
        <v>139</v>
      </c>
      <c r="Q224" s="30" t="s">
        <v>139</v>
      </c>
      <c r="R224" s="30" t="s">
        <v>139</v>
      </c>
      <c r="S224" s="30" t="s">
        <v>139</v>
      </c>
      <c r="T224" s="30" t="s">
        <v>139</v>
      </c>
      <c r="U224" s="30" t="s">
        <v>139</v>
      </c>
      <c r="V224" s="30" t="s">
        <v>139</v>
      </c>
      <c r="W224" s="30" t="s">
        <v>139</v>
      </c>
      <c r="X224" s="30">
        <v>0</v>
      </c>
      <c r="Y224" s="30">
        <v>0</v>
      </c>
      <c r="Z224" s="30">
        <v>1</v>
      </c>
      <c r="AA224" s="30">
        <v>1</v>
      </c>
    </row>
    <row r="225" spans="2:27" x14ac:dyDescent="0.25">
      <c r="B225" s="30" t="s">
        <v>26</v>
      </c>
      <c r="C225" s="30" t="s">
        <v>75</v>
      </c>
      <c r="D225" s="30" t="s">
        <v>26</v>
      </c>
      <c r="E225" s="30" t="s">
        <v>45</v>
      </c>
      <c r="F225" s="30">
        <v>1.1599999999999999</v>
      </c>
      <c r="G225" s="30">
        <v>2</v>
      </c>
      <c r="H225" s="30">
        <v>7746.6266517316699</v>
      </c>
      <c r="I225" s="30">
        <v>26506</v>
      </c>
      <c r="J225" s="30">
        <v>25995</v>
      </c>
      <c r="K225" s="30">
        <v>4459144</v>
      </c>
      <c r="L225" s="30">
        <v>1115048</v>
      </c>
      <c r="M225" s="30">
        <v>466</v>
      </c>
      <c r="N225" s="30">
        <v>6143</v>
      </c>
      <c r="O225" s="30">
        <v>166.25</v>
      </c>
      <c r="P225" s="30" t="s">
        <v>139</v>
      </c>
      <c r="Q225" s="30" t="s">
        <v>139</v>
      </c>
      <c r="R225" s="30" t="s">
        <v>139</v>
      </c>
      <c r="S225" s="30" t="s">
        <v>139</v>
      </c>
      <c r="T225" s="30" t="s">
        <v>139</v>
      </c>
      <c r="U225" s="30" t="s">
        <v>139</v>
      </c>
      <c r="V225" s="30" t="s">
        <v>139</v>
      </c>
      <c r="W225" s="30" t="s">
        <v>139</v>
      </c>
      <c r="X225" s="30">
        <v>0</v>
      </c>
      <c r="Y225" s="30">
        <v>1</v>
      </c>
      <c r="Z225" s="30">
        <v>1</v>
      </c>
      <c r="AA225" s="30">
        <v>0</v>
      </c>
    </row>
    <row r="226" spans="2:27" x14ac:dyDescent="0.25">
      <c r="B226" s="30" t="s">
        <v>26</v>
      </c>
      <c r="C226" s="30" t="s">
        <v>41</v>
      </c>
      <c r="D226" s="30" t="s">
        <v>26</v>
      </c>
      <c r="E226" s="30" t="s">
        <v>45</v>
      </c>
      <c r="F226" s="30">
        <v>1.08</v>
      </c>
      <c r="G226" s="30">
        <v>3</v>
      </c>
      <c r="H226" s="30">
        <v>4722.1748580228405</v>
      </c>
      <c r="I226" s="30">
        <v>27211</v>
      </c>
      <c r="J226" s="30">
        <v>25995</v>
      </c>
      <c r="K226" s="30">
        <v>3770125</v>
      </c>
      <c r="L226" s="30">
        <v>1115048</v>
      </c>
      <c r="M226" s="30">
        <v>671</v>
      </c>
      <c r="N226" s="30">
        <v>5772</v>
      </c>
      <c r="O226" s="30">
        <v>107.86</v>
      </c>
      <c r="P226" s="30" t="s">
        <v>139</v>
      </c>
      <c r="Q226" s="30" t="s">
        <v>139</v>
      </c>
      <c r="R226" s="30" t="s">
        <v>139</v>
      </c>
      <c r="S226" s="30" t="s">
        <v>139</v>
      </c>
      <c r="T226" s="30" t="s">
        <v>139</v>
      </c>
      <c r="U226" s="30" t="s">
        <v>139</v>
      </c>
      <c r="V226" s="30" t="s">
        <v>139</v>
      </c>
      <c r="W226" s="30" t="s">
        <v>139</v>
      </c>
      <c r="X226" s="30">
        <v>0</v>
      </c>
      <c r="Y226" s="30">
        <v>1</v>
      </c>
      <c r="Z226" s="30">
        <v>1</v>
      </c>
      <c r="AA226" s="30">
        <v>1</v>
      </c>
    </row>
    <row r="227" spans="2:27" x14ac:dyDescent="0.25">
      <c r="B227" s="30" t="s">
        <v>26</v>
      </c>
      <c r="C227" s="30" t="s">
        <v>44</v>
      </c>
      <c r="D227" s="30" t="s">
        <v>26</v>
      </c>
      <c r="E227" s="30" t="s">
        <v>45</v>
      </c>
      <c r="F227" s="30">
        <v>1.57</v>
      </c>
      <c r="G227" s="30">
        <v>2</v>
      </c>
      <c r="H227" s="30">
        <v>3106.3833583363398</v>
      </c>
      <c r="I227" s="30">
        <v>24706</v>
      </c>
      <c r="J227" s="30">
        <v>25995</v>
      </c>
      <c r="K227" s="30">
        <v>9056076</v>
      </c>
      <c r="L227" s="30">
        <v>1115048</v>
      </c>
      <c r="M227" s="30">
        <v>1798</v>
      </c>
      <c r="N227" s="30">
        <v>4462</v>
      </c>
      <c r="O227" s="30">
        <v>181.02</v>
      </c>
      <c r="P227" s="30" t="s">
        <v>139</v>
      </c>
      <c r="Q227" s="30" t="s">
        <v>139</v>
      </c>
      <c r="R227" s="30" t="s">
        <v>139</v>
      </c>
      <c r="S227" s="30" t="s">
        <v>139</v>
      </c>
      <c r="T227" s="30" t="s">
        <v>139</v>
      </c>
      <c r="U227" s="30" t="s">
        <v>139</v>
      </c>
      <c r="V227" s="30" t="s">
        <v>139</v>
      </c>
      <c r="W227" s="30" t="s">
        <v>139</v>
      </c>
      <c r="X227" s="30">
        <v>0</v>
      </c>
      <c r="Y227" s="30">
        <v>1</v>
      </c>
      <c r="Z227" s="30">
        <v>1</v>
      </c>
      <c r="AA227" s="30">
        <v>1</v>
      </c>
    </row>
    <row r="228" spans="2:27" x14ac:dyDescent="0.25">
      <c r="B228" s="30" t="s">
        <v>47</v>
      </c>
      <c r="C228" s="30" t="s">
        <v>48</v>
      </c>
      <c r="D228" s="30" t="s">
        <v>26</v>
      </c>
      <c r="E228" s="30" t="s">
        <v>45</v>
      </c>
      <c r="F228" s="30">
        <v>1.26</v>
      </c>
      <c r="G228" s="30">
        <v>3</v>
      </c>
      <c r="H228" s="30">
        <v>3647.2715818246802</v>
      </c>
      <c r="I228" s="30">
        <v>32991</v>
      </c>
      <c r="J228" s="30">
        <v>25995</v>
      </c>
      <c r="K228" s="30">
        <v>8621121</v>
      </c>
      <c r="L228" s="30">
        <v>1115048</v>
      </c>
      <c r="M228" s="30">
        <v>760</v>
      </c>
      <c r="N228" s="30">
        <v>7387</v>
      </c>
      <c r="O228" s="30">
        <v>215.01</v>
      </c>
      <c r="P228" s="30" t="s">
        <v>139</v>
      </c>
      <c r="Q228" s="30" t="s">
        <v>139</v>
      </c>
      <c r="R228" s="30" t="s">
        <v>139</v>
      </c>
      <c r="S228" s="30" t="s">
        <v>139</v>
      </c>
      <c r="T228" s="30" t="s">
        <v>139</v>
      </c>
      <c r="U228" s="30" t="s">
        <v>139</v>
      </c>
      <c r="V228" s="30" t="s">
        <v>139</v>
      </c>
      <c r="W228" s="30" t="s">
        <v>139</v>
      </c>
      <c r="X228" s="30">
        <v>0</v>
      </c>
      <c r="Y228" s="30">
        <v>0</v>
      </c>
      <c r="Z228" s="30">
        <v>0</v>
      </c>
      <c r="AA228" s="30">
        <v>1</v>
      </c>
    </row>
    <row r="229" spans="2:27" x14ac:dyDescent="0.25">
      <c r="B229" s="30" t="s">
        <v>49</v>
      </c>
      <c r="C229" s="30" t="s">
        <v>48</v>
      </c>
      <c r="D229" s="30" t="s">
        <v>26</v>
      </c>
      <c r="E229" s="30" t="s">
        <v>45</v>
      </c>
      <c r="F229" s="30">
        <v>1.26</v>
      </c>
      <c r="G229" s="30">
        <v>3</v>
      </c>
      <c r="H229" s="30">
        <v>3647.2715818246802</v>
      </c>
      <c r="I229" s="30">
        <v>32991</v>
      </c>
      <c r="J229" s="30">
        <v>25995</v>
      </c>
      <c r="K229" s="30">
        <v>8621121</v>
      </c>
      <c r="L229" s="30">
        <v>1115048</v>
      </c>
      <c r="M229" s="30">
        <v>760</v>
      </c>
      <c r="N229" s="30">
        <v>7387</v>
      </c>
      <c r="O229" s="30">
        <v>215.01</v>
      </c>
      <c r="P229" s="30" t="s">
        <v>139</v>
      </c>
      <c r="Q229" s="30" t="s">
        <v>139</v>
      </c>
      <c r="R229" s="30" t="s">
        <v>139</v>
      </c>
      <c r="S229" s="30" t="s">
        <v>139</v>
      </c>
      <c r="T229" s="30" t="s">
        <v>139</v>
      </c>
      <c r="U229" s="30" t="s">
        <v>139</v>
      </c>
      <c r="V229" s="30" t="s">
        <v>139</v>
      </c>
      <c r="W229" s="30" t="s">
        <v>139</v>
      </c>
      <c r="X229" s="30">
        <v>0</v>
      </c>
      <c r="Y229" s="30">
        <v>0</v>
      </c>
      <c r="Z229" s="30">
        <v>0</v>
      </c>
      <c r="AA229" s="30">
        <v>1</v>
      </c>
    </row>
    <row r="230" spans="2:27" x14ac:dyDescent="0.25">
      <c r="B230" s="30" t="s">
        <v>50</v>
      </c>
      <c r="C230" s="30" t="s">
        <v>48</v>
      </c>
      <c r="D230" s="30" t="s">
        <v>26</v>
      </c>
      <c r="E230" s="30" t="s">
        <v>45</v>
      </c>
      <c r="F230" s="30">
        <v>1.26</v>
      </c>
      <c r="G230" s="30">
        <v>3</v>
      </c>
      <c r="H230" s="30">
        <v>3647.2715818246802</v>
      </c>
      <c r="I230" s="30">
        <v>32991</v>
      </c>
      <c r="J230" s="30">
        <v>25995</v>
      </c>
      <c r="K230" s="30">
        <v>8621121</v>
      </c>
      <c r="L230" s="30">
        <v>1115048</v>
      </c>
      <c r="M230" s="30">
        <v>760</v>
      </c>
      <c r="N230" s="30">
        <v>7387</v>
      </c>
      <c r="O230" s="30">
        <v>215.01</v>
      </c>
      <c r="P230" s="30" t="s">
        <v>139</v>
      </c>
      <c r="Q230" s="30" t="s">
        <v>139</v>
      </c>
      <c r="R230" s="30" t="s">
        <v>139</v>
      </c>
      <c r="S230" s="30" t="s">
        <v>139</v>
      </c>
      <c r="T230" s="30" t="s">
        <v>139</v>
      </c>
      <c r="U230" s="30" t="s">
        <v>139</v>
      </c>
      <c r="V230" s="30" t="s">
        <v>139</v>
      </c>
      <c r="W230" s="30" t="s">
        <v>139</v>
      </c>
      <c r="X230" s="30">
        <v>0</v>
      </c>
      <c r="Y230" s="30">
        <v>0</v>
      </c>
      <c r="Z230" s="30">
        <v>1</v>
      </c>
      <c r="AA230" s="30">
        <v>0</v>
      </c>
    </row>
    <row r="231" spans="2:27" x14ac:dyDescent="0.25">
      <c r="B231" s="30" t="s">
        <v>26</v>
      </c>
      <c r="C231" s="30" t="s">
        <v>52</v>
      </c>
      <c r="D231" s="30" t="s">
        <v>26</v>
      </c>
      <c r="E231" s="30" t="s">
        <v>45</v>
      </c>
      <c r="F231" s="30">
        <v>1.17</v>
      </c>
      <c r="G231" s="30">
        <v>1</v>
      </c>
      <c r="H231" s="30">
        <v>2173.45252672165</v>
      </c>
      <c r="I231" s="30">
        <v>22360</v>
      </c>
      <c r="J231" s="30">
        <v>25995</v>
      </c>
      <c r="K231" s="30">
        <v>1421287</v>
      </c>
      <c r="L231" s="30">
        <v>1115048</v>
      </c>
      <c r="M231" s="30">
        <v>615</v>
      </c>
      <c r="N231" s="30">
        <v>6224</v>
      </c>
      <c r="O231" s="30">
        <v>87.8</v>
      </c>
      <c r="P231" s="30" t="s">
        <v>139</v>
      </c>
      <c r="Q231" s="30" t="s">
        <v>139</v>
      </c>
      <c r="R231" s="30" t="s">
        <v>139</v>
      </c>
      <c r="S231" s="30" t="s">
        <v>139</v>
      </c>
      <c r="T231" s="30" t="s">
        <v>139</v>
      </c>
      <c r="U231" s="30" t="s">
        <v>139</v>
      </c>
      <c r="V231" s="30" t="s">
        <v>139</v>
      </c>
      <c r="W231" s="30" t="s">
        <v>139</v>
      </c>
      <c r="X231" s="30">
        <v>1</v>
      </c>
      <c r="Y231" s="30">
        <v>1</v>
      </c>
      <c r="Z231" s="30">
        <v>1</v>
      </c>
      <c r="AA231" s="30">
        <v>1</v>
      </c>
    </row>
    <row r="232" spans="2:27" x14ac:dyDescent="0.25">
      <c r="B232" s="30" t="s">
        <v>26</v>
      </c>
      <c r="C232" s="30" t="s">
        <v>32</v>
      </c>
      <c r="D232" s="30" t="s">
        <v>26</v>
      </c>
      <c r="E232" s="30" t="s">
        <v>46</v>
      </c>
      <c r="F232" s="30">
        <v>1.02</v>
      </c>
      <c r="G232" s="30">
        <v>3</v>
      </c>
      <c r="H232" s="30">
        <v>6269.7459690327896</v>
      </c>
      <c r="I232" s="30">
        <v>26993</v>
      </c>
      <c r="J232" s="30">
        <v>22038</v>
      </c>
      <c r="K232" s="30">
        <v>3532657</v>
      </c>
      <c r="L232" s="30">
        <v>1308499</v>
      </c>
      <c r="M232" s="30">
        <v>419</v>
      </c>
      <c r="N232" s="30">
        <v>7796</v>
      </c>
      <c r="O232" s="30">
        <v>120.7</v>
      </c>
      <c r="P232" s="30" t="s">
        <v>139</v>
      </c>
      <c r="Q232" s="30" t="s">
        <v>139</v>
      </c>
      <c r="R232" s="30" t="s">
        <v>139</v>
      </c>
      <c r="S232" s="30" t="s">
        <v>139</v>
      </c>
      <c r="T232" s="30" t="s">
        <v>139</v>
      </c>
      <c r="U232" s="30" t="s">
        <v>139</v>
      </c>
      <c r="V232" s="30" t="s">
        <v>139</v>
      </c>
      <c r="W232" s="30" t="s">
        <v>139</v>
      </c>
      <c r="X232" s="30">
        <v>0</v>
      </c>
      <c r="Y232" s="30">
        <v>0</v>
      </c>
      <c r="Z232" s="30">
        <v>1</v>
      </c>
      <c r="AA232" s="30">
        <v>1</v>
      </c>
    </row>
    <row r="233" spans="2:27" x14ac:dyDescent="0.25">
      <c r="B233" s="30" t="s">
        <v>35</v>
      </c>
      <c r="C233" s="30" t="s">
        <v>36</v>
      </c>
      <c r="D233" s="30" t="s">
        <v>26</v>
      </c>
      <c r="E233" s="30" t="s">
        <v>46</v>
      </c>
      <c r="F233" s="30">
        <v>1.2</v>
      </c>
      <c r="G233" s="30">
        <v>3</v>
      </c>
      <c r="H233" s="30">
        <v>2621.0076957231699</v>
      </c>
      <c r="I233" s="30">
        <v>29260</v>
      </c>
      <c r="J233" s="30">
        <v>22038</v>
      </c>
      <c r="K233" s="30">
        <v>7830332</v>
      </c>
      <c r="L233" s="30">
        <v>1308499</v>
      </c>
      <c r="M233" s="30">
        <v>829</v>
      </c>
      <c r="N233" s="30">
        <v>8356</v>
      </c>
      <c r="O233" s="30">
        <v>132.85</v>
      </c>
      <c r="P233" s="30" t="s">
        <v>139</v>
      </c>
      <c r="Q233" s="30" t="s">
        <v>139</v>
      </c>
      <c r="R233" s="30" t="s">
        <v>139</v>
      </c>
      <c r="S233" s="30" t="s">
        <v>139</v>
      </c>
      <c r="T233" s="30" t="s">
        <v>139</v>
      </c>
      <c r="U233" s="30" t="s">
        <v>139</v>
      </c>
      <c r="V233" s="30" t="s">
        <v>139</v>
      </c>
      <c r="W233" s="30" t="s">
        <v>139</v>
      </c>
      <c r="X233" s="30">
        <v>0</v>
      </c>
      <c r="Y233" s="30">
        <v>1</v>
      </c>
      <c r="Z233" s="30">
        <v>0</v>
      </c>
      <c r="AA233" s="30">
        <v>1</v>
      </c>
    </row>
    <row r="234" spans="2:27" x14ac:dyDescent="0.25">
      <c r="B234" s="30" t="s">
        <v>38</v>
      </c>
      <c r="C234" s="30" t="s">
        <v>36</v>
      </c>
      <c r="D234" s="30" t="s">
        <v>26</v>
      </c>
      <c r="E234" s="30" t="s">
        <v>46</v>
      </c>
      <c r="F234" s="30">
        <v>1.2</v>
      </c>
      <c r="G234" s="30">
        <v>3</v>
      </c>
      <c r="H234" s="30">
        <v>2621.0076957231699</v>
      </c>
      <c r="I234" s="30">
        <v>29260</v>
      </c>
      <c r="J234" s="30">
        <v>22038</v>
      </c>
      <c r="K234" s="30">
        <v>7830332</v>
      </c>
      <c r="L234" s="30">
        <v>1308499</v>
      </c>
      <c r="M234" s="30">
        <v>829</v>
      </c>
      <c r="N234" s="30">
        <v>8356</v>
      </c>
      <c r="O234" s="30">
        <v>132.85</v>
      </c>
      <c r="P234" s="30" t="s">
        <v>139</v>
      </c>
      <c r="Q234" s="30" t="s">
        <v>139</v>
      </c>
      <c r="R234" s="30" t="s">
        <v>139</v>
      </c>
      <c r="S234" s="30" t="s">
        <v>139</v>
      </c>
      <c r="T234" s="30" t="s">
        <v>139</v>
      </c>
      <c r="U234" s="30" t="s">
        <v>139</v>
      </c>
      <c r="V234" s="30" t="s">
        <v>139</v>
      </c>
      <c r="W234" s="30" t="s">
        <v>139</v>
      </c>
      <c r="X234" s="30">
        <v>0</v>
      </c>
      <c r="Y234" s="30">
        <v>1</v>
      </c>
      <c r="Z234" s="30">
        <v>1</v>
      </c>
      <c r="AA234" s="30">
        <v>1</v>
      </c>
    </row>
    <row r="235" spans="2:27" x14ac:dyDescent="0.25">
      <c r="B235" s="30" t="s">
        <v>26</v>
      </c>
      <c r="C235" s="30" t="s">
        <v>27</v>
      </c>
      <c r="D235" s="30" t="s">
        <v>26</v>
      </c>
      <c r="E235" s="30" t="s">
        <v>46</v>
      </c>
      <c r="F235" s="30">
        <v>1.05</v>
      </c>
      <c r="G235" s="30">
        <v>3</v>
      </c>
      <c r="H235" s="30">
        <v>4060.65414841447</v>
      </c>
      <c r="I235" s="30">
        <v>28637</v>
      </c>
      <c r="J235" s="30">
        <v>22038</v>
      </c>
      <c r="K235" s="30">
        <v>3036732</v>
      </c>
      <c r="L235" s="30">
        <v>1308499</v>
      </c>
      <c r="M235" s="30">
        <v>455</v>
      </c>
      <c r="N235" s="30">
        <v>12717</v>
      </c>
      <c r="O235" s="30">
        <v>84.53</v>
      </c>
      <c r="P235" s="30" t="s">
        <v>139</v>
      </c>
      <c r="Q235" s="30" t="s">
        <v>139</v>
      </c>
      <c r="R235" s="30" t="s">
        <v>139</v>
      </c>
      <c r="S235" s="30" t="s">
        <v>139</v>
      </c>
      <c r="T235" s="30" t="s">
        <v>139</v>
      </c>
      <c r="U235" s="30" t="s">
        <v>139</v>
      </c>
      <c r="V235" s="30" t="s">
        <v>139</v>
      </c>
      <c r="W235" s="30" t="s">
        <v>139</v>
      </c>
      <c r="X235" s="30">
        <v>0</v>
      </c>
      <c r="Y235" s="30">
        <v>1</v>
      </c>
      <c r="Z235" s="30">
        <v>1</v>
      </c>
      <c r="AA235" s="30">
        <v>1</v>
      </c>
    </row>
    <row r="236" spans="2:27" x14ac:dyDescent="0.25">
      <c r="B236" s="30" t="s">
        <v>26</v>
      </c>
      <c r="C236" s="30" t="s">
        <v>41</v>
      </c>
      <c r="D236" s="30" t="s">
        <v>26</v>
      </c>
      <c r="E236" s="30" t="s">
        <v>46</v>
      </c>
      <c r="F236" s="30">
        <v>1.01</v>
      </c>
      <c r="G236" s="30">
        <v>3</v>
      </c>
      <c r="H236" s="30">
        <v>5117.4922187687598</v>
      </c>
      <c r="I236" s="30">
        <v>27211</v>
      </c>
      <c r="J236" s="30">
        <v>22038</v>
      </c>
      <c r="K236" s="30">
        <v>3770125</v>
      </c>
      <c r="L236" s="30">
        <v>1308499</v>
      </c>
      <c r="M236" s="30">
        <v>319</v>
      </c>
      <c r="N236" s="30">
        <v>19894</v>
      </c>
      <c r="O236" s="30">
        <v>76.81</v>
      </c>
      <c r="P236" s="30" t="s">
        <v>139</v>
      </c>
      <c r="Q236" s="30" t="s">
        <v>139</v>
      </c>
      <c r="R236" s="30" t="s">
        <v>139</v>
      </c>
      <c r="S236" s="30" t="s">
        <v>139</v>
      </c>
      <c r="T236" s="30" t="s">
        <v>139</v>
      </c>
      <c r="U236" s="30" t="s">
        <v>139</v>
      </c>
      <c r="V236" s="30" t="s">
        <v>139</v>
      </c>
      <c r="W236" s="30" t="s">
        <v>139</v>
      </c>
      <c r="X236" s="30">
        <v>0</v>
      </c>
      <c r="Y236" s="30">
        <v>1</v>
      </c>
      <c r="Z236" s="30">
        <v>1</v>
      </c>
      <c r="AA236" s="30">
        <v>1</v>
      </c>
    </row>
    <row r="237" spans="2:27" x14ac:dyDescent="0.25">
      <c r="B237" s="30" t="s">
        <v>26</v>
      </c>
      <c r="C237" s="30" t="s">
        <v>44</v>
      </c>
      <c r="D237" s="30" t="s">
        <v>26</v>
      </c>
      <c r="E237" s="30" t="s">
        <v>46</v>
      </c>
      <c r="F237" s="30">
        <v>1.43</v>
      </c>
      <c r="G237" s="30">
        <v>3</v>
      </c>
      <c r="H237" s="30">
        <v>2605.0543893682998</v>
      </c>
      <c r="I237" s="30">
        <v>24706</v>
      </c>
      <c r="J237" s="30">
        <v>22038</v>
      </c>
      <c r="K237" s="30">
        <v>9056076</v>
      </c>
      <c r="L237" s="30">
        <v>1308499</v>
      </c>
      <c r="M237" s="30">
        <v>1678</v>
      </c>
      <c r="N237" s="30">
        <v>5559</v>
      </c>
      <c r="O237" s="30">
        <v>202</v>
      </c>
      <c r="P237" s="30" t="s">
        <v>139</v>
      </c>
      <c r="Q237" s="30" t="s">
        <v>139</v>
      </c>
      <c r="R237" s="30" t="s">
        <v>139</v>
      </c>
      <c r="S237" s="30" t="s">
        <v>139</v>
      </c>
      <c r="T237" s="30" t="s">
        <v>139</v>
      </c>
      <c r="U237" s="30" t="s">
        <v>139</v>
      </c>
      <c r="V237" s="30" t="s">
        <v>139</v>
      </c>
      <c r="W237" s="30" t="s">
        <v>139</v>
      </c>
      <c r="X237" s="30">
        <v>0</v>
      </c>
      <c r="Y237" s="30">
        <v>1</v>
      </c>
      <c r="Z237" s="30">
        <v>1</v>
      </c>
      <c r="AA237" s="30">
        <v>1</v>
      </c>
    </row>
    <row r="238" spans="2:27" x14ac:dyDescent="0.25">
      <c r="B238" s="30" t="s">
        <v>26</v>
      </c>
      <c r="C238" s="30" t="s">
        <v>72</v>
      </c>
      <c r="D238" s="30" t="s">
        <v>47</v>
      </c>
      <c r="E238" s="30" t="s">
        <v>48</v>
      </c>
      <c r="F238" s="30">
        <v>1.92</v>
      </c>
      <c r="G238" s="30">
        <v>3</v>
      </c>
      <c r="H238" s="30">
        <v>1940.17219696915</v>
      </c>
      <c r="I238" s="30">
        <v>22089</v>
      </c>
      <c r="J238" s="30">
        <v>32991</v>
      </c>
      <c r="K238" s="30">
        <v>668159</v>
      </c>
      <c r="L238" s="30">
        <v>8621121</v>
      </c>
      <c r="M238" s="30">
        <v>1822</v>
      </c>
      <c r="N238" s="30">
        <v>4002</v>
      </c>
      <c r="O238" s="30">
        <v>208.79</v>
      </c>
      <c r="P238" s="30" t="s">
        <v>139</v>
      </c>
      <c r="Q238" s="30" t="s">
        <v>139</v>
      </c>
      <c r="R238" s="30" t="s">
        <v>139</v>
      </c>
      <c r="S238" s="30" t="s">
        <v>139</v>
      </c>
      <c r="T238" s="30" t="s">
        <v>139</v>
      </c>
      <c r="U238" s="30" t="s">
        <v>139</v>
      </c>
      <c r="V238" s="30" t="s">
        <v>139</v>
      </c>
      <c r="W238" s="30" t="s">
        <v>139</v>
      </c>
      <c r="X238" s="30">
        <v>0</v>
      </c>
      <c r="Y238" s="30">
        <v>0</v>
      </c>
      <c r="Z238" s="30">
        <v>0</v>
      </c>
      <c r="AA238" s="30">
        <v>1</v>
      </c>
    </row>
    <row r="239" spans="2:27" x14ac:dyDescent="0.25">
      <c r="B239" s="30" t="s">
        <v>26</v>
      </c>
      <c r="C239" s="30" t="s">
        <v>72</v>
      </c>
      <c r="D239" s="30" t="s">
        <v>49</v>
      </c>
      <c r="E239" s="30" t="s">
        <v>48</v>
      </c>
      <c r="F239" s="30">
        <v>1.92</v>
      </c>
      <c r="G239" s="30">
        <v>3</v>
      </c>
      <c r="H239" s="30">
        <v>1940.17219696915</v>
      </c>
      <c r="I239" s="30">
        <v>22089</v>
      </c>
      <c r="J239" s="30">
        <v>32991</v>
      </c>
      <c r="K239" s="30">
        <v>668159</v>
      </c>
      <c r="L239" s="30">
        <v>8621121</v>
      </c>
      <c r="M239" s="30">
        <v>1822</v>
      </c>
      <c r="N239" s="30">
        <v>4002</v>
      </c>
      <c r="O239" s="30">
        <v>208.79</v>
      </c>
      <c r="P239" s="30" t="s">
        <v>139</v>
      </c>
      <c r="Q239" s="30" t="s">
        <v>139</v>
      </c>
      <c r="R239" s="30" t="s">
        <v>139</v>
      </c>
      <c r="S239" s="30" t="s">
        <v>139</v>
      </c>
      <c r="T239" s="30" t="s">
        <v>139</v>
      </c>
      <c r="U239" s="30" t="s">
        <v>139</v>
      </c>
      <c r="V239" s="30" t="s">
        <v>139</v>
      </c>
      <c r="W239" s="30" t="s">
        <v>139</v>
      </c>
      <c r="X239" s="30">
        <v>0</v>
      </c>
      <c r="Y239" s="30">
        <v>0</v>
      </c>
      <c r="Z239" s="30">
        <v>0</v>
      </c>
      <c r="AA239" s="30">
        <v>1</v>
      </c>
    </row>
    <row r="240" spans="2:27" x14ac:dyDescent="0.25">
      <c r="B240" s="30" t="s">
        <v>26</v>
      </c>
      <c r="C240" s="30" t="s">
        <v>72</v>
      </c>
      <c r="D240" s="30" t="s">
        <v>50</v>
      </c>
      <c r="E240" s="30" t="s">
        <v>48</v>
      </c>
      <c r="F240" s="30">
        <v>1.92</v>
      </c>
      <c r="G240" s="30">
        <v>3</v>
      </c>
      <c r="H240" s="30">
        <v>1940.17219696915</v>
      </c>
      <c r="I240" s="30">
        <v>22089</v>
      </c>
      <c r="J240" s="30">
        <v>32991</v>
      </c>
      <c r="K240" s="30">
        <v>668159</v>
      </c>
      <c r="L240" s="30">
        <v>8621121</v>
      </c>
      <c r="M240" s="30">
        <v>1822</v>
      </c>
      <c r="N240" s="30">
        <v>4002</v>
      </c>
      <c r="O240" s="30">
        <v>208.79</v>
      </c>
      <c r="P240" s="30" t="s">
        <v>139</v>
      </c>
      <c r="Q240" s="30" t="s">
        <v>139</v>
      </c>
      <c r="R240" s="30" t="s">
        <v>139</v>
      </c>
      <c r="S240" s="30" t="s">
        <v>139</v>
      </c>
      <c r="T240" s="30" t="s">
        <v>139</v>
      </c>
      <c r="U240" s="30" t="s">
        <v>139</v>
      </c>
      <c r="V240" s="30" t="s">
        <v>139</v>
      </c>
      <c r="W240" s="30" t="s">
        <v>139</v>
      </c>
      <c r="X240" s="30">
        <v>0</v>
      </c>
      <c r="Y240" s="30">
        <v>0</v>
      </c>
      <c r="Z240" s="30">
        <v>1</v>
      </c>
      <c r="AA240" s="30">
        <v>0</v>
      </c>
    </row>
    <row r="241" spans="2:27" x14ac:dyDescent="0.25">
      <c r="B241" s="30" t="s">
        <v>26</v>
      </c>
      <c r="C241" s="30" t="s">
        <v>32</v>
      </c>
      <c r="D241" s="30" t="s">
        <v>47</v>
      </c>
      <c r="E241" s="30" t="s">
        <v>48</v>
      </c>
      <c r="F241" s="30">
        <v>1.06</v>
      </c>
      <c r="G241" s="30">
        <v>3</v>
      </c>
      <c r="H241" s="30">
        <v>4593.3830776520599</v>
      </c>
      <c r="I241" s="30">
        <v>26993</v>
      </c>
      <c r="J241" s="30">
        <v>32991</v>
      </c>
      <c r="K241" s="30">
        <v>3532657</v>
      </c>
      <c r="L241" s="30">
        <v>8621121</v>
      </c>
      <c r="M241" s="30">
        <v>756</v>
      </c>
      <c r="N241" s="30">
        <v>48642</v>
      </c>
      <c r="O241" s="30">
        <v>162.28</v>
      </c>
      <c r="P241" s="30" t="s">
        <v>139</v>
      </c>
      <c r="Q241" s="30" t="s">
        <v>139</v>
      </c>
      <c r="R241" s="30" t="s">
        <v>139</v>
      </c>
      <c r="S241" s="30" t="s">
        <v>139</v>
      </c>
      <c r="T241" s="30" t="s">
        <v>139</v>
      </c>
      <c r="U241" s="30" t="s">
        <v>139</v>
      </c>
      <c r="V241" s="30" t="s">
        <v>139</v>
      </c>
      <c r="W241" s="30" t="s">
        <v>139</v>
      </c>
      <c r="X241" s="30">
        <v>0</v>
      </c>
      <c r="Y241" s="30">
        <v>0</v>
      </c>
      <c r="Z241" s="30">
        <v>0</v>
      </c>
      <c r="AA241" s="30">
        <v>1</v>
      </c>
    </row>
    <row r="242" spans="2:27" x14ac:dyDescent="0.25">
      <c r="B242" s="30" t="s">
        <v>26</v>
      </c>
      <c r="C242" s="30" t="s">
        <v>32</v>
      </c>
      <c r="D242" s="30" t="s">
        <v>49</v>
      </c>
      <c r="E242" s="30" t="s">
        <v>48</v>
      </c>
      <c r="F242" s="30">
        <v>1.06</v>
      </c>
      <c r="G242" s="30">
        <v>3</v>
      </c>
      <c r="H242" s="30">
        <v>4593.3830776520599</v>
      </c>
      <c r="I242" s="30">
        <v>26993</v>
      </c>
      <c r="J242" s="30">
        <v>32991</v>
      </c>
      <c r="K242" s="30">
        <v>3532657</v>
      </c>
      <c r="L242" s="30">
        <v>8621121</v>
      </c>
      <c r="M242" s="30">
        <v>756</v>
      </c>
      <c r="N242" s="30">
        <v>48642</v>
      </c>
      <c r="O242" s="30">
        <v>162.28</v>
      </c>
      <c r="P242" s="30" t="s">
        <v>139</v>
      </c>
      <c r="Q242" s="30" t="s">
        <v>139</v>
      </c>
      <c r="R242" s="30" t="s">
        <v>139</v>
      </c>
      <c r="S242" s="30" t="s">
        <v>139</v>
      </c>
      <c r="T242" s="30" t="s">
        <v>139</v>
      </c>
      <c r="U242" s="30" t="s">
        <v>139</v>
      </c>
      <c r="V242" s="30" t="s">
        <v>139</v>
      </c>
      <c r="W242" s="30" t="s">
        <v>139</v>
      </c>
      <c r="X242" s="30">
        <v>0</v>
      </c>
      <c r="Y242" s="30">
        <v>0</v>
      </c>
      <c r="Z242" s="30">
        <v>0</v>
      </c>
      <c r="AA242" s="30">
        <v>1</v>
      </c>
    </row>
    <row r="243" spans="2:27" x14ac:dyDescent="0.25">
      <c r="B243" s="30" t="s">
        <v>26</v>
      </c>
      <c r="C243" s="30" t="s">
        <v>32</v>
      </c>
      <c r="D243" s="30" t="s">
        <v>50</v>
      </c>
      <c r="E243" s="30" t="s">
        <v>48</v>
      </c>
      <c r="F243" s="30">
        <v>1.06</v>
      </c>
      <c r="G243" s="30">
        <v>3</v>
      </c>
      <c r="H243" s="30">
        <v>4593.3830776520599</v>
      </c>
      <c r="I243" s="30">
        <v>26993</v>
      </c>
      <c r="J243" s="30">
        <v>32991</v>
      </c>
      <c r="K243" s="30">
        <v>3532657</v>
      </c>
      <c r="L243" s="30">
        <v>8621121</v>
      </c>
      <c r="M243" s="30">
        <v>756</v>
      </c>
      <c r="N243" s="30">
        <v>48642</v>
      </c>
      <c r="O243" s="30">
        <v>162.28</v>
      </c>
      <c r="P243" s="30" t="s">
        <v>139</v>
      </c>
      <c r="Q243" s="30" t="s">
        <v>139</v>
      </c>
      <c r="R243" s="30" t="s">
        <v>139</v>
      </c>
      <c r="S243" s="30" t="s">
        <v>139</v>
      </c>
      <c r="T243" s="30" t="s">
        <v>139</v>
      </c>
      <c r="U243" s="30" t="s">
        <v>139</v>
      </c>
      <c r="V243" s="30" t="s">
        <v>139</v>
      </c>
      <c r="W243" s="30" t="s">
        <v>139</v>
      </c>
      <c r="X243" s="30">
        <v>0</v>
      </c>
      <c r="Y243" s="30">
        <v>0</v>
      </c>
      <c r="Z243" s="30">
        <v>1</v>
      </c>
      <c r="AA243" s="30">
        <v>0</v>
      </c>
    </row>
    <row r="244" spans="2:27" x14ac:dyDescent="0.25">
      <c r="B244" s="30" t="s">
        <v>26</v>
      </c>
      <c r="C244" s="30" t="s">
        <v>65</v>
      </c>
      <c r="D244" s="30" t="s">
        <v>47</v>
      </c>
      <c r="E244" s="30" t="s">
        <v>48</v>
      </c>
      <c r="F244" s="30">
        <v>1.69</v>
      </c>
      <c r="G244" s="30">
        <v>3</v>
      </c>
      <c r="H244" s="30">
        <v>3447.6275135021101</v>
      </c>
      <c r="I244" s="30">
        <v>23665</v>
      </c>
      <c r="J244" s="30">
        <v>32991</v>
      </c>
      <c r="K244" s="30">
        <v>1038660</v>
      </c>
      <c r="L244" s="30">
        <v>8621121</v>
      </c>
      <c r="M244" s="30">
        <v>1515</v>
      </c>
      <c r="N244" s="30">
        <v>3802</v>
      </c>
      <c r="O244" s="30">
        <v>287.23</v>
      </c>
      <c r="P244" s="30" t="s">
        <v>139</v>
      </c>
      <c r="Q244" s="30" t="s">
        <v>139</v>
      </c>
      <c r="R244" s="30" t="s">
        <v>139</v>
      </c>
      <c r="S244" s="30" t="s">
        <v>139</v>
      </c>
      <c r="T244" s="30" t="s">
        <v>139</v>
      </c>
      <c r="U244" s="30" t="s">
        <v>139</v>
      </c>
      <c r="V244" s="30" t="s">
        <v>139</v>
      </c>
      <c r="W244" s="30" t="s">
        <v>139</v>
      </c>
      <c r="X244" s="30">
        <v>0</v>
      </c>
      <c r="Y244" s="30">
        <v>0</v>
      </c>
      <c r="Z244" s="30">
        <v>0</v>
      </c>
      <c r="AA244" s="30">
        <v>1</v>
      </c>
    </row>
    <row r="245" spans="2:27" x14ac:dyDescent="0.25">
      <c r="B245" s="30" t="s">
        <v>26</v>
      </c>
      <c r="C245" s="30" t="s">
        <v>65</v>
      </c>
      <c r="D245" s="30" t="s">
        <v>49</v>
      </c>
      <c r="E245" s="30" t="s">
        <v>48</v>
      </c>
      <c r="F245" s="30">
        <v>1.69</v>
      </c>
      <c r="G245" s="30">
        <v>3</v>
      </c>
      <c r="H245" s="30">
        <v>3447.6275135021101</v>
      </c>
      <c r="I245" s="30">
        <v>23665</v>
      </c>
      <c r="J245" s="30">
        <v>32991</v>
      </c>
      <c r="K245" s="30">
        <v>1038660</v>
      </c>
      <c r="L245" s="30">
        <v>8621121</v>
      </c>
      <c r="M245" s="30">
        <v>1515</v>
      </c>
      <c r="N245" s="30">
        <v>3802</v>
      </c>
      <c r="O245" s="30">
        <v>287.23</v>
      </c>
      <c r="P245" s="30" t="s">
        <v>139</v>
      </c>
      <c r="Q245" s="30" t="s">
        <v>139</v>
      </c>
      <c r="R245" s="30" t="s">
        <v>139</v>
      </c>
      <c r="S245" s="30" t="s">
        <v>139</v>
      </c>
      <c r="T245" s="30" t="s">
        <v>139</v>
      </c>
      <c r="U245" s="30" t="s">
        <v>139</v>
      </c>
      <c r="V245" s="30" t="s">
        <v>139</v>
      </c>
      <c r="W245" s="30" t="s">
        <v>139</v>
      </c>
      <c r="X245" s="30">
        <v>0</v>
      </c>
      <c r="Y245" s="30">
        <v>0</v>
      </c>
      <c r="Z245" s="30">
        <v>0</v>
      </c>
      <c r="AA245" s="30">
        <v>1</v>
      </c>
    </row>
    <row r="246" spans="2:27" x14ac:dyDescent="0.25">
      <c r="B246" s="30" t="s">
        <v>26</v>
      </c>
      <c r="C246" s="30" t="s">
        <v>65</v>
      </c>
      <c r="D246" s="30" t="s">
        <v>50</v>
      </c>
      <c r="E246" s="30" t="s">
        <v>48</v>
      </c>
      <c r="F246" s="30">
        <v>1.69</v>
      </c>
      <c r="G246" s="30">
        <v>3</v>
      </c>
      <c r="H246" s="30">
        <v>3447.6275135021101</v>
      </c>
      <c r="I246" s="30">
        <v>23665</v>
      </c>
      <c r="J246" s="30">
        <v>32991</v>
      </c>
      <c r="K246" s="30">
        <v>1038660</v>
      </c>
      <c r="L246" s="30">
        <v>8621121</v>
      </c>
      <c r="M246" s="30">
        <v>1515</v>
      </c>
      <c r="N246" s="30">
        <v>3802</v>
      </c>
      <c r="O246" s="30">
        <v>287.23</v>
      </c>
      <c r="P246" s="30" t="s">
        <v>139</v>
      </c>
      <c r="Q246" s="30" t="s">
        <v>139</v>
      </c>
      <c r="R246" s="30" t="s">
        <v>139</v>
      </c>
      <c r="S246" s="30" t="s">
        <v>139</v>
      </c>
      <c r="T246" s="30" t="s">
        <v>139</v>
      </c>
      <c r="U246" s="30" t="s">
        <v>139</v>
      </c>
      <c r="V246" s="30" t="s">
        <v>139</v>
      </c>
      <c r="W246" s="30" t="s">
        <v>139</v>
      </c>
      <c r="X246" s="30">
        <v>0</v>
      </c>
      <c r="Y246" s="30">
        <v>0</v>
      </c>
      <c r="Z246" s="30">
        <v>1</v>
      </c>
      <c r="AA246" s="30">
        <v>0</v>
      </c>
    </row>
    <row r="247" spans="2:27" x14ac:dyDescent="0.25">
      <c r="B247" s="30" t="s">
        <v>26</v>
      </c>
      <c r="C247" s="30" t="s">
        <v>34</v>
      </c>
      <c r="D247" s="30" t="s">
        <v>47</v>
      </c>
      <c r="E247" s="30" t="s">
        <v>48</v>
      </c>
      <c r="F247" s="30">
        <v>1</v>
      </c>
      <c r="G247" s="30">
        <v>3</v>
      </c>
      <c r="H247" s="30">
        <v>2850.3280731598802</v>
      </c>
      <c r="I247" s="30">
        <v>30124</v>
      </c>
      <c r="J247" s="30">
        <v>32991</v>
      </c>
      <c r="K247" s="30">
        <v>5787293</v>
      </c>
      <c r="L247" s="30">
        <v>8621121</v>
      </c>
      <c r="M247" s="30">
        <v>183</v>
      </c>
      <c r="N247" s="30">
        <v>66820</v>
      </c>
      <c r="O247" s="30">
        <v>116.78</v>
      </c>
      <c r="P247" s="30" t="s">
        <v>139</v>
      </c>
      <c r="Q247" s="30" t="s">
        <v>139</v>
      </c>
      <c r="R247" s="30" t="s">
        <v>139</v>
      </c>
      <c r="S247" s="30" t="s">
        <v>139</v>
      </c>
      <c r="T247" s="30" t="s">
        <v>139</v>
      </c>
      <c r="U247" s="30" t="s">
        <v>139</v>
      </c>
      <c r="V247" s="30" t="s">
        <v>140</v>
      </c>
      <c r="W247" s="30" t="s">
        <v>139</v>
      </c>
      <c r="X247" s="30">
        <v>0</v>
      </c>
      <c r="Y247" s="30">
        <v>0</v>
      </c>
      <c r="Z247" s="30">
        <v>0</v>
      </c>
      <c r="AA247" s="30">
        <v>1</v>
      </c>
    </row>
    <row r="248" spans="2:27" x14ac:dyDescent="0.25">
      <c r="B248" s="30" t="s">
        <v>26</v>
      </c>
      <c r="C248" s="30" t="s">
        <v>34</v>
      </c>
      <c r="D248" s="30" t="s">
        <v>49</v>
      </c>
      <c r="E248" s="30" t="s">
        <v>48</v>
      </c>
      <c r="F248" s="30">
        <v>1</v>
      </c>
      <c r="G248" s="30">
        <v>3</v>
      </c>
      <c r="H248" s="30">
        <v>2850.3280731598802</v>
      </c>
      <c r="I248" s="30">
        <v>30124</v>
      </c>
      <c r="J248" s="30">
        <v>32991</v>
      </c>
      <c r="K248" s="30">
        <v>5787293</v>
      </c>
      <c r="L248" s="30">
        <v>8621121</v>
      </c>
      <c r="M248" s="30">
        <v>183</v>
      </c>
      <c r="N248" s="30">
        <v>66820</v>
      </c>
      <c r="O248" s="30">
        <v>116.78</v>
      </c>
      <c r="P248" s="30" t="s">
        <v>139</v>
      </c>
      <c r="Q248" s="30" t="s">
        <v>139</v>
      </c>
      <c r="R248" s="30" t="s">
        <v>139</v>
      </c>
      <c r="S248" s="30" t="s">
        <v>139</v>
      </c>
      <c r="T248" s="30" t="s">
        <v>139</v>
      </c>
      <c r="U248" s="30" t="s">
        <v>139</v>
      </c>
      <c r="V248" s="30" t="s">
        <v>140</v>
      </c>
      <c r="W248" s="30" t="s">
        <v>139</v>
      </c>
      <c r="X248" s="30">
        <v>0</v>
      </c>
      <c r="Y248" s="30">
        <v>0</v>
      </c>
      <c r="Z248" s="30">
        <v>0</v>
      </c>
      <c r="AA248" s="30">
        <v>1</v>
      </c>
    </row>
    <row r="249" spans="2:27" x14ac:dyDescent="0.25">
      <c r="B249" s="30" t="s">
        <v>26</v>
      </c>
      <c r="C249" s="30" t="s">
        <v>34</v>
      </c>
      <c r="D249" s="30" t="s">
        <v>50</v>
      </c>
      <c r="E249" s="30" t="s">
        <v>48</v>
      </c>
      <c r="F249" s="30">
        <v>1</v>
      </c>
      <c r="G249" s="30">
        <v>3</v>
      </c>
      <c r="H249" s="30">
        <v>2850.3280731598802</v>
      </c>
      <c r="I249" s="30">
        <v>30124</v>
      </c>
      <c r="J249" s="30">
        <v>32991</v>
      </c>
      <c r="K249" s="30">
        <v>5787293</v>
      </c>
      <c r="L249" s="30">
        <v>8621121</v>
      </c>
      <c r="M249" s="30">
        <v>183</v>
      </c>
      <c r="N249" s="30">
        <v>66820</v>
      </c>
      <c r="O249" s="30">
        <v>116.78</v>
      </c>
      <c r="P249" s="30" t="s">
        <v>139</v>
      </c>
      <c r="Q249" s="30" t="s">
        <v>139</v>
      </c>
      <c r="R249" s="30" t="s">
        <v>139</v>
      </c>
      <c r="S249" s="30" t="s">
        <v>139</v>
      </c>
      <c r="T249" s="30" t="s">
        <v>139</v>
      </c>
      <c r="U249" s="30" t="s">
        <v>139</v>
      </c>
      <c r="V249" s="30" t="s">
        <v>140</v>
      </c>
      <c r="W249" s="30" t="s">
        <v>139</v>
      </c>
      <c r="X249" s="30">
        <v>0</v>
      </c>
      <c r="Y249" s="30">
        <v>0</v>
      </c>
      <c r="Z249" s="30">
        <v>1</v>
      </c>
      <c r="AA249" s="30">
        <v>0</v>
      </c>
    </row>
    <row r="250" spans="2:27" x14ac:dyDescent="0.25">
      <c r="B250" s="30" t="s">
        <v>35</v>
      </c>
      <c r="C250" s="30" t="s">
        <v>36</v>
      </c>
      <c r="D250" s="30" t="s">
        <v>47</v>
      </c>
      <c r="E250" s="30" t="s">
        <v>48</v>
      </c>
      <c r="F250" s="30">
        <v>1.05</v>
      </c>
      <c r="G250" s="30">
        <v>3</v>
      </c>
      <c r="H250" s="30">
        <v>3316.8950188559702</v>
      </c>
      <c r="I250" s="30">
        <v>29260</v>
      </c>
      <c r="J250" s="30">
        <v>32991</v>
      </c>
      <c r="K250" s="30">
        <v>7830332</v>
      </c>
      <c r="L250" s="30">
        <v>8621121</v>
      </c>
      <c r="M250" s="30">
        <v>723</v>
      </c>
      <c r="N250" s="30">
        <v>73892</v>
      </c>
      <c r="O250" s="30">
        <v>159.71</v>
      </c>
      <c r="P250" s="30" t="s">
        <v>139</v>
      </c>
      <c r="Q250" s="30" t="s">
        <v>139</v>
      </c>
      <c r="R250" s="30" t="s">
        <v>139</v>
      </c>
      <c r="S250" s="30" t="s">
        <v>139</v>
      </c>
      <c r="T250" s="30" t="s">
        <v>139</v>
      </c>
      <c r="U250" s="30" t="s">
        <v>139</v>
      </c>
      <c r="V250" s="30" t="s">
        <v>140</v>
      </c>
      <c r="W250" s="30" t="s">
        <v>139</v>
      </c>
      <c r="X250" s="30">
        <v>0</v>
      </c>
      <c r="Y250" s="30">
        <v>0</v>
      </c>
      <c r="Z250" s="30">
        <v>0</v>
      </c>
      <c r="AA250" s="30">
        <v>1</v>
      </c>
    </row>
    <row r="251" spans="2:27" x14ac:dyDescent="0.25">
      <c r="B251" s="30" t="s">
        <v>35</v>
      </c>
      <c r="C251" s="30" t="s">
        <v>36</v>
      </c>
      <c r="D251" s="30" t="s">
        <v>49</v>
      </c>
      <c r="E251" s="30" t="s">
        <v>48</v>
      </c>
      <c r="F251" s="30">
        <v>1.05</v>
      </c>
      <c r="G251" s="30">
        <v>3</v>
      </c>
      <c r="H251" s="30">
        <v>3316.8950188559702</v>
      </c>
      <c r="I251" s="30">
        <v>29260</v>
      </c>
      <c r="J251" s="30">
        <v>32991</v>
      </c>
      <c r="K251" s="30">
        <v>7830332</v>
      </c>
      <c r="L251" s="30">
        <v>8621121</v>
      </c>
      <c r="M251" s="30">
        <v>723</v>
      </c>
      <c r="N251" s="30">
        <v>73892</v>
      </c>
      <c r="O251" s="30">
        <v>159.71</v>
      </c>
      <c r="P251" s="30" t="s">
        <v>139</v>
      </c>
      <c r="Q251" s="30" t="s">
        <v>139</v>
      </c>
      <c r="R251" s="30" t="s">
        <v>139</v>
      </c>
      <c r="S251" s="30" t="s">
        <v>139</v>
      </c>
      <c r="T251" s="30" t="s">
        <v>139</v>
      </c>
      <c r="U251" s="30" t="s">
        <v>139</v>
      </c>
      <c r="V251" s="30" t="s">
        <v>140</v>
      </c>
      <c r="W251" s="30" t="s">
        <v>139</v>
      </c>
      <c r="X251" s="30">
        <v>0</v>
      </c>
      <c r="Y251" s="30">
        <v>0</v>
      </c>
      <c r="Z251" s="30">
        <v>0</v>
      </c>
      <c r="AA251" s="30">
        <v>1</v>
      </c>
    </row>
    <row r="252" spans="2:27" x14ac:dyDescent="0.25">
      <c r="B252" s="30" t="s">
        <v>35</v>
      </c>
      <c r="C252" s="30" t="s">
        <v>36</v>
      </c>
      <c r="D252" s="30" t="s">
        <v>50</v>
      </c>
      <c r="E252" s="30" t="s">
        <v>48</v>
      </c>
      <c r="F252" s="30">
        <v>1.05</v>
      </c>
      <c r="G252" s="30">
        <v>3</v>
      </c>
      <c r="H252" s="30">
        <v>3316.8950188559702</v>
      </c>
      <c r="I252" s="30">
        <v>29260</v>
      </c>
      <c r="J252" s="30">
        <v>32991</v>
      </c>
      <c r="K252" s="30">
        <v>7830332</v>
      </c>
      <c r="L252" s="30">
        <v>8621121</v>
      </c>
      <c r="M252" s="30">
        <v>723</v>
      </c>
      <c r="N252" s="30">
        <v>73892</v>
      </c>
      <c r="O252" s="30">
        <v>159.71</v>
      </c>
      <c r="P252" s="30" t="s">
        <v>139</v>
      </c>
      <c r="Q252" s="30" t="s">
        <v>139</v>
      </c>
      <c r="R252" s="30" t="s">
        <v>139</v>
      </c>
      <c r="S252" s="30" t="s">
        <v>139</v>
      </c>
      <c r="T252" s="30" t="s">
        <v>139</v>
      </c>
      <c r="U252" s="30" t="s">
        <v>139</v>
      </c>
      <c r="V252" s="30" t="s">
        <v>140</v>
      </c>
      <c r="W252" s="30" t="s">
        <v>139</v>
      </c>
      <c r="X252" s="30">
        <v>0</v>
      </c>
      <c r="Y252" s="30">
        <v>0</v>
      </c>
      <c r="Z252" s="30">
        <v>0</v>
      </c>
      <c r="AA252" s="30">
        <v>0</v>
      </c>
    </row>
    <row r="253" spans="2:27" x14ac:dyDescent="0.25">
      <c r="B253" s="30" t="s">
        <v>38</v>
      </c>
      <c r="C253" s="30" t="s">
        <v>36</v>
      </c>
      <c r="D253" s="30" t="s">
        <v>47</v>
      </c>
      <c r="E253" s="30" t="s">
        <v>48</v>
      </c>
      <c r="F253" s="30">
        <v>1.05</v>
      </c>
      <c r="G253" s="30">
        <v>3</v>
      </c>
      <c r="H253" s="30">
        <v>3316.8950188559702</v>
      </c>
      <c r="I253" s="30">
        <v>29260</v>
      </c>
      <c r="J253" s="30">
        <v>32991</v>
      </c>
      <c r="K253" s="30">
        <v>7830332</v>
      </c>
      <c r="L253" s="30">
        <v>8621121</v>
      </c>
      <c r="M253" s="30">
        <v>723</v>
      </c>
      <c r="N253" s="30">
        <v>73892</v>
      </c>
      <c r="O253" s="30">
        <v>159.71</v>
      </c>
      <c r="P253" s="30" t="s">
        <v>139</v>
      </c>
      <c r="Q253" s="30" t="s">
        <v>139</v>
      </c>
      <c r="R253" s="30" t="s">
        <v>139</v>
      </c>
      <c r="S253" s="30" t="s">
        <v>139</v>
      </c>
      <c r="T253" s="30" t="s">
        <v>139</v>
      </c>
      <c r="U253" s="30" t="s">
        <v>139</v>
      </c>
      <c r="V253" s="30" t="s">
        <v>140</v>
      </c>
      <c r="W253" s="30" t="s">
        <v>139</v>
      </c>
      <c r="X253" s="30">
        <v>0</v>
      </c>
      <c r="Y253" s="30">
        <v>0</v>
      </c>
      <c r="Z253" s="30">
        <v>0</v>
      </c>
      <c r="AA253" s="30">
        <v>1</v>
      </c>
    </row>
    <row r="254" spans="2:27" x14ac:dyDescent="0.25">
      <c r="B254" s="30" t="s">
        <v>38</v>
      </c>
      <c r="C254" s="30" t="s">
        <v>36</v>
      </c>
      <c r="D254" s="30" t="s">
        <v>49</v>
      </c>
      <c r="E254" s="30" t="s">
        <v>48</v>
      </c>
      <c r="F254" s="30">
        <v>1.05</v>
      </c>
      <c r="G254" s="30">
        <v>3</v>
      </c>
      <c r="H254" s="30">
        <v>3316.8950188559702</v>
      </c>
      <c r="I254" s="30">
        <v>29260</v>
      </c>
      <c r="J254" s="30">
        <v>32991</v>
      </c>
      <c r="K254" s="30">
        <v>7830332</v>
      </c>
      <c r="L254" s="30">
        <v>8621121</v>
      </c>
      <c r="M254" s="30">
        <v>723</v>
      </c>
      <c r="N254" s="30">
        <v>73892</v>
      </c>
      <c r="O254" s="30">
        <v>159.71</v>
      </c>
      <c r="P254" s="30" t="s">
        <v>139</v>
      </c>
      <c r="Q254" s="30" t="s">
        <v>139</v>
      </c>
      <c r="R254" s="30" t="s">
        <v>139</v>
      </c>
      <c r="S254" s="30" t="s">
        <v>139</v>
      </c>
      <c r="T254" s="30" t="s">
        <v>139</v>
      </c>
      <c r="U254" s="30" t="s">
        <v>139</v>
      </c>
      <c r="V254" s="30" t="s">
        <v>140</v>
      </c>
      <c r="W254" s="30" t="s">
        <v>139</v>
      </c>
      <c r="X254" s="30">
        <v>0</v>
      </c>
      <c r="Y254" s="30">
        <v>0</v>
      </c>
      <c r="Z254" s="30">
        <v>0</v>
      </c>
      <c r="AA254" s="30">
        <v>1</v>
      </c>
    </row>
    <row r="255" spans="2:27" x14ac:dyDescent="0.25">
      <c r="B255" s="30" t="s">
        <v>38</v>
      </c>
      <c r="C255" s="30" t="s">
        <v>36</v>
      </c>
      <c r="D255" s="30" t="s">
        <v>50</v>
      </c>
      <c r="E255" s="30" t="s">
        <v>48</v>
      </c>
      <c r="F255" s="30">
        <v>1.05</v>
      </c>
      <c r="G255" s="30">
        <v>3</v>
      </c>
      <c r="H255" s="30">
        <v>3316.8950188559702</v>
      </c>
      <c r="I255" s="30">
        <v>29260</v>
      </c>
      <c r="J255" s="30">
        <v>32991</v>
      </c>
      <c r="K255" s="30">
        <v>7830332</v>
      </c>
      <c r="L255" s="30">
        <v>8621121</v>
      </c>
      <c r="M255" s="30">
        <v>723</v>
      </c>
      <c r="N255" s="30">
        <v>73892</v>
      </c>
      <c r="O255" s="30">
        <v>159.71</v>
      </c>
      <c r="P255" s="30" t="s">
        <v>139</v>
      </c>
      <c r="Q255" s="30" t="s">
        <v>139</v>
      </c>
      <c r="R255" s="30" t="s">
        <v>139</v>
      </c>
      <c r="S255" s="30" t="s">
        <v>139</v>
      </c>
      <c r="T255" s="30" t="s">
        <v>139</v>
      </c>
      <c r="U255" s="30" t="s">
        <v>139</v>
      </c>
      <c r="V255" s="30" t="s">
        <v>140</v>
      </c>
      <c r="W255" s="30" t="s">
        <v>139</v>
      </c>
      <c r="X255" s="30">
        <v>0</v>
      </c>
      <c r="Y255" s="30">
        <v>0</v>
      </c>
      <c r="Z255" s="30">
        <v>1</v>
      </c>
      <c r="AA255" s="30">
        <v>0</v>
      </c>
    </row>
    <row r="256" spans="2:27" x14ac:dyDescent="0.25">
      <c r="B256" s="30" t="s">
        <v>26</v>
      </c>
      <c r="C256" s="30" t="s">
        <v>66</v>
      </c>
      <c r="D256" s="30" t="s">
        <v>47</v>
      </c>
      <c r="E256" s="30" t="s">
        <v>48</v>
      </c>
      <c r="F256" s="30">
        <v>1.1000000000000001</v>
      </c>
      <c r="G256" s="30">
        <v>3</v>
      </c>
      <c r="H256" s="30">
        <v>6102.0303879375097</v>
      </c>
      <c r="I256" s="30">
        <v>25059</v>
      </c>
      <c r="J256" s="30">
        <v>32991</v>
      </c>
      <c r="K256" s="30">
        <v>1595139</v>
      </c>
      <c r="L256" s="30">
        <v>8621121</v>
      </c>
      <c r="M256" s="30">
        <v>582</v>
      </c>
      <c r="N256" s="30">
        <v>9567</v>
      </c>
      <c r="O256" s="30">
        <v>205</v>
      </c>
      <c r="P256" s="30" t="s">
        <v>139</v>
      </c>
      <c r="Q256" s="30" t="s">
        <v>139</v>
      </c>
      <c r="R256" s="30" t="s">
        <v>139</v>
      </c>
      <c r="S256" s="30" t="s">
        <v>139</v>
      </c>
      <c r="T256" s="30" t="s">
        <v>139</v>
      </c>
      <c r="U256" s="30" t="s">
        <v>139</v>
      </c>
      <c r="V256" s="30" t="s">
        <v>139</v>
      </c>
      <c r="W256" s="30" t="s">
        <v>139</v>
      </c>
      <c r="X256" s="30">
        <v>0</v>
      </c>
      <c r="Y256" s="30">
        <v>0</v>
      </c>
      <c r="Z256" s="30">
        <v>0</v>
      </c>
      <c r="AA256" s="30">
        <v>0</v>
      </c>
    </row>
    <row r="257" spans="2:27" x14ac:dyDescent="0.25">
      <c r="B257" s="30" t="s">
        <v>26</v>
      </c>
      <c r="C257" s="30" t="s">
        <v>66</v>
      </c>
      <c r="D257" s="30" t="s">
        <v>49</v>
      </c>
      <c r="E257" s="30" t="s">
        <v>48</v>
      </c>
      <c r="F257" s="30">
        <v>1.1000000000000001</v>
      </c>
      <c r="G257" s="30">
        <v>3</v>
      </c>
      <c r="H257" s="30">
        <v>6102.0303879375097</v>
      </c>
      <c r="I257" s="30">
        <v>25059</v>
      </c>
      <c r="J257" s="30">
        <v>32991</v>
      </c>
      <c r="K257" s="30">
        <v>1595139</v>
      </c>
      <c r="L257" s="30">
        <v>8621121</v>
      </c>
      <c r="M257" s="30">
        <v>582</v>
      </c>
      <c r="N257" s="30">
        <v>9567</v>
      </c>
      <c r="O257" s="30">
        <v>205</v>
      </c>
      <c r="P257" s="30" t="s">
        <v>139</v>
      </c>
      <c r="Q257" s="30" t="s">
        <v>139</v>
      </c>
      <c r="R257" s="30" t="s">
        <v>139</v>
      </c>
      <c r="S257" s="30" t="s">
        <v>139</v>
      </c>
      <c r="T257" s="30" t="s">
        <v>139</v>
      </c>
      <c r="U257" s="30" t="s">
        <v>139</v>
      </c>
      <c r="V257" s="30" t="s">
        <v>139</v>
      </c>
      <c r="W257" s="30" t="s">
        <v>139</v>
      </c>
      <c r="X257" s="30">
        <v>0</v>
      </c>
      <c r="Y257" s="30">
        <v>0</v>
      </c>
      <c r="Z257" s="30">
        <v>0</v>
      </c>
      <c r="AA257" s="30">
        <v>0</v>
      </c>
    </row>
    <row r="258" spans="2:27" x14ac:dyDescent="0.25">
      <c r="B258" s="30" t="s">
        <v>26</v>
      </c>
      <c r="C258" s="30" t="s">
        <v>66</v>
      </c>
      <c r="D258" s="30" t="s">
        <v>50</v>
      </c>
      <c r="E258" s="30" t="s">
        <v>48</v>
      </c>
      <c r="F258" s="30">
        <v>1.1000000000000001</v>
      </c>
      <c r="G258" s="30">
        <v>3</v>
      </c>
      <c r="H258" s="30">
        <v>6102.0303879375097</v>
      </c>
      <c r="I258" s="30">
        <v>25059</v>
      </c>
      <c r="J258" s="30">
        <v>32991</v>
      </c>
      <c r="K258" s="30">
        <v>1595139</v>
      </c>
      <c r="L258" s="30">
        <v>8621121</v>
      </c>
      <c r="M258" s="30">
        <v>582</v>
      </c>
      <c r="N258" s="30">
        <v>9567</v>
      </c>
      <c r="O258" s="30">
        <v>205</v>
      </c>
      <c r="P258" s="30" t="s">
        <v>139</v>
      </c>
      <c r="Q258" s="30" t="s">
        <v>139</v>
      </c>
      <c r="R258" s="30" t="s">
        <v>139</v>
      </c>
      <c r="S258" s="30" t="s">
        <v>139</v>
      </c>
      <c r="T258" s="30" t="s">
        <v>139</v>
      </c>
      <c r="U258" s="30" t="s">
        <v>139</v>
      </c>
      <c r="V258" s="30" t="s">
        <v>139</v>
      </c>
      <c r="W258" s="30" t="s">
        <v>139</v>
      </c>
      <c r="X258" s="30">
        <v>0</v>
      </c>
      <c r="Y258" s="30">
        <v>0</v>
      </c>
      <c r="Z258" s="30">
        <v>1</v>
      </c>
      <c r="AA258" s="30">
        <v>0</v>
      </c>
    </row>
    <row r="259" spans="2:27" x14ac:dyDescent="0.25">
      <c r="B259" s="30" t="s">
        <v>26</v>
      </c>
      <c r="C259" s="30" t="s">
        <v>39</v>
      </c>
      <c r="D259" s="30" t="s">
        <v>47</v>
      </c>
      <c r="E259" s="30" t="s">
        <v>48</v>
      </c>
      <c r="F259" s="30">
        <v>1.07</v>
      </c>
      <c r="G259" s="30">
        <v>3</v>
      </c>
      <c r="H259" s="30">
        <v>6798.9376574559901</v>
      </c>
      <c r="I259" s="30">
        <v>26046</v>
      </c>
      <c r="J259" s="30">
        <v>32991</v>
      </c>
      <c r="K259" s="30">
        <v>2230955</v>
      </c>
      <c r="L259" s="30">
        <v>8621121</v>
      </c>
      <c r="M259" s="30">
        <v>408</v>
      </c>
      <c r="N259" s="30">
        <v>13252</v>
      </c>
      <c r="O259" s="30">
        <v>143.44</v>
      </c>
      <c r="P259" s="30" t="s">
        <v>139</v>
      </c>
      <c r="Q259" s="30" t="s">
        <v>139</v>
      </c>
      <c r="R259" s="30" t="s">
        <v>139</v>
      </c>
      <c r="S259" s="30" t="s">
        <v>139</v>
      </c>
      <c r="T259" s="30" t="s">
        <v>139</v>
      </c>
      <c r="U259" s="30" t="s">
        <v>139</v>
      </c>
      <c r="V259" s="30" t="s">
        <v>139</v>
      </c>
      <c r="W259" s="30" t="s">
        <v>139</v>
      </c>
      <c r="X259" s="30">
        <v>0</v>
      </c>
      <c r="Y259" s="30">
        <v>0</v>
      </c>
      <c r="Z259" s="30">
        <v>0</v>
      </c>
      <c r="AA259" s="30">
        <v>1</v>
      </c>
    </row>
    <row r="260" spans="2:27" x14ac:dyDescent="0.25">
      <c r="B260" s="30" t="s">
        <v>26</v>
      </c>
      <c r="C260" s="30" t="s">
        <v>39</v>
      </c>
      <c r="D260" s="30" t="s">
        <v>49</v>
      </c>
      <c r="E260" s="30" t="s">
        <v>48</v>
      </c>
      <c r="F260" s="30">
        <v>1.07</v>
      </c>
      <c r="G260" s="30">
        <v>3</v>
      </c>
      <c r="H260" s="30">
        <v>6798.9376574559901</v>
      </c>
      <c r="I260" s="30">
        <v>26046</v>
      </c>
      <c r="J260" s="30">
        <v>32991</v>
      </c>
      <c r="K260" s="30">
        <v>2230955</v>
      </c>
      <c r="L260" s="30">
        <v>8621121</v>
      </c>
      <c r="M260" s="30">
        <v>408</v>
      </c>
      <c r="N260" s="30">
        <v>13252</v>
      </c>
      <c r="O260" s="30">
        <v>143.44</v>
      </c>
      <c r="P260" s="30" t="s">
        <v>139</v>
      </c>
      <c r="Q260" s="30" t="s">
        <v>139</v>
      </c>
      <c r="R260" s="30" t="s">
        <v>139</v>
      </c>
      <c r="S260" s="30" t="s">
        <v>139</v>
      </c>
      <c r="T260" s="30" t="s">
        <v>139</v>
      </c>
      <c r="U260" s="30" t="s">
        <v>139</v>
      </c>
      <c r="V260" s="30" t="s">
        <v>139</v>
      </c>
      <c r="W260" s="30" t="s">
        <v>139</v>
      </c>
      <c r="X260" s="30">
        <v>0</v>
      </c>
      <c r="Y260" s="30">
        <v>0</v>
      </c>
      <c r="Z260" s="30">
        <v>0</v>
      </c>
      <c r="AA260" s="30">
        <v>1</v>
      </c>
    </row>
    <row r="261" spans="2:27" x14ac:dyDescent="0.25">
      <c r="B261" s="30" t="s">
        <v>26</v>
      </c>
      <c r="C261" s="30" t="s">
        <v>39</v>
      </c>
      <c r="D261" s="30" t="s">
        <v>50</v>
      </c>
      <c r="E261" s="30" t="s">
        <v>48</v>
      </c>
      <c r="F261" s="30">
        <v>1.07</v>
      </c>
      <c r="G261" s="30">
        <v>3</v>
      </c>
      <c r="H261" s="30">
        <v>6798.9376574559901</v>
      </c>
      <c r="I261" s="30">
        <v>26046</v>
      </c>
      <c r="J261" s="30">
        <v>32991</v>
      </c>
      <c r="K261" s="30">
        <v>2230955</v>
      </c>
      <c r="L261" s="30">
        <v>8621121</v>
      </c>
      <c r="M261" s="30">
        <v>408</v>
      </c>
      <c r="N261" s="30">
        <v>13252</v>
      </c>
      <c r="O261" s="30">
        <v>143.44</v>
      </c>
      <c r="P261" s="30" t="s">
        <v>139</v>
      </c>
      <c r="Q261" s="30" t="s">
        <v>139</v>
      </c>
      <c r="R261" s="30" t="s">
        <v>139</v>
      </c>
      <c r="S261" s="30" t="s">
        <v>139</v>
      </c>
      <c r="T261" s="30" t="s">
        <v>139</v>
      </c>
      <c r="U261" s="30" t="s">
        <v>139</v>
      </c>
      <c r="V261" s="30" t="s">
        <v>139</v>
      </c>
      <c r="W261" s="30" t="s">
        <v>139</v>
      </c>
      <c r="X261" s="30">
        <v>0</v>
      </c>
      <c r="Y261" s="30">
        <v>0</v>
      </c>
      <c r="Z261" s="30">
        <v>1</v>
      </c>
      <c r="AA261" s="30">
        <v>0</v>
      </c>
    </row>
    <row r="262" spans="2:27" x14ac:dyDescent="0.25">
      <c r="B262" s="30" t="s">
        <v>26</v>
      </c>
      <c r="C262" s="30" t="s">
        <v>71</v>
      </c>
      <c r="D262" s="30" t="s">
        <v>47</v>
      </c>
      <c r="E262" s="30" t="s">
        <v>48</v>
      </c>
      <c r="F262" s="30">
        <v>1.1100000000000001</v>
      </c>
      <c r="G262" s="30">
        <v>0</v>
      </c>
      <c r="H262" s="30">
        <v>3046.4531154031902</v>
      </c>
      <c r="I262" s="30">
        <v>24502</v>
      </c>
      <c r="J262" s="30">
        <v>32991</v>
      </c>
      <c r="K262" s="30">
        <v>125722</v>
      </c>
      <c r="L262" s="30">
        <v>8621121</v>
      </c>
      <c r="M262" s="30">
        <v>475</v>
      </c>
      <c r="N262" s="30">
        <v>10168</v>
      </c>
      <c r="O262" s="30">
        <v>174.87</v>
      </c>
      <c r="P262" s="30" t="s">
        <v>139</v>
      </c>
      <c r="Q262" s="30" t="s">
        <v>139</v>
      </c>
      <c r="R262" s="30" t="s">
        <v>139</v>
      </c>
      <c r="S262" s="30" t="s">
        <v>139</v>
      </c>
      <c r="T262" s="30" t="s">
        <v>139</v>
      </c>
      <c r="U262" s="30" t="s">
        <v>139</v>
      </c>
      <c r="V262" s="30" t="s">
        <v>139</v>
      </c>
      <c r="W262" s="30" t="s">
        <v>139</v>
      </c>
      <c r="X262" s="30">
        <v>0</v>
      </c>
      <c r="Y262" s="30">
        <v>0</v>
      </c>
      <c r="Z262" s="30">
        <v>0</v>
      </c>
      <c r="AA262" s="30">
        <v>1</v>
      </c>
    </row>
    <row r="263" spans="2:27" x14ac:dyDescent="0.25">
      <c r="B263" s="30" t="s">
        <v>26</v>
      </c>
      <c r="C263" s="30" t="s">
        <v>71</v>
      </c>
      <c r="D263" s="30" t="s">
        <v>49</v>
      </c>
      <c r="E263" s="30" t="s">
        <v>48</v>
      </c>
      <c r="F263" s="30">
        <v>1.1100000000000001</v>
      </c>
      <c r="G263" s="30">
        <v>3</v>
      </c>
      <c r="H263" s="30">
        <v>3046.4531154031902</v>
      </c>
      <c r="I263" s="30">
        <v>24502</v>
      </c>
      <c r="J263" s="30">
        <v>32991</v>
      </c>
      <c r="K263" s="30">
        <v>125722</v>
      </c>
      <c r="L263" s="30">
        <v>8621121</v>
      </c>
      <c r="M263" s="30">
        <v>475</v>
      </c>
      <c r="N263" s="30">
        <v>10168</v>
      </c>
      <c r="O263" s="30">
        <v>174.87</v>
      </c>
      <c r="P263" s="30" t="s">
        <v>139</v>
      </c>
      <c r="Q263" s="30" t="s">
        <v>139</v>
      </c>
      <c r="R263" s="30" t="s">
        <v>139</v>
      </c>
      <c r="S263" s="30" t="s">
        <v>139</v>
      </c>
      <c r="T263" s="30" t="s">
        <v>139</v>
      </c>
      <c r="U263" s="30" t="s">
        <v>139</v>
      </c>
      <c r="V263" s="30" t="s">
        <v>139</v>
      </c>
      <c r="W263" s="30" t="s">
        <v>139</v>
      </c>
      <c r="X263" s="30">
        <v>0</v>
      </c>
      <c r="Y263" s="30">
        <v>0</v>
      </c>
      <c r="Z263" s="30">
        <v>0</v>
      </c>
      <c r="AA263" s="30">
        <v>1</v>
      </c>
    </row>
    <row r="264" spans="2:27" x14ac:dyDescent="0.25">
      <c r="B264" s="30" t="s">
        <v>26</v>
      </c>
      <c r="C264" s="30" t="s">
        <v>71</v>
      </c>
      <c r="D264" s="30" t="s">
        <v>50</v>
      </c>
      <c r="E264" s="30" t="s">
        <v>48</v>
      </c>
      <c r="F264" s="30">
        <v>1.1100000000000001</v>
      </c>
      <c r="G264" s="30">
        <v>3</v>
      </c>
      <c r="H264" s="30">
        <v>3046.4531154031902</v>
      </c>
      <c r="I264" s="30">
        <v>24502</v>
      </c>
      <c r="J264" s="30">
        <v>32991</v>
      </c>
      <c r="K264" s="30">
        <v>125722</v>
      </c>
      <c r="L264" s="30">
        <v>8621121</v>
      </c>
      <c r="M264" s="30">
        <v>475</v>
      </c>
      <c r="N264" s="30">
        <v>10168</v>
      </c>
      <c r="O264" s="30">
        <v>174.87</v>
      </c>
      <c r="P264" s="30" t="s">
        <v>139</v>
      </c>
      <c r="Q264" s="30" t="s">
        <v>139</v>
      </c>
      <c r="R264" s="30" t="s">
        <v>139</v>
      </c>
      <c r="S264" s="30" t="s">
        <v>139</v>
      </c>
      <c r="T264" s="30" t="s">
        <v>139</v>
      </c>
      <c r="U264" s="30" t="s">
        <v>139</v>
      </c>
      <c r="V264" s="30" t="s">
        <v>139</v>
      </c>
      <c r="W264" s="30" t="s">
        <v>139</v>
      </c>
      <c r="X264" s="30">
        <v>0</v>
      </c>
      <c r="Y264" s="30">
        <v>0</v>
      </c>
      <c r="Z264" s="30">
        <v>1</v>
      </c>
      <c r="AA264" s="30">
        <v>0</v>
      </c>
    </row>
    <row r="265" spans="2:27" x14ac:dyDescent="0.25">
      <c r="B265" s="30" t="s">
        <v>26</v>
      </c>
      <c r="C265" s="30" t="s">
        <v>27</v>
      </c>
      <c r="D265" s="30" t="s">
        <v>47</v>
      </c>
      <c r="E265" s="30" t="s">
        <v>48</v>
      </c>
      <c r="F265" s="30">
        <v>1.1200000000000001</v>
      </c>
      <c r="G265" s="30">
        <v>3</v>
      </c>
      <c r="H265" s="30">
        <v>6583.7194344572899</v>
      </c>
      <c r="I265" s="30">
        <v>28637</v>
      </c>
      <c r="J265" s="30">
        <v>32991</v>
      </c>
      <c r="K265" s="30">
        <v>3036732</v>
      </c>
      <c r="L265" s="30">
        <v>8621121</v>
      </c>
      <c r="M265" s="30">
        <v>1389</v>
      </c>
      <c r="N265" s="30">
        <v>24082</v>
      </c>
      <c r="O265" s="30">
        <v>304.18</v>
      </c>
      <c r="P265" s="30" t="s">
        <v>139</v>
      </c>
      <c r="Q265" s="30" t="s">
        <v>139</v>
      </c>
      <c r="R265" s="30" t="s">
        <v>139</v>
      </c>
      <c r="S265" s="30" t="s">
        <v>139</v>
      </c>
      <c r="T265" s="30" t="s">
        <v>139</v>
      </c>
      <c r="U265" s="30" t="s">
        <v>139</v>
      </c>
      <c r="V265" s="30" t="s">
        <v>139</v>
      </c>
      <c r="W265" s="30" t="s">
        <v>139</v>
      </c>
      <c r="X265" s="30">
        <v>0</v>
      </c>
      <c r="Y265" s="30">
        <v>0</v>
      </c>
      <c r="Z265" s="30">
        <v>0</v>
      </c>
      <c r="AA265" s="30">
        <v>1</v>
      </c>
    </row>
    <row r="266" spans="2:27" x14ac:dyDescent="0.25">
      <c r="B266" s="30" t="s">
        <v>26</v>
      </c>
      <c r="C266" s="30" t="s">
        <v>27</v>
      </c>
      <c r="D266" s="30" t="s">
        <v>49</v>
      </c>
      <c r="E266" s="30" t="s">
        <v>48</v>
      </c>
      <c r="F266" s="30">
        <v>1.1200000000000001</v>
      </c>
      <c r="G266" s="30">
        <v>3</v>
      </c>
      <c r="H266" s="30">
        <v>6583.7194344572899</v>
      </c>
      <c r="I266" s="30">
        <v>28637</v>
      </c>
      <c r="J266" s="30">
        <v>32991</v>
      </c>
      <c r="K266" s="30">
        <v>3036732</v>
      </c>
      <c r="L266" s="30">
        <v>8621121</v>
      </c>
      <c r="M266" s="30">
        <v>1389</v>
      </c>
      <c r="N266" s="30">
        <v>24082</v>
      </c>
      <c r="O266" s="30">
        <v>304.18</v>
      </c>
      <c r="P266" s="30" t="s">
        <v>139</v>
      </c>
      <c r="Q266" s="30" t="s">
        <v>139</v>
      </c>
      <c r="R266" s="30" t="s">
        <v>139</v>
      </c>
      <c r="S266" s="30" t="s">
        <v>139</v>
      </c>
      <c r="T266" s="30" t="s">
        <v>139</v>
      </c>
      <c r="U266" s="30" t="s">
        <v>139</v>
      </c>
      <c r="V266" s="30" t="s">
        <v>139</v>
      </c>
      <c r="W266" s="30" t="s">
        <v>139</v>
      </c>
      <c r="X266" s="30">
        <v>0</v>
      </c>
      <c r="Y266" s="30">
        <v>0</v>
      </c>
      <c r="Z266" s="30">
        <v>0</v>
      </c>
      <c r="AA266" s="30">
        <v>1</v>
      </c>
    </row>
    <row r="267" spans="2:27" x14ac:dyDescent="0.25">
      <c r="B267" s="30" t="s">
        <v>26</v>
      </c>
      <c r="C267" s="30" t="s">
        <v>27</v>
      </c>
      <c r="D267" s="30" t="s">
        <v>50</v>
      </c>
      <c r="E267" s="30" t="s">
        <v>48</v>
      </c>
      <c r="F267" s="30">
        <v>1.1200000000000001</v>
      </c>
      <c r="G267" s="30">
        <v>3</v>
      </c>
      <c r="H267" s="30">
        <v>6583.7194344572899</v>
      </c>
      <c r="I267" s="30">
        <v>28637</v>
      </c>
      <c r="J267" s="30">
        <v>32991</v>
      </c>
      <c r="K267" s="30">
        <v>3036732</v>
      </c>
      <c r="L267" s="30">
        <v>8621121</v>
      </c>
      <c r="M267" s="30">
        <v>1389</v>
      </c>
      <c r="N267" s="30">
        <v>24082</v>
      </c>
      <c r="O267" s="30">
        <v>304.18</v>
      </c>
      <c r="P267" s="30" t="s">
        <v>139</v>
      </c>
      <c r="Q267" s="30" t="s">
        <v>139</v>
      </c>
      <c r="R267" s="30" t="s">
        <v>139</v>
      </c>
      <c r="S267" s="30" t="s">
        <v>139</v>
      </c>
      <c r="T267" s="30" t="s">
        <v>139</v>
      </c>
      <c r="U267" s="30" t="s">
        <v>139</v>
      </c>
      <c r="V267" s="30" t="s">
        <v>139</v>
      </c>
      <c r="W267" s="30" t="s">
        <v>139</v>
      </c>
      <c r="X267" s="30">
        <v>0</v>
      </c>
      <c r="Y267" s="30">
        <v>0</v>
      </c>
      <c r="Z267" s="30">
        <v>1</v>
      </c>
      <c r="AA267" s="30">
        <v>0</v>
      </c>
    </row>
    <row r="268" spans="2:27" x14ac:dyDescent="0.25">
      <c r="B268" s="30" t="s">
        <v>26</v>
      </c>
      <c r="C268" s="30" t="s">
        <v>74</v>
      </c>
      <c r="D268" s="30" t="s">
        <v>47</v>
      </c>
      <c r="E268" s="30" t="s">
        <v>48</v>
      </c>
      <c r="F268" s="30">
        <v>1.25</v>
      </c>
      <c r="G268" s="30">
        <v>3</v>
      </c>
      <c r="H268" s="30">
        <v>4809.0983416418403</v>
      </c>
      <c r="I268" s="30">
        <v>29055</v>
      </c>
      <c r="J268" s="30">
        <v>32991</v>
      </c>
      <c r="K268" s="30">
        <v>1862106</v>
      </c>
      <c r="L268" s="30">
        <v>8621121</v>
      </c>
      <c r="M268" s="30">
        <v>1624</v>
      </c>
      <c r="N268" s="30">
        <v>16240</v>
      </c>
      <c r="O268" s="30">
        <v>270.36</v>
      </c>
      <c r="P268" s="30" t="s">
        <v>139</v>
      </c>
      <c r="Q268" s="30" t="s">
        <v>139</v>
      </c>
      <c r="R268" s="30" t="s">
        <v>139</v>
      </c>
      <c r="S268" s="30" t="s">
        <v>139</v>
      </c>
      <c r="T268" s="30" t="s">
        <v>139</v>
      </c>
      <c r="U268" s="30" t="s">
        <v>139</v>
      </c>
      <c r="V268" s="30" t="s">
        <v>139</v>
      </c>
      <c r="W268" s="30" t="s">
        <v>139</v>
      </c>
      <c r="X268" s="30">
        <v>0</v>
      </c>
      <c r="Y268" s="30">
        <v>0</v>
      </c>
      <c r="Z268" s="30">
        <v>0</v>
      </c>
      <c r="AA268" s="30">
        <v>1</v>
      </c>
    </row>
    <row r="269" spans="2:27" x14ac:dyDescent="0.25">
      <c r="B269" s="30" t="s">
        <v>26</v>
      </c>
      <c r="C269" s="30" t="s">
        <v>74</v>
      </c>
      <c r="D269" s="30" t="s">
        <v>49</v>
      </c>
      <c r="E269" s="30" t="s">
        <v>48</v>
      </c>
      <c r="F269" s="30">
        <v>1.25</v>
      </c>
      <c r="G269" s="30">
        <v>3</v>
      </c>
      <c r="H269" s="30">
        <v>4809.0983416418403</v>
      </c>
      <c r="I269" s="30">
        <v>29055</v>
      </c>
      <c r="J269" s="30">
        <v>32991</v>
      </c>
      <c r="K269" s="30">
        <v>1862106</v>
      </c>
      <c r="L269" s="30">
        <v>8621121</v>
      </c>
      <c r="M269" s="30">
        <v>1624</v>
      </c>
      <c r="N269" s="30">
        <v>16240</v>
      </c>
      <c r="O269" s="30">
        <v>270.36</v>
      </c>
      <c r="P269" s="30" t="s">
        <v>139</v>
      </c>
      <c r="Q269" s="30" t="s">
        <v>139</v>
      </c>
      <c r="R269" s="30" t="s">
        <v>139</v>
      </c>
      <c r="S269" s="30" t="s">
        <v>139</v>
      </c>
      <c r="T269" s="30" t="s">
        <v>139</v>
      </c>
      <c r="U269" s="30" t="s">
        <v>139</v>
      </c>
      <c r="V269" s="30" t="s">
        <v>139</v>
      </c>
      <c r="W269" s="30" t="s">
        <v>139</v>
      </c>
      <c r="X269" s="30">
        <v>0</v>
      </c>
      <c r="Y269" s="30">
        <v>0</v>
      </c>
      <c r="Z269" s="30">
        <v>0</v>
      </c>
      <c r="AA269" s="30">
        <v>1</v>
      </c>
    </row>
    <row r="270" spans="2:27" x14ac:dyDescent="0.25">
      <c r="B270" s="30" t="s">
        <v>26</v>
      </c>
      <c r="C270" s="30" t="s">
        <v>74</v>
      </c>
      <c r="D270" s="30" t="s">
        <v>50</v>
      </c>
      <c r="E270" s="30" t="s">
        <v>48</v>
      </c>
      <c r="F270" s="30">
        <v>1.25</v>
      </c>
      <c r="G270" s="30">
        <v>3</v>
      </c>
      <c r="H270" s="30">
        <v>4809.0983416418403</v>
      </c>
      <c r="I270" s="30">
        <v>29055</v>
      </c>
      <c r="J270" s="30">
        <v>32991</v>
      </c>
      <c r="K270" s="30">
        <v>1862106</v>
      </c>
      <c r="L270" s="30">
        <v>8621121</v>
      </c>
      <c r="M270" s="30">
        <v>1624</v>
      </c>
      <c r="N270" s="30">
        <v>16240</v>
      </c>
      <c r="O270" s="30">
        <v>270.36</v>
      </c>
      <c r="P270" s="30" t="s">
        <v>139</v>
      </c>
      <c r="Q270" s="30" t="s">
        <v>139</v>
      </c>
      <c r="R270" s="30" t="s">
        <v>139</v>
      </c>
      <c r="S270" s="30" t="s">
        <v>139</v>
      </c>
      <c r="T270" s="30" t="s">
        <v>139</v>
      </c>
      <c r="U270" s="30" t="s">
        <v>139</v>
      </c>
      <c r="V270" s="30" t="s">
        <v>139</v>
      </c>
      <c r="W270" s="30" t="s">
        <v>139</v>
      </c>
      <c r="X270" s="30">
        <v>0</v>
      </c>
      <c r="Y270" s="30">
        <v>0</v>
      </c>
      <c r="Z270" s="30">
        <v>1</v>
      </c>
      <c r="AA270" s="30">
        <v>0</v>
      </c>
    </row>
    <row r="271" spans="2:27" x14ac:dyDescent="0.25">
      <c r="B271" s="30" t="s">
        <v>26</v>
      </c>
      <c r="C271" s="30" t="s">
        <v>75</v>
      </c>
      <c r="D271" s="30" t="s">
        <v>47</v>
      </c>
      <c r="E271" s="30" t="s">
        <v>48</v>
      </c>
      <c r="F271" s="30">
        <v>1.06</v>
      </c>
      <c r="G271" s="30">
        <v>3</v>
      </c>
      <c r="H271" s="30">
        <v>5430.5244122480499</v>
      </c>
      <c r="I271" s="30">
        <v>26506</v>
      </c>
      <c r="J271" s="30">
        <v>32991</v>
      </c>
      <c r="K271" s="30">
        <v>4459144</v>
      </c>
      <c r="L271" s="30">
        <v>8621121</v>
      </c>
      <c r="M271" s="30">
        <v>492</v>
      </c>
      <c r="N271" s="30">
        <v>17775</v>
      </c>
      <c r="O271" s="30">
        <v>209.35</v>
      </c>
      <c r="P271" s="30" t="s">
        <v>139</v>
      </c>
      <c r="Q271" s="30" t="s">
        <v>139</v>
      </c>
      <c r="R271" s="30" t="s">
        <v>139</v>
      </c>
      <c r="S271" s="30" t="s">
        <v>139</v>
      </c>
      <c r="T271" s="30" t="s">
        <v>139</v>
      </c>
      <c r="U271" s="30" t="s">
        <v>139</v>
      </c>
      <c r="V271" s="30" t="s">
        <v>139</v>
      </c>
      <c r="W271" s="30" t="s">
        <v>139</v>
      </c>
      <c r="X271" s="30">
        <v>0</v>
      </c>
      <c r="Y271" s="30">
        <v>0</v>
      </c>
      <c r="Z271" s="30">
        <v>0</v>
      </c>
      <c r="AA271" s="30">
        <v>0</v>
      </c>
    </row>
    <row r="272" spans="2:27" x14ac:dyDescent="0.25">
      <c r="B272" s="30" t="s">
        <v>26</v>
      </c>
      <c r="C272" s="30" t="s">
        <v>75</v>
      </c>
      <c r="D272" s="30" t="s">
        <v>49</v>
      </c>
      <c r="E272" s="30" t="s">
        <v>48</v>
      </c>
      <c r="F272" s="30">
        <v>1.06</v>
      </c>
      <c r="G272" s="30">
        <v>3</v>
      </c>
      <c r="H272" s="30">
        <v>5430.5244122480499</v>
      </c>
      <c r="I272" s="30">
        <v>26506</v>
      </c>
      <c r="J272" s="30">
        <v>32991</v>
      </c>
      <c r="K272" s="30">
        <v>4459144</v>
      </c>
      <c r="L272" s="30">
        <v>8621121</v>
      </c>
      <c r="M272" s="30">
        <v>492</v>
      </c>
      <c r="N272" s="30">
        <v>17775</v>
      </c>
      <c r="O272" s="30">
        <v>209.35</v>
      </c>
      <c r="P272" s="30" t="s">
        <v>139</v>
      </c>
      <c r="Q272" s="30" t="s">
        <v>139</v>
      </c>
      <c r="R272" s="30" t="s">
        <v>139</v>
      </c>
      <c r="S272" s="30" t="s">
        <v>139</v>
      </c>
      <c r="T272" s="30" t="s">
        <v>139</v>
      </c>
      <c r="U272" s="30" t="s">
        <v>139</v>
      </c>
      <c r="V272" s="30" t="s">
        <v>139</v>
      </c>
      <c r="W272" s="30" t="s">
        <v>139</v>
      </c>
      <c r="X272" s="30">
        <v>0</v>
      </c>
      <c r="Y272" s="30">
        <v>0</v>
      </c>
      <c r="Z272" s="30">
        <v>0</v>
      </c>
      <c r="AA272" s="30">
        <v>0</v>
      </c>
    </row>
    <row r="273" spans="2:27" x14ac:dyDescent="0.25">
      <c r="B273" s="30" t="s">
        <v>26</v>
      </c>
      <c r="C273" s="30" t="s">
        <v>75</v>
      </c>
      <c r="D273" s="30" t="s">
        <v>50</v>
      </c>
      <c r="E273" s="30" t="s">
        <v>48</v>
      </c>
      <c r="F273" s="30">
        <v>1.06</v>
      </c>
      <c r="G273" s="30">
        <v>3</v>
      </c>
      <c r="H273" s="30">
        <v>5430.5244122480499</v>
      </c>
      <c r="I273" s="30">
        <v>26506</v>
      </c>
      <c r="J273" s="30">
        <v>32991</v>
      </c>
      <c r="K273" s="30">
        <v>4459144</v>
      </c>
      <c r="L273" s="30">
        <v>8621121</v>
      </c>
      <c r="M273" s="30">
        <v>492</v>
      </c>
      <c r="N273" s="30">
        <v>17775</v>
      </c>
      <c r="O273" s="30">
        <v>209.35</v>
      </c>
      <c r="P273" s="30" t="s">
        <v>139</v>
      </c>
      <c r="Q273" s="30" t="s">
        <v>139</v>
      </c>
      <c r="R273" s="30" t="s">
        <v>139</v>
      </c>
      <c r="S273" s="30" t="s">
        <v>139</v>
      </c>
      <c r="T273" s="30" t="s">
        <v>139</v>
      </c>
      <c r="U273" s="30" t="s">
        <v>139</v>
      </c>
      <c r="V273" s="30" t="s">
        <v>139</v>
      </c>
      <c r="W273" s="30" t="s">
        <v>139</v>
      </c>
      <c r="X273" s="30">
        <v>0</v>
      </c>
      <c r="Y273" s="30">
        <v>0</v>
      </c>
      <c r="Z273" s="30">
        <v>1</v>
      </c>
      <c r="AA273" s="30">
        <v>0</v>
      </c>
    </row>
    <row r="274" spans="2:27" x14ac:dyDescent="0.25">
      <c r="B274" s="30" t="s">
        <v>26</v>
      </c>
      <c r="C274" s="30" t="s">
        <v>40</v>
      </c>
      <c r="D274" s="30" t="s">
        <v>47</v>
      </c>
      <c r="E274" s="30" t="s">
        <v>48</v>
      </c>
      <c r="F274" s="30">
        <v>1.06</v>
      </c>
      <c r="G274" s="30">
        <v>3</v>
      </c>
      <c r="H274" s="30">
        <v>2828.16065945534</v>
      </c>
      <c r="I274" s="30">
        <v>26752</v>
      </c>
      <c r="J274" s="30">
        <v>32991</v>
      </c>
      <c r="K274" s="30">
        <v>1440377</v>
      </c>
      <c r="L274" s="30">
        <v>8621121</v>
      </c>
      <c r="M274" s="30">
        <v>1068</v>
      </c>
      <c r="N274" s="30">
        <v>40159</v>
      </c>
      <c r="O274" s="30">
        <v>123.18</v>
      </c>
      <c r="P274" s="30" t="s">
        <v>139</v>
      </c>
      <c r="Q274" s="30" t="s">
        <v>139</v>
      </c>
      <c r="R274" s="30" t="s">
        <v>139</v>
      </c>
      <c r="S274" s="30" t="s">
        <v>139</v>
      </c>
      <c r="T274" s="30" t="s">
        <v>139</v>
      </c>
      <c r="U274" s="30" t="s">
        <v>139</v>
      </c>
      <c r="V274" s="30" t="s">
        <v>139</v>
      </c>
      <c r="W274" s="30" t="s">
        <v>139</v>
      </c>
      <c r="X274" s="30">
        <v>1</v>
      </c>
      <c r="Y274" s="30">
        <v>0</v>
      </c>
      <c r="Z274" s="30">
        <v>0</v>
      </c>
      <c r="AA274" s="30">
        <v>1</v>
      </c>
    </row>
    <row r="275" spans="2:27" x14ac:dyDescent="0.25">
      <c r="B275" s="30" t="s">
        <v>26</v>
      </c>
      <c r="C275" s="30" t="s">
        <v>40</v>
      </c>
      <c r="D275" s="30" t="s">
        <v>49</v>
      </c>
      <c r="E275" s="30" t="s">
        <v>48</v>
      </c>
      <c r="F275" s="30">
        <v>1.06</v>
      </c>
      <c r="G275" s="30">
        <v>3</v>
      </c>
      <c r="H275" s="30">
        <v>2828.16065945534</v>
      </c>
      <c r="I275" s="30">
        <v>26752</v>
      </c>
      <c r="J275" s="30">
        <v>32991</v>
      </c>
      <c r="K275" s="30">
        <v>1440377</v>
      </c>
      <c r="L275" s="30">
        <v>8621121</v>
      </c>
      <c r="M275" s="30">
        <v>1068</v>
      </c>
      <c r="N275" s="30">
        <v>40159</v>
      </c>
      <c r="O275" s="30">
        <v>123.18</v>
      </c>
      <c r="P275" s="30" t="s">
        <v>139</v>
      </c>
      <c r="Q275" s="30" t="s">
        <v>139</v>
      </c>
      <c r="R275" s="30" t="s">
        <v>139</v>
      </c>
      <c r="S275" s="30" t="s">
        <v>139</v>
      </c>
      <c r="T275" s="30" t="s">
        <v>139</v>
      </c>
      <c r="U275" s="30" t="s">
        <v>139</v>
      </c>
      <c r="V275" s="30" t="s">
        <v>139</v>
      </c>
      <c r="W275" s="30" t="s">
        <v>139</v>
      </c>
      <c r="X275" s="30">
        <v>1</v>
      </c>
      <c r="Y275" s="30">
        <v>0</v>
      </c>
      <c r="Z275" s="30">
        <v>0</v>
      </c>
      <c r="AA275" s="30">
        <v>1</v>
      </c>
    </row>
    <row r="276" spans="2:27" x14ac:dyDescent="0.25">
      <c r="B276" s="30" t="s">
        <v>26</v>
      </c>
      <c r="C276" s="30" t="s">
        <v>40</v>
      </c>
      <c r="D276" s="30" t="s">
        <v>50</v>
      </c>
      <c r="E276" s="30" t="s">
        <v>48</v>
      </c>
      <c r="F276" s="30">
        <v>1.06</v>
      </c>
      <c r="G276" s="30">
        <v>3</v>
      </c>
      <c r="H276" s="30">
        <v>2828.16065945534</v>
      </c>
      <c r="I276" s="30">
        <v>26752</v>
      </c>
      <c r="J276" s="30">
        <v>32991</v>
      </c>
      <c r="K276" s="30">
        <v>1440377</v>
      </c>
      <c r="L276" s="30">
        <v>8621121</v>
      </c>
      <c r="M276" s="30">
        <v>1068</v>
      </c>
      <c r="N276" s="30">
        <v>40159</v>
      </c>
      <c r="O276" s="30">
        <v>123.18</v>
      </c>
      <c r="P276" s="30" t="s">
        <v>139</v>
      </c>
      <c r="Q276" s="30" t="s">
        <v>139</v>
      </c>
      <c r="R276" s="30" t="s">
        <v>139</v>
      </c>
      <c r="S276" s="30" t="s">
        <v>139</v>
      </c>
      <c r="T276" s="30" t="s">
        <v>139</v>
      </c>
      <c r="U276" s="30" t="s">
        <v>139</v>
      </c>
      <c r="V276" s="30" t="s">
        <v>139</v>
      </c>
      <c r="W276" s="30" t="s">
        <v>139</v>
      </c>
      <c r="X276" s="30">
        <v>1</v>
      </c>
      <c r="Y276" s="30">
        <v>0</v>
      </c>
      <c r="Z276" s="30">
        <v>1</v>
      </c>
      <c r="AA276" s="30">
        <v>0</v>
      </c>
    </row>
    <row r="277" spans="2:27" x14ac:dyDescent="0.25">
      <c r="B277" s="30" t="s">
        <v>26</v>
      </c>
      <c r="C277" s="30" t="s">
        <v>77</v>
      </c>
      <c r="D277" s="30" t="s">
        <v>47</v>
      </c>
      <c r="E277" s="30" t="s">
        <v>48</v>
      </c>
      <c r="F277" s="30">
        <v>1.22</v>
      </c>
      <c r="G277" s="30">
        <v>3</v>
      </c>
      <c r="H277" s="30">
        <v>3536.1626452171899</v>
      </c>
      <c r="I277" s="30">
        <v>24510</v>
      </c>
      <c r="J277" s="30">
        <v>32991</v>
      </c>
      <c r="K277" s="30">
        <v>379566</v>
      </c>
      <c r="L277" s="30">
        <v>8621121</v>
      </c>
      <c r="M277" s="30">
        <v>1076</v>
      </c>
      <c r="N277" s="30">
        <v>9399</v>
      </c>
      <c r="O277" s="30">
        <v>143.19999999999999</v>
      </c>
      <c r="P277" s="30" t="s">
        <v>139</v>
      </c>
      <c r="Q277" s="30" t="s">
        <v>139</v>
      </c>
      <c r="R277" s="30" t="s">
        <v>139</v>
      </c>
      <c r="S277" s="30" t="s">
        <v>139</v>
      </c>
      <c r="T277" s="30" t="s">
        <v>139</v>
      </c>
      <c r="U277" s="30" t="s">
        <v>139</v>
      </c>
      <c r="V277" s="30" t="s">
        <v>139</v>
      </c>
      <c r="W277" s="30" t="s">
        <v>139</v>
      </c>
      <c r="X277" s="30">
        <v>1</v>
      </c>
      <c r="Y277" s="30">
        <v>0</v>
      </c>
      <c r="Z277" s="30">
        <v>0</v>
      </c>
      <c r="AA277" s="30">
        <v>1</v>
      </c>
    </row>
    <row r="278" spans="2:27" x14ac:dyDescent="0.25">
      <c r="B278" s="30" t="s">
        <v>26</v>
      </c>
      <c r="C278" s="30" t="s">
        <v>77</v>
      </c>
      <c r="D278" s="30" t="s">
        <v>49</v>
      </c>
      <c r="E278" s="30" t="s">
        <v>48</v>
      </c>
      <c r="F278" s="30">
        <v>1.22</v>
      </c>
      <c r="G278" s="30">
        <v>3</v>
      </c>
      <c r="H278" s="30">
        <v>3536.1626452171899</v>
      </c>
      <c r="I278" s="30">
        <v>24510</v>
      </c>
      <c r="J278" s="30">
        <v>32991</v>
      </c>
      <c r="K278" s="30">
        <v>379566</v>
      </c>
      <c r="L278" s="30">
        <v>8621121</v>
      </c>
      <c r="M278" s="30">
        <v>1076</v>
      </c>
      <c r="N278" s="30">
        <v>9399</v>
      </c>
      <c r="O278" s="30">
        <v>143.19999999999999</v>
      </c>
      <c r="P278" s="30" t="s">
        <v>139</v>
      </c>
      <c r="Q278" s="30" t="s">
        <v>139</v>
      </c>
      <c r="R278" s="30" t="s">
        <v>139</v>
      </c>
      <c r="S278" s="30" t="s">
        <v>139</v>
      </c>
      <c r="T278" s="30" t="s">
        <v>139</v>
      </c>
      <c r="U278" s="30" t="s">
        <v>139</v>
      </c>
      <c r="V278" s="30" t="s">
        <v>139</v>
      </c>
      <c r="W278" s="30" t="s">
        <v>139</v>
      </c>
      <c r="X278" s="30">
        <v>1</v>
      </c>
      <c r="Y278" s="30">
        <v>0</v>
      </c>
      <c r="Z278" s="30">
        <v>0</v>
      </c>
      <c r="AA278" s="30">
        <v>1</v>
      </c>
    </row>
    <row r="279" spans="2:27" x14ac:dyDescent="0.25">
      <c r="B279" s="30" t="s">
        <v>26</v>
      </c>
      <c r="C279" s="30" t="s">
        <v>77</v>
      </c>
      <c r="D279" s="30" t="s">
        <v>50</v>
      </c>
      <c r="E279" s="30" t="s">
        <v>48</v>
      </c>
      <c r="F279" s="30">
        <v>1.22</v>
      </c>
      <c r="G279" s="30">
        <v>3</v>
      </c>
      <c r="H279" s="30">
        <v>3536.1626452171899</v>
      </c>
      <c r="I279" s="30">
        <v>24510</v>
      </c>
      <c r="J279" s="30">
        <v>32991</v>
      </c>
      <c r="K279" s="30">
        <v>379566</v>
      </c>
      <c r="L279" s="30">
        <v>8621121</v>
      </c>
      <c r="M279" s="30">
        <v>1076</v>
      </c>
      <c r="N279" s="30">
        <v>9399</v>
      </c>
      <c r="O279" s="30">
        <v>143.19999999999999</v>
      </c>
      <c r="P279" s="30" t="s">
        <v>139</v>
      </c>
      <c r="Q279" s="30" t="s">
        <v>139</v>
      </c>
      <c r="R279" s="30" t="s">
        <v>139</v>
      </c>
      <c r="S279" s="30" t="s">
        <v>139</v>
      </c>
      <c r="T279" s="30" t="s">
        <v>139</v>
      </c>
      <c r="U279" s="30" t="s">
        <v>139</v>
      </c>
      <c r="V279" s="30" t="s">
        <v>139</v>
      </c>
      <c r="W279" s="30" t="s">
        <v>139</v>
      </c>
      <c r="X279" s="30">
        <v>1</v>
      </c>
      <c r="Y279" s="30">
        <v>0</v>
      </c>
      <c r="Z279" s="30">
        <v>1</v>
      </c>
      <c r="AA279" s="30">
        <v>0</v>
      </c>
    </row>
    <row r="280" spans="2:27" x14ac:dyDescent="0.25">
      <c r="B280" s="30" t="s">
        <v>26</v>
      </c>
      <c r="C280" s="30" t="s">
        <v>91</v>
      </c>
      <c r="D280" s="30" t="s">
        <v>47</v>
      </c>
      <c r="E280" s="30" t="s">
        <v>48</v>
      </c>
      <c r="F280" s="30">
        <v>1.29</v>
      </c>
      <c r="G280" s="30">
        <v>0</v>
      </c>
      <c r="H280" s="30">
        <v>3151.99939982876</v>
      </c>
      <c r="I280" s="30">
        <v>21081</v>
      </c>
      <c r="J280" s="30">
        <v>32991</v>
      </c>
      <c r="K280" s="30">
        <v>895123</v>
      </c>
      <c r="L280" s="30">
        <v>8621121</v>
      </c>
      <c r="M280" s="30">
        <v>613</v>
      </c>
      <c r="N280" s="30">
        <v>3806</v>
      </c>
      <c r="O280" s="30">
        <v>144.6</v>
      </c>
      <c r="P280" s="30" t="s">
        <v>139</v>
      </c>
      <c r="Q280" s="30" t="s">
        <v>139</v>
      </c>
      <c r="R280" s="30" t="s">
        <v>139</v>
      </c>
      <c r="S280" s="30" t="s">
        <v>139</v>
      </c>
      <c r="T280" s="30" t="s">
        <v>139</v>
      </c>
      <c r="U280" s="30" t="s">
        <v>139</v>
      </c>
      <c r="V280" s="30" t="s">
        <v>139</v>
      </c>
      <c r="W280" s="30" t="s">
        <v>139</v>
      </c>
      <c r="X280" s="30">
        <v>0</v>
      </c>
      <c r="Y280" s="30">
        <v>0</v>
      </c>
      <c r="Z280" s="30">
        <v>0</v>
      </c>
      <c r="AA280" s="30">
        <v>1</v>
      </c>
    </row>
    <row r="281" spans="2:27" x14ac:dyDescent="0.25">
      <c r="B281" s="30" t="s">
        <v>26</v>
      </c>
      <c r="C281" s="30" t="s">
        <v>91</v>
      </c>
      <c r="D281" s="30" t="s">
        <v>49</v>
      </c>
      <c r="E281" s="30" t="s">
        <v>48</v>
      </c>
      <c r="F281" s="30">
        <v>1.29</v>
      </c>
      <c r="G281" s="30">
        <v>3</v>
      </c>
      <c r="H281" s="30">
        <v>3151.99939982876</v>
      </c>
      <c r="I281" s="30">
        <v>21081</v>
      </c>
      <c r="J281" s="30">
        <v>32991</v>
      </c>
      <c r="K281" s="30">
        <v>895123</v>
      </c>
      <c r="L281" s="30">
        <v>8621121</v>
      </c>
      <c r="M281" s="30">
        <v>613</v>
      </c>
      <c r="N281" s="30">
        <v>3806</v>
      </c>
      <c r="O281" s="30">
        <v>144.6</v>
      </c>
      <c r="P281" s="30" t="s">
        <v>139</v>
      </c>
      <c r="Q281" s="30" t="s">
        <v>139</v>
      </c>
      <c r="R281" s="30" t="s">
        <v>139</v>
      </c>
      <c r="S281" s="30" t="s">
        <v>139</v>
      </c>
      <c r="T281" s="30" t="s">
        <v>139</v>
      </c>
      <c r="U281" s="30" t="s">
        <v>139</v>
      </c>
      <c r="V281" s="30" t="s">
        <v>139</v>
      </c>
      <c r="W281" s="30" t="s">
        <v>139</v>
      </c>
      <c r="X281" s="30">
        <v>0</v>
      </c>
      <c r="Y281" s="30">
        <v>0</v>
      </c>
      <c r="Z281" s="30">
        <v>0</v>
      </c>
      <c r="AA281" s="30">
        <v>1</v>
      </c>
    </row>
    <row r="282" spans="2:27" x14ac:dyDescent="0.25">
      <c r="B282" s="30" t="s">
        <v>26</v>
      </c>
      <c r="C282" s="30" t="s">
        <v>91</v>
      </c>
      <c r="D282" s="30" t="s">
        <v>50</v>
      </c>
      <c r="E282" s="30" t="s">
        <v>48</v>
      </c>
      <c r="F282" s="30">
        <v>1.29</v>
      </c>
      <c r="G282" s="30">
        <v>3</v>
      </c>
      <c r="H282" s="30">
        <v>3151.99939982876</v>
      </c>
      <c r="I282" s="30">
        <v>21081</v>
      </c>
      <c r="J282" s="30">
        <v>32991</v>
      </c>
      <c r="K282" s="30">
        <v>895123</v>
      </c>
      <c r="L282" s="30">
        <v>8621121</v>
      </c>
      <c r="M282" s="30">
        <v>613</v>
      </c>
      <c r="N282" s="30">
        <v>3806</v>
      </c>
      <c r="O282" s="30">
        <v>144.6</v>
      </c>
      <c r="P282" s="30" t="s">
        <v>139</v>
      </c>
      <c r="Q282" s="30" t="s">
        <v>139</v>
      </c>
      <c r="R282" s="30" t="s">
        <v>139</v>
      </c>
      <c r="S282" s="30" t="s">
        <v>139</v>
      </c>
      <c r="T282" s="30" t="s">
        <v>139</v>
      </c>
      <c r="U282" s="30" t="s">
        <v>139</v>
      </c>
      <c r="V282" s="30" t="s">
        <v>139</v>
      </c>
      <c r="W282" s="30" t="s">
        <v>139</v>
      </c>
      <c r="X282" s="30">
        <v>0</v>
      </c>
      <c r="Y282" s="30">
        <v>0</v>
      </c>
      <c r="Z282" s="30">
        <v>1</v>
      </c>
      <c r="AA282" s="30">
        <v>0</v>
      </c>
    </row>
    <row r="283" spans="2:27" x14ac:dyDescent="0.25">
      <c r="B283" s="30" t="s">
        <v>26</v>
      </c>
      <c r="C283" s="30" t="s">
        <v>41</v>
      </c>
      <c r="D283" s="30" t="s">
        <v>47</v>
      </c>
      <c r="E283" s="30" t="s">
        <v>48</v>
      </c>
      <c r="F283" s="30">
        <v>1.29</v>
      </c>
      <c r="G283" s="30">
        <v>1</v>
      </c>
      <c r="H283" s="30">
        <v>6438.2670930209097</v>
      </c>
      <c r="I283" s="30">
        <v>27211</v>
      </c>
      <c r="J283" s="30">
        <v>32991</v>
      </c>
      <c r="K283" s="30">
        <v>3770125</v>
      </c>
      <c r="L283" s="30">
        <v>8621121</v>
      </c>
      <c r="M283" s="30">
        <v>1426</v>
      </c>
      <c r="N283" s="30">
        <v>15711</v>
      </c>
      <c r="O283" s="30">
        <v>349.53</v>
      </c>
      <c r="P283" s="30" t="s">
        <v>139</v>
      </c>
      <c r="Q283" s="30" t="s">
        <v>139</v>
      </c>
      <c r="R283" s="30" t="s">
        <v>139</v>
      </c>
      <c r="S283" s="30" t="s">
        <v>139</v>
      </c>
      <c r="T283" s="30" t="s">
        <v>139</v>
      </c>
      <c r="U283" s="30" t="s">
        <v>139</v>
      </c>
      <c r="V283" s="30" t="s">
        <v>139</v>
      </c>
      <c r="W283" s="30" t="s">
        <v>139</v>
      </c>
      <c r="X283" s="30">
        <v>0</v>
      </c>
      <c r="Y283" s="30">
        <v>0</v>
      </c>
      <c r="Z283" s="30">
        <v>0</v>
      </c>
      <c r="AA283" s="30">
        <v>1</v>
      </c>
    </row>
    <row r="284" spans="2:27" x14ac:dyDescent="0.25">
      <c r="B284" s="30" t="s">
        <v>26</v>
      </c>
      <c r="C284" s="30" t="s">
        <v>41</v>
      </c>
      <c r="D284" s="30" t="s">
        <v>49</v>
      </c>
      <c r="E284" s="30" t="s">
        <v>48</v>
      </c>
      <c r="F284" s="30">
        <v>1.29</v>
      </c>
      <c r="G284" s="30">
        <v>3</v>
      </c>
      <c r="H284" s="30">
        <v>6438.2670930209097</v>
      </c>
      <c r="I284" s="30">
        <v>27211</v>
      </c>
      <c r="J284" s="30">
        <v>32991</v>
      </c>
      <c r="K284" s="30">
        <v>3770125</v>
      </c>
      <c r="L284" s="30">
        <v>8621121</v>
      </c>
      <c r="M284" s="30">
        <v>1426</v>
      </c>
      <c r="N284" s="30">
        <v>15711</v>
      </c>
      <c r="O284" s="30">
        <v>349.53</v>
      </c>
      <c r="P284" s="30" t="s">
        <v>139</v>
      </c>
      <c r="Q284" s="30" t="s">
        <v>139</v>
      </c>
      <c r="R284" s="30" t="s">
        <v>139</v>
      </c>
      <c r="S284" s="30" t="s">
        <v>139</v>
      </c>
      <c r="T284" s="30" t="s">
        <v>139</v>
      </c>
      <c r="U284" s="30" t="s">
        <v>139</v>
      </c>
      <c r="V284" s="30" t="s">
        <v>139</v>
      </c>
      <c r="W284" s="30" t="s">
        <v>139</v>
      </c>
      <c r="X284" s="30">
        <v>0</v>
      </c>
      <c r="Y284" s="30">
        <v>0</v>
      </c>
      <c r="Z284" s="30">
        <v>0</v>
      </c>
      <c r="AA284" s="30">
        <v>1</v>
      </c>
    </row>
    <row r="285" spans="2:27" x14ac:dyDescent="0.25">
      <c r="B285" s="30" t="s">
        <v>26</v>
      </c>
      <c r="C285" s="30" t="s">
        <v>41</v>
      </c>
      <c r="D285" s="30" t="s">
        <v>50</v>
      </c>
      <c r="E285" s="30" t="s">
        <v>48</v>
      </c>
      <c r="F285" s="30">
        <v>1.29</v>
      </c>
      <c r="G285" s="30">
        <v>3</v>
      </c>
      <c r="H285" s="30">
        <v>6438.2670930209097</v>
      </c>
      <c r="I285" s="30">
        <v>27211</v>
      </c>
      <c r="J285" s="30">
        <v>32991</v>
      </c>
      <c r="K285" s="30">
        <v>3770125</v>
      </c>
      <c r="L285" s="30">
        <v>8621121</v>
      </c>
      <c r="M285" s="30">
        <v>1426</v>
      </c>
      <c r="N285" s="30">
        <v>15711</v>
      </c>
      <c r="O285" s="30">
        <v>349.53</v>
      </c>
      <c r="P285" s="30" t="s">
        <v>139</v>
      </c>
      <c r="Q285" s="30" t="s">
        <v>139</v>
      </c>
      <c r="R285" s="30" t="s">
        <v>139</v>
      </c>
      <c r="S285" s="30" t="s">
        <v>139</v>
      </c>
      <c r="T285" s="30" t="s">
        <v>139</v>
      </c>
      <c r="U285" s="30" t="s">
        <v>139</v>
      </c>
      <c r="V285" s="30" t="s">
        <v>139</v>
      </c>
      <c r="W285" s="30" t="s">
        <v>139</v>
      </c>
      <c r="X285" s="30">
        <v>0</v>
      </c>
      <c r="Y285" s="30">
        <v>0</v>
      </c>
      <c r="Z285" s="30">
        <v>1</v>
      </c>
      <c r="AA285" s="30">
        <v>0</v>
      </c>
    </row>
    <row r="286" spans="2:27" x14ac:dyDescent="0.25">
      <c r="B286" s="30" t="s">
        <v>26</v>
      </c>
      <c r="C286" s="30" t="s">
        <v>82</v>
      </c>
      <c r="D286" s="30" t="s">
        <v>47</v>
      </c>
      <c r="E286" s="30" t="s">
        <v>48</v>
      </c>
      <c r="F286" s="30">
        <v>1.34</v>
      </c>
      <c r="G286" s="30">
        <v>3</v>
      </c>
      <c r="H286" s="30">
        <v>3840.2769216607498</v>
      </c>
      <c r="I286" s="30">
        <v>23614</v>
      </c>
      <c r="J286" s="30">
        <v>32991</v>
      </c>
      <c r="K286" s="30">
        <v>1008768</v>
      </c>
      <c r="L286" s="30">
        <v>8621121</v>
      </c>
      <c r="M286" s="30">
        <v>842</v>
      </c>
      <c r="N286" s="30">
        <v>7098</v>
      </c>
      <c r="O286" s="30">
        <v>183.43</v>
      </c>
      <c r="P286" s="30" t="s">
        <v>139</v>
      </c>
      <c r="Q286" s="30" t="s">
        <v>139</v>
      </c>
      <c r="R286" s="30" t="s">
        <v>139</v>
      </c>
      <c r="S286" s="30" t="s">
        <v>139</v>
      </c>
      <c r="T286" s="30" t="s">
        <v>139</v>
      </c>
      <c r="U286" s="30" t="s">
        <v>139</v>
      </c>
      <c r="V286" s="30" t="s">
        <v>139</v>
      </c>
      <c r="W286" s="30" t="s">
        <v>139</v>
      </c>
      <c r="X286" s="30">
        <v>1</v>
      </c>
      <c r="Y286" s="30">
        <v>0</v>
      </c>
      <c r="Z286" s="30">
        <v>0</v>
      </c>
      <c r="AA286" s="30">
        <v>1</v>
      </c>
    </row>
    <row r="287" spans="2:27" x14ac:dyDescent="0.25">
      <c r="B287" s="30" t="s">
        <v>26</v>
      </c>
      <c r="C287" s="30" t="s">
        <v>82</v>
      </c>
      <c r="D287" s="30" t="s">
        <v>49</v>
      </c>
      <c r="E287" s="30" t="s">
        <v>48</v>
      </c>
      <c r="F287" s="30">
        <v>1.34</v>
      </c>
      <c r="G287" s="30">
        <v>3</v>
      </c>
      <c r="H287" s="30">
        <v>3840.2769216607498</v>
      </c>
      <c r="I287" s="30">
        <v>23614</v>
      </c>
      <c r="J287" s="30">
        <v>32991</v>
      </c>
      <c r="K287" s="30">
        <v>1008768</v>
      </c>
      <c r="L287" s="30">
        <v>8621121</v>
      </c>
      <c r="M287" s="30">
        <v>842</v>
      </c>
      <c r="N287" s="30">
        <v>7098</v>
      </c>
      <c r="O287" s="30">
        <v>183.43</v>
      </c>
      <c r="P287" s="30" t="s">
        <v>139</v>
      </c>
      <c r="Q287" s="30" t="s">
        <v>139</v>
      </c>
      <c r="R287" s="30" t="s">
        <v>139</v>
      </c>
      <c r="S287" s="30" t="s">
        <v>139</v>
      </c>
      <c r="T287" s="30" t="s">
        <v>139</v>
      </c>
      <c r="U287" s="30" t="s">
        <v>139</v>
      </c>
      <c r="V287" s="30" t="s">
        <v>139</v>
      </c>
      <c r="W287" s="30" t="s">
        <v>139</v>
      </c>
      <c r="X287" s="30">
        <v>1</v>
      </c>
      <c r="Y287" s="30">
        <v>0</v>
      </c>
      <c r="Z287" s="30">
        <v>0</v>
      </c>
      <c r="AA287" s="30">
        <v>1</v>
      </c>
    </row>
    <row r="288" spans="2:27" x14ac:dyDescent="0.25">
      <c r="B288" s="30" t="s">
        <v>26</v>
      </c>
      <c r="C288" s="30" t="s">
        <v>82</v>
      </c>
      <c r="D288" s="30" t="s">
        <v>50</v>
      </c>
      <c r="E288" s="30" t="s">
        <v>48</v>
      </c>
      <c r="F288" s="30">
        <v>1.34</v>
      </c>
      <c r="G288" s="30">
        <v>3</v>
      </c>
      <c r="H288" s="30">
        <v>3840.2769216607498</v>
      </c>
      <c r="I288" s="30">
        <v>23614</v>
      </c>
      <c r="J288" s="30">
        <v>32991</v>
      </c>
      <c r="K288" s="30">
        <v>1008768</v>
      </c>
      <c r="L288" s="30">
        <v>8621121</v>
      </c>
      <c r="M288" s="30">
        <v>842</v>
      </c>
      <c r="N288" s="30">
        <v>7098</v>
      </c>
      <c r="O288" s="30">
        <v>183.43</v>
      </c>
      <c r="P288" s="30" t="s">
        <v>139</v>
      </c>
      <c r="Q288" s="30" t="s">
        <v>139</v>
      </c>
      <c r="R288" s="30" t="s">
        <v>139</v>
      </c>
      <c r="S288" s="30" t="s">
        <v>139</v>
      </c>
      <c r="T288" s="30" t="s">
        <v>139</v>
      </c>
      <c r="U288" s="30" t="s">
        <v>139</v>
      </c>
      <c r="V288" s="30" t="s">
        <v>139</v>
      </c>
      <c r="W288" s="30" t="s">
        <v>139</v>
      </c>
      <c r="X288" s="30">
        <v>1</v>
      </c>
      <c r="Y288" s="30">
        <v>0</v>
      </c>
      <c r="Z288" s="30">
        <v>1</v>
      </c>
      <c r="AA288" s="30">
        <v>0</v>
      </c>
    </row>
    <row r="289" spans="2:27" x14ac:dyDescent="0.25">
      <c r="B289" s="30" t="s">
        <v>26</v>
      </c>
      <c r="C289" s="30" t="s">
        <v>42</v>
      </c>
      <c r="D289" s="30" t="s">
        <v>47</v>
      </c>
      <c r="E289" s="30" t="s">
        <v>48</v>
      </c>
      <c r="F289" s="30">
        <v>1.4</v>
      </c>
      <c r="G289" s="30">
        <v>3</v>
      </c>
      <c r="H289" s="30">
        <v>2617.8693541400398</v>
      </c>
      <c r="I289" s="30">
        <v>25450</v>
      </c>
      <c r="J289" s="30">
        <v>32991</v>
      </c>
      <c r="K289" s="30">
        <v>1694803</v>
      </c>
      <c r="L289" s="30">
        <v>8621121</v>
      </c>
      <c r="M289" s="30">
        <v>1103</v>
      </c>
      <c r="N289" s="30">
        <v>7543</v>
      </c>
      <c r="O289" s="30">
        <v>223.99</v>
      </c>
      <c r="P289" s="30" t="s">
        <v>139</v>
      </c>
      <c r="Q289" s="30" t="s">
        <v>139</v>
      </c>
      <c r="R289" s="30" t="s">
        <v>139</v>
      </c>
      <c r="S289" s="30" t="s">
        <v>139</v>
      </c>
      <c r="T289" s="30" t="s">
        <v>139</v>
      </c>
      <c r="U289" s="30" t="s">
        <v>139</v>
      </c>
      <c r="V289" s="30" t="s">
        <v>139</v>
      </c>
      <c r="W289" s="30" t="s">
        <v>139</v>
      </c>
      <c r="X289" s="30">
        <v>0</v>
      </c>
      <c r="Y289" s="30">
        <v>0</v>
      </c>
      <c r="Z289" s="30">
        <v>0</v>
      </c>
      <c r="AA289" s="30">
        <v>1</v>
      </c>
    </row>
    <row r="290" spans="2:27" x14ac:dyDescent="0.25">
      <c r="B290" s="30" t="s">
        <v>26</v>
      </c>
      <c r="C290" s="30" t="s">
        <v>42</v>
      </c>
      <c r="D290" s="30" t="s">
        <v>49</v>
      </c>
      <c r="E290" s="30" t="s">
        <v>48</v>
      </c>
      <c r="F290" s="30">
        <v>1.4</v>
      </c>
      <c r="G290" s="30">
        <v>0</v>
      </c>
      <c r="H290" s="30">
        <v>2617.8693541400398</v>
      </c>
      <c r="I290" s="30">
        <v>25450</v>
      </c>
      <c r="J290" s="30">
        <v>32991</v>
      </c>
      <c r="K290" s="30">
        <v>1694803</v>
      </c>
      <c r="L290" s="30">
        <v>8621121</v>
      </c>
      <c r="M290" s="30">
        <v>1103</v>
      </c>
      <c r="N290" s="30">
        <v>7543</v>
      </c>
      <c r="O290" s="30">
        <v>223.99</v>
      </c>
      <c r="P290" s="30" t="s">
        <v>139</v>
      </c>
      <c r="Q290" s="30" t="s">
        <v>139</v>
      </c>
      <c r="R290" s="30" t="s">
        <v>139</v>
      </c>
      <c r="S290" s="30" t="s">
        <v>139</v>
      </c>
      <c r="T290" s="30" t="s">
        <v>139</v>
      </c>
      <c r="U290" s="30" t="s">
        <v>139</v>
      </c>
      <c r="V290" s="30" t="s">
        <v>139</v>
      </c>
      <c r="W290" s="30" t="s">
        <v>139</v>
      </c>
      <c r="X290" s="30">
        <v>0</v>
      </c>
      <c r="Y290" s="30">
        <v>0</v>
      </c>
      <c r="Z290" s="30">
        <v>0</v>
      </c>
      <c r="AA290" s="30">
        <v>1</v>
      </c>
    </row>
    <row r="291" spans="2:27" x14ac:dyDescent="0.25">
      <c r="B291" s="30" t="s">
        <v>26</v>
      </c>
      <c r="C291" s="30" t="s">
        <v>42</v>
      </c>
      <c r="D291" s="30" t="s">
        <v>50</v>
      </c>
      <c r="E291" s="30" t="s">
        <v>48</v>
      </c>
      <c r="F291" s="30">
        <v>1.4</v>
      </c>
      <c r="G291" s="30">
        <v>3</v>
      </c>
      <c r="H291" s="30">
        <v>2617.8693541400398</v>
      </c>
      <c r="I291" s="30">
        <v>25450</v>
      </c>
      <c r="J291" s="30">
        <v>32991</v>
      </c>
      <c r="K291" s="30">
        <v>1694803</v>
      </c>
      <c r="L291" s="30">
        <v>8621121</v>
      </c>
      <c r="M291" s="30">
        <v>1103</v>
      </c>
      <c r="N291" s="30">
        <v>7543</v>
      </c>
      <c r="O291" s="30">
        <v>223.99</v>
      </c>
      <c r="P291" s="30" t="s">
        <v>139</v>
      </c>
      <c r="Q291" s="30" t="s">
        <v>139</v>
      </c>
      <c r="R291" s="30" t="s">
        <v>139</v>
      </c>
      <c r="S291" s="30" t="s">
        <v>139</v>
      </c>
      <c r="T291" s="30" t="s">
        <v>139</v>
      </c>
      <c r="U291" s="30" t="s">
        <v>139</v>
      </c>
      <c r="V291" s="30" t="s">
        <v>139</v>
      </c>
      <c r="W291" s="30" t="s">
        <v>139</v>
      </c>
      <c r="X291" s="30">
        <v>0</v>
      </c>
      <c r="Y291" s="30">
        <v>0</v>
      </c>
      <c r="Z291" s="30">
        <v>1</v>
      </c>
      <c r="AA291" s="30">
        <v>0</v>
      </c>
    </row>
    <row r="292" spans="2:27" x14ac:dyDescent="0.25">
      <c r="B292" s="30" t="s">
        <v>26</v>
      </c>
      <c r="C292" s="30" t="s">
        <v>43</v>
      </c>
      <c r="D292" s="30" t="s">
        <v>47</v>
      </c>
      <c r="E292" s="30" t="s">
        <v>48</v>
      </c>
      <c r="F292" s="30">
        <v>1.36</v>
      </c>
      <c r="G292" s="30">
        <v>3</v>
      </c>
      <c r="H292" s="30">
        <v>2263.8090940922698</v>
      </c>
      <c r="I292" s="30">
        <v>24575</v>
      </c>
      <c r="J292" s="30">
        <v>32991</v>
      </c>
      <c r="K292" s="30">
        <v>1197234</v>
      </c>
      <c r="L292" s="30">
        <v>8621121</v>
      </c>
      <c r="M292" s="30">
        <v>2237</v>
      </c>
      <c r="N292" s="30">
        <v>26582</v>
      </c>
      <c r="O292" s="30">
        <v>169.41</v>
      </c>
      <c r="P292" s="30" t="s">
        <v>139</v>
      </c>
      <c r="Q292" s="30" t="s">
        <v>139</v>
      </c>
      <c r="R292" s="30" t="s">
        <v>139</v>
      </c>
      <c r="S292" s="30" t="s">
        <v>139</v>
      </c>
      <c r="T292" s="30" t="s">
        <v>139</v>
      </c>
      <c r="U292" s="30" t="s">
        <v>139</v>
      </c>
      <c r="V292" s="30" t="s">
        <v>139</v>
      </c>
      <c r="W292" s="30" t="s">
        <v>139</v>
      </c>
      <c r="X292" s="30">
        <v>1</v>
      </c>
      <c r="Y292" s="30">
        <v>0</v>
      </c>
      <c r="Z292" s="30">
        <v>0</v>
      </c>
      <c r="AA292" s="30">
        <v>1</v>
      </c>
    </row>
    <row r="293" spans="2:27" x14ac:dyDescent="0.25">
      <c r="B293" s="30" t="s">
        <v>26</v>
      </c>
      <c r="C293" s="30" t="s">
        <v>43</v>
      </c>
      <c r="D293" s="30" t="s">
        <v>49</v>
      </c>
      <c r="E293" s="30" t="s">
        <v>48</v>
      </c>
      <c r="F293" s="30">
        <v>1.36</v>
      </c>
      <c r="G293" s="30">
        <v>3</v>
      </c>
      <c r="H293" s="30">
        <v>2263.8090940922698</v>
      </c>
      <c r="I293" s="30">
        <v>24575</v>
      </c>
      <c r="J293" s="30">
        <v>32991</v>
      </c>
      <c r="K293" s="30">
        <v>1197234</v>
      </c>
      <c r="L293" s="30">
        <v>8621121</v>
      </c>
      <c r="M293" s="30">
        <v>2237</v>
      </c>
      <c r="N293" s="30">
        <v>26582</v>
      </c>
      <c r="O293" s="30">
        <v>169.41</v>
      </c>
      <c r="P293" s="30" t="s">
        <v>139</v>
      </c>
      <c r="Q293" s="30" t="s">
        <v>139</v>
      </c>
      <c r="R293" s="30" t="s">
        <v>139</v>
      </c>
      <c r="S293" s="30" t="s">
        <v>139</v>
      </c>
      <c r="T293" s="30" t="s">
        <v>139</v>
      </c>
      <c r="U293" s="30" t="s">
        <v>139</v>
      </c>
      <c r="V293" s="30" t="s">
        <v>139</v>
      </c>
      <c r="W293" s="30" t="s">
        <v>139</v>
      </c>
      <c r="X293" s="30">
        <v>1</v>
      </c>
      <c r="Y293" s="30">
        <v>0</v>
      </c>
      <c r="Z293" s="30">
        <v>0</v>
      </c>
      <c r="AA293" s="30">
        <v>1</v>
      </c>
    </row>
    <row r="294" spans="2:27" x14ac:dyDescent="0.25">
      <c r="B294" s="30" t="s">
        <v>26</v>
      </c>
      <c r="C294" s="30" t="s">
        <v>43</v>
      </c>
      <c r="D294" s="30" t="s">
        <v>50</v>
      </c>
      <c r="E294" s="30" t="s">
        <v>48</v>
      </c>
      <c r="F294" s="30">
        <v>1.36</v>
      </c>
      <c r="G294" s="30">
        <v>3</v>
      </c>
      <c r="H294" s="30">
        <v>2263.8090940922698</v>
      </c>
      <c r="I294" s="30">
        <v>24575</v>
      </c>
      <c r="J294" s="30">
        <v>32991</v>
      </c>
      <c r="K294" s="30">
        <v>1197234</v>
      </c>
      <c r="L294" s="30">
        <v>8621121</v>
      </c>
      <c r="M294" s="30">
        <v>2237</v>
      </c>
      <c r="N294" s="30">
        <v>26582</v>
      </c>
      <c r="O294" s="30">
        <v>169.41</v>
      </c>
      <c r="P294" s="30" t="s">
        <v>139</v>
      </c>
      <c r="Q294" s="30" t="s">
        <v>139</v>
      </c>
      <c r="R294" s="30" t="s">
        <v>139</v>
      </c>
      <c r="S294" s="30" t="s">
        <v>139</v>
      </c>
      <c r="T294" s="30" t="s">
        <v>139</v>
      </c>
      <c r="U294" s="30" t="s">
        <v>139</v>
      </c>
      <c r="V294" s="30" t="s">
        <v>139</v>
      </c>
      <c r="W294" s="30" t="s">
        <v>139</v>
      </c>
      <c r="X294" s="30">
        <v>1</v>
      </c>
      <c r="Y294" s="30">
        <v>0</v>
      </c>
      <c r="Z294" s="30">
        <v>1</v>
      </c>
      <c r="AA294" s="30">
        <v>0</v>
      </c>
    </row>
    <row r="295" spans="2:27" x14ac:dyDescent="0.25">
      <c r="B295" s="30" t="s">
        <v>26</v>
      </c>
      <c r="C295" s="30" t="s">
        <v>44</v>
      </c>
      <c r="D295" s="30" t="s">
        <v>47</v>
      </c>
      <c r="E295" s="30" t="s">
        <v>48</v>
      </c>
      <c r="F295" s="30">
        <v>1.17</v>
      </c>
      <c r="G295" s="30">
        <v>3</v>
      </c>
      <c r="H295" s="30">
        <v>2517.73564183902</v>
      </c>
      <c r="I295" s="30">
        <v>24706</v>
      </c>
      <c r="J295" s="30">
        <v>32991</v>
      </c>
      <c r="K295" s="30">
        <v>9056076</v>
      </c>
      <c r="L295" s="30">
        <v>8621121</v>
      </c>
      <c r="M295" s="30">
        <v>2467</v>
      </c>
      <c r="N295" s="30">
        <v>60435</v>
      </c>
      <c r="O295" s="30">
        <v>326.47000000000003</v>
      </c>
      <c r="P295" s="30" t="s">
        <v>139</v>
      </c>
      <c r="Q295" s="30" t="s">
        <v>139</v>
      </c>
      <c r="R295" s="30" t="s">
        <v>139</v>
      </c>
      <c r="S295" s="30" t="s">
        <v>139</v>
      </c>
      <c r="T295" s="30" t="s">
        <v>139</v>
      </c>
      <c r="U295" s="30" t="s">
        <v>139</v>
      </c>
      <c r="V295" s="30" t="s">
        <v>140</v>
      </c>
      <c r="W295" s="30" t="s">
        <v>139</v>
      </c>
      <c r="X295" s="30">
        <v>0</v>
      </c>
      <c r="Y295" s="30">
        <v>0</v>
      </c>
      <c r="Z295" s="30">
        <v>0</v>
      </c>
      <c r="AA295" s="30">
        <v>1</v>
      </c>
    </row>
    <row r="296" spans="2:27" x14ac:dyDescent="0.25">
      <c r="B296" s="30" t="s">
        <v>26</v>
      </c>
      <c r="C296" s="30" t="s">
        <v>44</v>
      </c>
      <c r="D296" s="30" t="s">
        <v>49</v>
      </c>
      <c r="E296" s="30" t="s">
        <v>48</v>
      </c>
      <c r="F296" s="30">
        <v>1.17</v>
      </c>
      <c r="G296" s="30">
        <v>3</v>
      </c>
      <c r="H296" s="30">
        <v>2517.73564183902</v>
      </c>
      <c r="I296" s="30">
        <v>24706</v>
      </c>
      <c r="J296" s="30">
        <v>32991</v>
      </c>
      <c r="K296" s="30">
        <v>9056076</v>
      </c>
      <c r="L296" s="30">
        <v>8621121</v>
      </c>
      <c r="M296" s="30">
        <v>2467</v>
      </c>
      <c r="N296" s="30">
        <v>60435</v>
      </c>
      <c r="O296" s="30">
        <v>326.47000000000003</v>
      </c>
      <c r="P296" s="30" t="s">
        <v>139</v>
      </c>
      <c r="Q296" s="30" t="s">
        <v>139</v>
      </c>
      <c r="R296" s="30" t="s">
        <v>139</v>
      </c>
      <c r="S296" s="30" t="s">
        <v>139</v>
      </c>
      <c r="T296" s="30" t="s">
        <v>139</v>
      </c>
      <c r="U296" s="30" t="s">
        <v>139</v>
      </c>
      <c r="V296" s="30" t="s">
        <v>140</v>
      </c>
      <c r="W296" s="30" t="s">
        <v>139</v>
      </c>
      <c r="X296" s="30">
        <v>0</v>
      </c>
      <c r="Y296" s="30">
        <v>0</v>
      </c>
      <c r="Z296" s="30">
        <v>0</v>
      </c>
      <c r="AA296" s="30">
        <v>1</v>
      </c>
    </row>
    <row r="297" spans="2:27" x14ac:dyDescent="0.25">
      <c r="B297" s="30" t="s">
        <v>26</v>
      </c>
      <c r="C297" s="30" t="s">
        <v>44</v>
      </c>
      <c r="D297" s="30" t="s">
        <v>50</v>
      </c>
      <c r="E297" s="30" t="s">
        <v>48</v>
      </c>
      <c r="F297" s="30">
        <v>1.17</v>
      </c>
      <c r="G297" s="30">
        <v>3</v>
      </c>
      <c r="H297" s="30">
        <v>2517.73564183902</v>
      </c>
      <c r="I297" s="30">
        <v>24706</v>
      </c>
      <c r="J297" s="30">
        <v>32991</v>
      </c>
      <c r="K297" s="30">
        <v>9056076</v>
      </c>
      <c r="L297" s="30">
        <v>8621121</v>
      </c>
      <c r="M297" s="30">
        <v>2467</v>
      </c>
      <c r="N297" s="30">
        <v>60435</v>
      </c>
      <c r="O297" s="30">
        <v>326.47000000000003</v>
      </c>
      <c r="P297" s="30" t="s">
        <v>139</v>
      </c>
      <c r="Q297" s="30" t="s">
        <v>139</v>
      </c>
      <c r="R297" s="30" t="s">
        <v>139</v>
      </c>
      <c r="S297" s="30" t="s">
        <v>139</v>
      </c>
      <c r="T297" s="30" t="s">
        <v>139</v>
      </c>
      <c r="U297" s="30" t="s">
        <v>139</v>
      </c>
      <c r="V297" s="30" t="s">
        <v>140</v>
      </c>
      <c r="W297" s="30" t="s">
        <v>139</v>
      </c>
      <c r="X297" s="30">
        <v>0</v>
      </c>
      <c r="Y297" s="30">
        <v>0</v>
      </c>
      <c r="Z297" s="30">
        <v>1</v>
      </c>
      <c r="AA297" s="30">
        <v>0</v>
      </c>
    </row>
    <row r="298" spans="2:27" x14ac:dyDescent="0.25">
      <c r="B298" s="30" t="s">
        <v>26</v>
      </c>
      <c r="C298" s="30" t="s">
        <v>87</v>
      </c>
      <c r="D298" s="30" t="s">
        <v>47</v>
      </c>
      <c r="E298" s="30" t="s">
        <v>48</v>
      </c>
      <c r="F298" s="30">
        <v>1.29</v>
      </c>
      <c r="G298" s="30">
        <v>3</v>
      </c>
      <c r="H298" s="30">
        <v>6317.5549937916903</v>
      </c>
      <c r="I298" s="30">
        <v>24725</v>
      </c>
      <c r="J298" s="30">
        <v>32991</v>
      </c>
      <c r="K298" s="30">
        <v>1074558</v>
      </c>
      <c r="L298" s="30">
        <v>8621121</v>
      </c>
      <c r="M298" s="30">
        <v>951</v>
      </c>
      <c r="N298" s="30">
        <v>4614</v>
      </c>
      <c r="O298" s="30">
        <v>234.31</v>
      </c>
      <c r="P298" s="30" t="s">
        <v>139</v>
      </c>
      <c r="Q298" s="30" t="s">
        <v>139</v>
      </c>
      <c r="R298" s="30" t="s">
        <v>139</v>
      </c>
      <c r="S298" s="30" t="s">
        <v>139</v>
      </c>
      <c r="T298" s="30" t="s">
        <v>139</v>
      </c>
      <c r="U298" s="30" t="s">
        <v>139</v>
      </c>
      <c r="V298" s="30" t="s">
        <v>139</v>
      </c>
      <c r="W298" s="30" t="s">
        <v>139</v>
      </c>
      <c r="X298" s="30">
        <v>0</v>
      </c>
      <c r="Y298" s="30">
        <v>0</v>
      </c>
      <c r="Z298" s="30">
        <v>0</v>
      </c>
      <c r="AA298" s="30">
        <v>1</v>
      </c>
    </row>
    <row r="299" spans="2:27" x14ac:dyDescent="0.25">
      <c r="B299" s="30" t="s">
        <v>26</v>
      </c>
      <c r="C299" s="30" t="s">
        <v>87</v>
      </c>
      <c r="D299" s="30" t="s">
        <v>49</v>
      </c>
      <c r="E299" s="30" t="s">
        <v>48</v>
      </c>
      <c r="F299" s="30">
        <v>1.29</v>
      </c>
      <c r="G299" s="30">
        <v>3</v>
      </c>
      <c r="H299" s="30">
        <v>6317.5549937916903</v>
      </c>
      <c r="I299" s="30">
        <v>24725</v>
      </c>
      <c r="J299" s="30">
        <v>32991</v>
      </c>
      <c r="K299" s="30">
        <v>1074558</v>
      </c>
      <c r="L299" s="30">
        <v>8621121</v>
      </c>
      <c r="M299" s="30">
        <v>951</v>
      </c>
      <c r="N299" s="30">
        <v>4614</v>
      </c>
      <c r="O299" s="30">
        <v>234.31</v>
      </c>
      <c r="P299" s="30" t="s">
        <v>139</v>
      </c>
      <c r="Q299" s="30" t="s">
        <v>139</v>
      </c>
      <c r="R299" s="30" t="s">
        <v>139</v>
      </c>
      <c r="S299" s="30" t="s">
        <v>139</v>
      </c>
      <c r="T299" s="30" t="s">
        <v>139</v>
      </c>
      <c r="U299" s="30" t="s">
        <v>139</v>
      </c>
      <c r="V299" s="30" t="s">
        <v>139</v>
      </c>
      <c r="W299" s="30" t="s">
        <v>139</v>
      </c>
      <c r="X299" s="30">
        <v>0</v>
      </c>
      <c r="Y299" s="30">
        <v>0</v>
      </c>
      <c r="Z299" s="30">
        <v>0</v>
      </c>
      <c r="AA299" s="30">
        <v>1</v>
      </c>
    </row>
    <row r="300" spans="2:27" x14ac:dyDescent="0.25">
      <c r="B300" s="30" t="s">
        <v>26</v>
      </c>
      <c r="C300" s="30" t="s">
        <v>87</v>
      </c>
      <c r="D300" s="30" t="s">
        <v>50</v>
      </c>
      <c r="E300" s="30" t="s">
        <v>48</v>
      </c>
      <c r="F300" s="30">
        <v>1.29</v>
      </c>
      <c r="G300" s="30">
        <v>3</v>
      </c>
      <c r="H300" s="30">
        <v>6317.5549937916903</v>
      </c>
      <c r="I300" s="30">
        <v>24725</v>
      </c>
      <c r="J300" s="30">
        <v>32991</v>
      </c>
      <c r="K300" s="30">
        <v>1074558</v>
      </c>
      <c r="L300" s="30">
        <v>8621121</v>
      </c>
      <c r="M300" s="30">
        <v>951</v>
      </c>
      <c r="N300" s="30">
        <v>4614</v>
      </c>
      <c r="O300" s="30">
        <v>234.31</v>
      </c>
      <c r="P300" s="30" t="s">
        <v>139</v>
      </c>
      <c r="Q300" s="30" t="s">
        <v>139</v>
      </c>
      <c r="R300" s="30" t="s">
        <v>139</v>
      </c>
      <c r="S300" s="30" t="s">
        <v>139</v>
      </c>
      <c r="T300" s="30" t="s">
        <v>139</v>
      </c>
      <c r="U300" s="30" t="s">
        <v>139</v>
      </c>
      <c r="V300" s="30" t="s">
        <v>139</v>
      </c>
      <c r="W300" s="30" t="s">
        <v>139</v>
      </c>
      <c r="X300" s="30">
        <v>0</v>
      </c>
      <c r="Y300" s="30">
        <v>0</v>
      </c>
      <c r="Z300" s="30">
        <v>1</v>
      </c>
      <c r="AA300" s="30">
        <v>0</v>
      </c>
    </row>
    <row r="301" spans="2:27" x14ac:dyDescent="0.25">
      <c r="B301" s="30" t="s">
        <v>26</v>
      </c>
      <c r="C301" s="30" t="s">
        <v>88</v>
      </c>
      <c r="D301" s="30" t="s">
        <v>47</v>
      </c>
      <c r="E301" s="30" t="s">
        <v>48</v>
      </c>
      <c r="F301" s="30">
        <v>1.05</v>
      </c>
      <c r="G301" s="30">
        <v>3</v>
      </c>
      <c r="H301" s="30">
        <v>3042.0856986021399</v>
      </c>
      <c r="I301" s="30">
        <v>21207</v>
      </c>
      <c r="J301" s="30">
        <v>32991</v>
      </c>
      <c r="K301" s="30">
        <v>2105604</v>
      </c>
      <c r="L301" s="30">
        <v>8621121</v>
      </c>
      <c r="M301" s="30">
        <v>1097</v>
      </c>
      <c r="N301" s="30">
        <v>51122</v>
      </c>
      <c r="O301" s="30">
        <v>124.92</v>
      </c>
      <c r="P301" s="30" t="s">
        <v>139</v>
      </c>
      <c r="Q301" s="30" t="s">
        <v>139</v>
      </c>
      <c r="R301" s="30" t="s">
        <v>139</v>
      </c>
      <c r="S301" s="30" t="s">
        <v>139</v>
      </c>
      <c r="T301" s="30" t="s">
        <v>139</v>
      </c>
      <c r="U301" s="30" t="s">
        <v>139</v>
      </c>
      <c r="V301" s="30" t="s">
        <v>139</v>
      </c>
      <c r="W301" s="30" t="s">
        <v>139</v>
      </c>
      <c r="X301" s="30">
        <v>1</v>
      </c>
      <c r="Y301" s="30">
        <v>0</v>
      </c>
      <c r="Z301" s="30">
        <v>0</v>
      </c>
      <c r="AA301" s="30">
        <v>1</v>
      </c>
    </row>
    <row r="302" spans="2:27" x14ac:dyDescent="0.25">
      <c r="B302" s="30" t="s">
        <v>26</v>
      </c>
      <c r="C302" s="30" t="s">
        <v>88</v>
      </c>
      <c r="D302" s="30" t="s">
        <v>49</v>
      </c>
      <c r="E302" s="30" t="s">
        <v>48</v>
      </c>
      <c r="F302" s="30">
        <v>1.05</v>
      </c>
      <c r="G302" s="30">
        <v>3</v>
      </c>
      <c r="H302" s="30">
        <v>3042.0856986021399</v>
      </c>
      <c r="I302" s="30">
        <v>21207</v>
      </c>
      <c r="J302" s="30">
        <v>32991</v>
      </c>
      <c r="K302" s="30">
        <v>2105604</v>
      </c>
      <c r="L302" s="30">
        <v>8621121</v>
      </c>
      <c r="M302" s="30">
        <v>1097</v>
      </c>
      <c r="N302" s="30">
        <v>51122</v>
      </c>
      <c r="O302" s="30">
        <v>124.92</v>
      </c>
      <c r="P302" s="30" t="s">
        <v>139</v>
      </c>
      <c r="Q302" s="30" t="s">
        <v>139</v>
      </c>
      <c r="R302" s="30" t="s">
        <v>139</v>
      </c>
      <c r="S302" s="30" t="s">
        <v>139</v>
      </c>
      <c r="T302" s="30" t="s">
        <v>139</v>
      </c>
      <c r="U302" s="30" t="s">
        <v>139</v>
      </c>
      <c r="V302" s="30" t="s">
        <v>139</v>
      </c>
      <c r="W302" s="30" t="s">
        <v>139</v>
      </c>
      <c r="X302" s="30">
        <v>1</v>
      </c>
      <c r="Y302" s="30">
        <v>0</v>
      </c>
      <c r="Z302" s="30">
        <v>0</v>
      </c>
      <c r="AA302" s="30">
        <v>1</v>
      </c>
    </row>
    <row r="303" spans="2:27" x14ac:dyDescent="0.25">
      <c r="B303" s="30" t="s">
        <v>26</v>
      </c>
      <c r="C303" s="30" t="s">
        <v>88</v>
      </c>
      <c r="D303" s="30" t="s">
        <v>50</v>
      </c>
      <c r="E303" s="30" t="s">
        <v>48</v>
      </c>
      <c r="F303" s="30">
        <v>1.05</v>
      </c>
      <c r="G303" s="30">
        <v>3</v>
      </c>
      <c r="H303" s="30">
        <v>3042.0856986021399</v>
      </c>
      <c r="I303" s="30">
        <v>21207</v>
      </c>
      <c r="J303" s="30">
        <v>32991</v>
      </c>
      <c r="K303" s="30">
        <v>2105604</v>
      </c>
      <c r="L303" s="30">
        <v>8621121</v>
      </c>
      <c r="M303" s="30">
        <v>1097</v>
      </c>
      <c r="N303" s="30">
        <v>51122</v>
      </c>
      <c r="O303" s="30">
        <v>124.92</v>
      </c>
      <c r="P303" s="30" t="s">
        <v>139</v>
      </c>
      <c r="Q303" s="30" t="s">
        <v>139</v>
      </c>
      <c r="R303" s="30" t="s">
        <v>139</v>
      </c>
      <c r="S303" s="30" t="s">
        <v>139</v>
      </c>
      <c r="T303" s="30" t="s">
        <v>139</v>
      </c>
      <c r="U303" s="30" t="s">
        <v>139</v>
      </c>
      <c r="V303" s="30" t="s">
        <v>139</v>
      </c>
      <c r="W303" s="30" t="s">
        <v>139</v>
      </c>
      <c r="X303" s="30">
        <v>1</v>
      </c>
      <c r="Y303" s="30">
        <v>0</v>
      </c>
      <c r="Z303" s="30">
        <v>1</v>
      </c>
      <c r="AA303" s="30">
        <v>0</v>
      </c>
    </row>
    <row r="304" spans="2:27" x14ac:dyDescent="0.25">
      <c r="B304" s="30" t="s">
        <v>26</v>
      </c>
      <c r="C304" s="30" t="s">
        <v>90</v>
      </c>
      <c r="D304" s="30" t="s">
        <v>47</v>
      </c>
      <c r="E304" s="30" t="s">
        <v>48</v>
      </c>
      <c r="F304" s="30">
        <v>1.1499999999999999</v>
      </c>
      <c r="G304" s="30">
        <v>3</v>
      </c>
      <c r="H304" s="30">
        <v>6143.2043000711401</v>
      </c>
      <c r="I304" s="30">
        <v>28739</v>
      </c>
      <c r="J304" s="30">
        <v>32991</v>
      </c>
      <c r="K304" s="30">
        <v>2761118</v>
      </c>
      <c r="L304" s="30">
        <v>8621121</v>
      </c>
      <c r="M304" s="30">
        <v>1015</v>
      </c>
      <c r="N304" s="30">
        <v>13123</v>
      </c>
      <c r="O304" s="30">
        <v>278.39</v>
      </c>
      <c r="P304" s="30" t="s">
        <v>139</v>
      </c>
      <c r="Q304" s="30" t="s">
        <v>139</v>
      </c>
      <c r="R304" s="30" t="s">
        <v>139</v>
      </c>
      <c r="S304" s="30" t="s">
        <v>139</v>
      </c>
      <c r="T304" s="30" t="s">
        <v>139</v>
      </c>
      <c r="U304" s="30" t="s">
        <v>139</v>
      </c>
      <c r="V304" s="30" t="s">
        <v>139</v>
      </c>
      <c r="W304" s="30" t="s">
        <v>139</v>
      </c>
      <c r="X304" s="30">
        <v>0</v>
      </c>
      <c r="Y304" s="30">
        <v>0</v>
      </c>
      <c r="Z304" s="30">
        <v>0</v>
      </c>
      <c r="AA304" s="30">
        <v>0</v>
      </c>
    </row>
    <row r="305" spans="2:27" x14ac:dyDescent="0.25">
      <c r="B305" s="30" t="s">
        <v>26</v>
      </c>
      <c r="C305" s="30" t="s">
        <v>90</v>
      </c>
      <c r="D305" s="30" t="s">
        <v>49</v>
      </c>
      <c r="E305" s="30" t="s">
        <v>48</v>
      </c>
      <c r="F305" s="30">
        <v>1.1499999999999999</v>
      </c>
      <c r="G305" s="30">
        <v>3</v>
      </c>
      <c r="H305" s="30">
        <v>6143.2043000711401</v>
      </c>
      <c r="I305" s="30">
        <v>28739</v>
      </c>
      <c r="J305" s="30">
        <v>32991</v>
      </c>
      <c r="K305" s="30">
        <v>2761118</v>
      </c>
      <c r="L305" s="30">
        <v>8621121</v>
      </c>
      <c r="M305" s="30">
        <v>1015</v>
      </c>
      <c r="N305" s="30">
        <v>13123</v>
      </c>
      <c r="O305" s="30">
        <v>278.39</v>
      </c>
      <c r="P305" s="30" t="s">
        <v>139</v>
      </c>
      <c r="Q305" s="30" t="s">
        <v>139</v>
      </c>
      <c r="R305" s="30" t="s">
        <v>139</v>
      </c>
      <c r="S305" s="30" t="s">
        <v>139</v>
      </c>
      <c r="T305" s="30" t="s">
        <v>139</v>
      </c>
      <c r="U305" s="30" t="s">
        <v>139</v>
      </c>
      <c r="V305" s="30" t="s">
        <v>139</v>
      </c>
      <c r="W305" s="30" t="s">
        <v>139</v>
      </c>
      <c r="X305" s="30">
        <v>0</v>
      </c>
      <c r="Y305" s="30">
        <v>0</v>
      </c>
      <c r="Z305" s="30">
        <v>0</v>
      </c>
      <c r="AA305" s="30">
        <v>0</v>
      </c>
    </row>
    <row r="306" spans="2:27" x14ac:dyDescent="0.25">
      <c r="B306" s="30" t="s">
        <v>26</v>
      </c>
      <c r="C306" s="30" t="s">
        <v>90</v>
      </c>
      <c r="D306" s="30" t="s">
        <v>50</v>
      </c>
      <c r="E306" s="30" t="s">
        <v>48</v>
      </c>
      <c r="F306" s="30">
        <v>1.1499999999999999</v>
      </c>
      <c r="G306" s="30">
        <v>3</v>
      </c>
      <c r="H306" s="30">
        <v>6143.2043000711401</v>
      </c>
      <c r="I306" s="30">
        <v>28739</v>
      </c>
      <c r="J306" s="30">
        <v>32991</v>
      </c>
      <c r="K306" s="30">
        <v>2761118</v>
      </c>
      <c r="L306" s="30">
        <v>8621121</v>
      </c>
      <c r="M306" s="30">
        <v>1015</v>
      </c>
      <c r="N306" s="30">
        <v>13123</v>
      </c>
      <c r="O306" s="30">
        <v>278.39</v>
      </c>
      <c r="P306" s="30" t="s">
        <v>139</v>
      </c>
      <c r="Q306" s="30" t="s">
        <v>139</v>
      </c>
      <c r="R306" s="30" t="s">
        <v>139</v>
      </c>
      <c r="S306" s="30" t="s">
        <v>139</v>
      </c>
      <c r="T306" s="30" t="s">
        <v>139</v>
      </c>
      <c r="U306" s="30" t="s">
        <v>139</v>
      </c>
      <c r="V306" s="30" t="s">
        <v>139</v>
      </c>
      <c r="W306" s="30" t="s">
        <v>139</v>
      </c>
      <c r="X306" s="30">
        <v>0</v>
      </c>
      <c r="Y306" s="30">
        <v>0</v>
      </c>
      <c r="Z306" s="30">
        <v>1</v>
      </c>
      <c r="AA306" s="30">
        <v>0</v>
      </c>
    </row>
    <row r="307" spans="2:27" x14ac:dyDescent="0.25">
      <c r="B307" s="30" t="s">
        <v>26</v>
      </c>
      <c r="C307" s="30" t="s">
        <v>46</v>
      </c>
      <c r="D307" s="30" t="s">
        <v>47</v>
      </c>
      <c r="E307" s="30" t="s">
        <v>48</v>
      </c>
      <c r="F307" s="30">
        <v>1.42</v>
      </c>
      <c r="G307" s="30">
        <v>3</v>
      </c>
      <c r="H307" s="30">
        <v>2995.0996908769398</v>
      </c>
      <c r="I307" s="30">
        <v>22038</v>
      </c>
      <c r="J307" s="30">
        <v>32991</v>
      </c>
      <c r="K307" s="30">
        <v>1308499</v>
      </c>
      <c r="L307" s="30">
        <v>8621121</v>
      </c>
      <c r="M307" s="30">
        <v>1173</v>
      </c>
      <c r="N307" s="30">
        <v>10334</v>
      </c>
      <c r="O307" s="30">
        <v>208.71</v>
      </c>
      <c r="P307" s="30" t="s">
        <v>139</v>
      </c>
      <c r="Q307" s="30" t="s">
        <v>139</v>
      </c>
      <c r="R307" s="30" t="s">
        <v>139</v>
      </c>
      <c r="S307" s="30" t="s">
        <v>139</v>
      </c>
      <c r="T307" s="30" t="s">
        <v>139</v>
      </c>
      <c r="U307" s="30" t="s">
        <v>139</v>
      </c>
      <c r="V307" s="30" t="s">
        <v>139</v>
      </c>
      <c r="W307" s="30" t="s">
        <v>139</v>
      </c>
      <c r="X307" s="30">
        <v>0</v>
      </c>
      <c r="Y307" s="30">
        <v>0</v>
      </c>
      <c r="Z307" s="30">
        <v>0</v>
      </c>
      <c r="AA307" s="30">
        <v>1</v>
      </c>
    </row>
    <row r="308" spans="2:27" x14ac:dyDescent="0.25">
      <c r="B308" s="30" t="s">
        <v>26</v>
      </c>
      <c r="C308" s="30" t="s">
        <v>46</v>
      </c>
      <c r="D308" s="30" t="s">
        <v>49</v>
      </c>
      <c r="E308" s="30" t="s">
        <v>48</v>
      </c>
      <c r="F308" s="30">
        <v>1.42</v>
      </c>
      <c r="G308" s="30">
        <v>3</v>
      </c>
      <c r="H308" s="30">
        <v>2995.0996908769398</v>
      </c>
      <c r="I308" s="30">
        <v>22038</v>
      </c>
      <c r="J308" s="30">
        <v>32991</v>
      </c>
      <c r="K308" s="30">
        <v>1308499</v>
      </c>
      <c r="L308" s="30">
        <v>8621121</v>
      </c>
      <c r="M308" s="30">
        <v>1173</v>
      </c>
      <c r="N308" s="30">
        <v>10334</v>
      </c>
      <c r="O308" s="30">
        <v>208.71</v>
      </c>
      <c r="P308" s="30" t="s">
        <v>139</v>
      </c>
      <c r="Q308" s="30" t="s">
        <v>139</v>
      </c>
      <c r="R308" s="30" t="s">
        <v>139</v>
      </c>
      <c r="S308" s="30" t="s">
        <v>139</v>
      </c>
      <c r="T308" s="30" t="s">
        <v>139</v>
      </c>
      <c r="U308" s="30" t="s">
        <v>139</v>
      </c>
      <c r="V308" s="30" t="s">
        <v>139</v>
      </c>
      <c r="W308" s="30" t="s">
        <v>139</v>
      </c>
      <c r="X308" s="30">
        <v>0</v>
      </c>
      <c r="Y308" s="30">
        <v>0</v>
      </c>
      <c r="Z308" s="30">
        <v>0</v>
      </c>
      <c r="AA308" s="30">
        <v>1</v>
      </c>
    </row>
    <row r="309" spans="2:27" x14ac:dyDescent="0.25">
      <c r="B309" s="30" t="s">
        <v>26</v>
      </c>
      <c r="C309" s="30" t="s">
        <v>46</v>
      </c>
      <c r="D309" s="30" t="s">
        <v>50</v>
      </c>
      <c r="E309" s="30" t="s">
        <v>48</v>
      </c>
      <c r="F309" s="30">
        <v>1.42</v>
      </c>
      <c r="G309" s="30">
        <v>3</v>
      </c>
      <c r="H309" s="30">
        <v>2995.0996908769398</v>
      </c>
      <c r="I309" s="30">
        <v>22038</v>
      </c>
      <c r="J309" s="30">
        <v>32991</v>
      </c>
      <c r="K309" s="30">
        <v>1308499</v>
      </c>
      <c r="L309" s="30">
        <v>8621121</v>
      </c>
      <c r="M309" s="30">
        <v>1173</v>
      </c>
      <c r="N309" s="30">
        <v>10334</v>
      </c>
      <c r="O309" s="30">
        <v>208.71</v>
      </c>
      <c r="P309" s="30" t="s">
        <v>139</v>
      </c>
      <c r="Q309" s="30" t="s">
        <v>139</v>
      </c>
      <c r="R309" s="30" t="s">
        <v>139</v>
      </c>
      <c r="S309" s="30" t="s">
        <v>139</v>
      </c>
      <c r="T309" s="30" t="s">
        <v>139</v>
      </c>
      <c r="U309" s="30" t="s">
        <v>139</v>
      </c>
      <c r="V309" s="30" t="s">
        <v>139</v>
      </c>
      <c r="W309" s="30" t="s">
        <v>139</v>
      </c>
      <c r="X309" s="30">
        <v>0</v>
      </c>
      <c r="Y309" s="30">
        <v>0</v>
      </c>
      <c r="Z309" s="30">
        <v>1</v>
      </c>
      <c r="AA309" s="30">
        <v>0</v>
      </c>
    </row>
    <row r="310" spans="2:27" x14ac:dyDescent="0.25">
      <c r="B310" s="30" t="s">
        <v>26</v>
      </c>
      <c r="C310" s="30" t="s">
        <v>92</v>
      </c>
      <c r="D310" s="30" t="s">
        <v>47</v>
      </c>
      <c r="E310" s="30" t="s">
        <v>48</v>
      </c>
      <c r="F310" s="30">
        <v>1.02</v>
      </c>
      <c r="G310" s="30">
        <v>0</v>
      </c>
      <c r="H310" s="30">
        <v>3585.8600460483399</v>
      </c>
      <c r="I310" s="30">
        <v>21125</v>
      </c>
      <c r="J310" s="30">
        <v>32991</v>
      </c>
      <c r="K310" s="30">
        <v>1536012</v>
      </c>
      <c r="L310" s="30">
        <v>8621121</v>
      </c>
      <c r="M310" s="30">
        <v>291</v>
      </c>
      <c r="N310" s="30">
        <v>6295</v>
      </c>
      <c r="O310" s="30">
        <v>150.13</v>
      </c>
      <c r="P310" s="30" t="s">
        <v>139</v>
      </c>
      <c r="Q310" s="30" t="s">
        <v>139</v>
      </c>
      <c r="R310" s="30" t="s">
        <v>139</v>
      </c>
      <c r="S310" s="30" t="s">
        <v>139</v>
      </c>
      <c r="T310" s="30" t="s">
        <v>139</v>
      </c>
      <c r="U310" s="30" t="s">
        <v>139</v>
      </c>
      <c r="V310" s="30" t="s">
        <v>139</v>
      </c>
      <c r="W310" s="30" t="s">
        <v>139</v>
      </c>
      <c r="X310" s="30">
        <v>0</v>
      </c>
      <c r="Y310" s="30">
        <v>0</v>
      </c>
      <c r="Z310" s="30">
        <v>0</v>
      </c>
      <c r="AA310" s="30">
        <v>1</v>
      </c>
    </row>
    <row r="311" spans="2:27" x14ac:dyDescent="0.25">
      <c r="B311" s="30" t="s">
        <v>26</v>
      </c>
      <c r="C311" s="30" t="s">
        <v>92</v>
      </c>
      <c r="D311" s="30" t="s">
        <v>49</v>
      </c>
      <c r="E311" s="30" t="s">
        <v>48</v>
      </c>
      <c r="F311" s="30">
        <v>1.02</v>
      </c>
      <c r="G311" s="30">
        <v>3</v>
      </c>
      <c r="H311" s="30">
        <v>3585.8600460483399</v>
      </c>
      <c r="I311" s="30">
        <v>21125</v>
      </c>
      <c r="J311" s="30">
        <v>32991</v>
      </c>
      <c r="K311" s="30">
        <v>1536012</v>
      </c>
      <c r="L311" s="30">
        <v>8621121</v>
      </c>
      <c r="M311" s="30">
        <v>291</v>
      </c>
      <c r="N311" s="30">
        <v>6295</v>
      </c>
      <c r="O311" s="30">
        <v>150.13</v>
      </c>
      <c r="P311" s="30" t="s">
        <v>139</v>
      </c>
      <c r="Q311" s="30" t="s">
        <v>139</v>
      </c>
      <c r="R311" s="30" t="s">
        <v>139</v>
      </c>
      <c r="S311" s="30" t="s">
        <v>139</v>
      </c>
      <c r="T311" s="30" t="s">
        <v>139</v>
      </c>
      <c r="U311" s="30" t="s">
        <v>139</v>
      </c>
      <c r="V311" s="30" t="s">
        <v>139</v>
      </c>
      <c r="W311" s="30" t="s">
        <v>139</v>
      </c>
      <c r="X311" s="30">
        <v>0</v>
      </c>
      <c r="Y311" s="30">
        <v>0</v>
      </c>
      <c r="Z311" s="30">
        <v>0</v>
      </c>
      <c r="AA311" s="30">
        <v>1</v>
      </c>
    </row>
    <row r="312" spans="2:27" x14ac:dyDescent="0.25">
      <c r="B312" s="30" t="s">
        <v>26</v>
      </c>
      <c r="C312" s="30" t="s">
        <v>92</v>
      </c>
      <c r="D312" s="30" t="s">
        <v>50</v>
      </c>
      <c r="E312" s="30" t="s">
        <v>48</v>
      </c>
      <c r="F312" s="30">
        <v>1.02</v>
      </c>
      <c r="G312" s="30">
        <v>3</v>
      </c>
      <c r="H312" s="30">
        <v>3585.8600460483399</v>
      </c>
      <c r="I312" s="30">
        <v>21125</v>
      </c>
      <c r="J312" s="30">
        <v>32991</v>
      </c>
      <c r="K312" s="30">
        <v>1536012</v>
      </c>
      <c r="L312" s="30">
        <v>8621121</v>
      </c>
      <c r="M312" s="30">
        <v>291</v>
      </c>
      <c r="N312" s="30">
        <v>6295</v>
      </c>
      <c r="O312" s="30">
        <v>150.13</v>
      </c>
      <c r="P312" s="30" t="s">
        <v>139</v>
      </c>
      <c r="Q312" s="30" t="s">
        <v>139</v>
      </c>
      <c r="R312" s="30" t="s">
        <v>139</v>
      </c>
      <c r="S312" s="30" t="s">
        <v>139</v>
      </c>
      <c r="T312" s="30" t="s">
        <v>139</v>
      </c>
      <c r="U312" s="30" t="s">
        <v>139</v>
      </c>
      <c r="V312" s="30" t="s">
        <v>139</v>
      </c>
      <c r="W312" s="30" t="s">
        <v>139</v>
      </c>
      <c r="X312" s="30">
        <v>0</v>
      </c>
      <c r="Y312" s="30">
        <v>0</v>
      </c>
      <c r="Z312" s="30">
        <v>1</v>
      </c>
      <c r="AA312" s="30">
        <v>0</v>
      </c>
    </row>
    <row r="313" spans="2:27" x14ac:dyDescent="0.25">
      <c r="B313" s="30" t="s">
        <v>26</v>
      </c>
      <c r="C313" s="30" t="s">
        <v>83</v>
      </c>
      <c r="D313" s="30" t="s">
        <v>26</v>
      </c>
      <c r="E313" s="30" t="s">
        <v>93</v>
      </c>
      <c r="F313" s="30">
        <v>1</v>
      </c>
      <c r="G313" s="30">
        <v>3</v>
      </c>
      <c r="H313" s="30">
        <v>8795.7275792756609</v>
      </c>
      <c r="I313" s="30">
        <v>24706</v>
      </c>
      <c r="J313" s="30">
        <v>29846</v>
      </c>
      <c r="K313" s="30">
        <v>9056076</v>
      </c>
      <c r="L313" s="30">
        <v>2237227</v>
      </c>
      <c r="M313" s="30">
        <v>325</v>
      </c>
      <c r="N313" s="30">
        <v>23041</v>
      </c>
      <c r="O313" s="30">
        <v>56.43</v>
      </c>
      <c r="P313" s="30" t="s">
        <v>139</v>
      </c>
      <c r="Q313" s="30" t="s">
        <v>139</v>
      </c>
      <c r="R313" s="30" t="s">
        <v>139</v>
      </c>
      <c r="S313" s="30" t="s">
        <v>139</v>
      </c>
      <c r="T313" s="30" t="s">
        <v>139</v>
      </c>
      <c r="U313" s="30" t="s">
        <v>139</v>
      </c>
      <c r="V313" s="30" t="s">
        <v>139</v>
      </c>
      <c r="W313" s="30" t="s">
        <v>139</v>
      </c>
      <c r="X313" s="30">
        <v>0</v>
      </c>
      <c r="Y313" s="30">
        <v>1</v>
      </c>
      <c r="Z313" s="30">
        <v>1</v>
      </c>
      <c r="AA313" s="30">
        <v>1</v>
      </c>
    </row>
    <row r="314" spans="2:27" x14ac:dyDescent="0.25">
      <c r="B314" s="30" t="s">
        <v>26</v>
      </c>
      <c r="C314" s="30" t="s">
        <v>43</v>
      </c>
      <c r="D314" s="30" t="s">
        <v>26</v>
      </c>
      <c r="E314" s="30" t="s">
        <v>93</v>
      </c>
      <c r="F314" s="30">
        <v>1.05</v>
      </c>
      <c r="G314" s="30">
        <v>0</v>
      </c>
      <c r="H314" s="30">
        <v>9062.9471188073203</v>
      </c>
      <c r="I314" s="30">
        <v>24575</v>
      </c>
      <c r="J314" s="30">
        <v>29846</v>
      </c>
      <c r="K314" s="30">
        <v>1197234</v>
      </c>
      <c r="L314" s="30">
        <v>2237227</v>
      </c>
      <c r="M314" s="30">
        <v>407</v>
      </c>
      <c r="N314" s="30">
        <v>13356</v>
      </c>
      <c r="O314" s="30">
        <v>58.03</v>
      </c>
      <c r="P314" s="30" t="s">
        <v>139</v>
      </c>
      <c r="Q314" s="30" t="s">
        <v>139</v>
      </c>
      <c r="R314" s="30" t="s">
        <v>139</v>
      </c>
      <c r="S314" s="30" t="s">
        <v>139</v>
      </c>
      <c r="T314" s="30" t="s">
        <v>139</v>
      </c>
      <c r="U314" s="30" t="s">
        <v>139</v>
      </c>
      <c r="V314" s="30" t="s">
        <v>139</v>
      </c>
      <c r="W314" s="30" t="s">
        <v>139</v>
      </c>
      <c r="X314" s="30">
        <v>1</v>
      </c>
      <c r="Y314" s="30">
        <v>1</v>
      </c>
      <c r="Z314" s="30">
        <v>1</v>
      </c>
      <c r="AA314" s="30">
        <v>1</v>
      </c>
    </row>
    <row r="315" spans="2:27" x14ac:dyDescent="0.25">
      <c r="B315" s="30" t="s">
        <v>26</v>
      </c>
      <c r="C315" s="30" t="s">
        <v>44</v>
      </c>
      <c r="D315" s="30" t="s">
        <v>26</v>
      </c>
      <c r="E315" s="30" t="s">
        <v>93</v>
      </c>
      <c r="F315" s="30">
        <v>1</v>
      </c>
      <c r="G315" s="30">
        <v>3</v>
      </c>
      <c r="H315" s="30">
        <v>5391.0766763968604</v>
      </c>
      <c r="I315" s="30">
        <v>24706</v>
      </c>
      <c r="J315" s="30">
        <v>29846</v>
      </c>
      <c r="K315" s="30">
        <v>9056076</v>
      </c>
      <c r="L315" s="30">
        <v>2237227</v>
      </c>
      <c r="M315" s="30">
        <v>334</v>
      </c>
      <c r="N315" s="30">
        <v>43884</v>
      </c>
      <c r="O315" s="30">
        <v>53.8</v>
      </c>
      <c r="P315" s="30" t="s">
        <v>139</v>
      </c>
      <c r="Q315" s="30" t="s">
        <v>139</v>
      </c>
      <c r="R315" s="30" t="s">
        <v>139</v>
      </c>
      <c r="S315" s="30" t="s">
        <v>139</v>
      </c>
      <c r="T315" s="30" t="s">
        <v>139</v>
      </c>
      <c r="U315" s="30" t="s">
        <v>139</v>
      </c>
      <c r="V315" s="30" t="s">
        <v>139</v>
      </c>
      <c r="W315" s="30" t="s">
        <v>139</v>
      </c>
      <c r="X315" s="30">
        <v>0</v>
      </c>
      <c r="Y315" s="30">
        <v>1</v>
      </c>
      <c r="Z315" s="30">
        <v>1</v>
      </c>
      <c r="AA315" s="30">
        <v>1</v>
      </c>
    </row>
    <row r="316" spans="2:27" x14ac:dyDescent="0.25">
      <c r="B316" s="30" t="s">
        <v>26</v>
      </c>
      <c r="C316" s="30" t="s">
        <v>27</v>
      </c>
      <c r="D316" s="30" t="s">
        <v>26</v>
      </c>
      <c r="E316" s="30" t="s">
        <v>94</v>
      </c>
      <c r="F316" s="30">
        <v>1</v>
      </c>
      <c r="G316" s="30">
        <v>1</v>
      </c>
      <c r="H316" s="30">
        <v>5149.0256730025603</v>
      </c>
      <c r="I316" s="30">
        <v>28637</v>
      </c>
      <c r="J316" s="30">
        <v>20927</v>
      </c>
      <c r="K316" s="30">
        <v>3036732</v>
      </c>
      <c r="L316" s="30">
        <v>1021733</v>
      </c>
      <c r="M316" s="30">
        <v>180</v>
      </c>
      <c r="N316" s="30">
        <v>7646</v>
      </c>
      <c r="O316" s="30">
        <v>66.14</v>
      </c>
      <c r="P316" s="30" t="s">
        <v>139</v>
      </c>
      <c r="Q316" s="30" t="s">
        <v>139</v>
      </c>
      <c r="R316" s="30" t="s">
        <v>139</v>
      </c>
      <c r="S316" s="30" t="s">
        <v>139</v>
      </c>
      <c r="T316" s="30" t="s">
        <v>139</v>
      </c>
      <c r="U316" s="30" t="s">
        <v>139</v>
      </c>
      <c r="V316" s="30" t="s">
        <v>139</v>
      </c>
      <c r="W316" s="30" t="s">
        <v>139</v>
      </c>
      <c r="X316" s="30">
        <v>0</v>
      </c>
      <c r="Y316" s="30">
        <v>1</v>
      </c>
      <c r="Z316" s="30">
        <v>1</v>
      </c>
      <c r="AA316" s="30">
        <v>1</v>
      </c>
    </row>
    <row r="317" spans="2:27" x14ac:dyDescent="0.25">
      <c r="B317" s="30" t="s">
        <v>26</v>
      </c>
      <c r="C317" s="30" t="s">
        <v>41</v>
      </c>
      <c r="D317" s="30" t="s">
        <v>26</v>
      </c>
      <c r="E317" s="30" t="s">
        <v>94</v>
      </c>
      <c r="F317" s="30">
        <v>1.0900000000000001</v>
      </c>
      <c r="G317" s="30">
        <v>3</v>
      </c>
      <c r="H317" s="30">
        <v>4897.6419821066802</v>
      </c>
      <c r="I317" s="30">
        <v>27211</v>
      </c>
      <c r="J317" s="30">
        <v>20927</v>
      </c>
      <c r="K317" s="30">
        <v>3770125</v>
      </c>
      <c r="L317" s="30">
        <v>1021733</v>
      </c>
      <c r="M317" s="30">
        <v>410</v>
      </c>
      <c r="N317" s="30">
        <v>5425</v>
      </c>
      <c r="O317" s="30">
        <v>96.18</v>
      </c>
      <c r="P317" s="30" t="s">
        <v>139</v>
      </c>
      <c r="Q317" s="30" t="s">
        <v>139</v>
      </c>
      <c r="R317" s="30" t="s">
        <v>139</v>
      </c>
      <c r="S317" s="30" t="s">
        <v>139</v>
      </c>
      <c r="T317" s="30" t="s">
        <v>139</v>
      </c>
      <c r="U317" s="30" t="s">
        <v>139</v>
      </c>
      <c r="V317" s="30" t="s">
        <v>139</v>
      </c>
      <c r="W317" s="30" t="s">
        <v>139</v>
      </c>
      <c r="X317" s="30">
        <v>0</v>
      </c>
      <c r="Y317" s="30">
        <v>1</v>
      </c>
      <c r="Z317" s="30">
        <v>1</v>
      </c>
      <c r="AA317" s="30">
        <v>1</v>
      </c>
    </row>
    <row r="318" spans="2:27" x14ac:dyDescent="0.25">
      <c r="B318" s="30" t="s">
        <v>35</v>
      </c>
      <c r="C318" s="30" t="s">
        <v>36</v>
      </c>
      <c r="D318" s="30" t="s">
        <v>26</v>
      </c>
      <c r="E318" s="30" t="s">
        <v>95</v>
      </c>
      <c r="F318" s="30">
        <v>1.02</v>
      </c>
      <c r="G318" s="30">
        <v>3</v>
      </c>
      <c r="H318" s="30">
        <v>5230.3170516522196</v>
      </c>
      <c r="I318" s="30">
        <v>29260</v>
      </c>
      <c r="J318" s="30">
        <v>25127</v>
      </c>
      <c r="K318" s="30">
        <v>7830332</v>
      </c>
      <c r="L318" s="30">
        <v>679984</v>
      </c>
      <c r="M318" s="30">
        <v>428</v>
      </c>
      <c r="N318" s="30">
        <v>8724</v>
      </c>
      <c r="O318" s="30">
        <v>67.77</v>
      </c>
      <c r="P318" s="30" t="s">
        <v>139</v>
      </c>
      <c r="Q318" s="30" t="s">
        <v>139</v>
      </c>
      <c r="R318" s="30" t="s">
        <v>139</v>
      </c>
      <c r="S318" s="30" t="s">
        <v>139</v>
      </c>
      <c r="T318" s="30" t="s">
        <v>139</v>
      </c>
      <c r="U318" s="30" t="s">
        <v>139</v>
      </c>
      <c r="V318" s="30" t="s">
        <v>139</v>
      </c>
      <c r="W318" s="30" t="s">
        <v>139</v>
      </c>
      <c r="X318" s="30">
        <v>0</v>
      </c>
      <c r="Y318" s="30">
        <v>1</v>
      </c>
      <c r="Z318" s="30">
        <v>0</v>
      </c>
      <c r="AA318" s="30">
        <v>1</v>
      </c>
    </row>
    <row r="319" spans="2:27" x14ac:dyDescent="0.25">
      <c r="B319" s="30" t="s">
        <v>38</v>
      </c>
      <c r="C319" s="30" t="s">
        <v>36</v>
      </c>
      <c r="D319" s="30" t="s">
        <v>26</v>
      </c>
      <c r="E319" s="30" t="s">
        <v>95</v>
      </c>
      <c r="F319" s="30">
        <v>1.02</v>
      </c>
      <c r="G319" s="30">
        <v>3</v>
      </c>
      <c r="H319" s="30">
        <v>5230.3170516522196</v>
      </c>
      <c r="I319" s="30">
        <v>29260</v>
      </c>
      <c r="J319" s="30">
        <v>25127</v>
      </c>
      <c r="K319" s="30">
        <v>7830332</v>
      </c>
      <c r="L319" s="30">
        <v>679984</v>
      </c>
      <c r="M319" s="30">
        <v>428</v>
      </c>
      <c r="N319" s="30">
        <v>8724</v>
      </c>
      <c r="O319" s="30">
        <v>67.77</v>
      </c>
      <c r="P319" s="30" t="s">
        <v>139</v>
      </c>
      <c r="Q319" s="30" t="s">
        <v>139</v>
      </c>
      <c r="R319" s="30" t="s">
        <v>139</v>
      </c>
      <c r="S319" s="30" t="s">
        <v>139</v>
      </c>
      <c r="T319" s="30" t="s">
        <v>139</v>
      </c>
      <c r="U319" s="30" t="s">
        <v>139</v>
      </c>
      <c r="V319" s="30" t="s">
        <v>139</v>
      </c>
      <c r="W319" s="30" t="s">
        <v>139</v>
      </c>
      <c r="X319" s="30">
        <v>0</v>
      </c>
      <c r="Y319" s="30">
        <v>1</v>
      </c>
      <c r="Z319" s="30">
        <v>1</v>
      </c>
      <c r="AA319" s="30">
        <v>1</v>
      </c>
    </row>
    <row r="320" spans="2:27" x14ac:dyDescent="0.25">
      <c r="B320" s="30" t="s">
        <v>26</v>
      </c>
      <c r="C320" s="30" t="s">
        <v>74</v>
      </c>
      <c r="D320" s="30" t="s">
        <v>26</v>
      </c>
      <c r="E320" s="30" t="s">
        <v>95</v>
      </c>
      <c r="F320" s="30">
        <v>1</v>
      </c>
      <c r="G320" s="30">
        <v>3</v>
      </c>
      <c r="H320" s="30">
        <v>6131.5992003665797</v>
      </c>
      <c r="I320" s="30">
        <v>29055</v>
      </c>
      <c r="J320" s="30">
        <v>25127</v>
      </c>
      <c r="K320" s="30">
        <v>1862106</v>
      </c>
      <c r="L320" s="30">
        <v>679984</v>
      </c>
      <c r="M320" s="30">
        <v>474</v>
      </c>
      <c r="N320" s="30">
        <v>3734</v>
      </c>
      <c r="O320" s="30">
        <v>139.81</v>
      </c>
      <c r="P320" s="30" t="s">
        <v>139</v>
      </c>
      <c r="Q320" s="30" t="s">
        <v>139</v>
      </c>
      <c r="R320" s="30" t="s">
        <v>139</v>
      </c>
      <c r="S320" s="30" t="s">
        <v>139</v>
      </c>
      <c r="T320" s="30" t="s">
        <v>139</v>
      </c>
      <c r="U320" s="30" t="s">
        <v>139</v>
      </c>
      <c r="V320" s="30" t="s">
        <v>139</v>
      </c>
      <c r="W320" s="30" t="s">
        <v>139</v>
      </c>
      <c r="X320" s="30">
        <v>0</v>
      </c>
      <c r="Y320" s="30">
        <v>0</v>
      </c>
      <c r="Z320" s="30">
        <v>1</v>
      </c>
      <c r="AA320" s="30">
        <v>1</v>
      </c>
    </row>
    <row r="321" spans="2:27" x14ac:dyDescent="0.25">
      <c r="B321" s="30" t="s">
        <v>26</v>
      </c>
      <c r="C321" s="30" t="s">
        <v>32</v>
      </c>
      <c r="D321" s="30" t="s">
        <v>26</v>
      </c>
      <c r="E321" s="30" t="s">
        <v>52</v>
      </c>
      <c r="F321" s="30">
        <v>1.01</v>
      </c>
      <c r="G321" s="30">
        <v>3</v>
      </c>
      <c r="H321" s="30">
        <v>4581.0335143757902</v>
      </c>
      <c r="I321" s="30">
        <v>26993</v>
      </c>
      <c r="J321" s="30">
        <v>22360</v>
      </c>
      <c r="K321" s="30">
        <v>3532657</v>
      </c>
      <c r="L321" s="30">
        <v>1421287</v>
      </c>
      <c r="M321" s="30">
        <v>404</v>
      </c>
      <c r="N321" s="30">
        <v>18673</v>
      </c>
      <c r="O321" s="30">
        <v>92.78</v>
      </c>
      <c r="P321" s="30" t="s">
        <v>139</v>
      </c>
      <c r="Q321" s="30" t="s">
        <v>139</v>
      </c>
      <c r="R321" s="30" t="s">
        <v>139</v>
      </c>
      <c r="S321" s="30" t="s">
        <v>139</v>
      </c>
      <c r="T321" s="30" t="s">
        <v>139</v>
      </c>
      <c r="U321" s="30" t="s">
        <v>139</v>
      </c>
      <c r="V321" s="30" t="s">
        <v>139</v>
      </c>
      <c r="W321" s="30" t="s">
        <v>139</v>
      </c>
      <c r="X321" s="30">
        <v>1</v>
      </c>
      <c r="Y321" s="30">
        <v>0</v>
      </c>
      <c r="Z321" s="30">
        <v>1</v>
      </c>
      <c r="AA321" s="30">
        <v>1</v>
      </c>
    </row>
    <row r="322" spans="2:27" x14ac:dyDescent="0.25">
      <c r="B322" s="30" t="s">
        <v>26</v>
      </c>
      <c r="C322" s="30" t="s">
        <v>34</v>
      </c>
      <c r="D322" s="30" t="s">
        <v>26</v>
      </c>
      <c r="E322" s="30" t="s">
        <v>52</v>
      </c>
      <c r="F322" s="30">
        <v>1.24</v>
      </c>
      <c r="G322" s="30">
        <v>3</v>
      </c>
      <c r="H322" s="30">
        <v>3123.3458156119</v>
      </c>
      <c r="I322" s="30">
        <v>30124</v>
      </c>
      <c r="J322" s="30">
        <v>22360</v>
      </c>
      <c r="K322" s="30">
        <v>5787293</v>
      </c>
      <c r="L322" s="30">
        <v>1421287</v>
      </c>
      <c r="M322" s="30">
        <v>1119</v>
      </c>
      <c r="N322" s="30">
        <v>23222</v>
      </c>
      <c r="O322" s="30">
        <v>117.97</v>
      </c>
      <c r="P322" s="30" t="s">
        <v>139</v>
      </c>
      <c r="Q322" s="30" t="s">
        <v>139</v>
      </c>
      <c r="R322" s="30" t="s">
        <v>139</v>
      </c>
      <c r="S322" s="30" t="s">
        <v>139</v>
      </c>
      <c r="T322" s="30" t="s">
        <v>139</v>
      </c>
      <c r="U322" s="30" t="s">
        <v>139</v>
      </c>
      <c r="V322" s="30" t="s">
        <v>139</v>
      </c>
      <c r="W322" s="30" t="s">
        <v>139</v>
      </c>
      <c r="X322" s="30">
        <v>1</v>
      </c>
      <c r="Y322" s="30">
        <v>0</v>
      </c>
      <c r="Z322" s="30">
        <v>1</v>
      </c>
      <c r="AA322" s="30">
        <v>1</v>
      </c>
    </row>
    <row r="323" spans="2:27" x14ac:dyDescent="0.25">
      <c r="B323" s="30" t="s">
        <v>35</v>
      </c>
      <c r="C323" s="30" t="s">
        <v>36</v>
      </c>
      <c r="D323" s="30" t="s">
        <v>26</v>
      </c>
      <c r="E323" s="30" t="s">
        <v>52</v>
      </c>
      <c r="F323" s="30">
        <v>1.0900000000000001</v>
      </c>
      <c r="G323" s="30">
        <v>3</v>
      </c>
      <c r="H323" s="30">
        <v>1853.53405882936</v>
      </c>
      <c r="I323" s="30">
        <v>29260</v>
      </c>
      <c r="J323" s="30">
        <v>22360</v>
      </c>
      <c r="K323" s="30">
        <v>7830332</v>
      </c>
      <c r="L323" s="30">
        <v>1421287</v>
      </c>
      <c r="M323" s="30">
        <v>995</v>
      </c>
      <c r="N323" s="30">
        <v>26034</v>
      </c>
      <c r="O323" s="30">
        <v>121.67</v>
      </c>
      <c r="P323" s="30" t="s">
        <v>139</v>
      </c>
      <c r="Q323" s="30" t="s">
        <v>139</v>
      </c>
      <c r="R323" s="30" t="s">
        <v>139</v>
      </c>
      <c r="S323" s="30" t="s">
        <v>139</v>
      </c>
      <c r="T323" s="30" t="s">
        <v>139</v>
      </c>
      <c r="U323" s="30" t="s">
        <v>139</v>
      </c>
      <c r="V323" s="30" t="s">
        <v>139</v>
      </c>
      <c r="W323" s="30" t="s">
        <v>139</v>
      </c>
      <c r="X323" s="30">
        <v>1</v>
      </c>
      <c r="Y323" s="30">
        <v>1</v>
      </c>
      <c r="Z323" s="30">
        <v>0</v>
      </c>
      <c r="AA323" s="30">
        <v>1</v>
      </c>
    </row>
    <row r="324" spans="2:27" x14ac:dyDescent="0.25">
      <c r="B324" s="30" t="s">
        <v>38</v>
      </c>
      <c r="C324" s="30" t="s">
        <v>36</v>
      </c>
      <c r="D324" s="30" t="s">
        <v>26</v>
      </c>
      <c r="E324" s="30" t="s">
        <v>52</v>
      </c>
      <c r="F324" s="30">
        <v>1.0900000000000001</v>
      </c>
      <c r="G324" s="30">
        <v>3</v>
      </c>
      <c r="H324" s="30">
        <v>1853.53405882936</v>
      </c>
      <c r="I324" s="30">
        <v>29260</v>
      </c>
      <c r="J324" s="30">
        <v>22360</v>
      </c>
      <c r="K324" s="30">
        <v>7830332</v>
      </c>
      <c r="L324" s="30">
        <v>1421287</v>
      </c>
      <c r="M324" s="30">
        <v>995</v>
      </c>
      <c r="N324" s="30">
        <v>26034</v>
      </c>
      <c r="O324" s="30">
        <v>121.67</v>
      </c>
      <c r="P324" s="30" t="s">
        <v>139</v>
      </c>
      <c r="Q324" s="30" t="s">
        <v>139</v>
      </c>
      <c r="R324" s="30" t="s">
        <v>139</v>
      </c>
      <c r="S324" s="30" t="s">
        <v>139</v>
      </c>
      <c r="T324" s="30" t="s">
        <v>139</v>
      </c>
      <c r="U324" s="30" t="s">
        <v>139</v>
      </c>
      <c r="V324" s="30" t="s">
        <v>139</v>
      </c>
      <c r="W324" s="30" t="s">
        <v>139</v>
      </c>
      <c r="X324" s="30">
        <v>1</v>
      </c>
      <c r="Y324" s="30">
        <v>1</v>
      </c>
      <c r="Z324" s="30">
        <v>1</v>
      </c>
      <c r="AA324" s="30">
        <v>1</v>
      </c>
    </row>
    <row r="325" spans="2:27" x14ac:dyDescent="0.25">
      <c r="B325" s="30" t="s">
        <v>26</v>
      </c>
      <c r="C325" s="30" t="s">
        <v>66</v>
      </c>
      <c r="D325" s="30" t="s">
        <v>26</v>
      </c>
      <c r="E325" s="30" t="s">
        <v>52</v>
      </c>
      <c r="F325" s="30">
        <v>1.17</v>
      </c>
      <c r="G325" s="30">
        <v>3</v>
      </c>
      <c r="H325" s="30">
        <v>5313.0748346651699</v>
      </c>
      <c r="I325" s="30">
        <v>25059</v>
      </c>
      <c r="J325" s="30">
        <v>22360</v>
      </c>
      <c r="K325" s="30">
        <v>1595139</v>
      </c>
      <c r="L325" s="30">
        <v>1421287</v>
      </c>
      <c r="M325" s="30">
        <v>756</v>
      </c>
      <c r="N325" s="30">
        <v>5235</v>
      </c>
      <c r="O325" s="30">
        <v>138.88</v>
      </c>
      <c r="P325" s="30" t="s">
        <v>139</v>
      </c>
      <c r="Q325" s="30" t="s">
        <v>139</v>
      </c>
      <c r="R325" s="30" t="s">
        <v>139</v>
      </c>
      <c r="S325" s="30" t="s">
        <v>139</v>
      </c>
      <c r="T325" s="30" t="s">
        <v>139</v>
      </c>
      <c r="U325" s="30" t="s">
        <v>139</v>
      </c>
      <c r="V325" s="30" t="s">
        <v>139</v>
      </c>
      <c r="W325" s="30" t="s">
        <v>139</v>
      </c>
      <c r="X325" s="30">
        <v>1</v>
      </c>
      <c r="Y325" s="30">
        <v>0</v>
      </c>
      <c r="Z325" s="30">
        <v>1</v>
      </c>
      <c r="AA325" s="30">
        <v>0</v>
      </c>
    </row>
    <row r="326" spans="2:27" x14ac:dyDescent="0.25">
      <c r="B326" s="30" t="s">
        <v>26</v>
      </c>
      <c r="C326" s="30" t="s">
        <v>39</v>
      </c>
      <c r="D326" s="30" t="s">
        <v>26</v>
      </c>
      <c r="E326" s="30" t="s">
        <v>52</v>
      </c>
      <c r="F326" s="30">
        <v>1.34</v>
      </c>
      <c r="G326" s="30">
        <v>3</v>
      </c>
      <c r="H326" s="30">
        <v>4568.5772226602303</v>
      </c>
      <c r="I326" s="30">
        <v>26046</v>
      </c>
      <c r="J326" s="30">
        <v>22360</v>
      </c>
      <c r="K326" s="30">
        <v>2230955</v>
      </c>
      <c r="L326" s="30">
        <v>1421287</v>
      </c>
      <c r="M326" s="30">
        <v>902</v>
      </c>
      <c r="N326" s="30">
        <v>5696</v>
      </c>
      <c r="O326" s="30">
        <v>140.9</v>
      </c>
      <c r="P326" s="30" t="s">
        <v>139</v>
      </c>
      <c r="Q326" s="30" t="s">
        <v>139</v>
      </c>
      <c r="R326" s="30" t="s">
        <v>139</v>
      </c>
      <c r="S326" s="30" t="s">
        <v>139</v>
      </c>
      <c r="T326" s="30" t="s">
        <v>139</v>
      </c>
      <c r="U326" s="30" t="s">
        <v>139</v>
      </c>
      <c r="V326" s="30" t="s">
        <v>139</v>
      </c>
      <c r="W326" s="30" t="s">
        <v>139</v>
      </c>
      <c r="X326" s="30">
        <v>1</v>
      </c>
      <c r="Y326" s="30">
        <v>0</v>
      </c>
      <c r="Z326" s="30">
        <v>1</v>
      </c>
      <c r="AA326" s="30">
        <v>1</v>
      </c>
    </row>
    <row r="327" spans="2:27" x14ac:dyDescent="0.25">
      <c r="B327" s="30" t="s">
        <v>26</v>
      </c>
      <c r="C327" s="30" t="s">
        <v>71</v>
      </c>
      <c r="D327" s="30" t="s">
        <v>26</v>
      </c>
      <c r="E327" s="30" t="s">
        <v>52</v>
      </c>
      <c r="F327" s="30">
        <v>1.5</v>
      </c>
      <c r="G327" s="30">
        <v>0</v>
      </c>
      <c r="H327" s="30">
        <v>2082.2267976851499</v>
      </c>
      <c r="I327" s="30">
        <v>24502</v>
      </c>
      <c r="J327" s="30">
        <v>22360</v>
      </c>
      <c r="K327" s="30">
        <v>125722</v>
      </c>
      <c r="L327" s="30">
        <v>1421287</v>
      </c>
      <c r="M327" s="30">
        <v>802</v>
      </c>
      <c r="N327" s="30">
        <v>6399</v>
      </c>
      <c r="O327" s="30">
        <v>104.33</v>
      </c>
      <c r="P327" s="30" t="s">
        <v>139</v>
      </c>
      <c r="Q327" s="30" t="s">
        <v>139</v>
      </c>
      <c r="R327" s="30" t="s">
        <v>139</v>
      </c>
      <c r="S327" s="30" t="s">
        <v>139</v>
      </c>
      <c r="T327" s="30" t="s">
        <v>139</v>
      </c>
      <c r="U327" s="30" t="s">
        <v>139</v>
      </c>
      <c r="V327" s="30" t="s">
        <v>139</v>
      </c>
      <c r="W327" s="30" t="s">
        <v>139</v>
      </c>
      <c r="X327" s="30">
        <v>1</v>
      </c>
      <c r="Y327" s="30">
        <v>1</v>
      </c>
      <c r="Z327" s="30">
        <v>1</v>
      </c>
      <c r="AA327" s="30">
        <v>1</v>
      </c>
    </row>
    <row r="328" spans="2:27" x14ac:dyDescent="0.25">
      <c r="B328" s="30" t="s">
        <v>26</v>
      </c>
      <c r="C328" s="30" t="s">
        <v>27</v>
      </c>
      <c r="D328" s="30" t="s">
        <v>26</v>
      </c>
      <c r="E328" s="30" t="s">
        <v>52</v>
      </c>
      <c r="F328" s="30">
        <v>1.08</v>
      </c>
      <c r="G328" s="30">
        <v>3</v>
      </c>
      <c r="H328" s="30">
        <v>3819.51986912956</v>
      </c>
      <c r="I328" s="30">
        <v>28637</v>
      </c>
      <c r="J328" s="30">
        <v>22360</v>
      </c>
      <c r="K328" s="30">
        <v>3036732</v>
      </c>
      <c r="L328" s="30">
        <v>1421287</v>
      </c>
      <c r="M328" s="30">
        <v>984</v>
      </c>
      <c r="N328" s="30">
        <v>11392</v>
      </c>
      <c r="O328" s="30">
        <v>153.58000000000001</v>
      </c>
      <c r="P328" s="30" t="s">
        <v>139</v>
      </c>
      <c r="Q328" s="30" t="s">
        <v>139</v>
      </c>
      <c r="R328" s="30" t="s">
        <v>139</v>
      </c>
      <c r="S328" s="30" t="s">
        <v>139</v>
      </c>
      <c r="T328" s="30" t="s">
        <v>139</v>
      </c>
      <c r="U328" s="30" t="s">
        <v>139</v>
      </c>
      <c r="V328" s="30" t="s">
        <v>139</v>
      </c>
      <c r="W328" s="30" t="s">
        <v>139</v>
      </c>
      <c r="X328" s="30">
        <v>1</v>
      </c>
      <c r="Y328" s="30">
        <v>0</v>
      </c>
      <c r="Z328" s="30">
        <v>1</v>
      </c>
      <c r="AA328" s="30">
        <v>1</v>
      </c>
    </row>
    <row r="329" spans="2:27" x14ac:dyDescent="0.25">
      <c r="B329" s="30" t="s">
        <v>26</v>
      </c>
      <c r="C329" s="30" t="s">
        <v>74</v>
      </c>
      <c r="D329" s="30" t="s">
        <v>26</v>
      </c>
      <c r="E329" s="30" t="s">
        <v>52</v>
      </c>
      <c r="F329" s="30">
        <v>1.55</v>
      </c>
      <c r="G329" s="30">
        <v>3</v>
      </c>
      <c r="H329" s="30">
        <v>3651.9084341852199</v>
      </c>
      <c r="I329" s="30">
        <v>29055</v>
      </c>
      <c r="J329" s="30">
        <v>22360</v>
      </c>
      <c r="K329" s="30">
        <v>1862106</v>
      </c>
      <c r="L329" s="30">
        <v>1421287</v>
      </c>
      <c r="M329" s="30">
        <v>1545</v>
      </c>
      <c r="N329" s="30">
        <v>5820</v>
      </c>
      <c r="O329" s="30">
        <v>201.43</v>
      </c>
      <c r="P329" s="30" t="s">
        <v>139</v>
      </c>
      <c r="Q329" s="30" t="s">
        <v>139</v>
      </c>
      <c r="R329" s="30" t="s">
        <v>139</v>
      </c>
      <c r="S329" s="30" t="s">
        <v>139</v>
      </c>
      <c r="T329" s="30" t="s">
        <v>139</v>
      </c>
      <c r="U329" s="30" t="s">
        <v>139</v>
      </c>
      <c r="V329" s="30" t="s">
        <v>139</v>
      </c>
      <c r="W329" s="30" t="s">
        <v>139</v>
      </c>
      <c r="X329" s="30">
        <v>1</v>
      </c>
      <c r="Y329" s="30">
        <v>0</v>
      </c>
      <c r="Z329" s="30">
        <v>1</v>
      </c>
      <c r="AA329" s="30">
        <v>1</v>
      </c>
    </row>
    <row r="330" spans="2:27" x14ac:dyDescent="0.25">
      <c r="B330" s="30" t="s">
        <v>26</v>
      </c>
      <c r="C330" s="30" t="s">
        <v>75</v>
      </c>
      <c r="D330" s="30" t="s">
        <v>26</v>
      </c>
      <c r="E330" s="30" t="s">
        <v>52</v>
      </c>
      <c r="F330" s="30">
        <v>1.1599999999999999</v>
      </c>
      <c r="G330" s="30">
        <v>3</v>
      </c>
      <c r="H330" s="30">
        <v>5790.8801603250604</v>
      </c>
      <c r="I330" s="30">
        <v>26506</v>
      </c>
      <c r="J330" s="30">
        <v>22360</v>
      </c>
      <c r="K330" s="30">
        <v>4459144</v>
      </c>
      <c r="L330" s="30">
        <v>1421287</v>
      </c>
      <c r="M330" s="30">
        <v>963</v>
      </c>
      <c r="N330" s="30">
        <v>16414</v>
      </c>
      <c r="O330" s="30">
        <v>102.95</v>
      </c>
      <c r="P330" s="30" t="s">
        <v>139</v>
      </c>
      <c r="Q330" s="30" t="s">
        <v>139</v>
      </c>
      <c r="R330" s="30" t="s">
        <v>139</v>
      </c>
      <c r="S330" s="30" t="s">
        <v>139</v>
      </c>
      <c r="T330" s="30" t="s">
        <v>139</v>
      </c>
      <c r="U330" s="30" t="s">
        <v>139</v>
      </c>
      <c r="V330" s="30" t="s">
        <v>139</v>
      </c>
      <c r="W330" s="30" t="s">
        <v>139</v>
      </c>
      <c r="X330" s="30">
        <v>1</v>
      </c>
      <c r="Y330" s="30">
        <v>0</v>
      </c>
      <c r="Z330" s="30">
        <v>1</v>
      </c>
      <c r="AA330" s="30">
        <v>0</v>
      </c>
    </row>
    <row r="331" spans="2:27" x14ac:dyDescent="0.25">
      <c r="B331" s="30" t="s">
        <v>26</v>
      </c>
      <c r="C331" s="30" t="s">
        <v>40</v>
      </c>
      <c r="D331" s="30" t="s">
        <v>26</v>
      </c>
      <c r="E331" s="30" t="s">
        <v>52</v>
      </c>
      <c r="F331" s="30">
        <v>1</v>
      </c>
      <c r="G331" s="30">
        <v>3</v>
      </c>
      <c r="H331" s="30">
        <v>4144.0110928733402</v>
      </c>
      <c r="I331" s="30">
        <v>26752</v>
      </c>
      <c r="J331" s="30">
        <v>22360</v>
      </c>
      <c r="K331" s="30">
        <v>1440377</v>
      </c>
      <c r="L331" s="30">
        <v>1421287</v>
      </c>
      <c r="M331" s="30">
        <v>174</v>
      </c>
      <c r="N331" s="30">
        <v>9216</v>
      </c>
      <c r="O331" s="30">
        <v>45.55</v>
      </c>
      <c r="P331" s="30" t="s">
        <v>139</v>
      </c>
      <c r="Q331" s="30" t="s">
        <v>139</v>
      </c>
      <c r="R331" s="30" t="s">
        <v>139</v>
      </c>
      <c r="S331" s="30" t="s">
        <v>139</v>
      </c>
      <c r="T331" s="30" t="s">
        <v>139</v>
      </c>
      <c r="U331" s="30" t="s">
        <v>139</v>
      </c>
      <c r="V331" s="30" t="s">
        <v>139</v>
      </c>
      <c r="W331" s="30" t="s">
        <v>139</v>
      </c>
      <c r="X331" s="30">
        <v>1</v>
      </c>
      <c r="Y331" s="30">
        <v>1</v>
      </c>
      <c r="Z331" s="30">
        <v>1</v>
      </c>
      <c r="AA331" s="30">
        <v>1</v>
      </c>
    </row>
    <row r="332" spans="2:27" x14ac:dyDescent="0.25">
      <c r="B332" s="30" t="s">
        <v>26</v>
      </c>
      <c r="C332" s="30" t="s">
        <v>79</v>
      </c>
      <c r="D332" s="30" t="s">
        <v>26</v>
      </c>
      <c r="E332" s="30" t="s">
        <v>52</v>
      </c>
      <c r="F332" s="30">
        <v>1.36</v>
      </c>
      <c r="G332" s="30">
        <v>3</v>
      </c>
      <c r="H332" s="30">
        <v>3217.3697223342701</v>
      </c>
      <c r="I332" s="30">
        <v>30268</v>
      </c>
      <c r="J332" s="30">
        <v>22360</v>
      </c>
      <c r="K332" s="30">
        <v>1106780</v>
      </c>
      <c r="L332" s="30">
        <v>1421287</v>
      </c>
      <c r="M332" s="30">
        <v>1045</v>
      </c>
      <c r="N332" s="30">
        <v>9823</v>
      </c>
      <c r="O332" s="30">
        <v>114.5</v>
      </c>
      <c r="P332" s="30" t="s">
        <v>139</v>
      </c>
      <c r="Q332" s="30" t="s">
        <v>139</v>
      </c>
      <c r="R332" s="30" t="s">
        <v>139</v>
      </c>
      <c r="S332" s="30" t="s">
        <v>139</v>
      </c>
      <c r="T332" s="30" t="s">
        <v>139</v>
      </c>
      <c r="U332" s="30" t="s">
        <v>139</v>
      </c>
      <c r="V332" s="30" t="s">
        <v>139</v>
      </c>
      <c r="W332" s="30" t="s">
        <v>139</v>
      </c>
      <c r="X332" s="30">
        <v>1</v>
      </c>
      <c r="Y332" s="30">
        <v>0</v>
      </c>
      <c r="Z332" s="30">
        <v>1</v>
      </c>
      <c r="AA332" s="30">
        <v>1</v>
      </c>
    </row>
    <row r="333" spans="2:27" x14ac:dyDescent="0.25">
      <c r="B333" s="30" t="s">
        <v>26</v>
      </c>
      <c r="C333" s="30" t="s">
        <v>41</v>
      </c>
      <c r="D333" s="30" t="s">
        <v>26</v>
      </c>
      <c r="E333" s="30" t="s">
        <v>52</v>
      </c>
      <c r="F333" s="30">
        <v>1.28</v>
      </c>
      <c r="G333" s="30">
        <v>3</v>
      </c>
      <c r="H333" s="30">
        <v>4843.9398396489996</v>
      </c>
      <c r="I333" s="30">
        <v>27211</v>
      </c>
      <c r="J333" s="30">
        <v>22360</v>
      </c>
      <c r="K333" s="30">
        <v>3770125</v>
      </c>
      <c r="L333" s="30">
        <v>1421287</v>
      </c>
      <c r="M333" s="30">
        <v>856</v>
      </c>
      <c r="N333" s="30">
        <v>5798</v>
      </c>
      <c r="O333" s="30">
        <v>150.04</v>
      </c>
      <c r="P333" s="30" t="s">
        <v>139</v>
      </c>
      <c r="Q333" s="30" t="s">
        <v>139</v>
      </c>
      <c r="R333" s="30" t="s">
        <v>139</v>
      </c>
      <c r="S333" s="30" t="s">
        <v>139</v>
      </c>
      <c r="T333" s="30" t="s">
        <v>139</v>
      </c>
      <c r="U333" s="30" t="s">
        <v>139</v>
      </c>
      <c r="V333" s="30" t="s">
        <v>139</v>
      </c>
      <c r="W333" s="30" t="s">
        <v>139</v>
      </c>
      <c r="X333" s="30">
        <v>1</v>
      </c>
      <c r="Y333" s="30">
        <v>1</v>
      </c>
      <c r="Z333" s="30">
        <v>1</v>
      </c>
      <c r="AA333" s="30">
        <v>1</v>
      </c>
    </row>
    <row r="334" spans="2:27" x14ac:dyDescent="0.25">
      <c r="B334" s="30" t="s">
        <v>26</v>
      </c>
      <c r="C334" s="30" t="s">
        <v>42</v>
      </c>
      <c r="D334" s="30" t="s">
        <v>26</v>
      </c>
      <c r="E334" s="30" t="s">
        <v>52</v>
      </c>
      <c r="F334" s="30">
        <v>1.68</v>
      </c>
      <c r="G334" s="30">
        <v>0</v>
      </c>
      <c r="H334" s="30">
        <v>1771.8504450304099</v>
      </c>
      <c r="I334" s="30">
        <v>25450</v>
      </c>
      <c r="J334" s="30">
        <v>22360</v>
      </c>
      <c r="K334" s="30">
        <v>1694803</v>
      </c>
      <c r="L334" s="30">
        <v>1421287</v>
      </c>
      <c r="M334" s="30">
        <v>1064</v>
      </c>
      <c r="N334" s="30">
        <v>5610</v>
      </c>
      <c r="O334" s="30">
        <v>121.35</v>
      </c>
      <c r="P334" s="30" t="s">
        <v>139</v>
      </c>
      <c r="Q334" s="30" t="s">
        <v>139</v>
      </c>
      <c r="R334" s="30" t="s">
        <v>139</v>
      </c>
      <c r="S334" s="30" t="s">
        <v>139</v>
      </c>
      <c r="T334" s="30" t="s">
        <v>139</v>
      </c>
      <c r="U334" s="30" t="s">
        <v>139</v>
      </c>
      <c r="V334" s="30" t="s">
        <v>139</v>
      </c>
      <c r="W334" s="30" t="s">
        <v>139</v>
      </c>
      <c r="X334" s="30">
        <v>1</v>
      </c>
      <c r="Y334" s="30">
        <v>1</v>
      </c>
      <c r="Z334" s="30">
        <v>1</v>
      </c>
      <c r="AA334" s="30">
        <v>1</v>
      </c>
    </row>
    <row r="335" spans="2:27" x14ac:dyDescent="0.25">
      <c r="B335" s="30" t="s">
        <v>26</v>
      </c>
      <c r="C335" s="30" t="s">
        <v>43</v>
      </c>
      <c r="D335" s="30" t="s">
        <v>26</v>
      </c>
      <c r="E335" s="30" t="s">
        <v>52</v>
      </c>
      <c r="F335" s="30">
        <v>1.48</v>
      </c>
      <c r="G335" s="30">
        <v>3</v>
      </c>
      <c r="H335" s="30">
        <v>3285.2933949717999</v>
      </c>
      <c r="I335" s="30">
        <v>24575</v>
      </c>
      <c r="J335" s="30">
        <v>22360</v>
      </c>
      <c r="K335" s="30">
        <v>1197234</v>
      </c>
      <c r="L335" s="30">
        <v>1421287</v>
      </c>
      <c r="M335" s="30">
        <v>2035</v>
      </c>
      <c r="N335" s="30">
        <v>5829</v>
      </c>
      <c r="O335" s="30">
        <v>117.59</v>
      </c>
      <c r="P335" s="30" t="s">
        <v>139</v>
      </c>
      <c r="Q335" s="30" t="s">
        <v>139</v>
      </c>
      <c r="R335" s="30" t="s">
        <v>139</v>
      </c>
      <c r="S335" s="30" t="s">
        <v>139</v>
      </c>
      <c r="T335" s="30" t="s">
        <v>139</v>
      </c>
      <c r="U335" s="30" t="s">
        <v>139</v>
      </c>
      <c r="V335" s="30" t="s">
        <v>139</v>
      </c>
      <c r="W335" s="30" t="s">
        <v>139</v>
      </c>
      <c r="X335" s="30">
        <v>1</v>
      </c>
      <c r="Y335" s="30">
        <v>0</v>
      </c>
      <c r="Z335" s="30">
        <v>1</v>
      </c>
      <c r="AA335" s="30">
        <v>1</v>
      </c>
    </row>
    <row r="336" spans="2:27" x14ac:dyDescent="0.25">
      <c r="B336" s="30" t="s">
        <v>26</v>
      </c>
      <c r="C336" s="30" t="s">
        <v>44</v>
      </c>
      <c r="D336" s="30" t="s">
        <v>26</v>
      </c>
      <c r="E336" s="30" t="s">
        <v>52</v>
      </c>
      <c r="F336" s="30">
        <v>1.4</v>
      </c>
      <c r="G336" s="30">
        <v>3</v>
      </c>
      <c r="H336" s="30">
        <v>4628.9364329727396</v>
      </c>
      <c r="I336" s="30">
        <v>24706</v>
      </c>
      <c r="J336" s="30">
        <v>22360</v>
      </c>
      <c r="K336" s="30">
        <v>9056076</v>
      </c>
      <c r="L336" s="30">
        <v>1421287</v>
      </c>
      <c r="M336" s="30">
        <v>2216</v>
      </c>
      <c r="N336" s="30">
        <v>8084</v>
      </c>
      <c r="O336" s="30">
        <v>258.43</v>
      </c>
      <c r="P336" s="30" t="s">
        <v>139</v>
      </c>
      <c r="Q336" s="30" t="s">
        <v>139</v>
      </c>
      <c r="R336" s="30" t="s">
        <v>139</v>
      </c>
      <c r="S336" s="30" t="s">
        <v>139</v>
      </c>
      <c r="T336" s="30" t="s">
        <v>139</v>
      </c>
      <c r="U336" s="30" t="s">
        <v>139</v>
      </c>
      <c r="V336" s="30" t="s">
        <v>139</v>
      </c>
      <c r="W336" s="30" t="s">
        <v>139</v>
      </c>
      <c r="X336" s="30">
        <v>1</v>
      </c>
      <c r="Y336" s="30">
        <v>0</v>
      </c>
      <c r="Z336" s="30">
        <v>1</v>
      </c>
      <c r="AA336" s="30">
        <v>1</v>
      </c>
    </row>
    <row r="337" spans="2:27" x14ac:dyDescent="0.25">
      <c r="B337" s="30" t="s">
        <v>26</v>
      </c>
      <c r="C337" s="30" t="s">
        <v>88</v>
      </c>
      <c r="D337" s="30" t="s">
        <v>26</v>
      </c>
      <c r="E337" s="30" t="s">
        <v>52</v>
      </c>
      <c r="F337" s="30">
        <v>1</v>
      </c>
      <c r="G337" s="30">
        <v>0</v>
      </c>
      <c r="H337" s="30">
        <v>5149.7019402101596</v>
      </c>
      <c r="I337" s="30">
        <v>21207</v>
      </c>
      <c r="J337" s="30">
        <v>22360</v>
      </c>
      <c r="K337" s="30">
        <v>2105604</v>
      </c>
      <c r="L337" s="30">
        <v>1421287</v>
      </c>
      <c r="M337" s="30">
        <v>192</v>
      </c>
      <c r="N337" s="30">
        <v>7967</v>
      </c>
      <c r="O337" s="30">
        <v>96.53</v>
      </c>
      <c r="P337" s="30" t="s">
        <v>139</v>
      </c>
      <c r="Q337" s="30" t="s">
        <v>139</v>
      </c>
      <c r="R337" s="30" t="s">
        <v>139</v>
      </c>
      <c r="S337" s="30" t="s">
        <v>139</v>
      </c>
      <c r="T337" s="30" t="s">
        <v>139</v>
      </c>
      <c r="U337" s="30" t="s">
        <v>139</v>
      </c>
      <c r="V337" s="30" t="s">
        <v>139</v>
      </c>
      <c r="W337" s="30" t="s">
        <v>139</v>
      </c>
      <c r="X337" s="30">
        <v>1</v>
      </c>
      <c r="Y337" s="30">
        <v>0</v>
      </c>
      <c r="Z337" s="30">
        <v>1</v>
      </c>
      <c r="AA337" s="30">
        <v>1</v>
      </c>
    </row>
    <row r="338" spans="2:27" x14ac:dyDescent="0.25">
      <c r="B338" s="30" t="s">
        <v>26</v>
      </c>
      <c r="C338" s="30" t="s">
        <v>88</v>
      </c>
      <c r="D338" s="30" t="s">
        <v>26</v>
      </c>
      <c r="E338" s="30" t="s">
        <v>52</v>
      </c>
      <c r="F338" s="30">
        <v>1</v>
      </c>
      <c r="G338" s="30">
        <v>0</v>
      </c>
      <c r="H338" s="30">
        <v>5149.7019402101596</v>
      </c>
      <c r="I338" s="30">
        <v>21207</v>
      </c>
      <c r="J338" s="30">
        <v>22360</v>
      </c>
      <c r="K338" s="30">
        <v>2105604</v>
      </c>
      <c r="L338" s="30">
        <v>1421287</v>
      </c>
      <c r="M338" s="30">
        <v>192</v>
      </c>
      <c r="N338" s="30">
        <v>7967</v>
      </c>
      <c r="O338" s="30">
        <v>96.53</v>
      </c>
      <c r="P338" s="30" t="s">
        <v>139</v>
      </c>
      <c r="Q338" s="30" t="s">
        <v>139</v>
      </c>
      <c r="R338" s="30" t="s">
        <v>139</v>
      </c>
      <c r="S338" s="30" t="s">
        <v>139</v>
      </c>
      <c r="T338" s="30" t="s">
        <v>139</v>
      </c>
      <c r="U338" s="30" t="s">
        <v>139</v>
      </c>
      <c r="V338" s="30" t="s">
        <v>139</v>
      </c>
      <c r="W338" s="30" t="s">
        <v>139</v>
      </c>
      <c r="X338" s="30">
        <v>1</v>
      </c>
      <c r="Y338" s="30">
        <v>0</v>
      </c>
      <c r="Z338" s="30">
        <v>1</v>
      </c>
      <c r="AA338" s="30">
        <v>1</v>
      </c>
    </row>
    <row r="339" spans="2:27" x14ac:dyDescent="0.25">
      <c r="B339" s="30" t="s">
        <v>26</v>
      </c>
      <c r="C339" s="30" t="s">
        <v>90</v>
      </c>
      <c r="D339" s="30" t="s">
        <v>26</v>
      </c>
      <c r="E339" s="30" t="s">
        <v>52</v>
      </c>
      <c r="F339" s="30">
        <v>1.34</v>
      </c>
      <c r="G339" s="30">
        <v>3</v>
      </c>
      <c r="H339" s="30">
        <v>6037.8415140611396</v>
      </c>
      <c r="I339" s="30">
        <v>28739</v>
      </c>
      <c r="J339" s="30">
        <v>22360</v>
      </c>
      <c r="K339" s="30">
        <v>2761118</v>
      </c>
      <c r="L339" s="30">
        <v>1421287</v>
      </c>
      <c r="M339" s="30">
        <v>1308</v>
      </c>
      <c r="N339" s="30">
        <v>4978</v>
      </c>
      <c r="O339" s="30">
        <v>204.62</v>
      </c>
      <c r="P339" s="30" t="s">
        <v>139</v>
      </c>
      <c r="Q339" s="30" t="s">
        <v>139</v>
      </c>
      <c r="R339" s="30" t="s">
        <v>139</v>
      </c>
      <c r="S339" s="30" t="s">
        <v>139</v>
      </c>
      <c r="T339" s="30" t="s">
        <v>139</v>
      </c>
      <c r="U339" s="30" t="s">
        <v>139</v>
      </c>
      <c r="V339" s="30" t="s">
        <v>139</v>
      </c>
      <c r="W339" s="30" t="s">
        <v>139</v>
      </c>
      <c r="X339" s="30">
        <v>1</v>
      </c>
      <c r="Y339" s="30">
        <v>0</v>
      </c>
      <c r="Z339" s="30">
        <v>1</v>
      </c>
      <c r="AA339" s="30">
        <v>0</v>
      </c>
    </row>
    <row r="340" spans="2:27" x14ac:dyDescent="0.25">
      <c r="B340" s="30" t="s">
        <v>26</v>
      </c>
      <c r="C340" s="30" t="s">
        <v>46</v>
      </c>
      <c r="D340" s="30" t="s">
        <v>26</v>
      </c>
      <c r="E340" s="30" t="s">
        <v>52</v>
      </c>
      <c r="F340" s="30">
        <v>1.3</v>
      </c>
      <c r="G340" s="30">
        <v>3</v>
      </c>
      <c r="H340" s="30">
        <v>2424.6118975684299</v>
      </c>
      <c r="I340" s="30">
        <v>22038</v>
      </c>
      <c r="J340" s="30">
        <v>22360</v>
      </c>
      <c r="K340" s="30">
        <v>1308499</v>
      </c>
      <c r="L340" s="30">
        <v>1421287</v>
      </c>
      <c r="M340" s="30">
        <v>541</v>
      </c>
      <c r="N340" s="30">
        <v>5057</v>
      </c>
      <c r="O340" s="30">
        <v>92.35</v>
      </c>
      <c r="P340" s="30" t="s">
        <v>139</v>
      </c>
      <c r="Q340" s="30" t="s">
        <v>139</v>
      </c>
      <c r="R340" s="30" t="s">
        <v>139</v>
      </c>
      <c r="S340" s="30" t="s">
        <v>139</v>
      </c>
      <c r="T340" s="30" t="s">
        <v>139</v>
      </c>
      <c r="U340" s="30" t="s">
        <v>139</v>
      </c>
      <c r="V340" s="30" t="s">
        <v>139</v>
      </c>
      <c r="W340" s="30" t="s">
        <v>139</v>
      </c>
      <c r="X340" s="30">
        <v>1</v>
      </c>
      <c r="Y340" s="30">
        <v>1</v>
      </c>
      <c r="Z340" s="30">
        <v>1</v>
      </c>
      <c r="AA340" s="30">
        <v>1</v>
      </c>
    </row>
    <row r="341" spans="2:27" x14ac:dyDescent="0.25">
      <c r="B341" s="30" t="s">
        <v>47</v>
      </c>
      <c r="C341" s="30" t="s">
        <v>48</v>
      </c>
      <c r="D341" s="30" t="s">
        <v>26</v>
      </c>
      <c r="E341" s="30" t="s">
        <v>52</v>
      </c>
      <c r="F341" s="30">
        <v>1.08</v>
      </c>
      <c r="G341" s="30">
        <v>3</v>
      </c>
      <c r="H341" s="30">
        <v>2386.8522273122398</v>
      </c>
      <c r="I341" s="30">
        <v>32991</v>
      </c>
      <c r="J341" s="30">
        <v>22360</v>
      </c>
      <c r="K341" s="30">
        <v>8621121</v>
      </c>
      <c r="L341" s="30">
        <v>1421287</v>
      </c>
      <c r="M341" s="30">
        <v>947</v>
      </c>
      <c r="N341" s="30">
        <v>54990</v>
      </c>
      <c r="O341" s="30">
        <v>123.97</v>
      </c>
      <c r="P341" s="30" t="s">
        <v>139</v>
      </c>
      <c r="Q341" s="30" t="s">
        <v>139</v>
      </c>
      <c r="R341" s="30" t="s">
        <v>139</v>
      </c>
      <c r="S341" s="30" t="s">
        <v>139</v>
      </c>
      <c r="T341" s="30" t="s">
        <v>139</v>
      </c>
      <c r="U341" s="30" t="s">
        <v>139</v>
      </c>
      <c r="V341" s="30" t="s">
        <v>140</v>
      </c>
      <c r="W341" s="30" t="s">
        <v>139</v>
      </c>
      <c r="X341" s="30">
        <v>1</v>
      </c>
      <c r="Y341" s="30">
        <v>0</v>
      </c>
      <c r="Z341" s="30">
        <v>0</v>
      </c>
      <c r="AA341" s="30">
        <v>1</v>
      </c>
    </row>
    <row r="342" spans="2:27" x14ac:dyDescent="0.25">
      <c r="B342" s="30" t="s">
        <v>49</v>
      </c>
      <c r="C342" s="30" t="s">
        <v>48</v>
      </c>
      <c r="D342" s="30" t="s">
        <v>26</v>
      </c>
      <c r="E342" s="30" t="s">
        <v>52</v>
      </c>
      <c r="F342" s="30">
        <v>1.08</v>
      </c>
      <c r="G342" s="30">
        <v>3</v>
      </c>
      <c r="H342" s="30">
        <v>2386.8522273122398</v>
      </c>
      <c r="I342" s="30">
        <v>32991</v>
      </c>
      <c r="J342" s="30">
        <v>22360</v>
      </c>
      <c r="K342" s="30">
        <v>8621121</v>
      </c>
      <c r="L342" s="30">
        <v>1421287</v>
      </c>
      <c r="M342" s="30">
        <v>947</v>
      </c>
      <c r="N342" s="30">
        <v>54990</v>
      </c>
      <c r="O342" s="30">
        <v>123.97</v>
      </c>
      <c r="P342" s="30" t="s">
        <v>139</v>
      </c>
      <c r="Q342" s="30" t="s">
        <v>139</v>
      </c>
      <c r="R342" s="30" t="s">
        <v>139</v>
      </c>
      <c r="S342" s="30" t="s">
        <v>139</v>
      </c>
      <c r="T342" s="30" t="s">
        <v>139</v>
      </c>
      <c r="U342" s="30" t="s">
        <v>139</v>
      </c>
      <c r="V342" s="30" t="s">
        <v>140</v>
      </c>
      <c r="W342" s="30" t="s">
        <v>139</v>
      </c>
      <c r="X342" s="30">
        <v>1</v>
      </c>
      <c r="Y342" s="30">
        <v>0</v>
      </c>
      <c r="Z342" s="30">
        <v>0</v>
      </c>
      <c r="AA342" s="30">
        <v>1</v>
      </c>
    </row>
    <row r="343" spans="2:27" x14ac:dyDescent="0.25">
      <c r="B343" s="30" t="s">
        <v>50</v>
      </c>
      <c r="C343" s="30" t="s">
        <v>48</v>
      </c>
      <c r="D343" s="30" t="s">
        <v>26</v>
      </c>
      <c r="E343" s="30" t="s">
        <v>52</v>
      </c>
      <c r="F343" s="30">
        <v>1.08</v>
      </c>
      <c r="G343" s="30">
        <v>3</v>
      </c>
      <c r="H343" s="30">
        <v>2386.8522273122398</v>
      </c>
      <c r="I343" s="30">
        <v>32991</v>
      </c>
      <c r="J343" s="30">
        <v>22360</v>
      </c>
      <c r="K343" s="30">
        <v>8621121</v>
      </c>
      <c r="L343" s="30">
        <v>1421287</v>
      </c>
      <c r="M343" s="30">
        <v>947</v>
      </c>
      <c r="N343" s="30">
        <v>54990</v>
      </c>
      <c r="O343" s="30">
        <v>123.97</v>
      </c>
      <c r="P343" s="30" t="s">
        <v>139</v>
      </c>
      <c r="Q343" s="30" t="s">
        <v>139</v>
      </c>
      <c r="R343" s="30" t="s">
        <v>139</v>
      </c>
      <c r="S343" s="30" t="s">
        <v>139</v>
      </c>
      <c r="T343" s="30" t="s">
        <v>139</v>
      </c>
      <c r="U343" s="30" t="s">
        <v>139</v>
      </c>
      <c r="V343" s="30" t="s">
        <v>140</v>
      </c>
      <c r="W343" s="30" t="s">
        <v>139</v>
      </c>
      <c r="X343" s="30">
        <v>1</v>
      </c>
      <c r="Y343" s="30">
        <v>0</v>
      </c>
      <c r="Z343" s="30">
        <v>1</v>
      </c>
      <c r="AA343" s="30">
        <v>0</v>
      </c>
    </row>
    <row r="344" spans="2:27" x14ac:dyDescent="0.25">
      <c r="B344" s="30" t="s">
        <v>26</v>
      </c>
      <c r="C344" s="30" t="s">
        <v>32</v>
      </c>
      <c r="D344" s="30" t="s">
        <v>26</v>
      </c>
      <c r="E344" s="30" t="s">
        <v>96</v>
      </c>
      <c r="F344" s="30">
        <v>1.06</v>
      </c>
      <c r="G344" s="30">
        <v>3</v>
      </c>
      <c r="H344" s="30">
        <v>4248.4721072264902</v>
      </c>
      <c r="I344" s="30">
        <v>26993</v>
      </c>
      <c r="J344" s="30">
        <v>27994</v>
      </c>
      <c r="K344" s="30">
        <v>3532657</v>
      </c>
      <c r="L344" s="30">
        <v>4948339</v>
      </c>
      <c r="M344" s="30">
        <v>674</v>
      </c>
      <c r="N344" s="30">
        <v>16512</v>
      </c>
      <c r="O344" s="30">
        <v>125.09</v>
      </c>
      <c r="P344" s="30" t="s">
        <v>139</v>
      </c>
      <c r="Q344" s="30" t="s">
        <v>139</v>
      </c>
      <c r="R344" s="30" t="s">
        <v>139</v>
      </c>
      <c r="S344" s="30" t="s">
        <v>139</v>
      </c>
      <c r="T344" s="30" t="s">
        <v>139</v>
      </c>
      <c r="U344" s="30" t="s">
        <v>139</v>
      </c>
      <c r="V344" s="30" t="s">
        <v>139</v>
      </c>
      <c r="W344" s="30" t="s">
        <v>139</v>
      </c>
      <c r="X344" s="30">
        <v>0</v>
      </c>
      <c r="Y344" s="30">
        <v>0</v>
      </c>
      <c r="Z344" s="30">
        <v>1</v>
      </c>
      <c r="AA344" s="30">
        <v>1</v>
      </c>
    </row>
    <row r="345" spans="2:27" x14ac:dyDescent="0.25">
      <c r="B345" s="30" t="s">
        <v>26</v>
      </c>
      <c r="C345" s="30" t="s">
        <v>34</v>
      </c>
      <c r="D345" s="30" t="s">
        <v>26</v>
      </c>
      <c r="E345" s="30" t="s">
        <v>96</v>
      </c>
      <c r="F345" s="30">
        <v>1.02</v>
      </c>
      <c r="G345" s="30">
        <v>0</v>
      </c>
      <c r="H345" s="30">
        <v>9649.0123402035406</v>
      </c>
      <c r="I345" s="30">
        <v>30124</v>
      </c>
      <c r="J345" s="30">
        <v>27994</v>
      </c>
      <c r="K345" s="30">
        <v>5787293</v>
      </c>
      <c r="L345" s="30">
        <v>4948339</v>
      </c>
      <c r="M345" s="30">
        <v>265</v>
      </c>
      <c r="N345" s="30">
        <v>17196</v>
      </c>
      <c r="O345" s="30">
        <v>138.56</v>
      </c>
      <c r="P345" s="30" t="s">
        <v>140</v>
      </c>
      <c r="Q345" s="30" t="s">
        <v>139</v>
      </c>
      <c r="R345" s="30" t="s">
        <v>139</v>
      </c>
      <c r="S345" s="30" t="s">
        <v>139</v>
      </c>
      <c r="T345" s="30" t="s">
        <v>139</v>
      </c>
      <c r="U345" s="30" t="s">
        <v>139</v>
      </c>
      <c r="V345" s="30" t="s">
        <v>139</v>
      </c>
      <c r="W345" s="30" t="s">
        <v>139</v>
      </c>
      <c r="X345" s="30">
        <v>0</v>
      </c>
      <c r="Y345" s="30">
        <v>0</v>
      </c>
      <c r="Z345" s="30">
        <v>1</v>
      </c>
      <c r="AA345" s="30">
        <v>1</v>
      </c>
    </row>
    <row r="346" spans="2:27" x14ac:dyDescent="0.25">
      <c r="B346" s="30" t="s">
        <v>35</v>
      </c>
      <c r="C346" s="30" t="s">
        <v>36</v>
      </c>
      <c r="D346" s="30" t="s">
        <v>26</v>
      </c>
      <c r="E346" s="30" t="s">
        <v>96</v>
      </c>
      <c r="F346" s="30">
        <v>1.08</v>
      </c>
      <c r="G346" s="30">
        <v>3</v>
      </c>
      <c r="H346" s="30">
        <v>3748.6010304901502</v>
      </c>
      <c r="I346" s="30">
        <v>29260</v>
      </c>
      <c r="J346" s="30">
        <v>27994</v>
      </c>
      <c r="K346" s="30">
        <v>7830332</v>
      </c>
      <c r="L346" s="30">
        <v>4948339</v>
      </c>
      <c r="M346" s="30">
        <v>673</v>
      </c>
      <c r="N346" s="30">
        <v>16559</v>
      </c>
      <c r="O346" s="30">
        <v>215.06</v>
      </c>
      <c r="P346" s="30" t="s">
        <v>139</v>
      </c>
      <c r="Q346" s="30" t="s">
        <v>139</v>
      </c>
      <c r="R346" s="30" t="s">
        <v>139</v>
      </c>
      <c r="S346" s="30" t="s">
        <v>139</v>
      </c>
      <c r="T346" s="30" t="s">
        <v>139</v>
      </c>
      <c r="U346" s="30" t="s">
        <v>139</v>
      </c>
      <c r="V346" s="30" t="s">
        <v>139</v>
      </c>
      <c r="W346" s="30" t="s">
        <v>139</v>
      </c>
      <c r="X346" s="30">
        <v>0</v>
      </c>
      <c r="Y346" s="30">
        <v>0</v>
      </c>
      <c r="Z346" s="30">
        <v>0</v>
      </c>
      <c r="AA346" s="30">
        <v>1</v>
      </c>
    </row>
    <row r="347" spans="2:27" x14ac:dyDescent="0.25">
      <c r="B347" s="30" t="s">
        <v>38</v>
      </c>
      <c r="C347" s="30" t="s">
        <v>36</v>
      </c>
      <c r="D347" s="30" t="s">
        <v>26</v>
      </c>
      <c r="E347" s="30" t="s">
        <v>96</v>
      </c>
      <c r="F347" s="30">
        <v>1.08</v>
      </c>
      <c r="G347" s="30">
        <v>3</v>
      </c>
      <c r="H347" s="30">
        <v>3748.6010304901502</v>
      </c>
      <c r="I347" s="30">
        <v>29260</v>
      </c>
      <c r="J347" s="30">
        <v>27994</v>
      </c>
      <c r="K347" s="30">
        <v>7830332</v>
      </c>
      <c r="L347" s="30">
        <v>4948339</v>
      </c>
      <c r="M347" s="30">
        <v>673</v>
      </c>
      <c r="N347" s="30">
        <v>16559</v>
      </c>
      <c r="O347" s="30">
        <v>215.06</v>
      </c>
      <c r="P347" s="30" t="s">
        <v>139</v>
      </c>
      <c r="Q347" s="30" t="s">
        <v>139</v>
      </c>
      <c r="R347" s="30" t="s">
        <v>139</v>
      </c>
      <c r="S347" s="30" t="s">
        <v>139</v>
      </c>
      <c r="T347" s="30" t="s">
        <v>139</v>
      </c>
      <c r="U347" s="30" t="s">
        <v>139</v>
      </c>
      <c r="V347" s="30" t="s">
        <v>139</v>
      </c>
      <c r="W347" s="30" t="s">
        <v>139</v>
      </c>
      <c r="X347" s="30">
        <v>0</v>
      </c>
      <c r="Y347" s="30">
        <v>0</v>
      </c>
      <c r="Z347" s="30">
        <v>1</v>
      </c>
      <c r="AA347" s="30">
        <v>1</v>
      </c>
    </row>
    <row r="348" spans="2:27" x14ac:dyDescent="0.25">
      <c r="B348" s="30" t="s">
        <v>26</v>
      </c>
      <c r="C348" s="30" t="s">
        <v>27</v>
      </c>
      <c r="D348" s="30" t="s">
        <v>26</v>
      </c>
      <c r="E348" s="30" t="s">
        <v>96</v>
      </c>
      <c r="F348" s="30">
        <v>1.17</v>
      </c>
      <c r="G348" s="30">
        <v>3</v>
      </c>
      <c r="H348" s="30">
        <v>5921.7335970246504</v>
      </c>
      <c r="I348" s="30">
        <v>28637</v>
      </c>
      <c r="J348" s="30">
        <v>27994</v>
      </c>
      <c r="K348" s="30">
        <v>3036732</v>
      </c>
      <c r="L348" s="30">
        <v>4948339</v>
      </c>
      <c r="M348" s="30">
        <v>1314</v>
      </c>
      <c r="N348" s="30">
        <v>7630</v>
      </c>
      <c r="O348" s="30">
        <v>249.45</v>
      </c>
      <c r="P348" s="30" t="s">
        <v>139</v>
      </c>
      <c r="Q348" s="30" t="s">
        <v>139</v>
      </c>
      <c r="R348" s="30" t="s">
        <v>139</v>
      </c>
      <c r="S348" s="30" t="s">
        <v>139</v>
      </c>
      <c r="T348" s="30" t="s">
        <v>139</v>
      </c>
      <c r="U348" s="30" t="s">
        <v>139</v>
      </c>
      <c r="V348" s="30" t="s">
        <v>139</v>
      </c>
      <c r="W348" s="30" t="s">
        <v>139</v>
      </c>
      <c r="X348" s="30">
        <v>0</v>
      </c>
      <c r="Y348" s="30">
        <v>0</v>
      </c>
      <c r="Z348" s="30">
        <v>1</v>
      </c>
      <c r="AA348" s="30">
        <v>1</v>
      </c>
    </row>
    <row r="349" spans="2:27" x14ac:dyDescent="0.25">
      <c r="B349" s="30" t="s">
        <v>26</v>
      </c>
      <c r="C349" s="30" t="s">
        <v>74</v>
      </c>
      <c r="D349" s="30" t="s">
        <v>26</v>
      </c>
      <c r="E349" s="30" t="s">
        <v>96</v>
      </c>
      <c r="F349" s="30">
        <v>1.35</v>
      </c>
      <c r="G349" s="30">
        <v>3</v>
      </c>
      <c r="H349" s="30">
        <v>5840.9413105695803</v>
      </c>
      <c r="I349" s="30">
        <v>29055</v>
      </c>
      <c r="J349" s="30">
        <v>27994</v>
      </c>
      <c r="K349" s="30">
        <v>1862106</v>
      </c>
      <c r="L349" s="30">
        <v>4948339</v>
      </c>
      <c r="M349" s="30">
        <v>1568</v>
      </c>
      <c r="N349" s="30">
        <v>3599</v>
      </c>
      <c r="O349" s="30">
        <v>335.55</v>
      </c>
      <c r="P349" s="30" t="s">
        <v>139</v>
      </c>
      <c r="Q349" s="30" t="s">
        <v>139</v>
      </c>
      <c r="R349" s="30" t="s">
        <v>139</v>
      </c>
      <c r="S349" s="30" t="s">
        <v>139</v>
      </c>
      <c r="T349" s="30" t="s">
        <v>139</v>
      </c>
      <c r="U349" s="30" t="s">
        <v>139</v>
      </c>
      <c r="V349" s="30" t="s">
        <v>139</v>
      </c>
      <c r="W349" s="30" t="s">
        <v>139</v>
      </c>
      <c r="X349" s="30">
        <v>0</v>
      </c>
      <c r="Y349" s="30">
        <v>0</v>
      </c>
      <c r="Z349" s="30">
        <v>1</v>
      </c>
      <c r="AA349" s="30">
        <v>1</v>
      </c>
    </row>
    <row r="350" spans="2:27" x14ac:dyDescent="0.25">
      <c r="B350" s="30" t="s">
        <v>26</v>
      </c>
      <c r="C350" s="30" t="s">
        <v>75</v>
      </c>
      <c r="D350" s="30" t="s">
        <v>26</v>
      </c>
      <c r="E350" s="30" t="s">
        <v>96</v>
      </c>
      <c r="F350" s="30">
        <v>1.05</v>
      </c>
      <c r="G350" s="30">
        <v>3</v>
      </c>
      <c r="H350" s="30">
        <v>4597.2869973787601</v>
      </c>
      <c r="I350" s="30">
        <v>26506</v>
      </c>
      <c r="J350" s="30">
        <v>27994</v>
      </c>
      <c r="K350" s="30">
        <v>4459144</v>
      </c>
      <c r="L350" s="30">
        <v>4948339</v>
      </c>
      <c r="M350" s="30">
        <v>450</v>
      </c>
      <c r="N350" s="30">
        <v>7899</v>
      </c>
      <c r="O350" s="30">
        <v>175.66</v>
      </c>
      <c r="P350" s="30" t="s">
        <v>139</v>
      </c>
      <c r="Q350" s="30" t="s">
        <v>139</v>
      </c>
      <c r="R350" s="30" t="s">
        <v>139</v>
      </c>
      <c r="S350" s="30" t="s">
        <v>139</v>
      </c>
      <c r="T350" s="30" t="s">
        <v>139</v>
      </c>
      <c r="U350" s="30" t="s">
        <v>139</v>
      </c>
      <c r="V350" s="30" t="s">
        <v>139</v>
      </c>
      <c r="W350" s="30" t="s">
        <v>139</v>
      </c>
      <c r="X350" s="30">
        <v>0</v>
      </c>
      <c r="Y350" s="30">
        <v>0</v>
      </c>
      <c r="Z350" s="30">
        <v>1</v>
      </c>
      <c r="AA350" s="30">
        <v>0</v>
      </c>
    </row>
    <row r="351" spans="2:27" x14ac:dyDescent="0.25">
      <c r="B351" s="30" t="s">
        <v>26</v>
      </c>
      <c r="C351" s="30" t="s">
        <v>40</v>
      </c>
      <c r="D351" s="30" t="s">
        <v>26</v>
      </c>
      <c r="E351" s="30" t="s">
        <v>96</v>
      </c>
      <c r="F351" s="30">
        <v>1.21</v>
      </c>
      <c r="G351" s="30">
        <v>3</v>
      </c>
      <c r="H351" s="30">
        <v>7577.5605665037101</v>
      </c>
      <c r="I351" s="30">
        <v>26752</v>
      </c>
      <c r="J351" s="30">
        <v>27994</v>
      </c>
      <c r="K351" s="30">
        <v>1440377</v>
      </c>
      <c r="L351" s="30">
        <v>4948339</v>
      </c>
      <c r="M351" s="30">
        <v>997</v>
      </c>
      <c r="N351" s="30">
        <v>6541</v>
      </c>
      <c r="O351" s="30">
        <v>132.77000000000001</v>
      </c>
      <c r="P351" s="30" t="s">
        <v>139</v>
      </c>
      <c r="Q351" s="30" t="s">
        <v>139</v>
      </c>
      <c r="R351" s="30" t="s">
        <v>139</v>
      </c>
      <c r="S351" s="30" t="s">
        <v>139</v>
      </c>
      <c r="T351" s="30" t="s">
        <v>139</v>
      </c>
      <c r="U351" s="30" t="s">
        <v>139</v>
      </c>
      <c r="V351" s="30" t="s">
        <v>139</v>
      </c>
      <c r="W351" s="30" t="s">
        <v>139</v>
      </c>
      <c r="X351" s="30">
        <v>1</v>
      </c>
      <c r="Y351" s="30">
        <v>0</v>
      </c>
      <c r="Z351" s="30">
        <v>1</v>
      </c>
      <c r="AA351" s="30">
        <v>1</v>
      </c>
    </row>
    <row r="352" spans="2:27" x14ac:dyDescent="0.25">
      <c r="B352" s="30" t="s">
        <v>26</v>
      </c>
      <c r="C352" s="30" t="s">
        <v>41</v>
      </c>
      <c r="D352" s="30" t="s">
        <v>26</v>
      </c>
      <c r="E352" s="30" t="s">
        <v>96</v>
      </c>
      <c r="F352" s="30">
        <v>1.36</v>
      </c>
      <c r="G352" s="30">
        <v>3</v>
      </c>
      <c r="H352" s="30">
        <v>5679.2450920073397</v>
      </c>
      <c r="I352" s="30">
        <v>27211</v>
      </c>
      <c r="J352" s="30">
        <v>27994</v>
      </c>
      <c r="K352" s="30">
        <v>3770125</v>
      </c>
      <c r="L352" s="30">
        <v>4948339</v>
      </c>
      <c r="M352" s="30">
        <v>1347</v>
      </c>
      <c r="N352" s="30">
        <v>4023</v>
      </c>
      <c r="O352" s="30">
        <v>353.56</v>
      </c>
      <c r="P352" s="30" t="s">
        <v>139</v>
      </c>
      <c r="Q352" s="30" t="s">
        <v>139</v>
      </c>
      <c r="R352" s="30" t="s">
        <v>139</v>
      </c>
      <c r="S352" s="30" t="s">
        <v>139</v>
      </c>
      <c r="T352" s="30" t="s">
        <v>139</v>
      </c>
      <c r="U352" s="30" t="s">
        <v>139</v>
      </c>
      <c r="V352" s="30" t="s">
        <v>139</v>
      </c>
      <c r="W352" s="30" t="s">
        <v>139</v>
      </c>
      <c r="X352" s="30">
        <v>0</v>
      </c>
      <c r="Y352" s="30">
        <v>0</v>
      </c>
      <c r="Z352" s="30">
        <v>1</v>
      </c>
      <c r="AA352" s="30">
        <v>1</v>
      </c>
    </row>
    <row r="353" spans="2:27" x14ac:dyDescent="0.25">
      <c r="B353" s="30" t="s">
        <v>26</v>
      </c>
      <c r="C353" s="30" t="s">
        <v>43</v>
      </c>
      <c r="D353" s="30" t="s">
        <v>26</v>
      </c>
      <c r="E353" s="30" t="s">
        <v>96</v>
      </c>
      <c r="F353" s="30">
        <v>1.36</v>
      </c>
      <c r="G353" s="30">
        <v>3</v>
      </c>
      <c r="H353" s="30">
        <v>2494.44635653246</v>
      </c>
      <c r="I353" s="30">
        <v>24575</v>
      </c>
      <c r="J353" s="30">
        <v>27994</v>
      </c>
      <c r="K353" s="30">
        <v>1197234</v>
      </c>
      <c r="L353" s="30">
        <v>4948339</v>
      </c>
      <c r="M353" s="30">
        <v>2179</v>
      </c>
      <c r="N353" s="30">
        <v>6948</v>
      </c>
      <c r="O353" s="30">
        <v>165.9</v>
      </c>
      <c r="P353" s="30" t="s">
        <v>139</v>
      </c>
      <c r="Q353" s="30" t="s">
        <v>139</v>
      </c>
      <c r="R353" s="30" t="s">
        <v>139</v>
      </c>
      <c r="S353" s="30" t="s">
        <v>139</v>
      </c>
      <c r="T353" s="30" t="s">
        <v>139</v>
      </c>
      <c r="U353" s="30" t="s">
        <v>139</v>
      </c>
      <c r="V353" s="30" t="s">
        <v>139</v>
      </c>
      <c r="W353" s="30" t="s">
        <v>139</v>
      </c>
      <c r="X353" s="30">
        <v>1</v>
      </c>
      <c r="Y353" s="30">
        <v>0</v>
      </c>
      <c r="Z353" s="30">
        <v>1</v>
      </c>
      <c r="AA353" s="30">
        <v>1</v>
      </c>
    </row>
    <row r="354" spans="2:27" x14ac:dyDescent="0.25">
      <c r="B354" s="30" t="s">
        <v>26</v>
      </c>
      <c r="C354" s="30" t="s">
        <v>44</v>
      </c>
      <c r="D354" s="30" t="s">
        <v>26</v>
      </c>
      <c r="E354" s="30" t="s">
        <v>96</v>
      </c>
      <c r="F354" s="30">
        <v>1.37</v>
      </c>
      <c r="G354" s="30">
        <v>3</v>
      </c>
      <c r="H354" s="30">
        <v>3264.9381027214099</v>
      </c>
      <c r="I354" s="30">
        <v>24706</v>
      </c>
      <c r="J354" s="30">
        <v>27994</v>
      </c>
      <c r="K354" s="30">
        <v>9056076</v>
      </c>
      <c r="L354" s="30">
        <v>4948339</v>
      </c>
      <c r="M354" s="30">
        <v>2407</v>
      </c>
      <c r="N354" s="30">
        <v>8981</v>
      </c>
      <c r="O354" s="30">
        <v>293.20999999999998</v>
      </c>
      <c r="P354" s="30" t="s">
        <v>139</v>
      </c>
      <c r="Q354" s="30" t="s">
        <v>139</v>
      </c>
      <c r="R354" s="30" t="s">
        <v>139</v>
      </c>
      <c r="S354" s="30" t="s">
        <v>139</v>
      </c>
      <c r="T354" s="30" t="s">
        <v>139</v>
      </c>
      <c r="U354" s="30" t="s">
        <v>139</v>
      </c>
      <c r="V354" s="30" t="s">
        <v>139</v>
      </c>
      <c r="W354" s="30" t="s">
        <v>139</v>
      </c>
      <c r="X354" s="30">
        <v>0</v>
      </c>
      <c r="Y354" s="30">
        <v>0</v>
      </c>
      <c r="Z354" s="30">
        <v>1</v>
      </c>
      <c r="AA354" s="30">
        <v>1</v>
      </c>
    </row>
    <row r="355" spans="2:27" x14ac:dyDescent="0.25">
      <c r="B355" s="30" t="s">
        <v>26</v>
      </c>
      <c r="C355" s="30" t="s">
        <v>88</v>
      </c>
      <c r="D355" s="30" t="s">
        <v>26</v>
      </c>
      <c r="E355" s="30" t="s">
        <v>96</v>
      </c>
      <c r="F355" s="30">
        <v>1.1499999999999999</v>
      </c>
      <c r="G355" s="30">
        <v>3</v>
      </c>
      <c r="H355" s="30">
        <v>4191.1397226009403</v>
      </c>
      <c r="I355" s="30">
        <v>21207</v>
      </c>
      <c r="J355" s="30">
        <v>27994</v>
      </c>
      <c r="K355" s="30">
        <v>2105604</v>
      </c>
      <c r="L355" s="30">
        <v>4948339</v>
      </c>
      <c r="M355" s="30">
        <v>1026</v>
      </c>
      <c r="N355" s="30">
        <v>5725</v>
      </c>
      <c r="O355" s="30">
        <v>152.66999999999999</v>
      </c>
      <c r="P355" s="30" t="s">
        <v>139</v>
      </c>
      <c r="Q355" s="30" t="s">
        <v>139</v>
      </c>
      <c r="R355" s="30" t="s">
        <v>139</v>
      </c>
      <c r="S355" s="30" t="s">
        <v>139</v>
      </c>
      <c r="T355" s="30" t="s">
        <v>139</v>
      </c>
      <c r="U355" s="30" t="s">
        <v>139</v>
      </c>
      <c r="V355" s="30" t="s">
        <v>139</v>
      </c>
      <c r="W355" s="30" t="s">
        <v>139</v>
      </c>
      <c r="X355" s="30">
        <v>1</v>
      </c>
      <c r="Y355" s="30">
        <v>0</v>
      </c>
      <c r="Z355" s="30">
        <v>1</v>
      </c>
      <c r="AA355" s="30">
        <v>1</v>
      </c>
    </row>
    <row r="356" spans="2:27" x14ac:dyDescent="0.25">
      <c r="B356" s="30" t="s">
        <v>26</v>
      </c>
      <c r="C356" s="30" t="s">
        <v>90</v>
      </c>
      <c r="D356" s="30" t="s">
        <v>26</v>
      </c>
      <c r="E356" s="30" t="s">
        <v>96</v>
      </c>
      <c r="F356" s="30">
        <v>1.18</v>
      </c>
      <c r="G356" s="30">
        <v>3</v>
      </c>
      <c r="H356" s="30">
        <v>7362.5300678395697</v>
      </c>
      <c r="I356" s="30">
        <v>28739</v>
      </c>
      <c r="J356" s="30">
        <v>27994</v>
      </c>
      <c r="K356" s="30">
        <v>2761118</v>
      </c>
      <c r="L356" s="30">
        <v>4948339</v>
      </c>
      <c r="M356" s="30">
        <v>979</v>
      </c>
      <c r="N356" s="30">
        <v>4149</v>
      </c>
      <c r="O356" s="30">
        <v>295.45999999999998</v>
      </c>
      <c r="P356" s="30" t="s">
        <v>139</v>
      </c>
      <c r="Q356" s="30" t="s">
        <v>139</v>
      </c>
      <c r="R356" s="30" t="s">
        <v>139</v>
      </c>
      <c r="S356" s="30" t="s">
        <v>139</v>
      </c>
      <c r="T356" s="30" t="s">
        <v>139</v>
      </c>
      <c r="U356" s="30" t="s">
        <v>139</v>
      </c>
      <c r="V356" s="30" t="s">
        <v>139</v>
      </c>
      <c r="W356" s="30" t="s">
        <v>139</v>
      </c>
      <c r="X356" s="30">
        <v>0</v>
      </c>
      <c r="Y356" s="30">
        <v>0</v>
      </c>
      <c r="Z356" s="30">
        <v>1</v>
      </c>
      <c r="AA356" s="30">
        <v>0</v>
      </c>
    </row>
    <row r="357" spans="2:27" x14ac:dyDescent="0.25">
      <c r="B357" s="30" t="s">
        <v>26</v>
      </c>
      <c r="C357" s="30" t="s">
        <v>52</v>
      </c>
      <c r="D357" s="30" t="s">
        <v>26</v>
      </c>
      <c r="E357" s="30" t="s">
        <v>96</v>
      </c>
      <c r="F357" s="30">
        <v>1.1399999999999999</v>
      </c>
      <c r="G357" s="30">
        <v>3</v>
      </c>
      <c r="H357" s="30">
        <v>5335.3210742883903</v>
      </c>
      <c r="I357" s="30">
        <v>22360</v>
      </c>
      <c r="J357" s="30">
        <v>27994</v>
      </c>
      <c r="K357" s="30">
        <v>1421287</v>
      </c>
      <c r="L357" s="30">
        <v>4948339</v>
      </c>
      <c r="M357" s="30">
        <v>872</v>
      </c>
      <c r="N357" s="30">
        <v>17853</v>
      </c>
      <c r="O357" s="30">
        <v>114.28</v>
      </c>
      <c r="P357" s="30" t="s">
        <v>139</v>
      </c>
      <c r="Q357" s="30" t="s">
        <v>139</v>
      </c>
      <c r="R357" s="30" t="s">
        <v>139</v>
      </c>
      <c r="S357" s="30" t="s">
        <v>139</v>
      </c>
      <c r="T357" s="30" t="s">
        <v>139</v>
      </c>
      <c r="U357" s="30" t="s">
        <v>139</v>
      </c>
      <c r="V357" s="30" t="s">
        <v>139</v>
      </c>
      <c r="W357" s="30" t="s">
        <v>139</v>
      </c>
      <c r="X357" s="30">
        <v>1</v>
      </c>
      <c r="Y357" s="30">
        <v>0</v>
      </c>
      <c r="Z357" s="30">
        <v>1</v>
      </c>
      <c r="AA357" s="30">
        <v>1</v>
      </c>
    </row>
    <row r="358" spans="2:27" x14ac:dyDescent="0.25">
      <c r="B358" s="30" t="s">
        <v>26</v>
      </c>
      <c r="C358" s="30" t="s">
        <v>72</v>
      </c>
      <c r="D358" s="30" t="s">
        <v>26</v>
      </c>
      <c r="E358" s="30" t="s">
        <v>53</v>
      </c>
      <c r="F358" s="30">
        <v>1</v>
      </c>
      <c r="G358" s="30">
        <v>3</v>
      </c>
      <c r="H358" s="30">
        <v>6362.2404698206201</v>
      </c>
      <c r="I358" s="30">
        <v>22089</v>
      </c>
      <c r="J358" s="30">
        <v>23025</v>
      </c>
      <c r="K358" s="30">
        <v>668159</v>
      </c>
      <c r="L358" s="30">
        <v>2753373</v>
      </c>
      <c r="M358" s="30">
        <v>327</v>
      </c>
      <c r="N358" s="30">
        <v>13947</v>
      </c>
      <c r="O358" s="30">
        <v>57.05</v>
      </c>
      <c r="P358" s="30" t="s">
        <v>139</v>
      </c>
      <c r="Q358" s="30" t="s">
        <v>139</v>
      </c>
      <c r="R358" s="30" t="s">
        <v>139</v>
      </c>
      <c r="S358" s="30" t="s">
        <v>139</v>
      </c>
      <c r="T358" s="30" t="s">
        <v>139</v>
      </c>
      <c r="U358" s="30" t="s">
        <v>139</v>
      </c>
      <c r="V358" s="30" t="s">
        <v>139</v>
      </c>
      <c r="W358" s="30" t="s">
        <v>139</v>
      </c>
      <c r="X358" s="30">
        <v>0</v>
      </c>
      <c r="Y358" s="30">
        <v>1</v>
      </c>
      <c r="Z358" s="30">
        <v>1</v>
      </c>
      <c r="AA358" s="30">
        <v>1</v>
      </c>
    </row>
    <row r="359" spans="2:27" x14ac:dyDescent="0.25">
      <c r="B359" s="30" t="s">
        <v>26</v>
      </c>
      <c r="C359" s="30" t="s">
        <v>32</v>
      </c>
      <c r="D359" s="30" t="s">
        <v>26</v>
      </c>
      <c r="E359" s="30" t="s">
        <v>53</v>
      </c>
      <c r="F359" s="30">
        <v>1.25</v>
      </c>
      <c r="G359" s="30">
        <v>3</v>
      </c>
      <c r="H359" s="30">
        <v>4275.3522653454002</v>
      </c>
      <c r="I359" s="30">
        <v>26993</v>
      </c>
      <c r="J359" s="30">
        <v>23025</v>
      </c>
      <c r="K359" s="30">
        <v>3532657</v>
      </c>
      <c r="L359" s="30">
        <v>2753373</v>
      </c>
      <c r="M359" s="30">
        <v>1591</v>
      </c>
      <c r="N359" s="30">
        <v>5944</v>
      </c>
      <c r="O359" s="30">
        <v>200.09</v>
      </c>
      <c r="P359" s="30" t="s">
        <v>139</v>
      </c>
      <c r="Q359" s="30" t="s">
        <v>139</v>
      </c>
      <c r="R359" s="30" t="s">
        <v>139</v>
      </c>
      <c r="S359" s="30" t="s">
        <v>139</v>
      </c>
      <c r="T359" s="30" t="s">
        <v>139</v>
      </c>
      <c r="U359" s="30" t="s">
        <v>139</v>
      </c>
      <c r="V359" s="30" t="s">
        <v>139</v>
      </c>
      <c r="W359" s="30" t="s">
        <v>139</v>
      </c>
      <c r="X359" s="30">
        <v>0</v>
      </c>
      <c r="Y359" s="30">
        <v>0</v>
      </c>
      <c r="Z359" s="30">
        <v>1</v>
      </c>
      <c r="AA359" s="30">
        <v>1</v>
      </c>
    </row>
    <row r="360" spans="2:27" x14ac:dyDescent="0.25">
      <c r="B360" s="30" t="s">
        <v>26</v>
      </c>
      <c r="C360" s="30" t="s">
        <v>65</v>
      </c>
      <c r="D360" s="30" t="s">
        <v>26</v>
      </c>
      <c r="E360" s="30" t="s">
        <v>53</v>
      </c>
      <c r="F360" s="30">
        <v>1.1000000000000001</v>
      </c>
      <c r="G360" s="30">
        <v>3</v>
      </c>
      <c r="H360" s="30">
        <v>4252.08532424038</v>
      </c>
      <c r="I360" s="30">
        <v>23665</v>
      </c>
      <c r="J360" s="30">
        <v>23025</v>
      </c>
      <c r="K360" s="30">
        <v>1038660</v>
      </c>
      <c r="L360" s="30">
        <v>2753373</v>
      </c>
      <c r="M360" s="30">
        <v>876</v>
      </c>
      <c r="N360" s="30">
        <v>4511</v>
      </c>
      <c r="O360" s="30">
        <v>105.41</v>
      </c>
      <c r="P360" s="30" t="s">
        <v>139</v>
      </c>
      <c r="Q360" s="30" t="s">
        <v>139</v>
      </c>
      <c r="R360" s="30" t="s">
        <v>139</v>
      </c>
      <c r="S360" s="30" t="s">
        <v>139</v>
      </c>
      <c r="T360" s="30" t="s">
        <v>139</v>
      </c>
      <c r="U360" s="30" t="s">
        <v>139</v>
      </c>
      <c r="V360" s="30" t="s">
        <v>139</v>
      </c>
      <c r="W360" s="30" t="s">
        <v>139</v>
      </c>
      <c r="X360" s="30">
        <v>0</v>
      </c>
      <c r="Y360" s="30">
        <v>1</v>
      </c>
      <c r="Z360" s="30">
        <v>1</v>
      </c>
      <c r="AA360" s="30">
        <v>1</v>
      </c>
    </row>
    <row r="361" spans="2:27" x14ac:dyDescent="0.25">
      <c r="B361" s="30" t="s">
        <v>26</v>
      </c>
      <c r="C361" s="30" t="s">
        <v>34</v>
      </c>
      <c r="D361" s="30" t="s">
        <v>26</v>
      </c>
      <c r="E361" s="30" t="s">
        <v>53</v>
      </c>
      <c r="F361" s="30">
        <v>1.7</v>
      </c>
      <c r="G361" s="30">
        <v>3</v>
      </c>
      <c r="H361" s="30">
        <v>1710.89592012254</v>
      </c>
      <c r="I361" s="30">
        <v>30124</v>
      </c>
      <c r="J361" s="30">
        <v>23025</v>
      </c>
      <c r="K361" s="30">
        <v>5787293</v>
      </c>
      <c r="L361" s="30">
        <v>2753373</v>
      </c>
      <c r="M361" s="30">
        <v>2295</v>
      </c>
      <c r="N361" s="30">
        <v>7130</v>
      </c>
      <c r="O361" s="30">
        <v>197.42</v>
      </c>
      <c r="P361" s="30" t="s">
        <v>139</v>
      </c>
      <c r="Q361" s="30" t="s">
        <v>139</v>
      </c>
      <c r="R361" s="30" t="s">
        <v>139</v>
      </c>
      <c r="S361" s="30" t="s">
        <v>139</v>
      </c>
      <c r="T361" s="30" t="s">
        <v>139</v>
      </c>
      <c r="U361" s="30" t="s">
        <v>139</v>
      </c>
      <c r="V361" s="30" t="s">
        <v>139</v>
      </c>
      <c r="W361" s="30" t="s">
        <v>139</v>
      </c>
      <c r="X361" s="30">
        <v>0</v>
      </c>
      <c r="Y361" s="30">
        <v>0</v>
      </c>
      <c r="Z361" s="30">
        <v>1</v>
      </c>
      <c r="AA361" s="30">
        <v>1</v>
      </c>
    </row>
    <row r="362" spans="2:27" x14ac:dyDescent="0.25">
      <c r="B362" s="30" t="s">
        <v>26</v>
      </c>
      <c r="C362" s="30" t="s">
        <v>83</v>
      </c>
      <c r="D362" s="30" t="s">
        <v>26</v>
      </c>
      <c r="E362" s="30" t="s">
        <v>53</v>
      </c>
      <c r="F362" s="30">
        <v>1</v>
      </c>
      <c r="G362" s="30">
        <v>3</v>
      </c>
      <c r="H362" s="30">
        <v>5266.7156643627904</v>
      </c>
      <c r="I362" s="30">
        <v>24706</v>
      </c>
      <c r="J362" s="30">
        <v>23025</v>
      </c>
      <c r="K362" s="30">
        <v>9056076</v>
      </c>
      <c r="L362" s="30">
        <v>2753373</v>
      </c>
      <c r="M362" s="30">
        <v>363</v>
      </c>
      <c r="N362" s="30">
        <v>10529</v>
      </c>
      <c r="O362" s="30">
        <v>57.33</v>
      </c>
      <c r="P362" s="30" t="s">
        <v>139</v>
      </c>
      <c r="Q362" s="30" t="s">
        <v>139</v>
      </c>
      <c r="R362" s="30" t="s">
        <v>139</v>
      </c>
      <c r="S362" s="30" t="s">
        <v>139</v>
      </c>
      <c r="T362" s="30" t="s">
        <v>139</v>
      </c>
      <c r="U362" s="30" t="s">
        <v>139</v>
      </c>
      <c r="V362" s="30" t="s">
        <v>139</v>
      </c>
      <c r="W362" s="30" t="s">
        <v>139</v>
      </c>
      <c r="X362" s="30">
        <v>0</v>
      </c>
      <c r="Y362" s="30">
        <v>1</v>
      </c>
      <c r="Z362" s="30">
        <v>1</v>
      </c>
      <c r="AA362" s="30">
        <v>1</v>
      </c>
    </row>
    <row r="363" spans="2:27" x14ac:dyDescent="0.25">
      <c r="B363" s="30" t="s">
        <v>35</v>
      </c>
      <c r="C363" s="30" t="s">
        <v>36</v>
      </c>
      <c r="D363" s="30" t="s">
        <v>26</v>
      </c>
      <c r="E363" s="30" t="s">
        <v>53</v>
      </c>
      <c r="F363" s="30">
        <v>1.1100000000000001</v>
      </c>
      <c r="G363" s="30">
        <v>3</v>
      </c>
      <c r="H363" s="30">
        <v>2297.8463761196099</v>
      </c>
      <c r="I363" s="30">
        <v>29260</v>
      </c>
      <c r="J363" s="30">
        <v>23025</v>
      </c>
      <c r="K363" s="30">
        <v>7830332</v>
      </c>
      <c r="L363" s="30">
        <v>2753373</v>
      </c>
      <c r="M363" s="30">
        <v>1446</v>
      </c>
      <c r="N363" s="30">
        <v>23009</v>
      </c>
      <c r="O363" s="30">
        <v>152.1</v>
      </c>
      <c r="P363" s="30" t="s">
        <v>139</v>
      </c>
      <c r="Q363" s="30" t="s">
        <v>139</v>
      </c>
      <c r="R363" s="30" t="s">
        <v>139</v>
      </c>
      <c r="S363" s="30" t="s">
        <v>139</v>
      </c>
      <c r="T363" s="30" t="s">
        <v>139</v>
      </c>
      <c r="U363" s="30" t="s">
        <v>139</v>
      </c>
      <c r="V363" s="30" t="s">
        <v>139</v>
      </c>
      <c r="W363" s="30" t="s">
        <v>139</v>
      </c>
      <c r="X363" s="30">
        <v>0</v>
      </c>
      <c r="Y363" s="30">
        <v>1</v>
      </c>
      <c r="Z363" s="30">
        <v>0</v>
      </c>
      <c r="AA363" s="30">
        <v>1</v>
      </c>
    </row>
    <row r="364" spans="2:27" x14ac:dyDescent="0.25">
      <c r="B364" s="30" t="s">
        <v>38</v>
      </c>
      <c r="C364" s="30" t="s">
        <v>36</v>
      </c>
      <c r="D364" s="30" t="s">
        <v>26</v>
      </c>
      <c r="E364" s="30" t="s">
        <v>53</v>
      </c>
      <c r="F364" s="30">
        <v>1.1100000000000001</v>
      </c>
      <c r="G364" s="30">
        <v>3</v>
      </c>
      <c r="H364" s="30">
        <v>2297.8463761196099</v>
      </c>
      <c r="I364" s="30">
        <v>29260</v>
      </c>
      <c r="J364" s="30">
        <v>23025</v>
      </c>
      <c r="K364" s="30">
        <v>7830332</v>
      </c>
      <c r="L364" s="30">
        <v>2753373</v>
      </c>
      <c r="M364" s="30">
        <v>1446</v>
      </c>
      <c r="N364" s="30">
        <v>23009</v>
      </c>
      <c r="O364" s="30">
        <v>152.1</v>
      </c>
      <c r="P364" s="30" t="s">
        <v>139</v>
      </c>
      <c r="Q364" s="30" t="s">
        <v>139</v>
      </c>
      <c r="R364" s="30" t="s">
        <v>139</v>
      </c>
      <c r="S364" s="30" t="s">
        <v>139</v>
      </c>
      <c r="T364" s="30" t="s">
        <v>139</v>
      </c>
      <c r="U364" s="30" t="s">
        <v>139</v>
      </c>
      <c r="V364" s="30" t="s">
        <v>139</v>
      </c>
      <c r="W364" s="30" t="s">
        <v>139</v>
      </c>
      <c r="X364" s="30">
        <v>0</v>
      </c>
      <c r="Y364" s="30">
        <v>1</v>
      </c>
      <c r="Z364" s="30">
        <v>1</v>
      </c>
      <c r="AA364" s="30">
        <v>1</v>
      </c>
    </row>
    <row r="365" spans="2:27" x14ac:dyDescent="0.25">
      <c r="B365" s="30" t="s">
        <v>26</v>
      </c>
      <c r="C365" s="30" t="s">
        <v>39</v>
      </c>
      <c r="D365" s="30" t="s">
        <v>26</v>
      </c>
      <c r="E365" s="30" t="s">
        <v>53</v>
      </c>
      <c r="F365" s="30">
        <v>1.56</v>
      </c>
      <c r="G365" s="30">
        <v>0</v>
      </c>
      <c r="H365" s="30">
        <v>2659.9353974534502</v>
      </c>
      <c r="I365" s="30">
        <v>26046</v>
      </c>
      <c r="J365" s="30">
        <v>23025</v>
      </c>
      <c r="K365" s="30">
        <v>2230955</v>
      </c>
      <c r="L365" s="30">
        <v>2753373</v>
      </c>
      <c r="M365" s="30">
        <v>1749</v>
      </c>
      <c r="N365" s="30">
        <v>4272</v>
      </c>
      <c r="O365" s="30">
        <v>166.66</v>
      </c>
      <c r="P365" s="30" t="s">
        <v>139</v>
      </c>
      <c r="Q365" s="30" t="s">
        <v>139</v>
      </c>
      <c r="R365" s="30" t="s">
        <v>139</v>
      </c>
      <c r="S365" s="30" t="s">
        <v>139</v>
      </c>
      <c r="T365" s="30" t="s">
        <v>139</v>
      </c>
      <c r="U365" s="30" t="s">
        <v>139</v>
      </c>
      <c r="V365" s="30" t="s">
        <v>139</v>
      </c>
      <c r="W365" s="30" t="s">
        <v>139</v>
      </c>
      <c r="X365" s="30">
        <v>0</v>
      </c>
      <c r="Y365" s="30">
        <v>1</v>
      </c>
      <c r="Z365" s="30">
        <v>1</v>
      </c>
      <c r="AA365" s="30">
        <v>1</v>
      </c>
    </row>
    <row r="366" spans="2:27" x14ac:dyDescent="0.25">
      <c r="B366" s="30" t="s">
        <v>26</v>
      </c>
      <c r="C366" s="30" t="s">
        <v>71</v>
      </c>
      <c r="D366" s="30" t="s">
        <v>26</v>
      </c>
      <c r="E366" s="30" t="s">
        <v>53</v>
      </c>
      <c r="F366" s="30">
        <v>1.56</v>
      </c>
      <c r="G366" s="30">
        <v>3</v>
      </c>
      <c r="H366" s="30">
        <v>3391.8694986185401</v>
      </c>
      <c r="I366" s="30">
        <v>24502</v>
      </c>
      <c r="J366" s="30">
        <v>23025</v>
      </c>
      <c r="K366" s="30">
        <v>125722</v>
      </c>
      <c r="L366" s="30">
        <v>2753373</v>
      </c>
      <c r="M366" s="30">
        <v>1673</v>
      </c>
      <c r="N366" s="30">
        <v>4780</v>
      </c>
      <c r="O366" s="30">
        <v>158</v>
      </c>
      <c r="P366" s="30" t="s">
        <v>139</v>
      </c>
      <c r="Q366" s="30" t="s">
        <v>139</v>
      </c>
      <c r="R366" s="30" t="s">
        <v>139</v>
      </c>
      <c r="S366" s="30" t="s">
        <v>139</v>
      </c>
      <c r="T366" s="30" t="s">
        <v>139</v>
      </c>
      <c r="U366" s="30" t="s">
        <v>139</v>
      </c>
      <c r="V366" s="30" t="s">
        <v>139</v>
      </c>
      <c r="W366" s="30" t="s">
        <v>139</v>
      </c>
      <c r="X366" s="30">
        <v>0</v>
      </c>
      <c r="Y366" s="30">
        <v>1</v>
      </c>
      <c r="Z366" s="30">
        <v>1</v>
      </c>
      <c r="AA366" s="30">
        <v>1</v>
      </c>
    </row>
    <row r="367" spans="2:27" x14ac:dyDescent="0.25">
      <c r="B367" s="30" t="s">
        <v>26</v>
      </c>
      <c r="C367" s="30" t="s">
        <v>27</v>
      </c>
      <c r="D367" s="30" t="s">
        <v>26</v>
      </c>
      <c r="E367" s="30" t="s">
        <v>53</v>
      </c>
      <c r="F367" s="30">
        <v>1.1000000000000001</v>
      </c>
      <c r="G367" s="30">
        <v>0</v>
      </c>
      <c r="H367" s="30">
        <v>4711.46894366787</v>
      </c>
      <c r="I367" s="30">
        <v>28637</v>
      </c>
      <c r="J367" s="30">
        <v>23025</v>
      </c>
      <c r="K367" s="30">
        <v>3036732</v>
      </c>
      <c r="L367" s="30">
        <v>2753373</v>
      </c>
      <c r="M367" s="30">
        <v>870</v>
      </c>
      <c r="N367" s="30">
        <v>7060</v>
      </c>
      <c r="O367" s="30">
        <v>229.84</v>
      </c>
      <c r="P367" s="30" t="s">
        <v>139</v>
      </c>
      <c r="Q367" s="30" t="s">
        <v>139</v>
      </c>
      <c r="R367" s="30" t="s">
        <v>139</v>
      </c>
      <c r="S367" s="30" t="s">
        <v>139</v>
      </c>
      <c r="T367" s="30" t="s">
        <v>139</v>
      </c>
      <c r="U367" s="30" t="s">
        <v>139</v>
      </c>
      <c r="V367" s="30" t="s">
        <v>139</v>
      </c>
      <c r="W367" s="30" t="s">
        <v>139</v>
      </c>
      <c r="X367" s="30">
        <v>0</v>
      </c>
      <c r="Y367" s="30">
        <v>0</v>
      </c>
      <c r="Z367" s="30">
        <v>1</v>
      </c>
      <c r="AA367" s="30">
        <v>1</v>
      </c>
    </row>
    <row r="368" spans="2:27" x14ac:dyDescent="0.25">
      <c r="B368" s="30" t="s">
        <v>26</v>
      </c>
      <c r="C368" s="30" t="s">
        <v>74</v>
      </c>
      <c r="D368" s="30" t="s">
        <v>26</v>
      </c>
      <c r="E368" s="30" t="s">
        <v>53</v>
      </c>
      <c r="F368" s="30">
        <v>1.02</v>
      </c>
      <c r="G368" s="30">
        <v>0</v>
      </c>
      <c r="H368" s="30">
        <v>3959.07430267061</v>
      </c>
      <c r="I368" s="30">
        <v>29055</v>
      </c>
      <c r="J368" s="30">
        <v>23025</v>
      </c>
      <c r="K368" s="30">
        <v>1862106</v>
      </c>
      <c r="L368" s="30">
        <v>2753373</v>
      </c>
      <c r="M368" s="30">
        <v>590</v>
      </c>
      <c r="N368" s="30">
        <v>11723</v>
      </c>
      <c r="O368" s="30">
        <v>133.04</v>
      </c>
      <c r="P368" s="30" t="s">
        <v>139</v>
      </c>
      <c r="Q368" s="30" t="s">
        <v>139</v>
      </c>
      <c r="R368" s="30" t="s">
        <v>139</v>
      </c>
      <c r="S368" s="30" t="s">
        <v>139</v>
      </c>
      <c r="T368" s="30" t="s">
        <v>139</v>
      </c>
      <c r="U368" s="30" t="s">
        <v>139</v>
      </c>
      <c r="V368" s="30" t="s">
        <v>139</v>
      </c>
      <c r="W368" s="30" t="s">
        <v>139</v>
      </c>
      <c r="X368" s="30">
        <v>0</v>
      </c>
      <c r="Y368" s="30">
        <v>0</v>
      </c>
      <c r="Z368" s="30">
        <v>1</v>
      </c>
      <c r="AA368" s="30">
        <v>1</v>
      </c>
    </row>
    <row r="369" spans="2:27" x14ac:dyDescent="0.25">
      <c r="B369" s="30" t="s">
        <v>26</v>
      </c>
      <c r="C369" s="30" t="s">
        <v>75</v>
      </c>
      <c r="D369" s="30" t="s">
        <v>26</v>
      </c>
      <c r="E369" s="30" t="s">
        <v>53</v>
      </c>
      <c r="F369" s="30">
        <v>1.22</v>
      </c>
      <c r="G369" s="30">
        <v>3</v>
      </c>
      <c r="H369" s="30">
        <v>4116.07825300682</v>
      </c>
      <c r="I369" s="30">
        <v>26506</v>
      </c>
      <c r="J369" s="30">
        <v>23025</v>
      </c>
      <c r="K369" s="30">
        <v>4459144</v>
      </c>
      <c r="L369" s="30">
        <v>2753373</v>
      </c>
      <c r="M369" s="30">
        <v>1682</v>
      </c>
      <c r="N369" s="30">
        <v>8384</v>
      </c>
      <c r="O369" s="30">
        <v>191.66</v>
      </c>
      <c r="P369" s="30" t="s">
        <v>139</v>
      </c>
      <c r="Q369" s="30" t="s">
        <v>139</v>
      </c>
      <c r="R369" s="30" t="s">
        <v>139</v>
      </c>
      <c r="S369" s="30" t="s">
        <v>139</v>
      </c>
      <c r="T369" s="30" t="s">
        <v>139</v>
      </c>
      <c r="U369" s="30" t="s">
        <v>139</v>
      </c>
      <c r="V369" s="30" t="s">
        <v>139</v>
      </c>
      <c r="W369" s="30" t="s">
        <v>139</v>
      </c>
      <c r="X369" s="30">
        <v>0</v>
      </c>
      <c r="Y369" s="30">
        <v>1</v>
      </c>
      <c r="Z369" s="30">
        <v>1</v>
      </c>
      <c r="AA369" s="30">
        <v>0</v>
      </c>
    </row>
    <row r="370" spans="2:27" x14ac:dyDescent="0.25">
      <c r="B370" s="30" t="s">
        <v>26</v>
      </c>
      <c r="C370" s="30" t="s">
        <v>76</v>
      </c>
      <c r="D370" s="30" t="s">
        <v>26</v>
      </c>
      <c r="E370" s="30" t="s">
        <v>53</v>
      </c>
      <c r="F370" s="30">
        <v>1</v>
      </c>
      <c r="G370" s="30">
        <v>3</v>
      </c>
      <c r="H370" s="30">
        <v>7231.6241691149498</v>
      </c>
      <c r="I370" s="30">
        <v>14600</v>
      </c>
      <c r="J370" s="30">
        <v>23025</v>
      </c>
      <c r="K370" s="30">
        <v>677757</v>
      </c>
      <c r="L370" s="30">
        <v>2753373</v>
      </c>
      <c r="M370" s="30">
        <v>353</v>
      </c>
      <c r="N370" s="30">
        <v>6211</v>
      </c>
      <c r="O370" s="30">
        <v>60.73</v>
      </c>
      <c r="P370" s="30" t="s">
        <v>139</v>
      </c>
      <c r="Q370" s="30" t="s">
        <v>140</v>
      </c>
      <c r="R370" s="30" t="s">
        <v>139</v>
      </c>
      <c r="S370" s="30" t="s">
        <v>139</v>
      </c>
      <c r="T370" s="30" t="s">
        <v>139</v>
      </c>
      <c r="U370" s="30" t="s">
        <v>139</v>
      </c>
      <c r="V370" s="30" t="s">
        <v>139</v>
      </c>
      <c r="W370" s="30" t="s">
        <v>139</v>
      </c>
      <c r="X370" s="30">
        <v>0</v>
      </c>
      <c r="Y370" s="30">
        <v>1</v>
      </c>
      <c r="Z370" s="30">
        <v>1</v>
      </c>
      <c r="AA370" s="30">
        <v>1</v>
      </c>
    </row>
    <row r="371" spans="2:27" x14ac:dyDescent="0.25">
      <c r="B371" s="30" t="s">
        <v>26</v>
      </c>
      <c r="C371" s="30" t="s">
        <v>41</v>
      </c>
      <c r="D371" s="30" t="s">
        <v>26</v>
      </c>
      <c r="E371" s="30" t="s">
        <v>53</v>
      </c>
      <c r="F371" s="30">
        <v>1.08</v>
      </c>
      <c r="G371" s="30">
        <v>3</v>
      </c>
      <c r="H371" s="30">
        <v>3100.41252356633</v>
      </c>
      <c r="I371" s="30">
        <v>27211</v>
      </c>
      <c r="J371" s="30">
        <v>23025</v>
      </c>
      <c r="K371" s="30">
        <v>3770125</v>
      </c>
      <c r="L371" s="30">
        <v>2753373</v>
      </c>
      <c r="M371" s="30">
        <v>1014</v>
      </c>
      <c r="N371" s="30">
        <v>6277</v>
      </c>
      <c r="O371" s="30">
        <v>148.28</v>
      </c>
      <c r="P371" s="30" t="s">
        <v>139</v>
      </c>
      <c r="Q371" s="30" t="s">
        <v>139</v>
      </c>
      <c r="R371" s="30" t="s">
        <v>139</v>
      </c>
      <c r="S371" s="30" t="s">
        <v>139</v>
      </c>
      <c r="T371" s="30" t="s">
        <v>139</v>
      </c>
      <c r="U371" s="30" t="s">
        <v>139</v>
      </c>
      <c r="V371" s="30" t="s">
        <v>139</v>
      </c>
      <c r="W371" s="30" t="s">
        <v>139</v>
      </c>
      <c r="X371" s="30">
        <v>0</v>
      </c>
      <c r="Y371" s="30">
        <v>1</v>
      </c>
      <c r="Z371" s="30">
        <v>1</v>
      </c>
      <c r="AA371" s="30">
        <v>1</v>
      </c>
    </row>
    <row r="372" spans="2:27" x14ac:dyDescent="0.25">
      <c r="B372" s="30" t="s">
        <v>26</v>
      </c>
      <c r="C372" s="30" t="s">
        <v>42</v>
      </c>
      <c r="D372" s="30" t="s">
        <v>26</v>
      </c>
      <c r="E372" s="30" t="s">
        <v>53</v>
      </c>
      <c r="F372" s="30">
        <v>1.18</v>
      </c>
      <c r="G372" s="30">
        <v>3</v>
      </c>
      <c r="H372" s="30">
        <v>3725.9589169338501</v>
      </c>
      <c r="I372" s="30">
        <v>25450</v>
      </c>
      <c r="J372" s="30">
        <v>23025</v>
      </c>
      <c r="K372" s="30">
        <v>1694803</v>
      </c>
      <c r="L372" s="30">
        <v>2753373</v>
      </c>
      <c r="M372" s="30">
        <v>1046</v>
      </c>
      <c r="N372" s="30">
        <v>8478</v>
      </c>
      <c r="O372" s="30">
        <v>85.48</v>
      </c>
      <c r="P372" s="30" t="s">
        <v>139</v>
      </c>
      <c r="Q372" s="30" t="s">
        <v>139</v>
      </c>
      <c r="R372" s="30" t="s">
        <v>139</v>
      </c>
      <c r="S372" s="30" t="s">
        <v>139</v>
      </c>
      <c r="T372" s="30" t="s">
        <v>139</v>
      </c>
      <c r="U372" s="30" t="s">
        <v>139</v>
      </c>
      <c r="V372" s="30" t="s">
        <v>139</v>
      </c>
      <c r="W372" s="30" t="s">
        <v>139</v>
      </c>
      <c r="X372" s="30">
        <v>0</v>
      </c>
      <c r="Y372" s="30">
        <v>1</v>
      </c>
      <c r="Z372" s="30">
        <v>1</v>
      </c>
      <c r="AA372" s="30">
        <v>1</v>
      </c>
    </row>
    <row r="373" spans="2:27" x14ac:dyDescent="0.25">
      <c r="B373" s="30" t="s">
        <v>26</v>
      </c>
      <c r="C373" s="30" t="s">
        <v>43</v>
      </c>
      <c r="D373" s="30" t="s">
        <v>26</v>
      </c>
      <c r="E373" s="30" t="s">
        <v>53</v>
      </c>
      <c r="F373" s="30">
        <v>1</v>
      </c>
      <c r="G373" s="30">
        <v>3</v>
      </c>
      <c r="H373" s="30">
        <v>5619.0170294904701</v>
      </c>
      <c r="I373" s="30">
        <v>24575</v>
      </c>
      <c r="J373" s="30">
        <v>23025</v>
      </c>
      <c r="K373" s="30">
        <v>1197234</v>
      </c>
      <c r="L373" s="30">
        <v>2753373</v>
      </c>
      <c r="M373" s="30">
        <v>248</v>
      </c>
      <c r="N373" s="30">
        <v>22995</v>
      </c>
      <c r="O373" s="30">
        <v>53.07</v>
      </c>
      <c r="P373" s="30" t="s">
        <v>139</v>
      </c>
      <c r="Q373" s="30" t="s">
        <v>139</v>
      </c>
      <c r="R373" s="30" t="s">
        <v>139</v>
      </c>
      <c r="S373" s="30" t="s">
        <v>139</v>
      </c>
      <c r="T373" s="30" t="s">
        <v>139</v>
      </c>
      <c r="U373" s="30" t="s">
        <v>139</v>
      </c>
      <c r="V373" s="30" t="s">
        <v>139</v>
      </c>
      <c r="W373" s="30" t="s">
        <v>139</v>
      </c>
      <c r="X373" s="30">
        <v>1</v>
      </c>
      <c r="Y373" s="30">
        <v>1</v>
      </c>
      <c r="Z373" s="30">
        <v>1</v>
      </c>
      <c r="AA373" s="30">
        <v>1</v>
      </c>
    </row>
    <row r="374" spans="2:27" x14ac:dyDescent="0.25">
      <c r="B374" s="30" t="s">
        <v>26</v>
      </c>
      <c r="C374" s="30" t="s">
        <v>44</v>
      </c>
      <c r="D374" s="30" t="s">
        <v>26</v>
      </c>
      <c r="E374" s="30" t="s">
        <v>53</v>
      </c>
      <c r="F374" s="30">
        <v>1.01</v>
      </c>
      <c r="G374" s="30">
        <v>3</v>
      </c>
      <c r="H374" s="30">
        <v>3923.9431182650501</v>
      </c>
      <c r="I374" s="30">
        <v>24706</v>
      </c>
      <c r="J374" s="30">
        <v>23025</v>
      </c>
      <c r="K374" s="30">
        <v>9056076</v>
      </c>
      <c r="L374" s="30">
        <v>2753373</v>
      </c>
      <c r="M374" s="30">
        <v>366</v>
      </c>
      <c r="N374" s="30">
        <v>35471</v>
      </c>
      <c r="O374" s="30">
        <v>51.73</v>
      </c>
      <c r="P374" s="30" t="s">
        <v>139</v>
      </c>
      <c r="Q374" s="30" t="s">
        <v>139</v>
      </c>
      <c r="R374" s="30" t="s">
        <v>139</v>
      </c>
      <c r="S374" s="30" t="s">
        <v>139</v>
      </c>
      <c r="T374" s="30" t="s">
        <v>139</v>
      </c>
      <c r="U374" s="30" t="s">
        <v>139</v>
      </c>
      <c r="V374" s="30" t="s">
        <v>139</v>
      </c>
      <c r="W374" s="30" t="s">
        <v>139</v>
      </c>
      <c r="X374" s="30">
        <v>0</v>
      </c>
      <c r="Y374" s="30">
        <v>1</v>
      </c>
      <c r="Z374" s="30">
        <v>1</v>
      </c>
      <c r="AA374" s="30">
        <v>1</v>
      </c>
    </row>
    <row r="375" spans="2:27" x14ac:dyDescent="0.25">
      <c r="B375" s="30" t="s">
        <v>26</v>
      </c>
      <c r="C375" s="30" t="s">
        <v>90</v>
      </c>
      <c r="D375" s="30" t="s">
        <v>26</v>
      </c>
      <c r="E375" s="30" t="s">
        <v>53</v>
      </c>
      <c r="F375" s="30">
        <v>1.1200000000000001</v>
      </c>
      <c r="G375" s="30">
        <v>0</v>
      </c>
      <c r="H375" s="30">
        <v>4317.4869245646396</v>
      </c>
      <c r="I375" s="30">
        <v>28739</v>
      </c>
      <c r="J375" s="30">
        <v>23025</v>
      </c>
      <c r="K375" s="30">
        <v>2761118</v>
      </c>
      <c r="L375" s="30">
        <v>2753373</v>
      </c>
      <c r="M375" s="30">
        <v>1279</v>
      </c>
      <c r="N375" s="30">
        <v>8730</v>
      </c>
      <c r="O375" s="30">
        <v>195.91</v>
      </c>
      <c r="P375" s="30" t="s">
        <v>139</v>
      </c>
      <c r="Q375" s="30" t="s">
        <v>139</v>
      </c>
      <c r="R375" s="30" t="s">
        <v>139</v>
      </c>
      <c r="S375" s="30" t="s">
        <v>139</v>
      </c>
      <c r="T375" s="30" t="s">
        <v>139</v>
      </c>
      <c r="U375" s="30" t="s">
        <v>139</v>
      </c>
      <c r="V375" s="30" t="s">
        <v>139</v>
      </c>
      <c r="W375" s="30" t="s">
        <v>139</v>
      </c>
      <c r="X375" s="30">
        <v>0</v>
      </c>
      <c r="Y375" s="30">
        <v>0</v>
      </c>
      <c r="Z375" s="30">
        <v>1</v>
      </c>
      <c r="AA375" s="30">
        <v>0</v>
      </c>
    </row>
    <row r="376" spans="2:27" x14ac:dyDescent="0.25">
      <c r="B376" s="30" t="s">
        <v>47</v>
      </c>
      <c r="C376" s="30" t="s">
        <v>48</v>
      </c>
      <c r="D376" s="30" t="s">
        <v>26</v>
      </c>
      <c r="E376" s="30" t="s">
        <v>53</v>
      </c>
      <c r="F376" s="30">
        <v>1.39</v>
      </c>
      <c r="G376" s="30">
        <v>3</v>
      </c>
      <c r="H376" s="30">
        <v>2892.90253393391</v>
      </c>
      <c r="I376" s="30">
        <v>32991</v>
      </c>
      <c r="J376" s="30">
        <v>23025</v>
      </c>
      <c r="K376" s="30">
        <v>8621121</v>
      </c>
      <c r="L376" s="30">
        <v>2753373</v>
      </c>
      <c r="M376" s="30">
        <v>2148</v>
      </c>
      <c r="N376" s="30">
        <v>14830</v>
      </c>
      <c r="O376" s="30">
        <v>273.12</v>
      </c>
      <c r="P376" s="30" t="s">
        <v>139</v>
      </c>
      <c r="Q376" s="30" t="s">
        <v>139</v>
      </c>
      <c r="R376" s="30" t="s">
        <v>139</v>
      </c>
      <c r="S376" s="30" t="s">
        <v>139</v>
      </c>
      <c r="T376" s="30" t="s">
        <v>139</v>
      </c>
      <c r="U376" s="30" t="s">
        <v>139</v>
      </c>
      <c r="V376" s="30" t="s">
        <v>139</v>
      </c>
      <c r="W376" s="30" t="s">
        <v>139</v>
      </c>
      <c r="X376" s="30">
        <v>0</v>
      </c>
      <c r="Y376" s="30">
        <v>0</v>
      </c>
      <c r="Z376" s="30">
        <v>0</v>
      </c>
      <c r="AA376" s="30">
        <v>1</v>
      </c>
    </row>
    <row r="377" spans="2:27" x14ac:dyDescent="0.25">
      <c r="B377" s="30" t="s">
        <v>49</v>
      </c>
      <c r="C377" s="30" t="s">
        <v>48</v>
      </c>
      <c r="D377" s="30" t="s">
        <v>26</v>
      </c>
      <c r="E377" s="30" t="s">
        <v>53</v>
      </c>
      <c r="F377" s="30">
        <v>1.39</v>
      </c>
      <c r="G377" s="30">
        <v>3</v>
      </c>
      <c r="H377" s="30">
        <v>2892.90253393391</v>
      </c>
      <c r="I377" s="30">
        <v>32991</v>
      </c>
      <c r="J377" s="30">
        <v>23025</v>
      </c>
      <c r="K377" s="30">
        <v>8621121</v>
      </c>
      <c r="L377" s="30">
        <v>2753373</v>
      </c>
      <c r="M377" s="30">
        <v>2148</v>
      </c>
      <c r="N377" s="30">
        <v>14830</v>
      </c>
      <c r="O377" s="30">
        <v>273.12</v>
      </c>
      <c r="P377" s="30" t="s">
        <v>139</v>
      </c>
      <c r="Q377" s="30" t="s">
        <v>139</v>
      </c>
      <c r="R377" s="30" t="s">
        <v>139</v>
      </c>
      <c r="S377" s="30" t="s">
        <v>139</v>
      </c>
      <c r="T377" s="30" t="s">
        <v>139</v>
      </c>
      <c r="U377" s="30" t="s">
        <v>139</v>
      </c>
      <c r="V377" s="30" t="s">
        <v>139</v>
      </c>
      <c r="W377" s="30" t="s">
        <v>139</v>
      </c>
      <c r="X377" s="30">
        <v>0</v>
      </c>
      <c r="Y377" s="30">
        <v>0</v>
      </c>
      <c r="Z377" s="30">
        <v>0</v>
      </c>
      <c r="AA377" s="30">
        <v>1</v>
      </c>
    </row>
    <row r="378" spans="2:27" x14ac:dyDescent="0.25">
      <c r="B378" s="30" t="s">
        <v>50</v>
      </c>
      <c r="C378" s="30" t="s">
        <v>48</v>
      </c>
      <c r="D378" s="30" t="s">
        <v>26</v>
      </c>
      <c r="E378" s="30" t="s">
        <v>53</v>
      </c>
      <c r="F378" s="30">
        <v>1.39</v>
      </c>
      <c r="G378" s="30">
        <v>3</v>
      </c>
      <c r="H378" s="30">
        <v>2892.90253393391</v>
      </c>
      <c r="I378" s="30">
        <v>32991</v>
      </c>
      <c r="J378" s="30">
        <v>23025</v>
      </c>
      <c r="K378" s="30">
        <v>8621121</v>
      </c>
      <c r="L378" s="30">
        <v>2753373</v>
      </c>
      <c r="M378" s="30">
        <v>2148</v>
      </c>
      <c r="N378" s="30">
        <v>14830</v>
      </c>
      <c r="O378" s="30">
        <v>273.12</v>
      </c>
      <c r="P378" s="30" t="s">
        <v>139</v>
      </c>
      <c r="Q378" s="30" t="s">
        <v>139</v>
      </c>
      <c r="R378" s="30" t="s">
        <v>139</v>
      </c>
      <c r="S378" s="30" t="s">
        <v>139</v>
      </c>
      <c r="T378" s="30" t="s">
        <v>139</v>
      </c>
      <c r="U378" s="30" t="s">
        <v>139</v>
      </c>
      <c r="V378" s="30" t="s">
        <v>139</v>
      </c>
      <c r="W378" s="30" t="s">
        <v>139</v>
      </c>
      <c r="X378" s="30">
        <v>0</v>
      </c>
      <c r="Y378" s="30">
        <v>0</v>
      </c>
      <c r="Z378" s="30">
        <v>1</v>
      </c>
      <c r="AA378" s="30">
        <v>0</v>
      </c>
    </row>
    <row r="379" spans="2:27" x14ac:dyDescent="0.25">
      <c r="B379" s="30" t="s">
        <v>26</v>
      </c>
      <c r="C379" s="30" t="s">
        <v>93</v>
      </c>
      <c r="D379" s="30" t="s">
        <v>26</v>
      </c>
      <c r="E379" s="30" t="s">
        <v>53</v>
      </c>
      <c r="F379" s="30">
        <v>1.03</v>
      </c>
      <c r="G379" s="30">
        <v>3</v>
      </c>
      <c r="H379" s="30">
        <v>4787.55149335634</v>
      </c>
      <c r="I379" s="30">
        <v>29846</v>
      </c>
      <c r="J379" s="30">
        <v>23025</v>
      </c>
      <c r="K379" s="30">
        <v>2237227</v>
      </c>
      <c r="L379" s="30">
        <v>2753373</v>
      </c>
      <c r="M379" s="30">
        <v>638</v>
      </c>
      <c r="N379" s="30">
        <v>8271</v>
      </c>
      <c r="O379" s="30">
        <v>84.15</v>
      </c>
      <c r="P379" s="30" t="s">
        <v>139</v>
      </c>
      <c r="Q379" s="30" t="s">
        <v>139</v>
      </c>
      <c r="R379" s="30" t="s">
        <v>139</v>
      </c>
      <c r="S379" s="30" t="s">
        <v>139</v>
      </c>
      <c r="T379" s="30" t="s">
        <v>139</v>
      </c>
      <c r="U379" s="30" t="s">
        <v>139</v>
      </c>
      <c r="V379" s="30" t="s">
        <v>139</v>
      </c>
      <c r="W379" s="30" t="s">
        <v>139</v>
      </c>
      <c r="X379" s="30">
        <v>0</v>
      </c>
      <c r="Y379" s="30">
        <v>1</v>
      </c>
      <c r="Z379" s="30">
        <v>1</v>
      </c>
      <c r="AA379" s="30">
        <v>1</v>
      </c>
    </row>
    <row r="380" spans="2:27" x14ac:dyDescent="0.25">
      <c r="B380" s="30" t="s">
        <v>26</v>
      </c>
      <c r="C380" s="30" t="s">
        <v>95</v>
      </c>
      <c r="D380" s="30" t="s">
        <v>26</v>
      </c>
      <c r="E380" s="30" t="s">
        <v>53</v>
      </c>
      <c r="F380" s="30">
        <v>1.34</v>
      </c>
      <c r="G380" s="30">
        <v>3</v>
      </c>
      <c r="H380" s="30">
        <v>3442.9812628619502</v>
      </c>
      <c r="I380" s="30">
        <v>25127</v>
      </c>
      <c r="J380" s="30">
        <v>23025</v>
      </c>
      <c r="K380" s="30">
        <v>679984</v>
      </c>
      <c r="L380" s="30">
        <v>2753373</v>
      </c>
      <c r="M380" s="30">
        <v>1031</v>
      </c>
      <c r="N380" s="30">
        <v>5953</v>
      </c>
      <c r="O380" s="30">
        <v>81.319999999999993</v>
      </c>
      <c r="P380" s="30" t="s">
        <v>139</v>
      </c>
      <c r="Q380" s="30" t="s">
        <v>139</v>
      </c>
      <c r="R380" s="30" t="s">
        <v>139</v>
      </c>
      <c r="S380" s="30" t="s">
        <v>139</v>
      </c>
      <c r="T380" s="30" t="s">
        <v>139</v>
      </c>
      <c r="U380" s="30" t="s">
        <v>139</v>
      </c>
      <c r="V380" s="30" t="s">
        <v>139</v>
      </c>
      <c r="W380" s="30" t="s">
        <v>139</v>
      </c>
      <c r="X380" s="30">
        <v>0</v>
      </c>
      <c r="Y380" s="30">
        <v>1</v>
      </c>
      <c r="Z380" s="30">
        <v>1</v>
      </c>
      <c r="AA380" s="30">
        <v>1</v>
      </c>
    </row>
    <row r="381" spans="2:27" x14ac:dyDescent="0.25">
      <c r="B381" s="30" t="s">
        <v>26</v>
      </c>
      <c r="C381" s="30" t="s">
        <v>52</v>
      </c>
      <c r="D381" s="30" t="s">
        <v>26</v>
      </c>
      <c r="E381" s="30" t="s">
        <v>53</v>
      </c>
      <c r="F381" s="30">
        <v>1.78</v>
      </c>
      <c r="G381" s="30">
        <v>3</v>
      </c>
      <c r="H381" s="30">
        <v>2275.24110821045</v>
      </c>
      <c r="I381" s="30">
        <v>22360</v>
      </c>
      <c r="J381" s="30">
        <v>23025</v>
      </c>
      <c r="K381" s="30">
        <v>1421287</v>
      </c>
      <c r="L381" s="30">
        <v>2753373</v>
      </c>
      <c r="M381" s="30">
        <v>1851</v>
      </c>
      <c r="N381" s="30">
        <v>4099</v>
      </c>
      <c r="O381" s="30">
        <v>162.53</v>
      </c>
      <c r="P381" s="30" t="s">
        <v>139</v>
      </c>
      <c r="Q381" s="30" t="s">
        <v>139</v>
      </c>
      <c r="R381" s="30" t="s">
        <v>139</v>
      </c>
      <c r="S381" s="30" t="s">
        <v>139</v>
      </c>
      <c r="T381" s="30" t="s">
        <v>139</v>
      </c>
      <c r="U381" s="30" t="s">
        <v>139</v>
      </c>
      <c r="V381" s="30" t="s">
        <v>139</v>
      </c>
      <c r="W381" s="30" t="s">
        <v>139</v>
      </c>
      <c r="X381" s="30">
        <v>1</v>
      </c>
      <c r="Y381" s="30">
        <v>1</v>
      </c>
      <c r="Z381" s="30">
        <v>1</v>
      </c>
      <c r="AA381" s="30">
        <v>1</v>
      </c>
    </row>
    <row r="382" spans="2:27" x14ac:dyDescent="0.25">
      <c r="B382" s="30" t="s">
        <v>26</v>
      </c>
      <c r="C382" s="30" t="s">
        <v>96</v>
      </c>
      <c r="D382" s="30" t="s">
        <v>26</v>
      </c>
      <c r="E382" s="30" t="s">
        <v>53</v>
      </c>
      <c r="F382" s="30">
        <v>1.55</v>
      </c>
      <c r="G382" s="30">
        <v>3</v>
      </c>
      <c r="H382" s="30">
        <v>3127.5894604591599</v>
      </c>
      <c r="I382" s="30">
        <v>27994</v>
      </c>
      <c r="J382" s="30">
        <v>23025</v>
      </c>
      <c r="K382" s="30">
        <v>4948339</v>
      </c>
      <c r="L382" s="30">
        <v>2753373</v>
      </c>
      <c r="M382" s="30">
        <v>2083</v>
      </c>
      <c r="N382" s="30">
        <v>3891</v>
      </c>
      <c r="O382" s="30">
        <v>291.77999999999997</v>
      </c>
      <c r="P382" s="30" t="s">
        <v>139</v>
      </c>
      <c r="Q382" s="30" t="s">
        <v>139</v>
      </c>
      <c r="R382" s="30" t="s">
        <v>139</v>
      </c>
      <c r="S382" s="30" t="s">
        <v>139</v>
      </c>
      <c r="T382" s="30" t="s">
        <v>139</v>
      </c>
      <c r="U382" s="30" t="s">
        <v>139</v>
      </c>
      <c r="V382" s="30" t="s">
        <v>139</v>
      </c>
      <c r="W382" s="30" t="s">
        <v>139</v>
      </c>
      <c r="X382" s="30">
        <v>0</v>
      </c>
      <c r="Y382" s="30">
        <v>0</v>
      </c>
      <c r="Z382" s="30">
        <v>1</v>
      </c>
      <c r="AA382" s="30">
        <v>1</v>
      </c>
    </row>
    <row r="383" spans="2:27" x14ac:dyDescent="0.25">
      <c r="B383" s="30" t="s">
        <v>26</v>
      </c>
      <c r="C383" s="30" t="s">
        <v>32</v>
      </c>
      <c r="D383" s="30" t="s">
        <v>26</v>
      </c>
      <c r="E383" s="30" t="s">
        <v>97</v>
      </c>
      <c r="F383" s="30">
        <v>1.04</v>
      </c>
      <c r="G383" s="30">
        <v>3</v>
      </c>
      <c r="H383" s="30">
        <v>4215.0120338933302</v>
      </c>
      <c r="I383" s="30">
        <v>26993</v>
      </c>
      <c r="J383" s="30">
        <v>25054</v>
      </c>
      <c r="K383" s="30">
        <v>3532657</v>
      </c>
      <c r="L383" s="30">
        <v>2374260</v>
      </c>
      <c r="M383" s="30">
        <v>525</v>
      </c>
      <c r="N383" s="30">
        <v>7664</v>
      </c>
      <c r="O383" s="30">
        <v>93.55</v>
      </c>
      <c r="P383" s="30" t="s">
        <v>139</v>
      </c>
      <c r="Q383" s="30" t="s">
        <v>139</v>
      </c>
      <c r="R383" s="30" t="s">
        <v>139</v>
      </c>
      <c r="S383" s="30" t="s">
        <v>139</v>
      </c>
      <c r="T383" s="30" t="s">
        <v>139</v>
      </c>
      <c r="U383" s="30" t="s">
        <v>139</v>
      </c>
      <c r="V383" s="30" t="s">
        <v>139</v>
      </c>
      <c r="W383" s="30" t="s">
        <v>139</v>
      </c>
      <c r="X383" s="30">
        <v>0</v>
      </c>
      <c r="Y383" s="30">
        <v>0</v>
      </c>
      <c r="Z383" s="30">
        <v>1</v>
      </c>
      <c r="AA383" s="30">
        <v>0</v>
      </c>
    </row>
    <row r="384" spans="2:27" x14ac:dyDescent="0.25">
      <c r="B384" s="30" t="s">
        <v>26</v>
      </c>
      <c r="C384" s="30" t="s">
        <v>34</v>
      </c>
      <c r="D384" s="30" t="s">
        <v>26</v>
      </c>
      <c r="E384" s="30" t="s">
        <v>97</v>
      </c>
      <c r="F384" s="30">
        <v>1.1000000000000001</v>
      </c>
      <c r="G384" s="30">
        <v>3</v>
      </c>
      <c r="H384" s="30">
        <v>9174.829233892</v>
      </c>
      <c r="I384" s="30">
        <v>30124</v>
      </c>
      <c r="J384" s="30">
        <v>25054</v>
      </c>
      <c r="K384" s="30">
        <v>5787293</v>
      </c>
      <c r="L384" s="30">
        <v>2374260</v>
      </c>
      <c r="M384" s="30">
        <v>483</v>
      </c>
      <c r="N384" s="30">
        <v>5539</v>
      </c>
      <c r="O384" s="30">
        <v>186.28</v>
      </c>
      <c r="P384" s="30" t="s">
        <v>139</v>
      </c>
      <c r="Q384" s="30" t="s">
        <v>139</v>
      </c>
      <c r="R384" s="30" t="s">
        <v>139</v>
      </c>
      <c r="S384" s="30" t="s">
        <v>139</v>
      </c>
      <c r="T384" s="30" t="s">
        <v>139</v>
      </c>
      <c r="U384" s="30" t="s">
        <v>139</v>
      </c>
      <c r="V384" s="30" t="s">
        <v>139</v>
      </c>
      <c r="W384" s="30" t="s">
        <v>139</v>
      </c>
      <c r="X384" s="30">
        <v>0</v>
      </c>
      <c r="Y384" s="30">
        <v>0</v>
      </c>
      <c r="Z384" s="30">
        <v>1</v>
      </c>
      <c r="AA384" s="30">
        <v>0</v>
      </c>
    </row>
    <row r="385" spans="2:27" x14ac:dyDescent="0.25">
      <c r="B385" s="30" t="s">
        <v>35</v>
      </c>
      <c r="C385" s="30" t="s">
        <v>36</v>
      </c>
      <c r="D385" s="30" t="s">
        <v>26</v>
      </c>
      <c r="E385" s="30" t="s">
        <v>97</v>
      </c>
      <c r="F385" s="30">
        <v>1.05</v>
      </c>
      <c r="G385" s="30">
        <v>3</v>
      </c>
      <c r="H385" s="30">
        <v>4947.2796653055602</v>
      </c>
      <c r="I385" s="30">
        <v>29260</v>
      </c>
      <c r="J385" s="30">
        <v>25054</v>
      </c>
      <c r="K385" s="30">
        <v>7830332</v>
      </c>
      <c r="L385" s="30">
        <v>2374260</v>
      </c>
      <c r="M385" s="30">
        <v>412</v>
      </c>
      <c r="N385" s="30">
        <v>6585</v>
      </c>
      <c r="O385" s="30">
        <v>208.86</v>
      </c>
      <c r="P385" s="30" t="s">
        <v>139</v>
      </c>
      <c r="Q385" s="30" t="s">
        <v>139</v>
      </c>
      <c r="R385" s="30" t="s">
        <v>139</v>
      </c>
      <c r="S385" s="30" t="s">
        <v>139</v>
      </c>
      <c r="T385" s="30" t="s">
        <v>139</v>
      </c>
      <c r="U385" s="30" t="s">
        <v>139</v>
      </c>
      <c r="V385" s="30" t="s">
        <v>139</v>
      </c>
      <c r="W385" s="30" t="s">
        <v>139</v>
      </c>
      <c r="X385" s="30">
        <v>0</v>
      </c>
      <c r="Y385" s="30">
        <v>0</v>
      </c>
      <c r="Z385" s="30">
        <v>0</v>
      </c>
      <c r="AA385" s="30">
        <v>0</v>
      </c>
    </row>
    <row r="386" spans="2:27" x14ac:dyDescent="0.25">
      <c r="B386" s="30" t="s">
        <v>38</v>
      </c>
      <c r="C386" s="30" t="s">
        <v>36</v>
      </c>
      <c r="D386" s="30" t="s">
        <v>26</v>
      </c>
      <c r="E386" s="30" t="s">
        <v>97</v>
      </c>
      <c r="F386" s="30">
        <v>1.05</v>
      </c>
      <c r="G386" s="30">
        <v>3</v>
      </c>
      <c r="H386" s="30">
        <v>4947.2796653055602</v>
      </c>
      <c r="I386" s="30">
        <v>29260</v>
      </c>
      <c r="J386" s="30">
        <v>25054</v>
      </c>
      <c r="K386" s="30">
        <v>7830332</v>
      </c>
      <c r="L386" s="30">
        <v>2374260</v>
      </c>
      <c r="M386" s="30">
        <v>412</v>
      </c>
      <c r="N386" s="30">
        <v>6585</v>
      </c>
      <c r="O386" s="30">
        <v>208.86</v>
      </c>
      <c r="P386" s="30" t="s">
        <v>139</v>
      </c>
      <c r="Q386" s="30" t="s">
        <v>139</v>
      </c>
      <c r="R386" s="30" t="s">
        <v>139</v>
      </c>
      <c r="S386" s="30" t="s">
        <v>139</v>
      </c>
      <c r="T386" s="30" t="s">
        <v>139</v>
      </c>
      <c r="U386" s="30" t="s">
        <v>139</v>
      </c>
      <c r="V386" s="30" t="s">
        <v>139</v>
      </c>
      <c r="W386" s="30" t="s">
        <v>139</v>
      </c>
      <c r="X386" s="30">
        <v>0</v>
      </c>
      <c r="Y386" s="30">
        <v>0</v>
      </c>
      <c r="Z386" s="30">
        <v>1</v>
      </c>
      <c r="AA386" s="30">
        <v>0</v>
      </c>
    </row>
    <row r="387" spans="2:27" x14ac:dyDescent="0.25">
      <c r="B387" s="30" t="s">
        <v>47</v>
      </c>
      <c r="C387" s="30" t="s">
        <v>48</v>
      </c>
      <c r="D387" s="30" t="s">
        <v>26</v>
      </c>
      <c r="E387" s="30" t="s">
        <v>97</v>
      </c>
      <c r="F387" s="30">
        <v>1.02</v>
      </c>
      <c r="G387" s="30">
        <v>3</v>
      </c>
      <c r="H387" s="30">
        <v>5898.7392514049698</v>
      </c>
      <c r="I387" s="30">
        <v>32991</v>
      </c>
      <c r="J387" s="30">
        <v>25054</v>
      </c>
      <c r="K387" s="30">
        <v>8621121</v>
      </c>
      <c r="L387" s="30">
        <v>2374260</v>
      </c>
      <c r="M387" s="30">
        <v>325</v>
      </c>
      <c r="N387" s="30">
        <v>13957</v>
      </c>
      <c r="O387" s="30">
        <v>169.9</v>
      </c>
      <c r="P387" s="30" t="s">
        <v>139</v>
      </c>
      <c r="Q387" s="30" t="s">
        <v>139</v>
      </c>
      <c r="R387" s="30" t="s">
        <v>139</v>
      </c>
      <c r="S387" s="30" t="s">
        <v>139</v>
      </c>
      <c r="T387" s="30" t="s">
        <v>139</v>
      </c>
      <c r="U387" s="30" t="s">
        <v>139</v>
      </c>
      <c r="V387" s="30" t="s">
        <v>139</v>
      </c>
      <c r="W387" s="30" t="s">
        <v>139</v>
      </c>
      <c r="X387" s="30">
        <v>0</v>
      </c>
      <c r="Y387" s="30">
        <v>0</v>
      </c>
      <c r="Z387" s="30">
        <v>0</v>
      </c>
      <c r="AA387" s="30">
        <v>0</v>
      </c>
    </row>
    <row r="388" spans="2:27" x14ac:dyDescent="0.25">
      <c r="B388" s="30" t="s">
        <v>49</v>
      </c>
      <c r="C388" s="30" t="s">
        <v>48</v>
      </c>
      <c r="D388" s="30" t="s">
        <v>26</v>
      </c>
      <c r="E388" s="30" t="s">
        <v>97</v>
      </c>
      <c r="F388" s="30">
        <v>1.02</v>
      </c>
      <c r="G388" s="30">
        <v>3</v>
      </c>
      <c r="H388" s="30">
        <v>5898.7392514049698</v>
      </c>
      <c r="I388" s="30">
        <v>32991</v>
      </c>
      <c r="J388" s="30">
        <v>25054</v>
      </c>
      <c r="K388" s="30">
        <v>8621121</v>
      </c>
      <c r="L388" s="30">
        <v>2374260</v>
      </c>
      <c r="M388" s="30">
        <v>325</v>
      </c>
      <c r="N388" s="30">
        <v>13957</v>
      </c>
      <c r="O388" s="30">
        <v>169.9</v>
      </c>
      <c r="P388" s="30" t="s">
        <v>139</v>
      </c>
      <c r="Q388" s="30" t="s">
        <v>139</v>
      </c>
      <c r="R388" s="30" t="s">
        <v>139</v>
      </c>
      <c r="S388" s="30" t="s">
        <v>139</v>
      </c>
      <c r="T388" s="30" t="s">
        <v>139</v>
      </c>
      <c r="U388" s="30" t="s">
        <v>139</v>
      </c>
      <c r="V388" s="30" t="s">
        <v>139</v>
      </c>
      <c r="W388" s="30" t="s">
        <v>139</v>
      </c>
      <c r="X388" s="30">
        <v>0</v>
      </c>
      <c r="Y388" s="30">
        <v>0</v>
      </c>
      <c r="Z388" s="30">
        <v>0</v>
      </c>
      <c r="AA388" s="30">
        <v>0</v>
      </c>
    </row>
    <row r="389" spans="2:27" x14ac:dyDescent="0.25">
      <c r="B389" s="30" t="s">
        <v>50</v>
      </c>
      <c r="C389" s="30" t="s">
        <v>48</v>
      </c>
      <c r="D389" s="30" t="s">
        <v>26</v>
      </c>
      <c r="E389" s="30" t="s">
        <v>97</v>
      </c>
      <c r="F389" s="30">
        <v>1.02</v>
      </c>
      <c r="G389" s="30">
        <v>3</v>
      </c>
      <c r="H389" s="30">
        <v>5898.7392514049698</v>
      </c>
      <c r="I389" s="30">
        <v>32991</v>
      </c>
      <c r="J389" s="30">
        <v>25054</v>
      </c>
      <c r="K389" s="30">
        <v>8621121</v>
      </c>
      <c r="L389" s="30">
        <v>2374260</v>
      </c>
      <c r="M389" s="30">
        <v>325</v>
      </c>
      <c r="N389" s="30">
        <v>13957</v>
      </c>
      <c r="O389" s="30">
        <v>169.9</v>
      </c>
      <c r="P389" s="30" t="s">
        <v>139</v>
      </c>
      <c r="Q389" s="30" t="s">
        <v>139</v>
      </c>
      <c r="R389" s="30" t="s">
        <v>139</v>
      </c>
      <c r="S389" s="30" t="s">
        <v>139</v>
      </c>
      <c r="T389" s="30" t="s">
        <v>139</v>
      </c>
      <c r="U389" s="30" t="s">
        <v>139</v>
      </c>
      <c r="V389" s="30" t="s">
        <v>139</v>
      </c>
      <c r="W389" s="30" t="s">
        <v>139</v>
      </c>
      <c r="X389" s="30">
        <v>0</v>
      </c>
      <c r="Y389" s="30">
        <v>0</v>
      </c>
      <c r="Z389" s="30">
        <v>1</v>
      </c>
      <c r="AA389" s="30">
        <v>0</v>
      </c>
    </row>
    <row r="390" spans="2:27" x14ac:dyDescent="0.25">
      <c r="B390" s="30" t="s">
        <v>50</v>
      </c>
      <c r="C390" s="30" t="s">
        <v>48</v>
      </c>
      <c r="D390" s="30" t="s">
        <v>26</v>
      </c>
      <c r="E390" s="30" t="s">
        <v>97</v>
      </c>
      <c r="F390" s="30">
        <v>1.02</v>
      </c>
      <c r="G390" s="30">
        <v>3</v>
      </c>
      <c r="H390" s="30">
        <v>5898.7392514049698</v>
      </c>
      <c r="I390" s="30">
        <v>32991</v>
      </c>
      <c r="J390" s="30">
        <v>25054</v>
      </c>
      <c r="K390" s="30">
        <v>8621121</v>
      </c>
      <c r="L390" s="30">
        <v>2374260</v>
      </c>
      <c r="M390" s="30">
        <v>325</v>
      </c>
      <c r="N390" s="30">
        <v>13957</v>
      </c>
      <c r="O390" s="30">
        <v>169.9</v>
      </c>
      <c r="P390" s="30" t="s">
        <v>139</v>
      </c>
      <c r="Q390" s="30" t="s">
        <v>139</v>
      </c>
      <c r="R390" s="30" t="s">
        <v>139</v>
      </c>
      <c r="S390" s="30" t="s">
        <v>139</v>
      </c>
      <c r="T390" s="30" t="s">
        <v>139</v>
      </c>
      <c r="U390" s="30" t="s">
        <v>139</v>
      </c>
      <c r="V390" s="30" t="s">
        <v>139</v>
      </c>
      <c r="W390" s="30" t="s">
        <v>139</v>
      </c>
      <c r="X390" s="30">
        <v>0</v>
      </c>
      <c r="Y390" s="30">
        <v>0</v>
      </c>
      <c r="Z390" s="30">
        <v>1</v>
      </c>
      <c r="AA390" s="30">
        <v>0</v>
      </c>
    </row>
    <row r="391" spans="2:27" x14ac:dyDescent="0.25">
      <c r="B391" s="30" t="s">
        <v>26</v>
      </c>
      <c r="C391" s="30" t="s">
        <v>52</v>
      </c>
      <c r="D391" s="30" t="s">
        <v>26</v>
      </c>
      <c r="E391" s="30" t="s">
        <v>97</v>
      </c>
      <c r="F391" s="30">
        <v>1.23</v>
      </c>
      <c r="G391" s="30">
        <v>3</v>
      </c>
      <c r="H391" s="30">
        <v>6166.3267735455602</v>
      </c>
      <c r="I391" s="30">
        <v>22360</v>
      </c>
      <c r="J391" s="30">
        <v>25054</v>
      </c>
      <c r="K391" s="30">
        <v>1421287</v>
      </c>
      <c r="L391" s="30">
        <v>2374260</v>
      </c>
      <c r="M391" s="30">
        <v>831</v>
      </c>
      <c r="N391" s="30">
        <v>7121</v>
      </c>
      <c r="O391" s="30">
        <v>122.62</v>
      </c>
      <c r="P391" s="30" t="s">
        <v>139</v>
      </c>
      <c r="Q391" s="30" t="s">
        <v>139</v>
      </c>
      <c r="R391" s="30" t="s">
        <v>139</v>
      </c>
      <c r="S391" s="30" t="s">
        <v>139</v>
      </c>
      <c r="T391" s="30" t="s">
        <v>139</v>
      </c>
      <c r="U391" s="30" t="s">
        <v>139</v>
      </c>
      <c r="V391" s="30" t="s">
        <v>139</v>
      </c>
      <c r="W391" s="30" t="s">
        <v>139</v>
      </c>
      <c r="X391" s="30">
        <v>1</v>
      </c>
      <c r="Y391" s="30">
        <v>0</v>
      </c>
      <c r="Z391" s="30">
        <v>1</v>
      </c>
      <c r="AA391" s="30">
        <v>0</v>
      </c>
    </row>
    <row r="392" spans="2:27" x14ac:dyDescent="0.25">
      <c r="B392" s="30" t="s">
        <v>26</v>
      </c>
      <c r="C392" s="30" t="s">
        <v>96</v>
      </c>
      <c r="D392" s="30" t="s">
        <v>26</v>
      </c>
      <c r="E392" s="30" t="s">
        <v>97</v>
      </c>
      <c r="F392" s="30">
        <v>1.02</v>
      </c>
      <c r="G392" s="30">
        <v>0</v>
      </c>
      <c r="H392" s="30">
        <v>9935.0717993126491</v>
      </c>
      <c r="I392" s="30">
        <v>27994</v>
      </c>
      <c r="J392" s="30">
        <v>25054</v>
      </c>
      <c r="K392" s="30">
        <v>4948339</v>
      </c>
      <c r="L392" s="30">
        <v>2374260</v>
      </c>
      <c r="M392" s="30">
        <v>264</v>
      </c>
      <c r="N392" s="30">
        <v>9515</v>
      </c>
      <c r="O392" s="30">
        <v>134.09</v>
      </c>
      <c r="P392" s="30" t="s">
        <v>140</v>
      </c>
      <c r="Q392" s="30" t="s">
        <v>139</v>
      </c>
      <c r="R392" s="30" t="s">
        <v>139</v>
      </c>
      <c r="S392" s="30" t="s">
        <v>139</v>
      </c>
      <c r="T392" s="30" t="s">
        <v>139</v>
      </c>
      <c r="U392" s="30" t="s">
        <v>139</v>
      </c>
      <c r="V392" s="30" t="s">
        <v>139</v>
      </c>
      <c r="W392" s="30" t="s">
        <v>139</v>
      </c>
      <c r="X392" s="30">
        <v>0</v>
      </c>
      <c r="Y392" s="30">
        <v>0</v>
      </c>
      <c r="Z392" s="30">
        <v>1</v>
      </c>
      <c r="AA392" s="30">
        <v>0</v>
      </c>
    </row>
    <row r="393" spans="2:27" x14ac:dyDescent="0.25">
      <c r="B393" s="30" t="s">
        <v>26</v>
      </c>
      <c r="C393" s="30" t="s">
        <v>61</v>
      </c>
      <c r="D393" s="30" t="s">
        <v>26</v>
      </c>
      <c r="E393" s="30" t="s">
        <v>98</v>
      </c>
      <c r="F393" s="30">
        <v>1.01</v>
      </c>
      <c r="G393" s="30">
        <v>1</v>
      </c>
      <c r="H393" s="30">
        <v>4315.9209528029196</v>
      </c>
      <c r="I393" s="30">
        <v>23901</v>
      </c>
      <c r="J393" s="30">
        <v>26409</v>
      </c>
      <c r="K393" s="30">
        <v>372606</v>
      </c>
      <c r="L393" s="30">
        <v>249561</v>
      </c>
      <c r="M393" s="30">
        <v>344</v>
      </c>
      <c r="N393" s="30">
        <v>5899</v>
      </c>
      <c r="O393" s="30">
        <v>66.88</v>
      </c>
      <c r="P393" s="30" t="s">
        <v>139</v>
      </c>
      <c r="Q393" s="30" t="s">
        <v>139</v>
      </c>
      <c r="R393" s="30" t="s">
        <v>139</v>
      </c>
      <c r="S393" s="30" t="s">
        <v>139</v>
      </c>
      <c r="T393" s="30" t="s">
        <v>139</v>
      </c>
      <c r="U393" s="30" t="s">
        <v>139</v>
      </c>
      <c r="V393" s="30" t="s">
        <v>139</v>
      </c>
      <c r="W393" s="30" t="s">
        <v>139</v>
      </c>
      <c r="X393" s="30">
        <v>0</v>
      </c>
      <c r="Y393" s="30">
        <v>1</v>
      </c>
      <c r="Z393" s="30">
        <v>1</v>
      </c>
      <c r="AA393" s="30">
        <v>1</v>
      </c>
    </row>
    <row r="394" spans="2:27" x14ac:dyDescent="0.25">
      <c r="B394" s="30" t="s">
        <v>35</v>
      </c>
      <c r="C394" s="30" t="s">
        <v>36</v>
      </c>
      <c r="D394" s="30" t="s">
        <v>26</v>
      </c>
      <c r="E394" s="30" t="s">
        <v>98</v>
      </c>
      <c r="F394" s="30">
        <v>1.34</v>
      </c>
      <c r="G394" s="30">
        <v>3</v>
      </c>
      <c r="H394" s="30">
        <v>4409.4234013139303</v>
      </c>
      <c r="I394" s="30">
        <v>29260</v>
      </c>
      <c r="J394" s="30">
        <v>26409</v>
      </c>
      <c r="K394" s="30">
        <v>7830332</v>
      </c>
      <c r="L394" s="30">
        <v>249561</v>
      </c>
      <c r="M394" s="30">
        <v>1749</v>
      </c>
      <c r="N394" s="30">
        <v>5025</v>
      </c>
      <c r="O394" s="30">
        <v>279.61</v>
      </c>
      <c r="P394" s="30" t="s">
        <v>139</v>
      </c>
      <c r="Q394" s="30" t="s">
        <v>139</v>
      </c>
      <c r="R394" s="30" t="s">
        <v>139</v>
      </c>
      <c r="S394" s="30" t="s">
        <v>139</v>
      </c>
      <c r="T394" s="30" t="s">
        <v>139</v>
      </c>
      <c r="U394" s="30" t="s">
        <v>139</v>
      </c>
      <c r="V394" s="30" t="s">
        <v>139</v>
      </c>
      <c r="W394" s="30" t="s">
        <v>139</v>
      </c>
      <c r="X394" s="30">
        <v>0</v>
      </c>
      <c r="Y394" s="30">
        <v>0</v>
      </c>
      <c r="Z394" s="30">
        <v>0</v>
      </c>
      <c r="AA394" s="30">
        <v>1</v>
      </c>
    </row>
    <row r="395" spans="2:27" x14ac:dyDescent="0.25">
      <c r="B395" s="30" t="s">
        <v>38</v>
      </c>
      <c r="C395" s="30" t="s">
        <v>36</v>
      </c>
      <c r="D395" s="30" t="s">
        <v>26</v>
      </c>
      <c r="E395" s="30" t="s">
        <v>98</v>
      </c>
      <c r="F395" s="30">
        <v>1.34</v>
      </c>
      <c r="G395" s="30">
        <v>3</v>
      </c>
      <c r="H395" s="30">
        <v>4409.4234013139303</v>
      </c>
      <c r="I395" s="30">
        <v>29260</v>
      </c>
      <c r="J395" s="30">
        <v>26409</v>
      </c>
      <c r="K395" s="30">
        <v>7830332</v>
      </c>
      <c r="L395" s="30">
        <v>249561</v>
      </c>
      <c r="M395" s="30">
        <v>1749</v>
      </c>
      <c r="N395" s="30">
        <v>5025</v>
      </c>
      <c r="O395" s="30">
        <v>279.61</v>
      </c>
      <c r="P395" s="30" t="s">
        <v>139</v>
      </c>
      <c r="Q395" s="30" t="s">
        <v>139</v>
      </c>
      <c r="R395" s="30" t="s">
        <v>139</v>
      </c>
      <c r="S395" s="30" t="s">
        <v>139</v>
      </c>
      <c r="T395" s="30" t="s">
        <v>139</v>
      </c>
      <c r="U395" s="30" t="s">
        <v>139</v>
      </c>
      <c r="V395" s="30" t="s">
        <v>139</v>
      </c>
      <c r="W395" s="30" t="s">
        <v>139</v>
      </c>
      <c r="X395" s="30">
        <v>0</v>
      </c>
      <c r="Y395" s="30">
        <v>0</v>
      </c>
      <c r="Z395" s="30">
        <v>1</v>
      </c>
      <c r="AA395" s="30">
        <v>1</v>
      </c>
    </row>
    <row r="396" spans="2:27" x14ac:dyDescent="0.25">
      <c r="B396" s="30" t="s">
        <v>26</v>
      </c>
      <c r="C396" s="30" t="s">
        <v>74</v>
      </c>
      <c r="D396" s="30" t="s">
        <v>26</v>
      </c>
      <c r="E396" s="30" t="s">
        <v>98</v>
      </c>
      <c r="F396" s="30">
        <v>1.3</v>
      </c>
      <c r="G396" s="30">
        <v>3</v>
      </c>
      <c r="H396" s="30">
        <v>6769.3114214749003</v>
      </c>
      <c r="I396" s="30">
        <v>29055</v>
      </c>
      <c r="J396" s="30">
        <v>26409</v>
      </c>
      <c r="K396" s="30">
        <v>1862106</v>
      </c>
      <c r="L396" s="30">
        <v>249561</v>
      </c>
      <c r="M396" s="30">
        <v>992</v>
      </c>
      <c r="N396" s="30">
        <v>4701</v>
      </c>
      <c r="O396" s="30">
        <v>188.46</v>
      </c>
      <c r="P396" s="30" t="s">
        <v>139</v>
      </c>
      <c r="Q396" s="30" t="s">
        <v>139</v>
      </c>
      <c r="R396" s="30" t="s">
        <v>139</v>
      </c>
      <c r="S396" s="30" t="s">
        <v>139</v>
      </c>
      <c r="T396" s="30" t="s">
        <v>139</v>
      </c>
      <c r="U396" s="30" t="s">
        <v>139</v>
      </c>
      <c r="V396" s="30" t="s">
        <v>139</v>
      </c>
      <c r="W396" s="30" t="s">
        <v>139</v>
      </c>
      <c r="X396" s="30">
        <v>0</v>
      </c>
      <c r="Y396" s="30">
        <v>0</v>
      </c>
      <c r="Z396" s="30">
        <v>1</v>
      </c>
      <c r="AA396" s="30">
        <v>1</v>
      </c>
    </row>
    <row r="397" spans="2:27" x14ac:dyDescent="0.25">
      <c r="B397" s="30" t="s">
        <v>26</v>
      </c>
      <c r="C397" s="30" t="s">
        <v>80</v>
      </c>
      <c r="D397" s="30" t="s">
        <v>26</v>
      </c>
      <c r="E397" s="30" t="s">
        <v>98</v>
      </c>
      <c r="F397" s="30">
        <v>1.63</v>
      </c>
      <c r="G397" s="30">
        <v>3</v>
      </c>
      <c r="H397" s="30">
        <v>3784.9418960892799</v>
      </c>
      <c r="I397" s="30">
        <v>26681</v>
      </c>
      <c r="J397" s="30">
        <v>26409</v>
      </c>
      <c r="K397" s="30">
        <v>873131</v>
      </c>
      <c r="L397" s="30">
        <v>249561</v>
      </c>
      <c r="M397" s="30">
        <v>2603</v>
      </c>
      <c r="N397" s="30">
        <v>2746</v>
      </c>
      <c r="O397" s="30">
        <v>205.51</v>
      </c>
      <c r="P397" s="30" t="s">
        <v>139</v>
      </c>
      <c r="Q397" s="30" t="s">
        <v>139</v>
      </c>
      <c r="R397" s="30" t="s">
        <v>139</v>
      </c>
      <c r="S397" s="30" t="s">
        <v>139</v>
      </c>
      <c r="T397" s="30" t="s">
        <v>139</v>
      </c>
      <c r="U397" s="30" t="s">
        <v>139</v>
      </c>
      <c r="V397" s="30" t="s">
        <v>139</v>
      </c>
      <c r="W397" s="30" t="s">
        <v>139</v>
      </c>
      <c r="X397" s="30">
        <v>1</v>
      </c>
      <c r="Y397" s="30">
        <v>0</v>
      </c>
      <c r="Z397" s="30">
        <v>1</v>
      </c>
      <c r="AA397" s="30">
        <v>1</v>
      </c>
    </row>
    <row r="398" spans="2:27" x14ac:dyDescent="0.25">
      <c r="B398" s="30" t="s">
        <v>26</v>
      </c>
      <c r="C398" s="30" t="s">
        <v>43</v>
      </c>
      <c r="D398" s="30" t="s">
        <v>26</v>
      </c>
      <c r="E398" s="30" t="s">
        <v>98</v>
      </c>
      <c r="F398" s="30">
        <v>1.1599999999999999</v>
      </c>
      <c r="G398" s="30">
        <v>3</v>
      </c>
      <c r="H398" s="30">
        <v>2318.278597684</v>
      </c>
      <c r="I398" s="30">
        <v>24575</v>
      </c>
      <c r="J398" s="30">
        <v>26409</v>
      </c>
      <c r="K398" s="30">
        <v>1197234</v>
      </c>
      <c r="L398" s="30">
        <v>249561</v>
      </c>
      <c r="M398" s="30">
        <v>760</v>
      </c>
      <c r="N398" s="30">
        <v>9497</v>
      </c>
      <c r="O398" s="30">
        <v>69.19</v>
      </c>
      <c r="P398" s="30" t="s">
        <v>139</v>
      </c>
      <c r="Q398" s="30" t="s">
        <v>139</v>
      </c>
      <c r="R398" s="30" t="s">
        <v>139</v>
      </c>
      <c r="S398" s="30" t="s">
        <v>139</v>
      </c>
      <c r="T398" s="30" t="s">
        <v>139</v>
      </c>
      <c r="U398" s="30" t="s">
        <v>139</v>
      </c>
      <c r="V398" s="30" t="s">
        <v>139</v>
      </c>
      <c r="W398" s="30" t="s">
        <v>139</v>
      </c>
      <c r="X398" s="30">
        <v>1</v>
      </c>
      <c r="Y398" s="30">
        <v>1</v>
      </c>
      <c r="Z398" s="30">
        <v>1</v>
      </c>
      <c r="AA398" s="30">
        <v>1</v>
      </c>
    </row>
    <row r="399" spans="2:27" x14ac:dyDescent="0.25">
      <c r="B399" s="30" t="s">
        <v>26</v>
      </c>
      <c r="C399" s="30" t="s">
        <v>44</v>
      </c>
      <c r="D399" s="30" t="s">
        <v>26</v>
      </c>
      <c r="E399" s="30" t="s">
        <v>98</v>
      </c>
      <c r="F399" s="30">
        <v>1.06</v>
      </c>
      <c r="G399" s="30">
        <v>0</v>
      </c>
      <c r="H399" s="30">
        <v>3153.67748892794</v>
      </c>
      <c r="I399" s="30">
        <v>24706</v>
      </c>
      <c r="J399" s="30">
        <v>26409</v>
      </c>
      <c r="K399" s="30">
        <v>9056076</v>
      </c>
      <c r="L399" s="30">
        <v>249561</v>
      </c>
      <c r="M399" s="30">
        <v>831</v>
      </c>
      <c r="N399" s="30">
        <v>16784</v>
      </c>
      <c r="O399" s="30">
        <v>91.97</v>
      </c>
      <c r="P399" s="30" t="s">
        <v>139</v>
      </c>
      <c r="Q399" s="30" t="s">
        <v>139</v>
      </c>
      <c r="R399" s="30" t="s">
        <v>139</v>
      </c>
      <c r="S399" s="30" t="s">
        <v>139</v>
      </c>
      <c r="T399" s="30" t="s">
        <v>139</v>
      </c>
      <c r="U399" s="30" t="s">
        <v>139</v>
      </c>
      <c r="V399" s="30" t="s">
        <v>139</v>
      </c>
      <c r="W399" s="30" t="s">
        <v>139</v>
      </c>
      <c r="X399" s="30">
        <v>0</v>
      </c>
      <c r="Y399" s="30">
        <v>1</v>
      </c>
      <c r="Z399" s="30">
        <v>1</v>
      </c>
      <c r="AA399" s="30">
        <v>1</v>
      </c>
    </row>
    <row r="400" spans="2:27" x14ac:dyDescent="0.25">
      <c r="B400" s="30" t="s">
        <v>47</v>
      </c>
      <c r="C400" s="30" t="s">
        <v>48</v>
      </c>
      <c r="D400" s="30" t="s">
        <v>26</v>
      </c>
      <c r="E400" s="30" t="s">
        <v>98</v>
      </c>
      <c r="F400" s="30">
        <v>1.77</v>
      </c>
      <c r="G400" s="30">
        <v>3</v>
      </c>
      <c r="H400" s="30">
        <v>2548.4620251978599</v>
      </c>
      <c r="I400" s="30">
        <v>32991</v>
      </c>
      <c r="J400" s="30">
        <v>26409</v>
      </c>
      <c r="K400" s="30">
        <v>8621121</v>
      </c>
      <c r="L400" s="30">
        <v>249561</v>
      </c>
      <c r="M400" s="30">
        <v>2444</v>
      </c>
      <c r="N400" s="30">
        <v>4455</v>
      </c>
      <c r="O400" s="30">
        <v>302.33</v>
      </c>
      <c r="P400" s="30" t="s">
        <v>139</v>
      </c>
      <c r="Q400" s="30" t="s">
        <v>139</v>
      </c>
      <c r="R400" s="30" t="s">
        <v>139</v>
      </c>
      <c r="S400" s="30" t="s">
        <v>139</v>
      </c>
      <c r="T400" s="30" t="s">
        <v>139</v>
      </c>
      <c r="U400" s="30" t="s">
        <v>139</v>
      </c>
      <c r="V400" s="30" t="s">
        <v>139</v>
      </c>
      <c r="W400" s="30" t="s">
        <v>139</v>
      </c>
      <c r="X400" s="30">
        <v>0</v>
      </c>
      <c r="Y400" s="30">
        <v>0</v>
      </c>
      <c r="Z400" s="30">
        <v>0</v>
      </c>
      <c r="AA400" s="30">
        <v>1</v>
      </c>
    </row>
    <row r="401" spans="2:27" x14ac:dyDescent="0.25">
      <c r="B401" s="30" t="s">
        <v>49</v>
      </c>
      <c r="C401" s="30" t="s">
        <v>48</v>
      </c>
      <c r="D401" s="30" t="s">
        <v>26</v>
      </c>
      <c r="E401" s="30" t="s">
        <v>98</v>
      </c>
      <c r="F401" s="30">
        <v>1.77</v>
      </c>
      <c r="G401" s="30">
        <v>3</v>
      </c>
      <c r="H401" s="30">
        <v>2548.4620251978599</v>
      </c>
      <c r="I401" s="30">
        <v>32991</v>
      </c>
      <c r="J401" s="30">
        <v>26409</v>
      </c>
      <c r="K401" s="30">
        <v>8621121</v>
      </c>
      <c r="L401" s="30">
        <v>249561</v>
      </c>
      <c r="M401" s="30">
        <v>2444</v>
      </c>
      <c r="N401" s="30">
        <v>4455</v>
      </c>
      <c r="O401" s="30">
        <v>302.33</v>
      </c>
      <c r="P401" s="30" t="s">
        <v>139</v>
      </c>
      <c r="Q401" s="30" t="s">
        <v>139</v>
      </c>
      <c r="R401" s="30" t="s">
        <v>139</v>
      </c>
      <c r="S401" s="30" t="s">
        <v>139</v>
      </c>
      <c r="T401" s="30" t="s">
        <v>139</v>
      </c>
      <c r="U401" s="30" t="s">
        <v>139</v>
      </c>
      <c r="V401" s="30" t="s">
        <v>139</v>
      </c>
      <c r="W401" s="30" t="s">
        <v>139</v>
      </c>
      <c r="X401" s="30">
        <v>0</v>
      </c>
      <c r="Y401" s="30">
        <v>0</v>
      </c>
      <c r="Z401" s="30">
        <v>0</v>
      </c>
      <c r="AA401" s="30">
        <v>1</v>
      </c>
    </row>
    <row r="402" spans="2:27" x14ac:dyDescent="0.25">
      <c r="B402" s="30" t="s">
        <v>50</v>
      </c>
      <c r="C402" s="30" t="s">
        <v>48</v>
      </c>
      <c r="D402" s="30" t="s">
        <v>26</v>
      </c>
      <c r="E402" s="30" t="s">
        <v>98</v>
      </c>
      <c r="F402" s="30">
        <v>1.77</v>
      </c>
      <c r="G402" s="30">
        <v>1</v>
      </c>
      <c r="H402" s="30">
        <v>2548.4620251978599</v>
      </c>
      <c r="I402" s="30">
        <v>32991</v>
      </c>
      <c r="J402" s="30">
        <v>26409</v>
      </c>
      <c r="K402" s="30">
        <v>8621121</v>
      </c>
      <c r="L402" s="30">
        <v>249561</v>
      </c>
      <c r="M402" s="30">
        <v>2444</v>
      </c>
      <c r="N402" s="30">
        <v>4455</v>
      </c>
      <c r="O402" s="30">
        <v>302.33</v>
      </c>
      <c r="P402" s="30" t="s">
        <v>139</v>
      </c>
      <c r="Q402" s="30" t="s">
        <v>139</v>
      </c>
      <c r="R402" s="30" t="s">
        <v>139</v>
      </c>
      <c r="S402" s="30" t="s">
        <v>139</v>
      </c>
      <c r="T402" s="30" t="s">
        <v>139</v>
      </c>
      <c r="U402" s="30" t="s">
        <v>139</v>
      </c>
      <c r="V402" s="30" t="s">
        <v>139</v>
      </c>
      <c r="W402" s="30" t="s">
        <v>139</v>
      </c>
      <c r="X402" s="30">
        <v>0</v>
      </c>
      <c r="Y402" s="30">
        <v>0</v>
      </c>
      <c r="Z402" s="30">
        <v>1</v>
      </c>
      <c r="AA402" s="30">
        <v>0</v>
      </c>
    </row>
    <row r="403" spans="2:27" x14ac:dyDescent="0.25">
      <c r="B403" s="30" t="s">
        <v>26</v>
      </c>
      <c r="C403" s="30" t="s">
        <v>93</v>
      </c>
      <c r="D403" s="30" t="s">
        <v>26</v>
      </c>
      <c r="E403" s="30" t="s">
        <v>98</v>
      </c>
      <c r="F403" s="30">
        <v>1.01</v>
      </c>
      <c r="G403" s="30">
        <v>3</v>
      </c>
      <c r="H403" s="30">
        <v>5281.5619998862503</v>
      </c>
      <c r="I403" s="30">
        <v>29846</v>
      </c>
      <c r="J403" s="30">
        <v>26409</v>
      </c>
      <c r="K403" s="30">
        <v>2237227</v>
      </c>
      <c r="L403" s="30">
        <v>249561</v>
      </c>
      <c r="M403" s="30">
        <v>543</v>
      </c>
      <c r="N403" s="30">
        <v>10016</v>
      </c>
      <c r="O403" s="30">
        <v>63.76</v>
      </c>
      <c r="P403" s="30" t="s">
        <v>139</v>
      </c>
      <c r="Q403" s="30" t="s">
        <v>139</v>
      </c>
      <c r="R403" s="30" t="s">
        <v>139</v>
      </c>
      <c r="S403" s="30" t="s">
        <v>139</v>
      </c>
      <c r="T403" s="30" t="s">
        <v>139</v>
      </c>
      <c r="U403" s="30" t="s">
        <v>139</v>
      </c>
      <c r="V403" s="30" t="s">
        <v>139</v>
      </c>
      <c r="W403" s="30" t="s">
        <v>139</v>
      </c>
      <c r="X403" s="30">
        <v>0</v>
      </c>
      <c r="Y403" s="30">
        <v>1</v>
      </c>
      <c r="Z403" s="30">
        <v>1</v>
      </c>
      <c r="AA403" s="30">
        <v>1</v>
      </c>
    </row>
    <row r="404" spans="2:27" x14ac:dyDescent="0.25">
      <c r="B404" s="30" t="s">
        <v>26</v>
      </c>
      <c r="C404" s="30" t="s">
        <v>53</v>
      </c>
      <c r="D404" s="30" t="s">
        <v>26</v>
      </c>
      <c r="E404" s="30" t="s">
        <v>98</v>
      </c>
      <c r="F404" s="30">
        <v>1.31</v>
      </c>
      <c r="G404" s="30">
        <v>3</v>
      </c>
      <c r="H404" s="30">
        <v>2710.38325112654</v>
      </c>
      <c r="I404" s="30">
        <v>23025</v>
      </c>
      <c r="J404" s="30">
        <v>26409</v>
      </c>
      <c r="K404" s="30">
        <v>2753373</v>
      </c>
      <c r="L404" s="30">
        <v>249561</v>
      </c>
      <c r="M404" s="30">
        <v>1001</v>
      </c>
      <c r="N404" s="30">
        <v>8292</v>
      </c>
      <c r="O404" s="30">
        <v>114.95</v>
      </c>
      <c r="P404" s="30" t="s">
        <v>139</v>
      </c>
      <c r="Q404" s="30" t="s">
        <v>139</v>
      </c>
      <c r="R404" s="30" t="s">
        <v>139</v>
      </c>
      <c r="S404" s="30" t="s">
        <v>139</v>
      </c>
      <c r="T404" s="30" t="s">
        <v>139</v>
      </c>
      <c r="U404" s="30" t="s">
        <v>139</v>
      </c>
      <c r="V404" s="30" t="s">
        <v>139</v>
      </c>
      <c r="W404" s="30" t="s">
        <v>139</v>
      </c>
      <c r="X404" s="30">
        <v>0</v>
      </c>
      <c r="Y404" s="30">
        <v>1</v>
      </c>
      <c r="Z404" s="30">
        <v>1</v>
      </c>
      <c r="AA404" s="30">
        <v>1</v>
      </c>
    </row>
    <row r="405" spans="2:27" x14ac:dyDescent="0.25">
      <c r="B405" s="30" t="s">
        <v>26</v>
      </c>
      <c r="C405" s="30" t="s">
        <v>99</v>
      </c>
      <c r="D405" s="30" t="s">
        <v>26</v>
      </c>
      <c r="E405" s="30" t="s">
        <v>98</v>
      </c>
      <c r="F405" s="30">
        <v>1.04</v>
      </c>
      <c r="G405" s="30">
        <v>3</v>
      </c>
      <c r="H405" s="30">
        <v>5198.8540325663798</v>
      </c>
      <c r="I405" s="30">
        <v>24236</v>
      </c>
      <c r="J405" s="30">
        <v>26409</v>
      </c>
      <c r="K405" s="30">
        <v>1481076</v>
      </c>
      <c r="L405" s="30">
        <v>249561</v>
      </c>
      <c r="M405" s="30">
        <v>485</v>
      </c>
      <c r="N405" s="30">
        <v>7070</v>
      </c>
      <c r="O405" s="30">
        <v>65.8</v>
      </c>
      <c r="P405" s="30" t="s">
        <v>139</v>
      </c>
      <c r="Q405" s="30" t="s">
        <v>139</v>
      </c>
      <c r="R405" s="30" t="s">
        <v>139</v>
      </c>
      <c r="S405" s="30" t="s">
        <v>139</v>
      </c>
      <c r="T405" s="30" t="s">
        <v>139</v>
      </c>
      <c r="U405" s="30" t="s">
        <v>139</v>
      </c>
      <c r="V405" s="30" t="s">
        <v>139</v>
      </c>
      <c r="W405" s="30" t="s">
        <v>139</v>
      </c>
      <c r="X405" s="30">
        <v>0</v>
      </c>
      <c r="Y405" s="30">
        <v>1</v>
      </c>
      <c r="Z405" s="30">
        <v>1</v>
      </c>
      <c r="AA405" s="30">
        <v>1</v>
      </c>
    </row>
    <row r="406" spans="2:27" x14ac:dyDescent="0.25">
      <c r="B406" s="30" t="s">
        <v>26</v>
      </c>
      <c r="C406" s="30" t="s">
        <v>54</v>
      </c>
      <c r="D406" s="30" t="s">
        <v>26</v>
      </c>
      <c r="E406" s="30" t="s">
        <v>98</v>
      </c>
      <c r="F406" s="30">
        <v>1.03</v>
      </c>
      <c r="G406" s="30">
        <v>3</v>
      </c>
      <c r="H406" s="30">
        <v>5680.5338640753098</v>
      </c>
      <c r="I406" s="30">
        <v>21121</v>
      </c>
      <c r="J406" s="30">
        <v>26409</v>
      </c>
      <c r="K406" s="30">
        <v>1228816</v>
      </c>
      <c r="L406" s="30">
        <v>249561</v>
      </c>
      <c r="M406" s="30">
        <v>633</v>
      </c>
      <c r="N406" s="30">
        <v>6602</v>
      </c>
      <c r="O406" s="30">
        <v>79.48</v>
      </c>
      <c r="P406" s="30" t="s">
        <v>139</v>
      </c>
      <c r="Q406" s="30" t="s">
        <v>139</v>
      </c>
      <c r="R406" s="30" t="s">
        <v>139</v>
      </c>
      <c r="S406" s="30" t="s">
        <v>139</v>
      </c>
      <c r="T406" s="30" t="s">
        <v>139</v>
      </c>
      <c r="U406" s="30" t="s">
        <v>139</v>
      </c>
      <c r="V406" s="30" t="s">
        <v>139</v>
      </c>
      <c r="W406" s="30" t="s">
        <v>139</v>
      </c>
      <c r="X406" s="30">
        <v>0</v>
      </c>
      <c r="Y406" s="30">
        <v>1</v>
      </c>
      <c r="Z406" s="30">
        <v>1</v>
      </c>
      <c r="AA406" s="30">
        <v>1</v>
      </c>
    </row>
    <row r="407" spans="2:27" x14ac:dyDescent="0.25">
      <c r="B407" s="30" t="s">
        <v>26</v>
      </c>
      <c r="C407" s="30" t="s">
        <v>55</v>
      </c>
      <c r="D407" s="30" t="s">
        <v>26</v>
      </c>
      <c r="E407" s="30" t="s">
        <v>98</v>
      </c>
      <c r="F407" s="30">
        <v>1.26</v>
      </c>
      <c r="G407" s="30">
        <v>3</v>
      </c>
      <c r="H407" s="30">
        <v>4876.6844705170397</v>
      </c>
      <c r="I407" s="30">
        <v>23903</v>
      </c>
      <c r="J407" s="30">
        <v>26409</v>
      </c>
      <c r="K407" s="30">
        <v>2673620</v>
      </c>
      <c r="L407" s="30">
        <v>249561</v>
      </c>
      <c r="M407" s="30">
        <v>933</v>
      </c>
      <c r="N407" s="30">
        <v>6302</v>
      </c>
      <c r="O407" s="30">
        <v>96.58</v>
      </c>
      <c r="P407" s="30" t="s">
        <v>139</v>
      </c>
      <c r="Q407" s="30" t="s">
        <v>139</v>
      </c>
      <c r="R407" s="30" t="s">
        <v>139</v>
      </c>
      <c r="S407" s="30" t="s">
        <v>139</v>
      </c>
      <c r="T407" s="30" t="s">
        <v>139</v>
      </c>
      <c r="U407" s="30" t="s">
        <v>139</v>
      </c>
      <c r="V407" s="30" t="s">
        <v>139</v>
      </c>
      <c r="W407" s="30" t="s">
        <v>139</v>
      </c>
      <c r="X407" s="30">
        <v>0</v>
      </c>
      <c r="Y407" s="30">
        <v>1</v>
      </c>
      <c r="Z407" s="30">
        <v>1</v>
      </c>
      <c r="AA407" s="30">
        <v>1</v>
      </c>
    </row>
    <row r="408" spans="2:27" x14ac:dyDescent="0.25">
      <c r="B408" s="30" t="s">
        <v>26</v>
      </c>
      <c r="C408" s="30" t="s">
        <v>56</v>
      </c>
      <c r="D408" s="30" t="s">
        <v>26</v>
      </c>
      <c r="E408" s="30" t="s">
        <v>98</v>
      </c>
      <c r="F408" s="30">
        <v>1.01</v>
      </c>
      <c r="G408" s="30">
        <v>3</v>
      </c>
      <c r="H408" s="30">
        <v>5144.1691163860296</v>
      </c>
      <c r="I408" s="30">
        <v>38813</v>
      </c>
      <c r="J408" s="30">
        <v>26409</v>
      </c>
      <c r="K408" s="30">
        <v>1653017</v>
      </c>
      <c r="L408" s="30">
        <v>249561</v>
      </c>
      <c r="M408" s="30">
        <v>542</v>
      </c>
      <c r="N408" s="30">
        <v>13527</v>
      </c>
      <c r="O408" s="30">
        <v>68.41</v>
      </c>
      <c r="P408" s="30" t="s">
        <v>139</v>
      </c>
      <c r="Q408" s="30" t="s">
        <v>140</v>
      </c>
      <c r="R408" s="30" t="s">
        <v>139</v>
      </c>
      <c r="S408" s="30" t="s">
        <v>139</v>
      </c>
      <c r="T408" s="30" t="s">
        <v>139</v>
      </c>
      <c r="U408" s="30" t="s">
        <v>139</v>
      </c>
      <c r="V408" s="30" t="s">
        <v>139</v>
      </c>
      <c r="W408" s="30" t="s">
        <v>139</v>
      </c>
      <c r="X408" s="30">
        <v>0</v>
      </c>
      <c r="Y408" s="30">
        <v>0</v>
      </c>
      <c r="Z408" s="30">
        <v>1</v>
      </c>
      <c r="AA408" s="30">
        <v>1</v>
      </c>
    </row>
    <row r="409" spans="2:27" x14ac:dyDescent="0.25">
      <c r="B409" s="30" t="s">
        <v>26</v>
      </c>
      <c r="C409" s="30" t="s">
        <v>100</v>
      </c>
      <c r="D409" s="30" t="s">
        <v>26</v>
      </c>
      <c r="E409" s="30" t="s">
        <v>98</v>
      </c>
      <c r="F409" s="30">
        <v>1</v>
      </c>
      <c r="G409" s="30">
        <v>3</v>
      </c>
      <c r="H409" s="30">
        <v>4730.9601488511698</v>
      </c>
      <c r="I409" s="30">
        <v>34880</v>
      </c>
      <c r="J409" s="30">
        <v>26409</v>
      </c>
      <c r="K409" s="30">
        <v>1594251</v>
      </c>
      <c r="L409" s="30">
        <v>249561</v>
      </c>
      <c r="M409" s="30">
        <v>569</v>
      </c>
      <c r="N409" s="30">
        <v>11593</v>
      </c>
      <c r="O409" s="30">
        <v>65.84</v>
      </c>
      <c r="P409" s="30" t="s">
        <v>139</v>
      </c>
      <c r="Q409" s="30" t="s">
        <v>139</v>
      </c>
      <c r="R409" s="30" t="s">
        <v>139</v>
      </c>
      <c r="S409" s="30" t="s">
        <v>139</v>
      </c>
      <c r="T409" s="30" t="s">
        <v>139</v>
      </c>
      <c r="U409" s="30" t="s">
        <v>139</v>
      </c>
      <c r="V409" s="30" t="s">
        <v>139</v>
      </c>
      <c r="W409" s="30" t="s">
        <v>139</v>
      </c>
      <c r="X409" s="30">
        <v>0</v>
      </c>
      <c r="Y409" s="30">
        <v>1</v>
      </c>
      <c r="Z409" s="30">
        <v>1</v>
      </c>
      <c r="AA409" s="30">
        <v>1</v>
      </c>
    </row>
    <row r="410" spans="2:27" x14ac:dyDescent="0.25">
      <c r="B410" s="30" t="s">
        <v>26</v>
      </c>
      <c r="C410" s="30" t="s">
        <v>60</v>
      </c>
      <c r="D410" s="30" t="s">
        <v>26</v>
      </c>
      <c r="E410" s="30" t="s">
        <v>98</v>
      </c>
      <c r="F410" s="30">
        <v>1</v>
      </c>
      <c r="G410" s="30">
        <v>0</v>
      </c>
      <c r="H410" s="30">
        <v>6397.4041731555799</v>
      </c>
      <c r="I410" s="30">
        <v>30916</v>
      </c>
      <c r="J410" s="30">
        <v>26409</v>
      </c>
      <c r="K410" s="30">
        <v>2230831</v>
      </c>
      <c r="L410" s="30">
        <v>249561</v>
      </c>
      <c r="M410" s="30">
        <v>135</v>
      </c>
      <c r="N410" s="30">
        <v>11415</v>
      </c>
      <c r="O410" s="30">
        <v>88.46</v>
      </c>
      <c r="P410" s="30" t="s">
        <v>139</v>
      </c>
      <c r="Q410" s="30" t="s">
        <v>139</v>
      </c>
      <c r="R410" s="30" t="s">
        <v>139</v>
      </c>
      <c r="S410" s="30" t="s">
        <v>139</v>
      </c>
      <c r="T410" s="30" t="s">
        <v>139</v>
      </c>
      <c r="U410" s="30" t="s">
        <v>139</v>
      </c>
      <c r="V410" s="30" t="s">
        <v>139</v>
      </c>
      <c r="W410" s="30" t="s">
        <v>139</v>
      </c>
      <c r="X410" s="30">
        <v>0</v>
      </c>
      <c r="Y410" s="30">
        <v>0</v>
      </c>
      <c r="Z410" s="30">
        <v>1</v>
      </c>
      <c r="AA410" s="30">
        <v>1</v>
      </c>
    </row>
    <row r="411" spans="2:27" x14ac:dyDescent="0.25">
      <c r="B411" s="30" t="s">
        <v>26</v>
      </c>
      <c r="C411" s="30" t="s">
        <v>101</v>
      </c>
      <c r="D411" s="30" t="s">
        <v>26</v>
      </c>
      <c r="E411" s="30" t="s">
        <v>98</v>
      </c>
      <c r="F411" s="30">
        <v>1.01</v>
      </c>
      <c r="G411" s="30">
        <v>3</v>
      </c>
      <c r="H411" s="30">
        <v>5020.7193629085205</v>
      </c>
      <c r="I411" s="30">
        <v>21300</v>
      </c>
      <c r="J411" s="30">
        <v>26409</v>
      </c>
      <c r="K411" s="30">
        <v>403939</v>
      </c>
      <c r="L411" s="30">
        <v>249561</v>
      </c>
      <c r="M411" s="30">
        <v>281</v>
      </c>
      <c r="N411" s="30">
        <v>6760</v>
      </c>
      <c r="O411" s="30">
        <v>50.38</v>
      </c>
      <c r="P411" s="30" t="s">
        <v>139</v>
      </c>
      <c r="Q411" s="30" t="s">
        <v>139</v>
      </c>
      <c r="R411" s="30" t="s">
        <v>139</v>
      </c>
      <c r="S411" s="30" t="s">
        <v>139</v>
      </c>
      <c r="T411" s="30" t="s">
        <v>139</v>
      </c>
      <c r="U411" s="30" t="s">
        <v>139</v>
      </c>
      <c r="V411" s="30" t="s">
        <v>139</v>
      </c>
      <c r="W411" s="30" t="s">
        <v>139</v>
      </c>
      <c r="X411" s="30">
        <v>0</v>
      </c>
      <c r="Y411" s="30">
        <v>1</v>
      </c>
      <c r="Z411" s="30">
        <v>1</v>
      </c>
      <c r="AA411" s="30">
        <v>1</v>
      </c>
    </row>
    <row r="412" spans="2:27" x14ac:dyDescent="0.25">
      <c r="B412" s="30" t="s">
        <v>26</v>
      </c>
      <c r="C412" s="30" t="s">
        <v>33</v>
      </c>
      <c r="D412" s="30" t="s">
        <v>26</v>
      </c>
      <c r="E412" s="30" t="s">
        <v>102</v>
      </c>
      <c r="F412" s="30">
        <v>1.1100000000000001</v>
      </c>
      <c r="G412" s="30">
        <v>2</v>
      </c>
      <c r="H412" s="30">
        <v>9129.6633710772803</v>
      </c>
      <c r="I412" s="30">
        <v>29838</v>
      </c>
      <c r="J412" s="30">
        <v>24205</v>
      </c>
      <c r="K412" s="30">
        <v>29838</v>
      </c>
      <c r="L412" s="30">
        <v>905329</v>
      </c>
      <c r="M412" s="30">
        <v>328</v>
      </c>
      <c r="N412" s="30">
        <v>1504</v>
      </c>
      <c r="O412" s="30">
        <v>176.88</v>
      </c>
      <c r="P412" s="30" t="s">
        <v>139</v>
      </c>
      <c r="Q412" s="30" t="s">
        <v>139</v>
      </c>
      <c r="R412" s="30" t="s">
        <v>139</v>
      </c>
      <c r="S412" s="30" t="s">
        <v>139</v>
      </c>
      <c r="T412" s="30" t="s">
        <v>139</v>
      </c>
      <c r="U412" s="30" t="s">
        <v>139</v>
      </c>
      <c r="V412" s="30" t="s">
        <v>139</v>
      </c>
      <c r="W412" s="30" t="s">
        <v>139</v>
      </c>
      <c r="X412" s="30">
        <v>0</v>
      </c>
      <c r="Y412" s="30">
        <v>0</v>
      </c>
      <c r="Z412" s="30">
        <v>1</v>
      </c>
      <c r="AA412" s="30">
        <v>1</v>
      </c>
    </row>
    <row r="413" spans="2:27" x14ac:dyDescent="0.25">
      <c r="B413" s="30" t="s">
        <v>35</v>
      </c>
      <c r="C413" s="30" t="s">
        <v>36</v>
      </c>
      <c r="D413" s="30" t="s">
        <v>26</v>
      </c>
      <c r="E413" s="30" t="s">
        <v>102</v>
      </c>
      <c r="F413" s="30">
        <v>1.1100000000000001</v>
      </c>
      <c r="G413" s="30">
        <v>3</v>
      </c>
      <c r="H413" s="30">
        <v>4124.5474626520099</v>
      </c>
      <c r="I413" s="30">
        <v>29260</v>
      </c>
      <c r="J413" s="30">
        <v>24205</v>
      </c>
      <c r="K413" s="30">
        <v>7830332</v>
      </c>
      <c r="L413" s="30">
        <v>905329</v>
      </c>
      <c r="M413" s="30">
        <v>842</v>
      </c>
      <c r="N413" s="30">
        <v>2874</v>
      </c>
      <c r="O413" s="30">
        <v>219.38</v>
      </c>
      <c r="P413" s="30" t="s">
        <v>139</v>
      </c>
      <c r="Q413" s="30" t="s">
        <v>139</v>
      </c>
      <c r="R413" s="30" t="s">
        <v>139</v>
      </c>
      <c r="S413" s="30" t="s">
        <v>139</v>
      </c>
      <c r="T413" s="30" t="s">
        <v>139</v>
      </c>
      <c r="U413" s="30" t="s">
        <v>139</v>
      </c>
      <c r="V413" s="30" t="s">
        <v>139</v>
      </c>
      <c r="W413" s="30" t="s">
        <v>139</v>
      </c>
      <c r="X413" s="30">
        <v>0</v>
      </c>
      <c r="Y413" s="30">
        <v>0</v>
      </c>
      <c r="Z413" s="30">
        <v>0</v>
      </c>
      <c r="AA413" s="30">
        <v>1</v>
      </c>
    </row>
    <row r="414" spans="2:27" x14ac:dyDescent="0.25">
      <c r="B414" s="30" t="s">
        <v>38</v>
      </c>
      <c r="C414" s="30" t="s">
        <v>36</v>
      </c>
      <c r="D414" s="30" t="s">
        <v>26</v>
      </c>
      <c r="E414" s="30" t="s">
        <v>102</v>
      </c>
      <c r="F414" s="30">
        <v>1.1100000000000001</v>
      </c>
      <c r="G414" s="30">
        <v>2</v>
      </c>
      <c r="H414" s="30">
        <v>4124.5474626520099</v>
      </c>
      <c r="I414" s="30">
        <v>29260</v>
      </c>
      <c r="J414" s="30">
        <v>24205</v>
      </c>
      <c r="K414" s="30">
        <v>7830332</v>
      </c>
      <c r="L414" s="30">
        <v>905329</v>
      </c>
      <c r="M414" s="30">
        <v>842</v>
      </c>
      <c r="N414" s="30">
        <v>2874</v>
      </c>
      <c r="O414" s="30">
        <v>219.38</v>
      </c>
      <c r="P414" s="30" t="s">
        <v>139</v>
      </c>
      <c r="Q414" s="30" t="s">
        <v>139</v>
      </c>
      <c r="R414" s="30" t="s">
        <v>139</v>
      </c>
      <c r="S414" s="30" t="s">
        <v>139</v>
      </c>
      <c r="T414" s="30" t="s">
        <v>139</v>
      </c>
      <c r="U414" s="30" t="s">
        <v>139</v>
      </c>
      <c r="V414" s="30" t="s">
        <v>139</v>
      </c>
      <c r="W414" s="30" t="s">
        <v>139</v>
      </c>
      <c r="X414" s="30">
        <v>0</v>
      </c>
      <c r="Y414" s="30">
        <v>0</v>
      </c>
      <c r="Z414" s="30">
        <v>1</v>
      </c>
      <c r="AA414" s="30">
        <v>1</v>
      </c>
    </row>
    <row r="415" spans="2:27" x14ac:dyDescent="0.25">
      <c r="B415" s="30" t="s">
        <v>47</v>
      </c>
      <c r="C415" s="30" t="s">
        <v>48</v>
      </c>
      <c r="D415" s="30" t="s">
        <v>26</v>
      </c>
      <c r="E415" s="30" t="s">
        <v>102</v>
      </c>
      <c r="F415" s="30">
        <v>1</v>
      </c>
      <c r="G415" s="30">
        <v>3</v>
      </c>
      <c r="H415" s="30">
        <v>4449.75788002847</v>
      </c>
      <c r="I415" s="30">
        <v>32991</v>
      </c>
      <c r="J415" s="30">
        <v>24205</v>
      </c>
      <c r="K415" s="30">
        <v>8621121</v>
      </c>
      <c r="L415" s="30">
        <v>905329</v>
      </c>
      <c r="M415" s="30">
        <v>147</v>
      </c>
      <c r="N415" s="30">
        <v>4158</v>
      </c>
      <c r="O415" s="30">
        <v>106.29</v>
      </c>
      <c r="P415" s="30" t="s">
        <v>139</v>
      </c>
      <c r="Q415" s="30" t="s">
        <v>139</v>
      </c>
      <c r="R415" s="30" t="s">
        <v>139</v>
      </c>
      <c r="S415" s="30" t="s">
        <v>139</v>
      </c>
      <c r="T415" s="30" t="s">
        <v>139</v>
      </c>
      <c r="U415" s="30" t="s">
        <v>139</v>
      </c>
      <c r="V415" s="30" t="s">
        <v>139</v>
      </c>
      <c r="W415" s="30" t="s">
        <v>139</v>
      </c>
      <c r="X415" s="30">
        <v>0</v>
      </c>
      <c r="Y415" s="30">
        <v>0</v>
      </c>
      <c r="Z415" s="30">
        <v>0</v>
      </c>
      <c r="AA415" s="30">
        <v>1</v>
      </c>
    </row>
    <row r="416" spans="2:27" x14ac:dyDescent="0.25">
      <c r="B416" s="30" t="s">
        <v>49</v>
      </c>
      <c r="C416" s="30" t="s">
        <v>48</v>
      </c>
      <c r="D416" s="30" t="s">
        <v>26</v>
      </c>
      <c r="E416" s="30" t="s">
        <v>102</v>
      </c>
      <c r="F416" s="30">
        <v>1</v>
      </c>
      <c r="G416" s="30">
        <v>3</v>
      </c>
      <c r="H416" s="30">
        <v>4449.75788002847</v>
      </c>
      <c r="I416" s="30">
        <v>32991</v>
      </c>
      <c r="J416" s="30">
        <v>24205</v>
      </c>
      <c r="K416" s="30">
        <v>8621121</v>
      </c>
      <c r="L416" s="30">
        <v>905329</v>
      </c>
      <c r="M416" s="30">
        <v>147</v>
      </c>
      <c r="N416" s="30">
        <v>4158</v>
      </c>
      <c r="O416" s="30">
        <v>106.29</v>
      </c>
      <c r="P416" s="30" t="s">
        <v>139</v>
      </c>
      <c r="Q416" s="30" t="s">
        <v>139</v>
      </c>
      <c r="R416" s="30" t="s">
        <v>139</v>
      </c>
      <c r="S416" s="30" t="s">
        <v>139</v>
      </c>
      <c r="T416" s="30" t="s">
        <v>139</v>
      </c>
      <c r="U416" s="30" t="s">
        <v>139</v>
      </c>
      <c r="V416" s="30" t="s">
        <v>139</v>
      </c>
      <c r="W416" s="30" t="s">
        <v>139</v>
      </c>
      <c r="X416" s="30">
        <v>0</v>
      </c>
      <c r="Y416" s="30">
        <v>0</v>
      </c>
      <c r="Z416" s="30">
        <v>0</v>
      </c>
      <c r="AA416" s="30">
        <v>1</v>
      </c>
    </row>
    <row r="417" spans="2:27" x14ac:dyDescent="0.25">
      <c r="B417" s="30" t="s">
        <v>50</v>
      </c>
      <c r="C417" s="30" t="s">
        <v>48</v>
      </c>
      <c r="D417" s="30" t="s">
        <v>26</v>
      </c>
      <c r="E417" s="30" t="s">
        <v>102</v>
      </c>
      <c r="F417" s="30">
        <v>1</v>
      </c>
      <c r="G417" s="30">
        <v>3</v>
      </c>
      <c r="H417" s="30">
        <v>4449.75788002847</v>
      </c>
      <c r="I417" s="30">
        <v>32991</v>
      </c>
      <c r="J417" s="30">
        <v>24205</v>
      </c>
      <c r="K417" s="30">
        <v>8621121</v>
      </c>
      <c r="L417" s="30">
        <v>905329</v>
      </c>
      <c r="M417" s="30">
        <v>147</v>
      </c>
      <c r="N417" s="30">
        <v>4158</v>
      </c>
      <c r="O417" s="30">
        <v>106.29</v>
      </c>
      <c r="P417" s="30" t="s">
        <v>139</v>
      </c>
      <c r="Q417" s="30" t="s">
        <v>139</v>
      </c>
      <c r="R417" s="30" t="s">
        <v>139</v>
      </c>
      <c r="S417" s="30" t="s">
        <v>139</v>
      </c>
      <c r="T417" s="30" t="s">
        <v>139</v>
      </c>
      <c r="U417" s="30" t="s">
        <v>139</v>
      </c>
      <c r="V417" s="30" t="s">
        <v>139</v>
      </c>
      <c r="W417" s="30" t="s">
        <v>139</v>
      </c>
      <c r="X417" s="30">
        <v>0</v>
      </c>
      <c r="Y417" s="30">
        <v>0</v>
      </c>
      <c r="Z417" s="30">
        <v>1</v>
      </c>
      <c r="AA417" s="30">
        <v>0</v>
      </c>
    </row>
    <row r="418" spans="2:27" x14ac:dyDescent="0.25">
      <c r="B418" s="30" t="s">
        <v>26</v>
      </c>
      <c r="C418" s="30" t="s">
        <v>52</v>
      </c>
      <c r="D418" s="30" t="s">
        <v>26</v>
      </c>
      <c r="E418" s="30" t="s">
        <v>102</v>
      </c>
      <c r="F418" s="30">
        <v>1.55</v>
      </c>
      <c r="G418" s="30">
        <v>2</v>
      </c>
      <c r="H418" s="30">
        <v>3087.2702051311899</v>
      </c>
      <c r="I418" s="30">
        <v>22360</v>
      </c>
      <c r="J418" s="30">
        <v>24205</v>
      </c>
      <c r="K418" s="30">
        <v>1421287</v>
      </c>
      <c r="L418" s="30">
        <v>905329</v>
      </c>
      <c r="M418" s="30">
        <v>1075</v>
      </c>
      <c r="N418" s="30">
        <v>4771</v>
      </c>
      <c r="O418" s="30">
        <v>108.96</v>
      </c>
      <c r="P418" s="30" t="s">
        <v>139</v>
      </c>
      <c r="Q418" s="30" t="s">
        <v>139</v>
      </c>
      <c r="R418" s="30" t="s">
        <v>139</v>
      </c>
      <c r="S418" s="30" t="s">
        <v>139</v>
      </c>
      <c r="T418" s="30" t="s">
        <v>139</v>
      </c>
      <c r="U418" s="30" t="s">
        <v>139</v>
      </c>
      <c r="V418" s="30" t="s">
        <v>139</v>
      </c>
      <c r="W418" s="30" t="s">
        <v>139</v>
      </c>
      <c r="X418" s="30">
        <v>1</v>
      </c>
      <c r="Y418" s="30">
        <v>0</v>
      </c>
      <c r="Z418" s="30">
        <v>1</v>
      </c>
      <c r="AA418" s="30">
        <v>1</v>
      </c>
    </row>
    <row r="419" spans="2:27" x14ac:dyDescent="0.25">
      <c r="B419" s="30" t="s">
        <v>26</v>
      </c>
      <c r="C419" s="30" t="s">
        <v>32</v>
      </c>
      <c r="D419" s="30" t="s">
        <v>26</v>
      </c>
      <c r="E419" s="30" t="s">
        <v>103</v>
      </c>
      <c r="F419" s="30">
        <v>1.03</v>
      </c>
      <c r="G419" s="30">
        <v>3</v>
      </c>
      <c r="H419" s="30">
        <v>7046.1149800000403</v>
      </c>
      <c r="I419" s="30">
        <v>26993</v>
      </c>
      <c r="J419" s="30">
        <v>26101</v>
      </c>
      <c r="K419" s="30">
        <v>3532657</v>
      </c>
      <c r="L419" s="30">
        <v>1021830</v>
      </c>
      <c r="M419" s="30">
        <v>356</v>
      </c>
      <c r="N419" s="30">
        <v>9307</v>
      </c>
      <c r="O419" s="30">
        <v>123.44</v>
      </c>
      <c r="P419" s="30" t="s">
        <v>139</v>
      </c>
      <c r="Q419" s="30" t="s">
        <v>139</v>
      </c>
      <c r="R419" s="30" t="s">
        <v>139</v>
      </c>
      <c r="S419" s="30" t="s">
        <v>139</v>
      </c>
      <c r="T419" s="30" t="s">
        <v>139</v>
      </c>
      <c r="U419" s="30" t="s">
        <v>139</v>
      </c>
      <c r="V419" s="30" t="s">
        <v>139</v>
      </c>
      <c r="W419" s="30" t="s">
        <v>139</v>
      </c>
      <c r="X419" s="30">
        <v>0</v>
      </c>
      <c r="Y419" s="30">
        <v>0</v>
      </c>
      <c r="Z419" s="30">
        <v>1</v>
      </c>
      <c r="AA419" s="30">
        <v>1</v>
      </c>
    </row>
    <row r="420" spans="2:27" x14ac:dyDescent="0.25">
      <c r="B420" s="30" t="s">
        <v>26</v>
      </c>
      <c r="C420" s="30" t="s">
        <v>34</v>
      </c>
      <c r="D420" s="30" t="s">
        <v>26</v>
      </c>
      <c r="E420" s="30" t="s">
        <v>103</v>
      </c>
      <c r="F420" s="30">
        <v>1.26</v>
      </c>
      <c r="G420" s="30">
        <v>3</v>
      </c>
      <c r="H420" s="30">
        <v>4542.8321833273803</v>
      </c>
      <c r="I420" s="30">
        <v>30124</v>
      </c>
      <c r="J420" s="30">
        <v>26101</v>
      </c>
      <c r="K420" s="30">
        <v>5787293</v>
      </c>
      <c r="L420" s="30">
        <v>1021830</v>
      </c>
      <c r="M420" s="30">
        <v>606</v>
      </c>
      <c r="N420" s="30">
        <v>5598</v>
      </c>
      <c r="O420" s="30">
        <v>140.07</v>
      </c>
      <c r="P420" s="30" t="s">
        <v>139</v>
      </c>
      <c r="Q420" s="30" t="s">
        <v>139</v>
      </c>
      <c r="R420" s="30" t="s">
        <v>139</v>
      </c>
      <c r="S420" s="30" t="s">
        <v>139</v>
      </c>
      <c r="T420" s="30" t="s">
        <v>139</v>
      </c>
      <c r="U420" s="30" t="s">
        <v>139</v>
      </c>
      <c r="V420" s="30" t="s">
        <v>139</v>
      </c>
      <c r="W420" s="30" t="s">
        <v>139</v>
      </c>
      <c r="X420" s="30">
        <v>0</v>
      </c>
      <c r="Y420" s="30">
        <v>0</v>
      </c>
      <c r="Z420" s="30">
        <v>1</v>
      </c>
      <c r="AA420" s="30">
        <v>1</v>
      </c>
    </row>
    <row r="421" spans="2:27" x14ac:dyDescent="0.25">
      <c r="B421" s="30" t="s">
        <v>35</v>
      </c>
      <c r="C421" s="30" t="s">
        <v>36</v>
      </c>
      <c r="D421" s="30" t="s">
        <v>26</v>
      </c>
      <c r="E421" s="30" t="s">
        <v>103</v>
      </c>
      <c r="F421" s="30">
        <v>1.1200000000000001</v>
      </c>
      <c r="G421" s="30">
        <v>3</v>
      </c>
      <c r="H421" s="30">
        <v>4579.8239489457501</v>
      </c>
      <c r="I421" s="30">
        <v>29260</v>
      </c>
      <c r="J421" s="30">
        <v>26101</v>
      </c>
      <c r="K421" s="30">
        <v>7830332</v>
      </c>
      <c r="L421" s="30">
        <v>1021830</v>
      </c>
      <c r="M421" s="30">
        <v>636</v>
      </c>
      <c r="N421" s="30">
        <v>6123</v>
      </c>
      <c r="O421" s="30">
        <v>193.67</v>
      </c>
      <c r="P421" s="30" t="s">
        <v>139</v>
      </c>
      <c r="Q421" s="30" t="s">
        <v>139</v>
      </c>
      <c r="R421" s="30" t="s">
        <v>139</v>
      </c>
      <c r="S421" s="30" t="s">
        <v>139</v>
      </c>
      <c r="T421" s="30" t="s">
        <v>139</v>
      </c>
      <c r="U421" s="30" t="s">
        <v>139</v>
      </c>
      <c r="V421" s="30" t="s">
        <v>139</v>
      </c>
      <c r="W421" s="30" t="s">
        <v>139</v>
      </c>
      <c r="X421" s="30">
        <v>0</v>
      </c>
      <c r="Y421" s="30">
        <v>0</v>
      </c>
      <c r="Z421" s="30">
        <v>0</v>
      </c>
      <c r="AA421" s="30">
        <v>1</v>
      </c>
    </row>
    <row r="422" spans="2:27" x14ac:dyDescent="0.25">
      <c r="B422" s="30" t="s">
        <v>38</v>
      </c>
      <c r="C422" s="30" t="s">
        <v>36</v>
      </c>
      <c r="D422" s="30" t="s">
        <v>26</v>
      </c>
      <c r="E422" s="30" t="s">
        <v>103</v>
      </c>
      <c r="F422" s="30">
        <v>1.1200000000000001</v>
      </c>
      <c r="G422" s="30">
        <v>3</v>
      </c>
      <c r="H422" s="30">
        <v>4579.8239489457501</v>
      </c>
      <c r="I422" s="30">
        <v>29260</v>
      </c>
      <c r="J422" s="30">
        <v>26101</v>
      </c>
      <c r="K422" s="30">
        <v>7830332</v>
      </c>
      <c r="L422" s="30">
        <v>1021830</v>
      </c>
      <c r="M422" s="30">
        <v>636</v>
      </c>
      <c r="N422" s="30">
        <v>6123</v>
      </c>
      <c r="O422" s="30">
        <v>193.67</v>
      </c>
      <c r="P422" s="30" t="s">
        <v>139</v>
      </c>
      <c r="Q422" s="30" t="s">
        <v>139</v>
      </c>
      <c r="R422" s="30" t="s">
        <v>139</v>
      </c>
      <c r="S422" s="30" t="s">
        <v>139</v>
      </c>
      <c r="T422" s="30" t="s">
        <v>139</v>
      </c>
      <c r="U422" s="30" t="s">
        <v>139</v>
      </c>
      <c r="V422" s="30" t="s">
        <v>139</v>
      </c>
      <c r="W422" s="30" t="s">
        <v>139</v>
      </c>
      <c r="X422" s="30">
        <v>0</v>
      </c>
      <c r="Y422" s="30">
        <v>0</v>
      </c>
      <c r="Z422" s="30">
        <v>1</v>
      </c>
      <c r="AA422" s="30">
        <v>1</v>
      </c>
    </row>
    <row r="423" spans="2:27" x14ac:dyDescent="0.25">
      <c r="B423" s="30" t="s">
        <v>26</v>
      </c>
      <c r="C423" s="30" t="s">
        <v>27</v>
      </c>
      <c r="D423" s="30" t="s">
        <v>26</v>
      </c>
      <c r="E423" s="30" t="s">
        <v>103</v>
      </c>
      <c r="F423" s="30">
        <v>1.19</v>
      </c>
      <c r="G423" s="30">
        <v>3</v>
      </c>
      <c r="H423" s="30">
        <v>7617.6900008100602</v>
      </c>
      <c r="I423" s="30">
        <v>28637</v>
      </c>
      <c r="J423" s="30">
        <v>26101</v>
      </c>
      <c r="K423" s="30">
        <v>3036732</v>
      </c>
      <c r="L423" s="30">
        <v>1021830</v>
      </c>
      <c r="M423" s="30">
        <v>1065</v>
      </c>
      <c r="N423" s="30">
        <v>4285</v>
      </c>
      <c r="O423" s="30">
        <v>230.56</v>
      </c>
      <c r="P423" s="30" t="s">
        <v>139</v>
      </c>
      <c r="Q423" s="30" t="s">
        <v>139</v>
      </c>
      <c r="R423" s="30" t="s">
        <v>139</v>
      </c>
      <c r="S423" s="30" t="s">
        <v>139</v>
      </c>
      <c r="T423" s="30" t="s">
        <v>139</v>
      </c>
      <c r="U423" s="30" t="s">
        <v>139</v>
      </c>
      <c r="V423" s="30" t="s">
        <v>139</v>
      </c>
      <c r="W423" s="30" t="s">
        <v>139</v>
      </c>
      <c r="X423" s="30">
        <v>0</v>
      </c>
      <c r="Y423" s="30">
        <v>0</v>
      </c>
      <c r="Z423" s="30">
        <v>1</v>
      </c>
      <c r="AA423" s="30">
        <v>1</v>
      </c>
    </row>
    <row r="424" spans="2:27" x14ac:dyDescent="0.25">
      <c r="B424" s="30" t="s">
        <v>47</v>
      </c>
      <c r="C424" s="30" t="s">
        <v>48</v>
      </c>
      <c r="D424" s="30" t="s">
        <v>26</v>
      </c>
      <c r="E424" s="30" t="s">
        <v>103</v>
      </c>
      <c r="F424" s="30">
        <v>1.06</v>
      </c>
      <c r="G424" s="30">
        <v>3</v>
      </c>
      <c r="H424" s="30">
        <v>3474.2278947251302</v>
      </c>
      <c r="I424" s="30">
        <v>32991</v>
      </c>
      <c r="J424" s="30">
        <v>26101</v>
      </c>
      <c r="K424" s="30">
        <v>8621121</v>
      </c>
      <c r="L424" s="30">
        <v>1021830</v>
      </c>
      <c r="M424" s="30">
        <v>426</v>
      </c>
      <c r="N424" s="30">
        <v>12883</v>
      </c>
      <c r="O424" s="30">
        <v>154.72999999999999</v>
      </c>
      <c r="P424" s="30" t="s">
        <v>139</v>
      </c>
      <c r="Q424" s="30" t="s">
        <v>139</v>
      </c>
      <c r="R424" s="30" t="s">
        <v>139</v>
      </c>
      <c r="S424" s="30" t="s">
        <v>139</v>
      </c>
      <c r="T424" s="30" t="s">
        <v>139</v>
      </c>
      <c r="U424" s="30" t="s">
        <v>139</v>
      </c>
      <c r="V424" s="30" t="s">
        <v>139</v>
      </c>
      <c r="W424" s="30" t="s">
        <v>139</v>
      </c>
      <c r="X424" s="30">
        <v>0</v>
      </c>
      <c r="Y424" s="30">
        <v>0</v>
      </c>
      <c r="Z424" s="30">
        <v>0</v>
      </c>
      <c r="AA424" s="30">
        <v>1</v>
      </c>
    </row>
    <row r="425" spans="2:27" x14ac:dyDescent="0.25">
      <c r="B425" s="30" t="s">
        <v>49</v>
      </c>
      <c r="C425" s="30" t="s">
        <v>48</v>
      </c>
      <c r="D425" s="30" t="s">
        <v>26</v>
      </c>
      <c r="E425" s="30" t="s">
        <v>103</v>
      </c>
      <c r="F425" s="30">
        <v>1.06</v>
      </c>
      <c r="G425" s="30">
        <v>3</v>
      </c>
      <c r="H425" s="30">
        <v>3474.2278947251302</v>
      </c>
      <c r="I425" s="30">
        <v>32991</v>
      </c>
      <c r="J425" s="30">
        <v>26101</v>
      </c>
      <c r="K425" s="30">
        <v>8621121</v>
      </c>
      <c r="L425" s="30">
        <v>1021830</v>
      </c>
      <c r="M425" s="30">
        <v>426</v>
      </c>
      <c r="N425" s="30">
        <v>12883</v>
      </c>
      <c r="O425" s="30">
        <v>154.72999999999999</v>
      </c>
      <c r="P425" s="30" t="s">
        <v>139</v>
      </c>
      <c r="Q425" s="30" t="s">
        <v>139</v>
      </c>
      <c r="R425" s="30" t="s">
        <v>139</v>
      </c>
      <c r="S425" s="30" t="s">
        <v>139</v>
      </c>
      <c r="T425" s="30" t="s">
        <v>139</v>
      </c>
      <c r="U425" s="30" t="s">
        <v>139</v>
      </c>
      <c r="V425" s="30" t="s">
        <v>139</v>
      </c>
      <c r="W425" s="30" t="s">
        <v>139</v>
      </c>
      <c r="X425" s="30">
        <v>0</v>
      </c>
      <c r="Y425" s="30">
        <v>0</v>
      </c>
      <c r="Z425" s="30">
        <v>0</v>
      </c>
      <c r="AA425" s="30">
        <v>1</v>
      </c>
    </row>
    <row r="426" spans="2:27" x14ac:dyDescent="0.25">
      <c r="B426" s="30" t="s">
        <v>50</v>
      </c>
      <c r="C426" s="30" t="s">
        <v>48</v>
      </c>
      <c r="D426" s="30" t="s">
        <v>26</v>
      </c>
      <c r="E426" s="30" t="s">
        <v>103</v>
      </c>
      <c r="F426" s="30">
        <v>1.06</v>
      </c>
      <c r="G426" s="30">
        <v>3</v>
      </c>
      <c r="H426" s="30">
        <v>3474.2278947251302</v>
      </c>
      <c r="I426" s="30">
        <v>32991</v>
      </c>
      <c r="J426" s="30">
        <v>26101</v>
      </c>
      <c r="K426" s="30">
        <v>8621121</v>
      </c>
      <c r="L426" s="30">
        <v>1021830</v>
      </c>
      <c r="M426" s="30">
        <v>426</v>
      </c>
      <c r="N426" s="30">
        <v>12883</v>
      </c>
      <c r="O426" s="30">
        <v>154.72999999999999</v>
      </c>
      <c r="P426" s="30" t="s">
        <v>139</v>
      </c>
      <c r="Q426" s="30" t="s">
        <v>139</v>
      </c>
      <c r="R426" s="30" t="s">
        <v>139</v>
      </c>
      <c r="S426" s="30" t="s">
        <v>139</v>
      </c>
      <c r="T426" s="30" t="s">
        <v>139</v>
      </c>
      <c r="U426" s="30" t="s">
        <v>139</v>
      </c>
      <c r="V426" s="30" t="s">
        <v>139</v>
      </c>
      <c r="W426" s="30" t="s">
        <v>139</v>
      </c>
      <c r="X426" s="30">
        <v>0</v>
      </c>
      <c r="Y426" s="30">
        <v>0</v>
      </c>
      <c r="Z426" s="30">
        <v>1</v>
      </c>
      <c r="AA426" s="30">
        <v>0</v>
      </c>
    </row>
    <row r="427" spans="2:27" x14ac:dyDescent="0.25">
      <c r="B427" s="30" t="s">
        <v>26</v>
      </c>
      <c r="C427" s="30" t="s">
        <v>96</v>
      </c>
      <c r="D427" s="30" t="s">
        <v>26</v>
      </c>
      <c r="E427" s="30" t="s">
        <v>103</v>
      </c>
      <c r="F427" s="30">
        <v>1.02</v>
      </c>
      <c r="G427" s="30">
        <v>3</v>
      </c>
      <c r="H427" s="30">
        <v>5317.3595653000602</v>
      </c>
      <c r="I427" s="30">
        <v>27994</v>
      </c>
      <c r="J427" s="30">
        <v>26101</v>
      </c>
      <c r="K427" s="30">
        <v>4948339</v>
      </c>
      <c r="L427" s="30">
        <v>1021830</v>
      </c>
      <c r="M427" s="30">
        <v>346</v>
      </c>
      <c r="N427" s="30">
        <v>4288</v>
      </c>
      <c r="O427" s="30">
        <v>144.86000000000001</v>
      </c>
      <c r="P427" s="30" t="s">
        <v>139</v>
      </c>
      <c r="Q427" s="30" t="s">
        <v>139</v>
      </c>
      <c r="R427" s="30" t="s">
        <v>139</v>
      </c>
      <c r="S427" s="30" t="s">
        <v>139</v>
      </c>
      <c r="T427" s="30" t="s">
        <v>139</v>
      </c>
      <c r="U427" s="30" t="s">
        <v>139</v>
      </c>
      <c r="V427" s="30" t="s">
        <v>139</v>
      </c>
      <c r="W427" s="30" t="s">
        <v>139</v>
      </c>
      <c r="X427" s="30">
        <v>0</v>
      </c>
      <c r="Y427" s="30">
        <v>0</v>
      </c>
      <c r="Z427" s="30">
        <v>1</v>
      </c>
      <c r="AA427" s="30">
        <v>1</v>
      </c>
    </row>
    <row r="428" spans="2:27" x14ac:dyDescent="0.25">
      <c r="B428" s="30" t="s">
        <v>68</v>
      </c>
      <c r="C428" s="30" t="s">
        <v>69</v>
      </c>
      <c r="D428" s="30" t="s">
        <v>26</v>
      </c>
      <c r="E428" s="30" t="s">
        <v>103</v>
      </c>
      <c r="F428" s="30">
        <v>1.01</v>
      </c>
      <c r="G428" s="30">
        <v>3</v>
      </c>
      <c r="H428" s="30">
        <v>3266.4409876557002</v>
      </c>
      <c r="I428" s="30">
        <v>31981</v>
      </c>
      <c r="J428" s="30">
        <v>26101</v>
      </c>
      <c r="K428" s="30">
        <v>4549784</v>
      </c>
      <c r="L428" s="30">
        <v>1021830</v>
      </c>
      <c r="M428" s="30">
        <v>225</v>
      </c>
      <c r="N428" s="30">
        <v>7241</v>
      </c>
      <c r="O428" s="30">
        <v>109.44</v>
      </c>
      <c r="P428" s="30" t="s">
        <v>139</v>
      </c>
      <c r="Q428" s="30" t="s">
        <v>139</v>
      </c>
      <c r="R428" s="30" t="s">
        <v>139</v>
      </c>
      <c r="S428" s="30" t="s">
        <v>139</v>
      </c>
      <c r="T428" s="30" t="s">
        <v>139</v>
      </c>
      <c r="U428" s="30" t="s">
        <v>139</v>
      </c>
      <c r="V428" s="30" t="s">
        <v>139</v>
      </c>
      <c r="W428" s="30" t="s">
        <v>139</v>
      </c>
      <c r="X428" s="30">
        <v>0</v>
      </c>
      <c r="Y428" s="30">
        <v>0</v>
      </c>
      <c r="Z428" s="30">
        <v>1</v>
      </c>
      <c r="AA428" s="30">
        <v>1</v>
      </c>
    </row>
    <row r="429" spans="2:27" x14ac:dyDescent="0.25">
      <c r="B429" s="30" t="s">
        <v>70</v>
      </c>
      <c r="C429" s="30" t="s">
        <v>69</v>
      </c>
      <c r="D429" s="30" t="s">
        <v>26</v>
      </c>
      <c r="E429" s="30" t="s">
        <v>103</v>
      </c>
      <c r="F429" s="30">
        <v>1.01</v>
      </c>
      <c r="G429" s="30">
        <v>3</v>
      </c>
      <c r="H429" s="30">
        <v>3266.4409876557002</v>
      </c>
      <c r="I429" s="30">
        <v>31981</v>
      </c>
      <c r="J429" s="30">
        <v>26101</v>
      </c>
      <c r="K429" s="30">
        <v>4549784</v>
      </c>
      <c r="L429" s="30">
        <v>1021830</v>
      </c>
      <c r="M429" s="30">
        <v>225</v>
      </c>
      <c r="N429" s="30">
        <v>7241</v>
      </c>
      <c r="O429" s="30">
        <v>109.44</v>
      </c>
      <c r="P429" s="30" t="s">
        <v>139</v>
      </c>
      <c r="Q429" s="30" t="s">
        <v>139</v>
      </c>
      <c r="R429" s="30" t="s">
        <v>139</v>
      </c>
      <c r="S429" s="30" t="s">
        <v>139</v>
      </c>
      <c r="T429" s="30" t="s">
        <v>139</v>
      </c>
      <c r="U429" s="30" t="s">
        <v>139</v>
      </c>
      <c r="V429" s="30" t="s">
        <v>139</v>
      </c>
      <c r="W429" s="30" t="s">
        <v>139</v>
      </c>
      <c r="X429" s="30">
        <v>0</v>
      </c>
      <c r="Y429" s="30">
        <v>0</v>
      </c>
      <c r="Z429" s="30">
        <v>0</v>
      </c>
      <c r="AA429" s="30">
        <v>1</v>
      </c>
    </row>
    <row r="430" spans="2:27" x14ac:dyDescent="0.25">
      <c r="B430" s="30" t="s">
        <v>35</v>
      </c>
      <c r="C430" s="30" t="s">
        <v>36</v>
      </c>
      <c r="D430" s="30" t="s">
        <v>26</v>
      </c>
      <c r="E430" s="30" t="s">
        <v>104</v>
      </c>
      <c r="F430" s="30">
        <v>1.41</v>
      </c>
      <c r="G430" s="30">
        <v>3</v>
      </c>
      <c r="H430" s="30">
        <v>4014.7921175504598</v>
      </c>
      <c r="I430" s="30">
        <v>29260</v>
      </c>
      <c r="J430" s="30">
        <v>29284</v>
      </c>
      <c r="K430" s="30">
        <v>7830332</v>
      </c>
      <c r="L430" s="30">
        <v>298680</v>
      </c>
      <c r="M430" s="30">
        <v>1680</v>
      </c>
      <c r="N430" s="30">
        <v>3926</v>
      </c>
      <c r="O430" s="30">
        <v>125.9</v>
      </c>
      <c r="P430" s="30" t="s">
        <v>139</v>
      </c>
      <c r="Q430" s="30" t="s">
        <v>139</v>
      </c>
      <c r="R430" s="30" t="s">
        <v>139</v>
      </c>
      <c r="S430" s="30" t="s">
        <v>139</v>
      </c>
      <c r="T430" s="30" t="s">
        <v>139</v>
      </c>
      <c r="U430" s="30" t="s">
        <v>139</v>
      </c>
      <c r="V430" s="30" t="s">
        <v>139</v>
      </c>
      <c r="W430" s="30" t="s">
        <v>139</v>
      </c>
      <c r="X430" s="30">
        <v>1</v>
      </c>
      <c r="Y430" s="30">
        <v>0</v>
      </c>
      <c r="Z430" s="30">
        <v>0</v>
      </c>
      <c r="AA430" s="30">
        <v>1</v>
      </c>
    </row>
    <row r="431" spans="2:27" x14ac:dyDescent="0.25">
      <c r="B431" s="30" t="s">
        <v>38</v>
      </c>
      <c r="C431" s="30" t="s">
        <v>36</v>
      </c>
      <c r="D431" s="30" t="s">
        <v>26</v>
      </c>
      <c r="E431" s="30" t="s">
        <v>104</v>
      </c>
      <c r="F431" s="30">
        <v>1.41</v>
      </c>
      <c r="G431" s="30">
        <v>3</v>
      </c>
      <c r="H431" s="30">
        <v>4014.7921175504598</v>
      </c>
      <c r="I431" s="30">
        <v>29260</v>
      </c>
      <c r="J431" s="30">
        <v>29284</v>
      </c>
      <c r="K431" s="30">
        <v>7830332</v>
      </c>
      <c r="L431" s="30">
        <v>298680</v>
      </c>
      <c r="M431" s="30">
        <v>1680</v>
      </c>
      <c r="N431" s="30">
        <v>3926</v>
      </c>
      <c r="O431" s="30">
        <v>125.9</v>
      </c>
      <c r="P431" s="30" t="s">
        <v>139</v>
      </c>
      <c r="Q431" s="30" t="s">
        <v>139</v>
      </c>
      <c r="R431" s="30" t="s">
        <v>139</v>
      </c>
      <c r="S431" s="30" t="s">
        <v>139</v>
      </c>
      <c r="T431" s="30" t="s">
        <v>139</v>
      </c>
      <c r="U431" s="30" t="s">
        <v>139</v>
      </c>
      <c r="V431" s="30" t="s">
        <v>139</v>
      </c>
      <c r="W431" s="30" t="s">
        <v>139</v>
      </c>
      <c r="X431" s="30">
        <v>1</v>
      </c>
      <c r="Y431" s="30">
        <v>0</v>
      </c>
      <c r="Z431" s="30">
        <v>1</v>
      </c>
      <c r="AA431" s="30">
        <v>1</v>
      </c>
    </row>
    <row r="432" spans="2:27" x14ac:dyDescent="0.25">
      <c r="B432" s="30" t="s">
        <v>26</v>
      </c>
      <c r="C432" s="30" t="s">
        <v>43</v>
      </c>
      <c r="D432" s="30" t="s">
        <v>26</v>
      </c>
      <c r="E432" s="30" t="s">
        <v>104</v>
      </c>
      <c r="F432" s="30">
        <v>1</v>
      </c>
      <c r="G432" s="30">
        <v>3</v>
      </c>
      <c r="H432" s="30">
        <v>5182.3683186846401</v>
      </c>
      <c r="I432" s="30">
        <v>24575</v>
      </c>
      <c r="J432" s="30">
        <v>29284</v>
      </c>
      <c r="K432" s="30">
        <v>1197234</v>
      </c>
      <c r="L432" s="30">
        <v>298680</v>
      </c>
      <c r="M432" s="30">
        <v>344</v>
      </c>
      <c r="N432" s="30">
        <v>13102</v>
      </c>
      <c r="O432" s="30">
        <v>54.38</v>
      </c>
      <c r="P432" s="30" t="s">
        <v>139</v>
      </c>
      <c r="Q432" s="30" t="s">
        <v>139</v>
      </c>
      <c r="R432" s="30" t="s">
        <v>139</v>
      </c>
      <c r="S432" s="30" t="s">
        <v>139</v>
      </c>
      <c r="T432" s="30" t="s">
        <v>139</v>
      </c>
      <c r="U432" s="30" t="s">
        <v>139</v>
      </c>
      <c r="V432" s="30" t="s">
        <v>139</v>
      </c>
      <c r="W432" s="30" t="s">
        <v>139</v>
      </c>
      <c r="X432" s="30">
        <v>1</v>
      </c>
      <c r="Y432" s="30">
        <v>1</v>
      </c>
      <c r="Z432" s="30">
        <v>1</v>
      </c>
      <c r="AA432" s="30">
        <v>1</v>
      </c>
    </row>
    <row r="433" spans="2:27" x14ac:dyDescent="0.25">
      <c r="B433" s="30" t="s">
        <v>26</v>
      </c>
      <c r="C433" s="30" t="s">
        <v>44</v>
      </c>
      <c r="D433" s="30" t="s">
        <v>26</v>
      </c>
      <c r="E433" s="30" t="s">
        <v>104</v>
      </c>
      <c r="F433" s="30">
        <v>1.0900000000000001</v>
      </c>
      <c r="G433" s="30">
        <v>3</v>
      </c>
      <c r="H433" s="30">
        <v>5265.1542689408197</v>
      </c>
      <c r="I433" s="30">
        <v>24706</v>
      </c>
      <c r="J433" s="30">
        <v>29284</v>
      </c>
      <c r="K433" s="30">
        <v>9056076</v>
      </c>
      <c r="L433" s="30">
        <v>298680</v>
      </c>
      <c r="M433" s="30">
        <v>388</v>
      </c>
      <c r="N433" s="30">
        <v>10213</v>
      </c>
      <c r="O433" s="30">
        <v>60.28</v>
      </c>
      <c r="P433" s="30" t="s">
        <v>139</v>
      </c>
      <c r="Q433" s="30" t="s">
        <v>139</v>
      </c>
      <c r="R433" s="30" t="s">
        <v>139</v>
      </c>
      <c r="S433" s="30" t="s">
        <v>139</v>
      </c>
      <c r="T433" s="30" t="s">
        <v>139</v>
      </c>
      <c r="U433" s="30" t="s">
        <v>139</v>
      </c>
      <c r="V433" s="30" t="s">
        <v>139</v>
      </c>
      <c r="W433" s="30" t="s">
        <v>139</v>
      </c>
      <c r="X433" s="30">
        <v>1</v>
      </c>
      <c r="Y433" s="30">
        <v>1</v>
      </c>
      <c r="Z433" s="30">
        <v>1</v>
      </c>
      <c r="AA433" s="30">
        <v>1</v>
      </c>
    </row>
    <row r="434" spans="2:27" x14ac:dyDescent="0.25">
      <c r="B434" s="30" t="s">
        <v>26</v>
      </c>
      <c r="C434" s="30" t="s">
        <v>93</v>
      </c>
      <c r="D434" s="30" t="s">
        <v>26</v>
      </c>
      <c r="E434" s="30" t="s">
        <v>104</v>
      </c>
      <c r="F434" s="30">
        <v>1</v>
      </c>
      <c r="G434" s="30">
        <v>3</v>
      </c>
      <c r="H434" s="30">
        <v>10000</v>
      </c>
      <c r="I434" s="30">
        <v>29846</v>
      </c>
      <c r="J434" s="30">
        <v>29284</v>
      </c>
      <c r="K434" s="30">
        <v>2237227</v>
      </c>
      <c r="L434" s="30">
        <v>298680</v>
      </c>
      <c r="M434" s="30">
        <v>180</v>
      </c>
      <c r="N434" s="30">
        <v>5220</v>
      </c>
      <c r="O434" s="30">
        <v>47.85</v>
      </c>
      <c r="P434" s="30" t="s">
        <v>140</v>
      </c>
      <c r="Q434" s="30" t="s">
        <v>139</v>
      </c>
      <c r="R434" s="30" t="s">
        <v>139</v>
      </c>
      <c r="S434" s="30" t="s">
        <v>139</v>
      </c>
      <c r="T434" s="30" t="s">
        <v>139</v>
      </c>
      <c r="U434" s="30" t="s">
        <v>139</v>
      </c>
      <c r="V434" s="30" t="s">
        <v>139</v>
      </c>
      <c r="W434" s="30" t="s">
        <v>139</v>
      </c>
      <c r="X434" s="30">
        <v>1</v>
      </c>
      <c r="Y434" s="30">
        <v>1</v>
      </c>
      <c r="Z434" s="30">
        <v>1</v>
      </c>
      <c r="AA434" s="30">
        <v>1</v>
      </c>
    </row>
    <row r="435" spans="2:27" x14ac:dyDescent="0.25">
      <c r="B435" s="30" t="s">
        <v>26</v>
      </c>
      <c r="C435" s="30" t="s">
        <v>53</v>
      </c>
      <c r="D435" s="30" t="s">
        <v>26</v>
      </c>
      <c r="E435" s="30" t="s">
        <v>104</v>
      </c>
      <c r="F435" s="30">
        <v>1.07</v>
      </c>
      <c r="G435" s="30">
        <v>3</v>
      </c>
      <c r="H435" s="30">
        <v>4860.35705059253</v>
      </c>
      <c r="I435" s="30">
        <v>23025</v>
      </c>
      <c r="J435" s="30">
        <v>29284</v>
      </c>
      <c r="K435" s="30">
        <v>2753373</v>
      </c>
      <c r="L435" s="30">
        <v>298680</v>
      </c>
      <c r="M435" s="30">
        <v>592</v>
      </c>
      <c r="N435" s="30">
        <v>4517</v>
      </c>
      <c r="O435" s="30">
        <v>72.42</v>
      </c>
      <c r="P435" s="30" t="s">
        <v>139</v>
      </c>
      <c r="Q435" s="30" t="s">
        <v>139</v>
      </c>
      <c r="R435" s="30" t="s">
        <v>139</v>
      </c>
      <c r="S435" s="30" t="s">
        <v>139</v>
      </c>
      <c r="T435" s="30" t="s">
        <v>139</v>
      </c>
      <c r="U435" s="30" t="s">
        <v>139</v>
      </c>
      <c r="V435" s="30" t="s">
        <v>139</v>
      </c>
      <c r="W435" s="30" t="s">
        <v>139</v>
      </c>
      <c r="X435" s="30">
        <v>1</v>
      </c>
      <c r="Y435" s="30">
        <v>1</v>
      </c>
      <c r="Z435" s="30">
        <v>1</v>
      </c>
      <c r="AA435" s="30">
        <v>1</v>
      </c>
    </row>
    <row r="436" spans="2:27" x14ac:dyDescent="0.25">
      <c r="B436" s="30" t="s">
        <v>26</v>
      </c>
      <c r="C436" s="30" t="s">
        <v>98</v>
      </c>
      <c r="D436" s="30" t="s">
        <v>26</v>
      </c>
      <c r="E436" s="30" t="s">
        <v>104</v>
      </c>
      <c r="F436" s="30">
        <v>1.06</v>
      </c>
      <c r="G436" s="30">
        <v>3</v>
      </c>
      <c r="H436" s="30">
        <v>5296.51433866562</v>
      </c>
      <c r="I436" s="30">
        <v>26409</v>
      </c>
      <c r="J436" s="30">
        <v>29284</v>
      </c>
      <c r="K436" s="30">
        <v>249561</v>
      </c>
      <c r="L436" s="30">
        <v>298680</v>
      </c>
      <c r="M436" s="30">
        <v>444</v>
      </c>
      <c r="N436" s="30">
        <v>9368</v>
      </c>
      <c r="O436" s="30">
        <v>44.89</v>
      </c>
      <c r="P436" s="30" t="s">
        <v>139</v>
      </c>
      <c r="Q436" s="30" t="s">
        <v>139</v>
      </c>
      <c r="R436" s="30" t="s">
        <v>139</v>
      </c>
      <c r="S436" s="30" t="s">
        <v>139</v>
      </c>
      <c r="T436" s="30" t="s">
        <v>139</v>
      </c>
      <c r="U436" s="30" t="s">
        <v>139</v>
      </c>
      <c r="V436" s="30" t="s">
        <v>139</v>
      </c>
      <c r="W436" s="30" t="s">
        <v>139</v>
      </c>
      <c r="X436" s="30">
        <v>1</v>
      </c>
      <c r="Y436" s="30">
        <v>1</v>
      </c>
      <c r="Z436" s="30">
        <v>1</v>
      </c>
      <c r="AA436" s="30">
        <v>1</v>
      </c>
    </row>
    <row r="437" spans="2:27" x14ac:dyDescent="0.25">
      <c r="B437" s="30" t="s">
        <v>26</v>
      </c>
      <c r="C437" s="30" t="s">
        <v>55</v>
      </c>
      <c r="D437" s="30" t="s">
        <v>26</v>
      </c>
      <c r="E437" s="30" t="s">
        <v>104</v>
      </c>
      <c r="F437" s="30">
        <v>1.1499999999999999</v>
      </c>
      <c r="G437" s="30">
        <v>3</v>
      </c>
      <c r="H437" s="30">
        <v>5550.5596232097596</v>
      </c>
      <c r="I437" s="30">
        <v>23903</v>
      </c>
      <c r="J437" s="30">
        <v>29284</v>
      </c>
      <c r="K437" s="30">
        <v>2673620</v>
      </c>
      <c r="L437" s="30">
        <v>298680</v>
      </c>
      <c r="M437" s="30">
        <v>488</v>
      </c>
      <c r="N437" s="30">
        <v>3958</v>
      </c>
      <c r="O437" s="30">
        <v>68.59</v>
      </c>
      <c r="P437" s="30" t="s">
        <v>139</v>
      </c>
      <c r="Q437" s="30" t="s">
        <v>139</v>
      </c>
      <c r="R437" s="30" t="s">
        <v>139</v>
      </c>
      <c r="S437" s="30" t="s">
        <v>139</v>
      </c>
      <c r="T437" s="30" t="s">
        <v>139</v>
      </c>
      <c r="U437" s="30" t="s">
        <v>139</v>
      </c>
      <c r="V437" s="30" t="s">
        <v>139</v>
      </c>
      <c r="W437" s="30" t="s">
        <v>139</v>
      </c>
      <c r="X437" s="30">
        <v>1</v>
      </c>
      <c r="Y437" s="30">
        <v>1</v>
      </c>
      <c r="Z437" s="30">
        <v>1</v>
      </c>
      <c r="AA437" s="30">
        <v>1</v>
      </c>
    </row>
    <row r="438" spans="2:27" x14ac:dyDescent="0.25">
      <c r="B438" s="30" t="s">
        <v>26</v>
      </c>
      <c r="C438" s="30" t="s">
        <v>100</v>
      </c>
      <c r="D438" s="30" t="s">
        <v>26</v>
      </c>
      <c r="E438" s="30" t="s">
        <v>104</v>
      </c>
      <c r="F438" s="30">
        <v>1</v>
      </c>
      <c r="G438" s="30">
        <v>3</v>
      </c>
      <c r="H438" s="30">
        <v>5454.1945849025096</v>
      </c>
      <c r="I438" s="30">
        <v>34880</v>
      </c>
      <c r="J438" s="30">
        <v>29284</v>
      </c>
      <c r="K438" s="30">
        <v>1594251</v>
      </c>
      <c r="L438" s="30">
        <v>298680</v>
      </c>
      <c r="M438" s="30">
        <v>188</v>
      </c>
      <c r="N438" s="30">
        <v>6394</v>
      </c>
      <c r="O438" s="30">
        <v>42.47</v>
      </c>
      <c r="P438" s="30" t="s">
        <v>139</v>
      </c>
      <c r="Q438" s="30" t="s">
        <v>139</v>
      </c>
      <c r="R438" s="30" t="s">
        <v>139</v>
      </c>
      <c r="S438" s="30" t="s">
        <v>139</v>
      </c>
      <c r="T438" s="30" t="s">
        <v>139</v>
      </c>
      <c r="U438" s="30" t="s">
        <v>139</v>
      </c>
      <c r="V438" s="30" t="s">
        <v>139</v>
      </c>
      <c r="W438" s="30" t="s">
        <v>139</v>
      </c>
      <c r="X438" s="30">
        <v>1</v>
      </c>
      <c r="Y438" s="30">
        <v>1</v>
      </c>
      <c r="Z438" s="30">
        <v>1</v>
      </c>
      <c r="AA438" s="30">
        <v>1</v>
      </c>
    </row>
    <row r="439" spans="2:27" x14ac:dyDescent="0.25">
      <c r="B439" s="30" t="s">
        <v>26</v>
      </c>
      <c r="C439" s="30" t="s">
        <v>60</v>
      </c>
      <c r="D439" s="30" t="s">
        <v>26</v>
      </c>
      <c r="E439" s="30" t="s">
        <v>104</v>
      </c>
      <c r="F439" s="30">
        <v>1.02</v>
      </c>
      <c r="G439" s="30">
        <v>3</v>
      </c>
      <c r="H439" s="30">
        <v>3802.73579808463</v>
      </c>
      <c r="I439" s="30">
        <v>30916</v>
      </c>
      <c r="J439" s="30">
        <v>29284</v>
      </c>
      <c r="K439" s="30">
        <v>2230831</v>
      </c>
      <c r="L439" s="30">
        <v>298680</v>
      </c>
      <c r="M439" s="30">
        <v>569</v>
      </c>
      <c r="N439" s="30">
        <v>14609</v>
      </c>
      <c r="O439" s="30">
        <v>45.11</v>
      </c>
      <c r="P439" s="30" t="s">
        <v>139</v>
      </c>
      <c r="Q439" s="30" t="s">
        <v>139</v>
      </c>
      <c r="R439" s="30" t="s">
        <v>139</v>
      </c>
      <c r="S439" s="30" t="s">
        <v>139</v>
      </c>
      <c r="T439" s="30" t="s">
        <v>139</v>
      </c>
      <c r="U439" s="30" t="s">
        <v>139</v>
      </c>
      <c r="V439" s="30" t="s">
        <v>139</v>
      </c>
      <c r="W439" s="30" t="s">
        <v>139</v>
      </c>
      <c r="X439" s="30">
        <v>1</v>
      </c>
      <c r="Y439" s="30">
        <v>1</v>
      </c>
      <c r="Z439" s="30">
        <v>1</v>
      </c>
      <c r="AA439" s="30">
        <v>1</v>
      </c>
    </row>
    <row r="440" spans="2:27" x14ac:dyDescent="0.25">
      <c r="B440" s="30" t="s">
        <v>47</v>
      </c>
      <c r="C440" s="30" t="s">
        <v>48</v>
      </c>
      <c r="D440" s="30" t="s">
        <v>26</v>
      </c>
      <c r="E440" s="30" t="s">
        <v>105</v>
      </c>
      <c r="F440" s="30">
        <v>1.04</v>
      </c>
      <c r="G440" s="30">
        <v>3</v>
      </c>
      <c r="H440" s="30">
        <v>5006.4478473075696</v>
      </c>
      <c r="I440" s="30">
        <v>32991</v>
      </c>
      <c r="J440" s="30">
        <v>26553</v>
      </c>
      <c r="K440" s="30">
        <v>8621121</v>
      </c>
      <c r="L440" s="30">
        <v>936107</v>
      </c>
      <c r="M440" s="30">
        <v>287</v>
      </c>
      <c r="N440" s="30">
        <v>4472</v>
      </c>
      <c r="O440" s="30">
        <v>218.54</v>
      </c>
      <c r="P440" s="30" t="s">
        <v>139</v>
      </c>
      <c r="Q440" s="30" t="s">
        <v>139</v>
      </c>
      <c r="R440" s="30" t="s">
        <v>139</v>
      </c>
      <c r="S440" s="30" t="s">
        <v>139</v>
      </c>
      <c r="T440" s="30" t="s">
        <v>139</v>
      </c>
      <c r="U440" s="30" t="s">
        <v>139</v>
      </c>
      <c r="V440" s="30" t="s">
        <v>139</v>
      </c>
      <c r="W440" s="30" t="s">
        <v>139</v>
      </c>
      <c r="X440" s="30">
        <v>0</v>
      </c>
      <c r="Y440" s="30">
        <v>0</v>
      </c>
      <c r="Z440" s="30">
        <v>0</v>
      </c>
      <c r="AA440" s="30">
        <v>1</v>
      </c>
    </row>
    <row r="441" spans="2:27" x14ac:dyDescent="0.25">
      <c r="B441" s="30" t="s">
        <v>49</v>
      </c>
      <c r="C441" s="30" t="s">
        <v>48</v>
      </c>
      <c r="D441" s="30" t="s">
        <v>26</v>
      </c>
      <c r="E441" s="30" t="s">
        <v>105</v>
      </c>
      <c r="F441" s="30">
        <v>1.04</v>
      </c>
      <c r="G441" s="30">
        <v>3</v>
      </c>
      <c r="H441" s="30">
        <v>5006.4478473075696</v>
      </c>
      <c r="I441" s="30">
        <v>32991</v>
      </c>
      <c r="J441" s="30">
        <v>26553</v>
      </c>
      <c r="K441" s="30">
        <v>8621121</v>
      </c>
      <c r="L441" s="30">
        <v>936107</v>
      </c>
      <c r="M441" s="30">
        <v>287</v>
      </c>
      <c r="N441" s="30">
        <v>4472</v>
      </c>
      <c r="O441" s="30">
        <v>218.54</v>
      </c>
      <c r="P441" s="30" t="s">
        <v>139</v>
      </c>
      <c r="Q441" s="30" t="s">
        <v>139</v>
      </c>
      <c r="R441" s="30" t="s">
        <v>139</v>
      </c>
      <c r="S441" s="30" t="s">
        <v>139</v>
      </c>
      <c r="T441" s="30" t="s">
        <v>139</v>
      </c>
      <c r="U441" s="30" t="s">
        <v>139</v>
      </c>
      <c r="V441" s="30" t="s">
        <v>139</v>
      </c>
      <c r="W441" s="30" t="s">
        <v>139</v>
      </c>
      <c r="X441" s="30">
        <v>0</v>
      </c>
      <c r="Y441" s="30">
        <v>0</v>
      </c>
      <c r="Z441" s="30">
        <v>0</v>
      </c>
      <c r="AA441" s="30">
        <v>1</v>
      </c>
    </row>
    <row r="442" spans="2:27" x14ac:dyDescent="0.25">
      <c r="B442" s="30" t="s">
        <v>50</v>
      </c>
      <c r="C442" s="30" t="s">
        <v>48</v>
      </c>
      <c r="D442" s="30" t="s">
        <v>26</v>
      </c>
      <c r="E442" s="30" t="s">
        <v>105</v>
      </c>
      <c r="F442" s="30">
        <v>1.04</v>
      </c>
      <c r="G442" s="30">
        <v>3</v>
      </c>
      <c r="H442" s="30">
        <v>5006.4478473075696</v>
      </c>
      <c r="I442" s="30">
        <v>32991</v>
      </c>
      <c r="J442" s="30">
        <v>26553</v>
      </c>
      <c r="K442" s="30">
        <v>8621121</v>
      </c>
      <c r="L442" s="30">
        <v>936107</v>
      </c>
      <c r="M442" s="30">
        <v>287</v>
      </c>
      <c r="N442" s="30">
        <v>4472</v>
      </c>
      <c r="O442" s="30">
        <v>218.54</v>
      </c>
      <c r="P442" s="30" t="s">
        <v>139</v>
      </c>
      <c r="Q442" s="30" t="s">
        <v>139</v>
      </c>
      <c r="R442" s="30" t="s">
        <v>139</v>
      </c>
      <c r="S442" s="30" t="s">
        <v>139</v>
      </c>
      <c r="T442" s="30" t="s">
        <v>139</v>
      </c>
      <c r="U442" s="30" t="s">
        <v>139</v>
      </c>
      <c r="V442" s="30" t="s">
        <v>139</v>
      </c>
      <c r="W442" s="30" t="s">
        <v>139</v>
      </c>
      <c r="X442" s="30">
        <v>0</v>
      </c>
      <c r="Y442" s="30">
        <v>0</v>
      </c>
      <c r="Z442" s="30">
        <v>1</v>
      </c>
      <c r="AA442" s="30">
        <v>0</v>
      </c>
    </row>
    <row r="443" spans="2:27" x14ac:dyDescent="0.25">
      <c r="B443" s="30" t="s">
        <v>47</v>
      </c>
      <c r="C443" s="30" t="s">
        <v>48</v>
      </c>
      <c r="D443" s="30" t="s">
        <v>26</v>
      </c>
      <c r="E443" s="30" t="s">
        <v>106</v>
      </c>
      <c r="F443" s="30">
        <v>1.01</v>
      </c>
      <c r="G443" s="30">
        <v>3</v>
      </c>
      <c r="H443" s="30">
        <v>3428.6401582798599</v>
      </c>
      <c r="I443" s="30">
        <v>32991</v>
      </c>
      <c r="J443" s="30">
        <v>26044</v>
      </c>
      <c r="K443" s="30">
        <v>8621121</v>
      </c>
      <c r="L443" s="30">
        <v>113091</v>
      </c>
      <c r="M443" s="30">
        <v>254</v>
      </c>
      <c r="N443" s="30">
        <v>8469</v>
      </c>
      <c r="O443" s="30">
        <v>127.38</v>
      </c>
      <c r="P443" s="30" t="s">
        <v>139</v>
      </c>
      <c r="Q443" s="30" t="s">
        <v>139</v>
      </c>
      <c r="R443" s="30" t="s">
        <v>139</v>
      </c>
      <c r="S443" s="30" t="s">
        <v>139</v>
      </c>
      <c r="T443" s="30" t="s">
        <v>139</v>
      </c>
      <c r="U443" s="30" t="s">
        <v>139</v>
      </c>
      <c r="V443" s="30" t="s">
        <v>139</v>
      </c>
      <c r="W443" s="30" t="s">
        <v>139</v>
      </c>
      <c r="X443" s="30">
        <v>0</v>
      </c>
      <c r="Y443" s="30">
        <v>0</v>
      </c>
      <c r="Z443" s="30">
        <v>0</v>
      </c>
      <c r="AA443" s="30">
        <v>1</v>
      </c>
    </row>
    <row r="444" spans="2:27" x14ac:dyDescent="0.25">
      <c r="B444" s="30" t="s">
        <v>49</v>
      </c>
      <c r="C444" s="30" t="s">
        <v>48</v>
      </c>
      <c r="D444" s="30" t="s">
        <v>26</v>
      </c>
      <c r="E444" s="30" t="s">
        <v>106</v>
      </c>
      <c r="F444" s="30">
        <v>1.01</v>
      </c>
      <c r="G444" s="30">
        <v>3</v>
      </c>
      <c r="H444" s="30">
        <v>3428.6401582798599</v>
      </c>
      <c r="I444" s="30">
        <v>32991</v>
      </c>
      <c r="J444" s="30">
        <v>26044</v>
      </c>
      <c r="K444" s="30">
        <v>8621121</v>
      </c>
      <c r="L444" s="30">
        <v>113091</v>
      </c>
      <c r="M444" s="30">
        <v>254</v>
      </c>
      <c r="N444" s="30">
        <v>8469</v>
      </c>
      <c r="O444" s="30">
        <v>127.38</v>
      </c>
      <c r="P444" s="30" t="s">
        <v>139</v>
      </c>
      <c r="Q444" s="30" t="s">
        <v>139</v>
      </c>
      <c r="R444" s="30" t="s">
        <v>139</v>
      </c>
      <c r="S444" s="30" t="s">
        <v>139</v>
      </c>
      <c r="T444" s="30" t="s">
        <v>139</v>
      </c>
      <c r="U444" s="30" t="s">
        <v>139</v>
      </c>
      <c r="V444" s="30" t="s">
        <v>139</v>
      </c>
      <c r="W444" s="30" t="s">
        <v>139</v>
      </c>
      <c r="X444" s="30">
        <v>0</v>
      </c>
      <c r="Y444" s="30">
        <v>0</v>
      </c>
      <c r="Z444" s="30">
        <v>0</v>
      </c>
      <c r="AA444" s="30">
        <v>1</v>
      </c>
    </row>
    <row r="445" spans="2:27" x14ac:dyDescent="0.25">
      <c r="B445" s="30" t="s">
        <v>50</v>
      </c>
      <c r="C445" s="30" t="s">
        <v>48</v>
      </c>
      <c r="D445" s="30" t="s">
        <v>26</v>
      </c>
      <c r="E445" s="30" t="s">
        <v>106</v>
      </c>
      <c r="F445" s="30">
        <v>1.01</v>
      </c>
      <c r="G445" s="30">
        <v>3</v>
      </c>
      <c r="H445" s="30">
        <v>3428.6401582798599</v>
      </c>
      <c r="I445" s="30">
        <v>32991</v>
      </c>
      <c r="J445" s="30">
        <v>26044</v>
      </c>
      <c r="K445" s="30">
        <v>8621121</v>
      </c>
      <c r="L445" s="30">
        <v>113091</v>
      </c>
      <c r="M445" s="30">
        <v>254</v>
      </c>
      <c r="N445" s="30">
        <v>8469</v>
      </c>
      <c r="O445" s="30">
        <v>127.38</v>
      </c>
      <c r="P445" s="30" t="s">
        <v>139</v>
      </c>
      <c r="Q445" s="30" t="s">
        <v>139</v>
      </c>
      <c r="R445" s="30" t="s">
        <v>139</v>
      </c>
      <c r="S445" s="30" t="s">
        <v>139</v>
      </c>
      <c r="T445" s="30" t="s">
        <v>139</v>
      </c>
      <c r="U445" s="30" t="s">
        <v>139</v>
      </c>
      <c r="V445" s="30" t="s">
        <v>139</v>
      </c>
      <c r="W445" s="30" t="s">
        <v>139</v>
      </c>
      <c r="X445" s="30">
        <v>0</v>
      </c>
      <c r="Y445" s="30">
        <v>0</v>
      </c>
      <c r="Z445" s="30">
        <v>1</v>
      </c>
      <c r="AA445" s="30">
        <v>0</v>
      </c>
    </row>
    <row r="446" spans="2:27" x14ac:dyDescent="0.25">
      <c r="B446" s="30" t="s">
        <v>26</v>
      </c>
      <c r="C446" s="30" t="s">
        <v>83</v>
      </c>
      <c r="D446" s="30" t="s">
        <v>26</v>
      </c>
      <c r="E446" s="30" t="s">
        <v>99</v>
      </c>
      <c r="F446" s="30">
        <v>1.01</v>
      </c>
      <c r="G446" s="30">
        <v>3</v>
      </c>
      <c r="H446" s="30">
        <v>9819.5560997799203</v>
      </c>
      <c r="I446" s="30">
        <v>24706</v>
      </c>
      <c r="J446" s="30">
        <v>24236</v>
      </c>
      <c r="K446" s="30">
        <v>9056076</v>
      </c>
      <c r="L446" s="30">
        <v>1481076</v>
      </c>
      <c r="M446" s="30">
        <v>349</v>
      </c>
      <c r="N446" s="30">
        <v>15444</v>
      </c>
      <c r="O446" s="30">
        <v>52.53</v>
      </c>
      <c r="P446" s="30" t="s">
        <v>140</v>
      </c>
      <c r="Q446" s="30" t="s">
        <v>139</v>
      </c>
      <c r="R446" s="30" t="s">
        <v>139</v>
      </c>
      <c r="S446" s="30" t="s">
        <v>139</v>
      </c>
      <c r="T446" s="30" t="s">
        <v>139</v>
      </c>
      <c r="U446" s="30" t="s">
        <v>139</v>
      </c>
      <c r="V446" s="30" t="s">
        <v>139</v>
      </c>
      <c r="W446" s="30" t="s">
        <v>139</v>
      </c>
      <c r="X446" s="30">
        <v>0</v>
      </c>
      <c r="Y446" s="30">
        <v>1</v>
      </c>
      <c r="Z446" s="30">
        <v>1</v>
      </c>
      <c r="AA446" s="30">
        <v>1</v>
      </c>
    </row>
    <row r="447" spans="2:27" x14ac:dyDescent="0.25">
      <c r="B447" s="30" t="s">
        <v>26</v>
      </c>
      <c r="C447" s="30" t="s">
        <v>43</v>
      </c>
      <c r="D447" s="30" t="s">
        <v>26</v>
      </c>
      <c r="E447" s="30" t="s">
        <v>99</v>
      </c>
      <c r="F447" s="30">
        <v>1.18</v>
      </c>
      <c r="G447" s="30">
        <v>3</v>
      </c>
      <c r="H447" s="30">
        <v>8072.2565168780702</v>
      </c>
      <c r="I447" s="30">
        <v>24575</v>
      </c>
      <c r="J447" s="30">
        <v>24236</v>
      </c>
      <c r="K447" s="30">
        <v>1197234</v>
      </c>
      <c r="L447" s="30">
        <v>1481076</v>
      </c>
      <c r="M447" s="30">
        <v>387</v>
      </c>
      <c r="N447" s="30">
        <v>7985</v>
      </c>
      <c r="O447" s="30">
        <v>56.91</v>
      </c>
      <c r="P447" s="30" t="s">
        <v>139</v>
      </c>
      <c r="Q447" s="30" t="s">
        <v>139</v>
      </c>
      <c r="R447" s="30" t="s">
        <v>139</v>
      </c>
      <c r="S447" s="30" t="s">
        <v>139</v>
      </c>
      <c r="T447" s="30" t="s">
        <v>139</v>
      </c>
      <c r="U447" s="30" t="s">
        <v>139</v>
      </c>
      <c r="V447" s="30" t="s">
        <v>139</v>
      </c>
      <c r="W447" s="30" t="s">
        <v>139</v>
      </c>
      <c r="X447" s="30">
        <v>1</v>
      </c>
      <c r="Y447" s="30">
        <v>1</v>
      </c>
      <c r="Z447" s="30">
        <v>1</v>
      </c>
      <c r="AA447" s="30">
        <v>1</v>
      </c>
    </row>
    <row r="448" spans="2:27" x14ac:dyDescent="0.25">
      <c r="B448" s="30" t="s">
        <v>26</v>
      </c>
      <c r="C448" s="30" t="s">
        <v>44</v>
      </c>
      <c r="D448" s="30" t="s">
        <v>26</v>
      </c>
      <c r="E448" s="30" t="s">
        <v>99</v>
      </c>
      <c r="F448" s="30">
        <v>1.01</v>
      </c>
      <c r="G448" s="30">
        <v>3</v>
      </c>
      <c r="H448" s="30">
        <v>4729.1052768055897</v>
      </c>
      <c r="I448" s="30">
        <v>24706</v>
      </c>
      <c r="J448" s="30">
        <v>24236</v>
      </c>
      <c r="K448" s="30">
        <v>9056076</v>
      </c>
      <c r="L448" s="30">
        <v>1481076</v>
      </c>
      <c r="M448" s="30">
        <v>361</v>
      </c>
      <c r="N448" s="30">
        <v>18833</v>
      </c>
      <c r="O448" s="30">
        <v>56.79</v>
      </c>
      <c r="P448" s="30" t="s">
        <v>139</v>
      </c>
      <c r="Q448" s="30" t="s">
        <v>139</v>
      </c>
      <c r="R448" s="30" t="s">
        <v>139</v>
      </c>
      <c r="S448" s="30" t="s">
        <v>139</v>
      </c>
      <c r="T448" s="30" t="s">
        <v>139</v>
      </c>
      <c r="U448" s="30" t="s">
        <v>139</v>
      </c>
      <c r="V448" s="30" t="s">
        <v>139</v>
      </c>
      <c r="W448" s="30" t="s">
        <v>139</v>
      </c>
      <c r="X448" s="30">
        <v>0</v>
      </c>
      <c r="Y448" s="30">
        <v>1</v>
      </c>
      <c r="Z448" s="30">
        <v>1</v>
      </c>
      <c r="AA448" s="30">
        <v>1</v>
      </c>
    </row>
    <row r="449" spans="2:27" x14ac:dyDescent="0.25">
      <c r="B449" s="30" t="s">
        <v>26</v>
      </c>
      <c r="C449" s="30" t="s">
        <v>53</v>
      </c>
      <c r="D449" s="30" t="s">
        <v>26</v>
      </c>
      <c r="E449" s="30" t="s">
        <v>99</v>
      </c>
      <c r="F449" s="30">
        <v>1.1000000000000001</v>
      </c>
      <c r="G449" s="30">
        <v>3</v>
      </c>
      <c r="H449" s="30">
        <v>4450.6657295667601</v>
      </c>
      <c r="I449" s="30">
        <v>23025</v>
      </c>
      <c r="J449" s="30">
        <v>24236</v>
      </c>
      <c r="K449" s="30">
        <v>2753373</v>
      </c>
      <c r="L449" s="30">
        <v>1481076</v>
      </c>
      <c r="M449" s="30">
        <v>629</v>
      </c>
      <c r="N449" s="30">
        <v>7007</v>
      </c>
      <c r="O449" s="30">
        <v>78.67</v>
      </c>
      <c r="P449" s="30" t="s">
        <v>139</v>
      </c>
      <c r="Q449" s="30" t="s">
        <v>139</v>
      </c>
      <c r="R449" s="30" t="s">
        <v>139</v>
      </c>
      <c r="S449" s="30" t="s">
        <v>139</v>
      </c>
      <c r="T449" s="30" t="s">
        <v>139</v>
      </c>
      <c r="U449" s="30" t="s">
        <v>139</v>
      </c>
      <c r="V449" s="30" t="s">
        <v>139</v>
      </c>
      <c r="W449" s="30" t="s">
        <v>139</v>
      </c>
      <c r="X449" s="30">
        <v>0</v>
      </c>
      <c r="Y449" s="30">
        <v>1</v>
      </c>
      <c r="Z449" s="30">
        <v>1</v>
      </c>
      <c r="AA449" s="30">
        <v>1</v>
      </c>
    </row>
    <row r="450" spans="2:27" x14ac:dyDescent="0.25">
      <c r="B450" s="30" t="s">
        <v>26</v>
      </c>
      <c r="C450" s="30" t="s">
        <v>55</v>
      </c>
      <c r="D450" s="30" t="s">
        <v>26</v>
      </c>
      <c r="E450" s="30" t="s">
        <v>99</v>
      </c>
      <c r="F450" s="30">
        <v>1.02</v>
      </c>
      <c r="G450" s="30">
        <v>3</v>
      </c>
      <c r="H450" s="30">
        <v>9130.7346143856703</v>
      </c>
      <c r="I450" s="30">
        <v>23903</v>
      </c>
      <c r="J450" s="30">
        <v>24236</v>
      </c>
      <c r="K450" s="30">
        <v>2673620</v>
      </c>
      <c r="L450" s="30">
        <v>1481076</v>
      </c>
      <c r="M450" s="30">
        <v>472</v>
      </c>
      <c r="N450" s="30">
        <v>15062</v>
      </c>
      <c r="O450" s="30">
        <v>57.57</v>
      </c>
      <c r="P450" s="30" t="s">
        <v>139</v>
      </c>
      <c r="Q450" s="30" t="s">
        <v>139</v>
      </c>
      <c r="R450" s="30" t="s">
        <v>139</v>
      </c>
      <c r="S450" s="30" t="s">
        <v>139</v>
      </c>
      <c r="T450" s="30" t="s">
        <v>139</v>
      </c>
      <c r="U450" s="30" t="s">
        <v>139</v>
      </c>
      <c r="V450" s="30" t="s">
        <v>139</v>
      </c>
      <c r="W450" s="30" t="s">
        <v>139</v>
      </c>
      <c r="X450" s="30">
        <v>0</v>
      </c>
      <c r="Y450" s="30">
        <v>1</v>
      </c>
      <c r="Z450" s="30">
        <v>1</v>
      </c>
      <c r="AA450" s="30">
        <v>1</v>
      </c>
    </row>
    <row r="451" spans="2:27" x14ac:dyDescent="0.25">
      <c r="B451" s="30" t="s">
        <v>26</v>
      </c>
      <c r="C451" s="30" t="s">
        <v>60</v>
      </c>
      <c r="D451" s="30" t="s">
        <v>26</v>
      </c>
      <c r="E451" s="30" t="s">
        <v>99</v>
      </c>
      <c r="F451" s="30">
        <v>1.03</v>
      </c>
      <c r="G451" s="30">
        <v>3</v>
      </c>
      <c r="H451" s="30">
        <v>5889.7671355081402</v>
      </c>
      <c r="I451" s="30">
        <v>30916</v>
      </c>
      <c r="J451" s="30">
        <v>24236</v>
      </c>
      <c r="K451" s="30">
        <v>2230831</v>
      </c>
      <c r="L451" s="30">
        <v>1481076</v>
      </c>
      <c r="M451" s="30">
        <v>618</v>
      </c>
      <c r="N451" s="30">
        <v>10303</v>
      </c>
      <c r="O451" s="30">
        <v>64.39</v>
      </c>
      <c r="P451" s="30" t="s">
        <v>139</v>
      </c>
      <c r="Q451" s="30" t="s">
        <v>139</v>
      </c>
      <c r="R451" s="30" t="s">
        <v>139</v>
      </c>
      <c r="S451" s="30" t="s">
        <v>139</v>
      </c>
      <c r="T451" s="30" t="s">
        <v>139</v>
      </c>
      <c r="U451" s="30" t="s">
        <v>139</v>
      </c>
      <c r="V451" s="30" t="s">
        <v>139</v>
      </c>
      <c r="W451" s="30" t="s">
        <v>139</v>
      </c>
      <c r="X451" s="30">
        <v>0</v>
      </c>
      <c r="Y451" s="30">
        <v>1</v>
      </c>
      <c r="Z451" s="30">
        <v>1</v>
      </c>
      <c r="AA451" s="30">
        <v>1</v>
      </c>
    </row>
    <row r="452" spans="2:27" x14ac:dyDescent="0.25">
      <c r="B452" s="30" t="s">
        <v>26</v>
      </c>
      <c r="C452" s="30" t="s">
        <v>32</v>
      </c>
      <c r="D452" s="30" t="s">
        <v>26</v>
      </c>
      <c r="E452" s="30" t="s">
        <v>54</v>
      </c>
      <c r="F452" s="30">
        <v>1.46</v>
      </c>
      <c r="G452" s="30">
        <v>3</v>
      </c>
      <c r="H452" s="30">
        <v>6749.1221067880697</v>
      </c>
      <c r="I452" s="30">
        <v>26993</v>
      </c>
      <c r="J452" s="30">
        <v>21121</v>
      </c>
      <c r="K452" s="30">
        <v>3532657</v>
      </c>
      <c r="L452" s="30">
        <v>1228816</v>
      </c>
      <c r="M452" s="30">
        <v>1588</v>
      </c>
      <c r="N452" s="30">
        <v>4644</v>
      </c>
      <c r="O452" s="30">
        <v>179.13</v>
      </c>
      <c r="P452" s="30" t="s">
        <v>139</v>
      </c>
      <c r="Q452" s="30" t="s">
        <v>139</v>
      </c>
      <c r="R452" s="30" t="s">
        <v>139</v>
      </c>
      <c r="S452" s="30" t="s">
        <v>139</v>
      </c>
      <c r="T452" s="30" t="s">
        <v>139</v>
      </c>
      <c r="U452" s="30" t="s">
        <v>139</v>
      </c>
      <c r="V452" s="30" t="s">
        <v>139</v>
      </c>
      <c r="W452" s="30" t="s">
        <v>139</v>
      </c>
      <c r="X452" s="30">
        <v>0</v>
      </c>
      <c r="Y452" s="30">
        <v>0</v>
      </c>
      <c r="Z452" s="30">
        <v>1</v>
      </c>
      <c r="AA452" s="30">
        <v>1</v>
      </c>
    </row>
    <row r="453" spans="2:27" x14ac:dyDescent="0.25">
      <c r="B453" s="30" t="s">
        <v>35</v>
      </c>
      <c r="C453" s="30" t="s">
        <v>36</v>
      </c>
      <c r="D453" s="30" t="s">
        <v>26</v>
      </c>
      <c r="E453" s="30" t="s">
        <v>54</v>
      </c>
      <c r="F453" s="30">
        <v>1.22</v>
      </c>
      <c r="G453" s="30">
        <v>3</v>
      </c>
      <c r="H453" s="30">
        <v>2711.4222672792698</v>
      </c>
      <c r="I453" s="30">
        <v>29260</v>
      </c>
      <c r="J453" s="30">
        <v>21121</v>
      </c>
      <c r="K453" s="30">
        <v>7830332</v>
      </c>
      <c r="L453" s="30">
        <v>1228816</v>
      </c>
      <c r="M453" s="30">
        <v>1259</v>
      </c>
      <c r="N453" s="30">
        <v>5763</v>
      </c>
      <c r="O453" s="30">
        <v>185.65</v>
      </c>
      <c r="P453" s="30" t="s">
        <v>139</v>
      </c>
      <c r="Q453" s="30" t="s">
        <v>139</v>
      </c>
      <c r="R453" s="30" t="s">
        <v>139</v>
      </c>
      <c r="S453" s="30" t="s">
        <v>139</v>
      </c>
      <c r="T453" s="30" t="s">
        <v>139</v>
      </c>
      <c r="U453" s="30" t="s">
        <v>139</v>
      </c>
      <c r="V453" s="30" t="s">
        <v>139</v>
      </c>
      <c r="W453" s="30" t="s">
        <v>139</v>
      </c>
      <c r="X453" s="30">
        <v>0</v>
      </c>
      <c r="Y453" s="30">
        <v>1</v>
      </c>
      <c r="Z453" s="30">
        <v>0</v>
      </c>
      <c r="AA453" s="30">
        <v>1</v>
      </c>
    </row>
    <row r="454" spans="2:27" x14ac:dyDescent="0.25">
      <c r="B454" s="30" t="s">
        <v>38</v>
      </c>
      <c r="C454" s="30" t="s">
        <v>36</v>
      </c>
      <c r="D454" s="30" t="s">
        <v>26</v>
      </c>
      <c r="E454" s="30" t="s">
        <v>54</v>
      </c>
      <c r="F454" s="30">
        <v>1.22</v>
      </c>
      <c r="G454" s="30">
        <v>3</v>
      </c>
      <c r="H454" s="30">
        <v>2711.4222672792698</v>
      </c>
      <c r="I454" s="30">
        <v>29260</v>
      </c>
      <c r="J454" s="30">
        <v>21121</v>
      </c>
      <c r="K454" s="30">
        <v>7830332</v>
      </c>
      <c r="L454" s="30">
        <v>1228816</v>
      </c>
      <c r="M454" s="30">
        <v>1259</v>
      </c>
      <c r="N454" s="30">
        <v>5763</v>
      </c>
      <c r="O454" s="30">
        <v>185.65</v>
      </c>
      <c r="P454" s="30" t="s">
        <v>139</v>
      </c>
      <c r="Q454" s="30" t="s">
        <v>139</v>
      </c>
      <c r="R454" s="30" t="s">
        <v>139</v>
      </c>
      <c r="S454" s="30" t="s">
        <v>139</v>
      </c>
      <c r="T454" s="30" t="s">
        <v>139</v>
      </c>
      <c r="U454" s="30" t="s">
        <v>139</v>
      </c>
      <c r="V454" s="30" t="s">
        <v>139</v>
      </c>
      <c r="W454" s="30" t="s">
        <v>139</v>
      </c>
      <c r="X454" s="30">
        <v>0</v>
      </c>
      <c r="Y454" s="30">
        <v>1</v>
      </c>
      <c r="Z454" s="30">
        <v>1</v>
      </c>
      <c r="AA454" s="30">
        <v>1</v>
      </c>
    </row>
    <row r="455" spans="2:27" x14ac:dyDescent="0.25">
      <c r="B455" s="30" t="s">
        <v>26</v>
      </c>
      <c r="C455" s="30" t="s">
        <v>74</v>
      </c>
      <c r="D455" s="30" t="s">
        <v>26</v>
      </c>
      <c r="E455" s="30" t="s">
        <v>54</v>
      </c>
      <c r="F455" s="30">
        <v>1</v>
      </c>
      <c r="G455" s="30">
        <v>3</v>
      </c>
      <c r="H455" s="30">
        <v>2587.5773155216302</v>
      </c>
      <c r="I455" s="30">
        <v>29055</v>
      </c>
      <c r="J455" s="30">
        <v>21121</v>
      </c>
      <c r="K455" s="30">
        <v>1862106</v>
      </c>
      <c r="L455" s="30">
        <v>1228816</v>
      </c>
      <c r="M455" s="30">
        <v>388</v>
      </c>
      <c r="N455" s="30">
        <v>12994</v>
      </c>
      <c r="O455" s="30">
        <v>69.599999999999994</v>
      </c>
      <c r="P455" s="30" t="s">
        <v>139</v>
      </c>
      <c r="Q455" s="30" t="s">
        <v>139</v>
      </c>
      <c r="R455" s="30" t="s">
        <v>139</v>
      </c>
      <c r="S455" s="30" t="s">
        <v>139</v>
      </c>
      <c r="T455" s="30" t="s">
        <v>139</v>
      </c>
      <c r="U455" s="30" t="s">
        <v>139</v>
      </c>
      <c r="V455" s="30" t="s">
        <v>139</v>
      </c>
      <c r="W455" s="30" t="s">
        <v>139</v>
      </c>
      <c r="X455" s="30">
        <v>0</v>
      </c>
      <c r="Y455" s="30">
        <v>0</v>
      </c>
      <c r="Z455" s="30">
        <v>1</v>
      </c>
      <c r="AA455" s="30">
        <v>1</v>
      </c>
    </row>
    <row r="456" spans="2:27" x14ac:dyDescent="0.25">
      <c r="B456" s="30" t="s">
        <v>26</v>
      </c>
      <c r="C456" s="30" t="s">
        <v>43</v>
      </c>
      <c r="D456" s="30" t="s">
        <v>26</v>
      </c>
      <c r="E456" s="30" t="s">
        <v>54</v>
      </c>
      <c r="F456" s="30">
        <v>1.01</v>
      </c>
      <c r="G456" s="30">
        <v>3</v>
      </c>
      <c r="H456" s="30">
        <v>3935.0051743721401</v>
      </c>
      <c r="I456" s="30">
        <v>24575</v>
      </c>
      <c r="J456" s="30">
        <v>21121</v>
      </c>
      <c r="K456" s="30">
        <v>1197234</v>
      </c>
      <c r="L456" s="30">
        <v>1228816</v>
      </c>
      <c r="M456" s="30">
        <v>359</v>
      </c>
      <c r="N456" s="30">
        <v>10349</v>
      </c>
      <c r="O456" s="30">
        <v>57.4</v>
      </c>
      <c r="P456" s="30" t="s">
        <v>139</v>
      </c>
      <c r="Q456" s="30" t="s">
        <v>139</v>
      </c>
      <c r="R456" s="30" t="s">
        <v>139</v>
      </c>
      <c r="S456" s="30" t="s">
        <v>139</v>
      </c>
      <c r="T456" s="30" t="s">
        <v>139</v>
      </c>
      <c r="U456" s="30" t="s">
        <v>139</v>
      </c>
      <c r="V456" s="30" t="s">
        <v>139</v>
      </c>
      <c r="W456" s="30" t="s">
        <v>139</v>
      </c>
      <c r="X456" s="30">
        <v>1</v>
      </c>
      <c r="Y456" s="30">
        <v>1</v>
      </c>
      <c r="Z456" s="30">
        <v>1</v>
      </c>
      <c r="AA456" s="30">
        <v>1</v>
      </c>
    </row>
    <row r="457" spans="2:27" x14ac:dyDescent="0.25">
      <c r="B457" s="30" t="s">
        <v>26</v>
      </c>
      <c r="C457" s="30" t="s">
        <v>44</v>
      </c>
      <c r="D457" s="30" t="s">
        <v>26</v>
      </c>
      <c r="E457" s="30" t="s">
        <v>54</v>
      </c>
      <c r="F457" s="30">
        <v>1.05</v>
      </c>
      <c r="G457" s="30">
        <v>3</v>
      </c>
      <c r="H457" s="30">
        <v>5089.7454485634798</v>
      </c>
      <c r="I457" s="30">
        <v>24706</v>
      </c>
      <c r="J457" s="30">
        <v>21121</v>
      </c>
      <c r="K457" s="30">
        <v>9056076</v>
      </c>
      <c r="L457" s="30">
        <v>1228816</v>
      </c>
      <c r="M457" s="30">
        <v>584</v>
      </c>
      <c r="N457" s="30">
        <v>17617</v>
      </c>
      <c r="O457" s="30">
        <v>66.459999999999994</v>
      </c>
      <c r="P457" s="30" t="s">
        <v>139</v>
      </c>
      <c r="Q457" s="30" t="s">
        <v>139</v>
      </c>
      <c r="R457" s="30" t="s">
        <v>139</v>
      </c>
      <c r="S457" s="30" t="s">
        <v>139</v>
      </c>
      <c r="T457" s="30" t="s">
        <v>139</v>
      </c>
      <c r="U457" s="30" t="s">
        <v>139</v>
      </c>
      <c r="V457" s="30" t="s">
        <v>139</v>
      </c>
      <c r="W457" s="30" t="s">
        <v>139</v>
      </c>
      <c r="X457" s="30">
        <v>0</v>
      </c>
      <c r="Y457" s="30">
        <v>1</v>
      </c>
      <c r="Z457" s="30">
        <v>1</v>
      </c>
      <c r="AA457" s="30">
        <v>1</v>
      </c>
    </row>
    <row r="458" spans="2:27" x14ac:dyDescent="0.25">
      <c r="B458" s="30" t="s">
        <v>47</v>
      </c>
      <c r="C458" s="30" t="s">
        <v>48</v>
      </c>
      <c r="D458" s="30" t="s">
        <v>26</v>
      </c>
      <c r="E458" s="30" t="s">
        <v>54</v>
      </c>
      <c r="F458" s="30">
        <v>1.64</v>
      </c>
      <c r="G458" s="30">
        <v>3</v>
      </c>
      <c r="H458" s="30">
        <v>3863.4990289979601</v>
      </c>
      <c r="I458" s="30">
        <v>32991</v>
      </c>
      <c r="J458" s="30">
        <v>21121</v>
      </c>
      <c r="K458" s="30">
        <v>8621121</v>
      </c>
      <c r="L458" s="30">
        <v>1228816</v>
      </c>
      <c r="M458" s="30">
        <v>1982</v>
      </c>
      <c r="N458" s="30">
        <v>4739</v>
      </c>
      <c r="O458" s="30">
        <v>259.32</v>
      </c>
      <c r="P458" s="30" t="s">
        <v>139</v>
      </c>
      <c r="Q458" s="30" t="s">
        <v>139</v>
      </c>
      <c r="R458" s="30" t="s">
        <v>139</v>
      </c>
      <c r="S458" s="30" t="s">
        <v>139</v>
      </c>
      <c r="T458" s="30" t="s">
        <v>139</v>
      </c>
      <c r="U458" s="30" t="s">
        <v>139</v>
      </c>
      <c r="V458" s="30" t="s">
        <v>139</v>
      </c>
      <c r="W458" s="30" t="s">
        <v>139</v>
      </c>
      <c r="X458" s="30">
        <v>0</v>
      </c>
      <c r="Y458" s="30">
        <v>0</v>
      </c>
      <c r="Z458" s="30">
        <v>0</v>
      </c>
      <c r="AA458" s="30">
        <v>1</v>
      </c>
    </row>
    <row r="459" spans="2:27" x14ac:dyDescent="0.25">
      <c r="B459" s="30" t="s">
        <v>49</v>
      </c>
      <c r="C459" s="30" t="s">
        <v>48</v>
      </c>
      <c r="D459" s="30" t="s">
        <v>26</v>
      </c>
      <c r="E459" s="30" t="s">
        <v>54</v>
      </c>
      <c r="F459" s="30">
        <v>1.64</v>
      </c>
      <c r="G459" s="30">
        <v>3</v>
      </c>
      <c r="H459" s="30">
        <v>3863.4990289979601</v>
      </c>
      <c r="I459" s="30">
        <v>32991</v>
      </c>
      <c r="J459" s="30">
        <v>21121</v>
      </c>
      <c r="K459" s="30">
        <v>8621121</v>
      </c>
      <c r="L459" s="30">
        <v>1228816</v>
      </c>
      <c r="M459" s="30">
        <v>1982</v>
      </c>
      <c r="N459" s="30">
        <v>4739</v>
      </c>
      <c r="O459" s="30">
        <v>259.32</v>
      </c>
      <c r="P459" s="30" t="s">
        <v>139</v>
      </c>
      <c r="Q459" s="30" t="s">
        <v>139</v>
      </c>
      <c r="R459" s="30" t="s">
        <v>139</v>
      </c>
      <c r="S459" s="30" t="s">
        <v>139</v>
      </c>
      <c r="T459" s="30" t="s">
        <v>139</v>
      </c>
      <c r="U459" s="30" t="s">
        <v>139</v>
      </c>
      <c r="V459" s="30" t="s">
        <v>139</v>
      </c>
      <c r="W459" s="30" t="s">
        <v>139</v>
      </c>
      <c r="X459" s="30">
        <v>0</v>
      </c>
      <c r="Y459" s="30">
        <v>0</v>
      </c>
      <c r="Z459" s="30">
        <v>0</v>
      </c>
      <c r="AA459" s="30">
        <v>1</v>
      </c>
    </row>
    <row r="460" spans="2:27" x14ac:dyDescent="0.25">
      <c r="B460" s="30" t="s">
        <v>50</v>
      </c>
      <c r="C460" s="30" t="s">
        <v>48</v>
      </c>
      <c r="D460" s="30" t="s">
        <v>26</v>
      </c>
      <c r="E460" s="30" t="s">
        <v>54</v>
      </c>
      <c r="F460" s="30">
        <v>1.64</v>
      </c>
      <c r="G460" s="30">
        <v>1</v>
      </c>
      <c r="H460" s="30">
        <v>3863.4990289979601</v>
      </c>
      <c r="I460" s="30">
        <v>32991</v>
      </c>
      <c r="J460" s="30">
        <v>21121</v>
      </c>
      <c r="K460" s="30">
        <v>8621121</v>
      </c>
      <c r="L460" s="30">
        <v>1228816</v>
      </c>
      <c r="M460" s="30">
        <v>1982</v>
      </c>
      <c r="N460" s="30">
        <v>4739</v>
      </c>
      <c r="O460" s="30">
        <v>259.32</v>
      </c>
      <c r="P460" s="30" t="s">
        <v>139</v>
      </c>
      <c r="Q460" s="30" t="s">
        <v>139</v>
      </c>
      <c r="R460" s="30" t="s">
        <v>139</v>
      </c>
      <c r="S460" s="30" t="s">
        <v>139</v>
      </c>
      <c r="T460" s="30" t="s">
        <v>139</v>
      </c>
      <c r="U460" s="30" t="s">
        <v>139</v>
      </c>
      <c r="V460" s="30" t="s">
        <v>139</v>
      </c>
      <c r="W460" s="30" t="s">
        <v>139</v>
      </c>
      <c r="X460" s="30">
        <v>0</v>
      </c>
      <c r="Y460" s="30">
        <v>0</v>
      </c>
      <c r="Z460" s="30">
        <v>1</v>
      </c>
      <c r="AA460" s="30">
        <v>0</v>
      </c>
    </row>
    <row r="461" spans="2:27" x14ac:dyDescent="0.25">
      <c r="B461" s="30" t="s">
        <v>26</v>
      </c>
      <c r="C461" s="30" t="s">
        <v>93</v>
      </c>
      <c r="D461" s="30" t="s">
        <v>26</v>
      </c>
      <c r="E461" s="30" t="s">
        <v>54</v>
      </c>
      <c r="F461" s="30">
        <v>1</v>
      </c>
      <c r="G461" s="30">
        <v>1</v>
      </c>
      <c r="H461" s="30">
        <v>5218.3779284060702</v>
      </c>
      <c r="I461" s="30">
        <v>29846</v>
      </c>
      <c r="J461" s="30">
        <v>21121</v>
      </c>
      <c r="K461" s="30">
        <v>2237227</v>
      </c>
      <c r="L461" s="30">
        <v>1228816</v>
      </c>
      <c r="M461" s="30">
        <v>586</v>
      </c>
      <c r="N461" s="30">
        <v>6460</v>
      </c>
      <c r="O461" s="30">
        <v>69.95</v>
      </c>
      <c r="P461" s="30" t="s">
        <v>139</v>
      </c>
      <c r="Q461" s="30" t="s">
        <v>139</v>
      </c>
      <c r="R461" s="30" t="s">
        <v>139</v>
      </c>
      <c r="S461" s="30" t="s">
        <v>139</v>
      </c>
      <c r="T461" s="30" t="s">
        <v>139</v>
      </c>
      <c r="U461" s="30" t="s">
        <v>139</v>
      </c>
      <c r="V461" s="30" t="s">
        <v>139</v>
      </c>
      <c r="W461" s="30" t="s">
        <v>139</v>
      </c>
      <c r="X461" s="30">
        <v>0</v>
      </c>
      <c r="Y461" s="30">
        <v>1</v>
      </c>
      <c r="Z461" s="30">
        <v>1</v>
      </c>
      <c r="AA461" s="30">
        <v>1</v>
      </c>
    </row>
    <row r="462" spans="2:27" x14ac:dyDescent="0.25">
      <c r="B462" s="30" t="s">
        <v>26</v>
      </c>
      <c r="C462" s="30" t="s">
        <v>53</v>
      </c>
      <c r="D462" s="30" t="s">
        <v>26</v>
      </c>
      <c r="E462" s="30" t="s">
        <v>54</v>
      </c>
      <c r="F462" s="30">
        <v>1.01</v>
      </c>
      <c r="G462" s="30">
        <v>3</v>
      </c>
      <c r="H462" s="30">
        <v>3570.7813825746598</v>
      </c>
      <c r="I462" s="30">
        <v>23025</v>
      </c>
      <c r="J462" s="30">
        <v>21121</v>
      </c>
      <c r="K462" s="30">
        <v>2753373</v>
      </c>
      <c r="L462" s="30">
        <v>1228816</v>
      </c>
      <c r="M462" s="30">
        <v>495</v>
      </c>
      <c r="N462" s="30">
        <v>12447</v>
      </c>
      <c r="O462" s="30">
        <v>73.69</v>
      </c>
      <c r="P462" s="30" t="s">
        <v>139</v>
      </c>
      <c r="Q462" s="30" t="s">
        <v>139</v>
      </c>
      <c r="R462" s="30" t="s">
        <v>139</v>
      </c>
      <c r="S462" s="30" t="s">
        <v>139</v>
      </c>
      <c r="T462" s="30" t="s">
        <v>139</v>
      </c>
      <c r="U462" s="30" t="s">
        <v>139</v>
      </c>
      <c r="V462" s="30" t="s">
        <v>139</v>
      </c>
      <c r="W462" s="30" t="s">
        <v>139</v>
      </c>
      <c r="X462" s="30">
        <v>0</v>
      </c>
      <c r="Y462" s="30">
        <v>1</v>
      </c>
      <c r="Z462" s="30">
        <v>1</v>
      </c>
      <c r="AA462" s="30">
        <v>1</v>
      </c>
    </row>
    <row r="463" spans="2:27" x14ac:dyDescent="0.25">
      <c r="B463" s="30" t="s">
        <v>26</v>
      </c>
      <c r="C463" s="30" t="s">
        <v>99</v>
      </c>
      <c r="D463" s="30" t="s">
        <v>26</v>
      </c>
      <c r="E463" s="30" t="s">
        <v>54</v>
      </c>
      <c r="F463" s="30">
        <v>1.05</v>
      </c>
      <c r="G463" s="30">
        <v>1</v>
      </c>
      <c r="H463" s="30">
        <v>6050.64952473416</v>
      </c>
      <c r="I463" s="30">
        <v>24236</v>
      </c>
      <c r="J463" s="30">
        <v>21121</v>
      </c>
      <c r="K463" s="30">
        <v>1481076</v>
      </c>
      <c r="L463" s="30">
        <v>1228816</v>
      </c>
      <c r="M463" s="30">
        <v>525</v>
      </c>
      <c r="N463" s="30">
        <v>4176</v>
      </c>
      <c r="O463" s="30">
        <v>72.22</v>
      </c>
      <c r="P463" s="30" t="s">
        <v>139</v>
      </c>
      <c r="Q463" s="30" t="s">
        <v>139</v>
      </c>
      <c r="R463" s="30" t="s">
        <v>139</v>
      </c>
      <c r="S463" s="30" t="s">
        <v>139</v>
      </c>
      <c r="T463" s="30" t="s">
        <v>139</v>
      </c>
      <c r="U463" s="30" t="s">
        <v>139</v>
      </c>
      <c r="V463" s="30" t="s">
        <v>139</v>
      </c>
      <c r="W463" s="30" t="s">
        <v>139</v>
      </c>
      <c r="X463" s="30">
        <v>0</v>
      </c>
      <c r="Y463" s="30">
        <v>1</v>
      </c>
      <c r="Z463" s="30">
        <v>1</v>
      </c>
      <c r="AA463" s="30">
        <v>1</v>
      </c>
    </row>
    <row r="464" spans="2:27" x14ac:dyDescent="0.25">
      <c r="B464" s="30" t="s">
        <v>26</v>
      </c>
      <c r="C464" s="30" t="s">
        <v>55</v>
      </c>
      <c r="D464" s="30" t="s">
        <v>26</v>
      </c>
      <c r="E464" s="30" t="s">
        <v>54</v>
      </c>
      <c r="F464" s="30">
        <v>1.06</v>
      </c>
      <c r="G464" s="30">
        <v>3</v>
      </c>
      <c r="H464" s="30">
        <v>5193.60694448708</v>
      </c>
      <c r="I464" s="30">
        <v>23903</v>
      </c>
      <c r="J464" s="30">
        <v>21121</v>
      </c>
      <c r="K464" s="30">
        <v>2673620</v>
      </c>
      <c r="L464" s="30">
        <v>1228816</v>
      </c>
      <c r="M464" s="30">
        <v>617</v>
      </c>
      <c r="N464" s="30">
        <v>6671</v>
      </c>
      <c r="O464" s="30">
        <v>65.91</v>
      </c>
      <c r="P464" s="30" t="s">
        <v>139</v>
      </c>
      <c r="Q464" s="30" t="s">
        <v>139</v>
      </c>
      <c r="R464" s="30" t="s">
        <v>139</v>
      </c>
      <c r="S464" s="30" t="s">
        <v>139</v>
      </c>
      <c r="T464" s="30" t="s">
        <v>139</v>
      </c>
      <c r="U464" s="30" t="s">
        <v>139</v>
      </c>
      <c r="V464" s="30" t="s">
        <v>139</v>
      </c>
      <c r="W464" s="30" t="s">
        <v>139</v>
      </c>
      <c r="X464" s="30">
        <v>0</v>
      </c>
      <c r="Y464" s="30">
        <v>1</v>
      </c>
      <c r="Z464" s="30">
        <v>1</v>
      </c>
      <c r="AA464" s="30">
        <v>1</v>
      </c>
    </row>
    <row r="465" spans="2:27" x14ac:dyDescent="0.25">
      <c r="B465" s="30" t="s">
        <v>26</v>
      </c>
      <c r="C465" s="30" t="s">
        <v>56</v>
      </c>
      <c r="D465" s="30" t="s">
        <v>26</v>
      </c>
      <c r="E465" s="30" t="s">
        <v>54</v>
      </c>
      <c r="F465" s="30">
        <v>1.02</v>
      </c>
      <c r="G465" s="30">
        <v>3</v>
      </c>
      <c r="H465" s="30">
        <v>4491.65156330229</v>
      </c>
      <c r="I465" s="30">
        <v>38813</v>
      </c>
      <c r="J465" s="30">
        <v>21121</v>
      </c>
      <c r="K465" s="30">
        <v>1653017</v>
      </c>
      <c r="L465" s="30">
        <v>1228816</v>
      </c>
      <c r="M465" s="30">
        <v>593</v>
      </c>
      <c r="N465" s="30">
        <v>6213</v>
      </c>
      <c r="O465" s="30">
        <v>85.19</v>
      </c>
      <c r="P465" s="30" t="s">
        <v>139</v>
      </c>
      <c r="Q465" s="30" t="s">
        <v>140</v>
      </c>
      <c r="R465" s="30" t="s">
        <v>139</v>
      </c>
      <c r="S465" s="30" t="s">
        <v>139</v>
      </c>
      <c r="T465" s="30" t="s">
        <v>139</v>
      </c>
      <c r="U465" s="30" t="s">
        <v>139</v>
      </c>
      <c r="V465" s="30" t="s">
        <v>139</v>
      </c>
      <c r="W465" s="30" t="s">
        <v>139</v>
      </c>
      <c r="X465" s="30">
        <v>0</v>
      </c>
      <c r="Y465" s="30">
        <v>0</v>
      </c>
      <c r="Z465" s="30">
        <v>1</v>
      </c>
      <c r="AA465" s="30">
        <v>1</v>
      </c>
    </row>
    <row r="466" spans="2:27" x14ac:dyDescent="0.25">
      <c r="B466" s="30" t="s">
        <v>26</v>
      </c>
      <c r="C466" s="30" t="s">
        <v>60</v>
      </c>
      <c r="D466" s="30" t="s">
        <v>26</v>
      </c>
      <c r="E466" s="30" t="s">
        <v>54</v>
      </c>
      <c r="F466" s="30">
        <v>1.03</v>
      </c>
      <c r="G466" s="30">
        <v>3</v>
      </c>
      <c r="H466" s="30">
        <v>5135.8843683602599</v>
      </c>
      <c r="I466" s="30">
        <v>30916</v>
      </c>
      <c r="J466" s="30">
        <v>21121</v>
      </c>
      <c r="K466" s="30">
        <v>2230831</v>
      </c>
      <c r="L466" s="30">
        <v>1228816</v>
      </c>
      <c r="M466" s="30">
        <v>696</v>
      </c>
      <c r="N466" s="30">
        <v>9201</v>
      </c>
      <c r="O466" s="30">
        <v>78.3</v>
      </c>
      <c r="P466" s="30" t="s">
        <v>139</v>
      </c>
      <c r="Q466" s="30" t="s">
        <v>139</v>
      </c>
      <c r="R466" s="30" t="s">
        <v>139</v>
      </c>
      <c r="S466" s="30" t="s">
        <v>139</v>
      </c>
      <c r="T466" s="30" t="s">
        <v>139</v>
      </c>
      <c r="U466" s="30" t="s">
        <v>139</v>
      </c>
      <c r="V466" s="30" t="s">
        <v>139</v>
      </c>
      <c r="W466" s="30" t="s">
        <v>139</v>
      </c>
      <c r="X466" s="30">
        <v>0</v>
      </c>
      <c r="Y466" s="30">
        <v>1</v>
      </c>
      <c r="Z466" s="30">
        <v>1</v>
      </c>
      <c r="AA466" s="30">
        <v>1</v>
      </c>
    </row>
    <row r="467" spans="2:27" x14ac:dyDescent="0.25">
      <c r="B467" s="30" t="s">
        <v>35</v>
      </c>
      <c r="C467" s="30" t="s">
        <v>36</v>
      </c>
      <c r="D467" s="30" t="s">
        <v>26</v>
      </c>
      <c r="E467" s="30" t="s">
        <v>107</v>
      </c>
      <c r="F467" s="30">
        <v>1.28</v>
      </c>
      <c r="G467" s="30">
        <v>3</v>
      </c>
      <c r="H467" s="30">
        <v>3262.1480457039602</v>
      </c>
      <c r="I467" s="30">
        <v>29260</v>
      </c>
      <c r="J467" s="30">
        <v>21276</v>
      </c>
      <c r="K467" s="30">
        <v>7830332</v>
      </c>
      <c r="L467" s="30">
        <v>1481709</v>
      </c>
      <c r="M467" s="30">
        <v>1038</v>
      </c>
      <c r="N467" s="30">
        <v>6233</v>
      </c>
      <c r="O467" s="30">
        <v>128.36000000000001</v>
      </c>
      <c r="P467" s="30" t="s">
        <v>139</v>
      </c>
      <c r="Q467" s="30" t="s">
        <v>139</v>
      </c>
      <c r="R467" s="30" t="s">
        <v>139</v>
      </c>
      <c r="S467" s="30" t="s">
        <v>139</v>
      </c>
      <c r="T467" s="30" t="s">
        <v>139</v>
      </c>
      <c r="U467" s="30" t="s">
        <v>139</v>
      </c>
      <c r="V467" s="30" t="s">
        <v>139</v>
      </c>
      <c r="W467" s="30" t="s">
        <v>139</v>
      </c>
      <c r="X467" s="30">
        <v>0</v>
      </c>
      <c r="Y467" s="30">
        <v>1</v>
      </c>
      <c r="Z467" s="30">
        <v>0</v>
      </c>
      <c r="AA467" s="30">
        <v>1</v>
      </c>
    </row>
    <row r="468" spans="2:27" x14ac:dyDescent="0.25">
      <c r="B468" s="30" t="s">
        <v>38</v>
      </c>
      <c r="C468" s="30" t="s">
        <v>36</v>
      </c>
      <c r="D468" s="30" t="s">
        <v>26</v>
      </c>
      <c r="E468" s="30" t="s">
        <v>107</v>
      </c>
      <c r="F468" s="30">
        <v>1.28</v>
      </c>
      <c r="G468" s="30">
        <v>3</v>
      </c>
      <c r="H468" s="30">
        <v>3262.1480457039602</v>
      </c>
      <c r="I468" s="30">
        <v>29260</v>
      </c>
      <c r="J468" s="30">
        <v>21276</v>
      </c>
      <c r="K468" s="30">
        <v>7830332</v>
      </c>
      <c r="L468" s="30">
        <v>1481709</v>
      </c>
      <c r="M468" s="30">
        <v>1038</v>
      </c>
      <c r="N468" s="30">
        <v>6233</v>
      </c>
      <c r="O468" s="30">
        <v>128.36000000000001</v>
      </c>
      <c r="P468" s="30" t="s">
        <v>139</v>
      </c>
      <c r="Q468" s="30" t="s">
        <v>139</v>
      </c>
      <c r="R468" s="30" t="s">
        <v>139</v>
      </c>
      <c r="S468" s="30" t="s">
        <v>139</v>
      </c>
      <c r="T468" s="30" t="s">
        <v>139</v>
      </c>
      <c r="U468" s="30" t="s">
        <v>139</v>
      </c>
      <c r="V468" s="30" t="s">
        <v>139</v>
      </c>
      <c r="W468" s="30" t="s">
        <v>139</v>
      </c>
      <c r="X468" s="30">
        <v>0</v>
      </c>
      <c r="Y468" s="30">
        <v>1</v>
      </c>
      <c r="Z468" s="30">
        <v>1</v>
      </c>
      <c r="AA468" s="30">
        <v>1</v>
      </c>
    </row>
    <row r="469" spans="2:27" x14ac:dyDescent="0.25">
      <c r="B469" s="30" t="s">
        <v>26</v>
      </c>
      <c r="C469" s="30" t="s">
        <v>27</v>
      </c>
      <c r="D469" s="30" t="s">
        <v>26</v>
      </c>
      <c r="E469" s="30" t="s">
        <v>107</v>
      </c>
      <c r="F469" s="30">
        <v>1.01</v>
      </c>
      <c r="G469" s="30">
        <v>3</v>
      </c>
      <c r="H469" s="30">
        <v>5130.2867468939403</v>
      </c>
      <c r="I469" s="30">
        <v>28637</v>
      </c>
      <c r="J469" s="30">
        <v>21276</v>
      </c>
      <c r="K469" s="30">
        <v>3036732</v>
      </c>
      <c r="L469" s="30">
        <v>1481709</v>
      </c>
      <c r="M469" s="30">
        <v>242</v>
      </c>
      <c r="N469" s="30">
        <v>22163</v>
      </c>
      <c r="O469" s="30">
        <v>63.69</v>
      </c>
      <c r="P469" s="30" t="s">
        <v>139</v>
      </c>
      <c r="Q469" s="30" t="s">
        <v>139</v>
      </c>
      <c r="R469" s="30" t="s">
        <v>139</v>
      </c>
      <c r="S469" s="30" t="s">
        <v>139</v>
      </c>
      <c r="T469" s="30" t="s">
        <v>139</v>
      </c>
      <c r="U469" s="30" t="s">
        <v>139</v>
      </c>
      <c r="V469" s="30" t="s">
        <v>139</v>
      </c>
      <c r="W469" s="30" t="s">
        <v>139</v>
      </c>
      <c r="X469" s="30">
        <v>0</v>
      </c>
      <c r="Y469" s="30">
        <v>1</v>
      </c>
      <c r="Z469" s="30">
        <v>1</v>
      </c>
      <c r="AA469" s="30">
        <v>1</v>
      </c>
    </row>
    <row r="470" spans="2:27" x14ac:dyDescent="0.25">
      <c r="B470" s="30" t="s">
        <v>26</v>
      </c>
      <c r="C470" s="30" t="s">
        <v>41</v>
      </c>
      <c r="D470" s="30" t="s">
        <v>26</v>
      </c>
      <c r="E470" s="30" t="s">
        <v>107</v>
      </c>
      <c r="F470" s="30">
        <v>1</v>
      </c>
      <c r="G470" s="30">
        <v>3</v>
      </c>
      <c r="H470" s="30">
        <v>5751.8151431961796</v>
      </c>
      <c r="I470" s="30">
        <v>27211</v>
      </c>
      <c r="J470" s="30">
        <v>21276</v>
      </c>
      <c r="K470" s="30">
        <v>3770125</v>
      </c>
      <c r="L470" s="30">
        <v>1481709</v>
      </c>
      <c r="M470" s="30">
        <v>177</v>
      </c>
      <c r="N470" s="30">
        <v>10581</v>
      </c>
      <c r="O470" s="30">
        <v>63.92</v>
      </c>
      <c r="P470" s="30" t="s">
        <v>139</v>
      </c>
      <c r="Q470" s="30" t="s">
        <v>139</v>
      </c>
      <c r="R470" s="30" t="s">
        <v>139</v>
      </c>
      <c r="S470" s="30" t="s">
        <v>139</v>
      </c>
      <c r="T470" s="30" t="s">
        <v>139</v>
      </c>
      <c r="U470" s="30" t="s">
        <v>139</v>
      </c>
      <c r="V470" s="30" t="s">
        <v>139</v>
      </c>
      <c r="W470" s="30" t="s">
        <v>139</v>
      </c>
      <c r="X470" s="30">
        <v>0</v>
      </c>
      <c r="Y470" s="30">
        <v>1</v>
      </c>
      <c r="Z470" s="30">
        <v>1</v>
      </c>
      <c r="AA470" s="30">
        <v>1</v>
      </c>
    </row>
    <row r="471" spans="2:27" x14ac:dyDescent="0.25">
      <c r="B471" s="30" t="s">
        <v>26</v>
      </c>
      <c r="C471" s="30" t="s">
        <v>43</v>
      </c>
      <c r="D471" s="30" t="s">
        <v>26</v>
      </c>
      <c r="E471" s="30" t="s">
        <v>107</v>
      </c>
      <c r="F471" s="30">
        <v>1.3</v>
      </c>
      <c r="G471" s="30">
        <v>3</v>
      </c>
      <c r="H471" s="30">
        <v>5553.1561433304496</v>
      </c>
      <c r="I471" s="30">
        <v>24575</v>
      </c>
      <c r="J471" s="30">
        <v>21276</v>
      </c>
      <c r="K471" s="30">
        <v>1197234</v>
      </c>
      <c r="L471" s="30">
        <v>1481709</v>
      </c>
      <c r="M471" s="30">
        <v>1074</v>
      </c>
      <c r="N471" s="30">
        <v>6756</v>
      </c>
      <c r="O471" s="30">
        <v>86.71</v>
      </c>
      <c r="P471" s="30" t="s">
        <v>139</v>
      </c>
      <c r="Q471" s="30" t="s">
        <v>139</v>
      </c>
      <c r="R471" s="30" t="s">
        <v>139</v>
      </c>
      <c r="S471" s="30" t="s">
        <v>139</v>
      </c>
      <c r="T471" s="30" t="s">
        <v>139</v>
      </c>
      <c r="U471" s="30" t="s">
        <v>139</v>
      </c>
      <c r="V471" s="30" t="s">
        <v>139</v>
      </c>
      <c r="W471" s="30" t="s">
        <v>139</v>
      </c>
      <c r="X471" s="30">
        <v>1</v>
      </c>
      <c r="Y471" s="30">
        <v>1</v>
      </c>
      <c r="Z471" s="30">
        <v>1</v>
      </c>
      <c r="AA471" s="30">
        <v>1</v>
      </c>
    </row>
    <row r="472" spans="2:27" x14ac:dyDescent="0.25">
      <c r="B472" s="30" t="s">
        <v>26</v>
      </c>
      <c r="C472" s="30" t="s">
        <v>44</v>
      </c>
      <c r="D472" s="30" t="s">
        <v>26</v>
      </c>
      <c r="E472" s="30" t="s">
        <v>107</v>
      </c>
      <c r="F472" s="30">
        <v>1.42</v>
      </c>
      <c r="G472" s="30">
        <v>3</v>
      </c>
      <c r="H472" s="30">
        <v>2909.1488453269199</v>
      </c>
      <c r="I472" s="30">
        <v>24706</v>
      </c>
      <c r="J472" s="30">
        <v>21276</v>
      </c>
      <c r="K472" s="30">
        <v>9056076</v>
      </c>
      <c r="L472" s="30">
        <v>1481709</v>
      </c>
      <c r="M472" s="30">
        <v>1218</v>
      </c>
      <c r="N472" s="30">
        <v>4620</v>
      </c>
      <c r="O472" s="30">
        <v>130.09</v>
      </c>
      <c r="P472" s="30" t="s">
        <v>139</v>
      </c>
      <c r="Q472" s="30" t="s">
        <v>139</v>
      </c>
      <c r="R472" s="30" t="s">
        <v>139</v>
      </c>
      <c r="S472" s="30" t="s">
        <v>139</v>
      </c>
      <c r="T472" s="30" t="s">
        <v>139</v>
      </c>
      <c r="U472" s="30" t="s">
        <v>139</v>
      </c>
      <c r="V472" s="30" t="s">
        <v>139</v>
      </c>
      <c r="W472" s="30" t="s">
        <v>139</v>
      </c>
      <c r="X472" s="30">
        <v>0</v>
      </c>
      <c r="Y472" s="30">
        <v>1</v>
      </c>
      <c r="Z472" s="30">
        <v>1</v>
      </c>
      <c r="AA472" s="30">
        <v>1</v>
      </c>
    </row>
    <row r="473" spans="2:27" x14ac:dyDescent="0.25">
      <c r="B473" s="30" t="s">
        <v>47</v>
      </c>
      <c r="C473" s="30" t="s">
        <v>48</v>
      </c>
      <c r="D473" s="30" t="s">
        <v>26</v>
      </c>
      <c r="E473" s="30" t="s">
        <v>107</v>
      </c>
      <c r="F473" s="30">
        <v>1.78</v>
      </c>
      <c r="G473" s="30">
        <v>3</v>
      </c>
      <c r="H473" s="30">
        <v>2905.9747049050002</v>
      </c>
      <c r="I473" s="30">
        <v>32991</v>
      </c>
      <c r="J473" s="30">
        <v>21276</v>
      </c>
      <c r="K473" s="30">
        <v>8621121</v>
      </c>
      <c r="L473" s="30">
        <v>1481709</v>
      </c>
      <c r="M473" s="30">
        <v>1577</v>
      </c>
      <c r="N473" s="30">
        <v>3732</v>
      </c>
      <c r="O473" s="30">
        <v>273.52999999999997</v>
      </c>
      <c r="P473" s="30" t="s">
        <v>139</v>
      </c>
      <c r="Q473" s="30" t="s">
        <v>139</v>
      </c>
      <c r="R473" s="30" t="s">
        <v>139</v>
      </c>
      <c r="S473" s="30" t="s">
        <v>139</v>
      </c>
      <c r="T473" s="30" t="s">
        <v>139</v>
      </c>
      <c r="U473" s="30" t="s">
        <v>139</v>
      </c>
      <c r="V473" s="30" t="s">
        <v>139</v>
      </c>
      <c r="W473" s="30" t="s">
        <v>139</v>
      </c>
      <c r="X473" s="30">
        <v>0</v>
      </c>
      <c r="Y473" s="30">
        <v>0</v>
      </c>
      <c r="Z473" s="30">
        <v>0</v>
      </c>
      <c r="AA473" s="30">
        <v>1</v>
      </c>
    </row>
    <row r="474" spans="2:27" x14ac:dyDescent="0.25">
      <c r="B474" s="30" t="s">
        <v>49</v>
      </c>
      <c r="C474" s="30" t="s">
        <v>48</v>
      </c>
      <c r="D474" s="30" t="s">
        <v>26</v>
      </c>
      <c r="E474" s="30" t="s">
        <v>107</v>
      </c>
      <c r="F474" s="30">
        <v>1.78</v>
      </c>
      <c r="G474" s="30">
        <v>3</v>
      </c>
      <c r="H474" s="30">
        <v>2905.9747049050002</v>
      </c>
      <c r="I474" s="30">
        <v>32991</v>
      </c>
      <c r="J474" s="30">
        <v>21276</v>
      </c>
      <c r="K474" s="30">
        <v>8621121</v>
      </c>
      <c r="L474" s="30">
        <v>1481709</v>
      </c>
      <c r="M474" s="30">
        <v>1577</v>
      </c>
      <c r="N474" s="30">
        <v>3732</v>
      </c>
      <c r="O474" s="30">
        <v>273.52999999999997</v>
      </c>
      <c r="P474" s="30" t="s">
        <v>139</v>
      </c>
      <c r="Q474" s="30" t="s">
        <v>139</v>
      </c>
      <c r="R474" s="30" t="s">
        <v>139</v>
      </c>
      <c r="S474" s="30" t="s">
        <v>139</v>
      </c>
      <c r="T474" s="30" t="s">
        <v>139</v>
      </c>
      <c r="U474" s="30" t="s">
        <v>139</v>
      </c>
      <c r="V474" s="30" t="s">
        <v>139</v>
      </c>
      <c r="W474" s="30" t="s">
        <v>139</v>
      </c>
      <c r="X474" s="30">
        <v>0</v>
      </c>
      <c r="Y474" s="30">
        <v>0</v>
      </c>
      <c r="Z474" s="30">
        <v>0</v>
      </c>
      <c r="AA474" s="30">
        <v>1</v>
      </c>
    </row>
    <row r="475" spans="2:27" x14ac:dyDescent="0.25">
      <c r="B475" s="30" t="s">
        <v>50</v>
      </c>
      <c r="C475" s="30" t="s">
        <v>48</v>
      </c>
      <c r="D475" s="30" t="s">
        <v>26</v>
      </c>
      <c r="E475" s="30" t="s">
        <v>107</v>
      </c>
      <c r="F475" s="30">
        <v>1.78</v>
      </c>
      <c r="G475" s="30">
        <v>3</v>
      </c>
      <c r="H475" s="30">
        <v>2905.9747049050002</v>
      </c>
      <c r="I475" s="30">
        <v>32991</v>
      </c>
      <c r="J475" s="30">
        <v>21276</v>
      </c>
      <c r="K475" s="30">
        <v>8621121</v>
      </c>
      <c r="L475" s="30">
        <v>1481709</v>
      </c>
      <c r="M475" s="30">
        <v>1577</v>
      </c>
      <c r="N475" s="30">
        <v>3732</v>
      </c>
      <c r="O475" s="30">
        <v>273.52999999999997</v>
      </c>
      <c r="P475" s="30" t="s">
        <v>139</v>
      </c>
      <c r="Q475" s="30" t="s">
        <v>139</v>
      </c>
      <c r="R475" s="30" t="s">
        <v>139</v>
      </c>
      <c r="S475" s="30" t="s">
        <v>139</v>
      </c>
      <c r="T475" s="30" t="s">
        <v>139</v>
      </c>
      <c r="U475" s="30" t="s">
        <v>139</v>
      </c>
      <c r="V475" s="30" t="s">
        <v>139</v>
      </c>
      <c r="W475" s="30" t="s">
        <v>139</v>
      </c>
      <c r="X475" s="30">
        <v>0</v>
      </c>
      <c r="Y475" s="30">
        <v>0</v>
      </c>
      <c r="Z475" s="30">
        <v>1</v>
      </c>
      <c r="AA475" s="30">
        <v>0</v>
      </c>
    </row>
    <row r="476" spans="2:27" x14ac:dyDescent="0.25">
      <c r="B476" s="30" t="s">
        <v>26</v>
      </c>
      <c r="C476" s="30" t="s">
        <v>52</v>
      </c>
      <c r="D476" s="30" t="s">
        <v>26</v>
      </c>
      <c r="E476" s="30" t="s">
        <v>107</v>
      </c>
      <c r="F476" s="30">
        <v>1.6</v>
      </c>
      <c r="G476" s="30">
        <v>2</v>
      </c>
      <c r="H476" s="30">
        <v>2366.3644001258899</v>
      </c>
      <c r="I476" s="30">
        <v>22360</v>
      </c>
      <c r="J476" s="30">
        <v>21276</v>
      </c>
      <c r="K476" s="30">
        <v>1421287</v>
      </c>
      <c r="L476" s="30">
        <v>1481709</v>
      </c>
      <c r="M476" s="30">
        <v>1032</v>
      </c>
      <c r="N476" s="30">
        <v>2978</v>
      </c>
      <c r="O476" s="30">
        <v>118.17</v>
      </c>
      <c r="P476" s="30" t="s">
        <v>139</v>
      </c>
      <c r="Q476" s="30" t="s">
        <v>139</v>
      </c>
      <c r="R476" s="30" t="s">
        <v>139</v>
      </c>
      <c r="S476" s="30" t="s">
        <v>139</v>
      </c>
      <c r="T476" s="30" t="s">
        <v>139</v>
      </c>
      <c r="U476" s="30" t="s">
        <v>139</v>
      </c>
      <c r="V476" s="30" t="s">
        <v>139</v>
      </c>
      <c r="W476" s="30" t="s">
        <v>139</v>
      </c>
      <c r="X476" s="30">
        <v>1</v>
      </c>
      <c r="Y476" s="30">
        <v>1</v>
      </c>
      <c r="Z476" s="30">
        <v>1</v>
      </c>
      <c r="AA476" s="30">
        <v>1</v>
      </c>
    </row>
    <row r="477" spans="2:27" x14ac:dyDescent="0.25">
      <c r="B477" s="30" t="s">
        <v>26</v>
      </c>
      <c r="C477" s="30" t="s">
        <v>32</v>
      </c>
      <c r="D477" s="30" t="s">
        <v>26</v>
      </c>
      <c r="E477" s="30" t="s">
        <v>55</v>
      </c>
      <c r="F477" s="30">
        <v>1.44</v>
      </c>
      <c r="G477" s="30">
        <v>3</v>
      </c>
      <c r="H477" s="30">
        <v>5011.8778041341402</v>
      </c>
      <c r="I477" s="30">
        <v>26993</v>
      </c>
      <c r="J477" s="30">
        <v>23903</v>
      </c>
      <c r="K477" s="30">
        <v>3532657</v>
      </c>
      <c r="L477" s="30">
        <v>2673620</v>
      </c>
      <c r="M477" s="30">
        <v>1886</v>
      </c>
      <c r="N477" s="30">
        <v>4445</v>
      </c>
      <c r="O477" s="30">
        <v>204.35</v>
      </c>
      <c r="P477" s="30" t="s">
        <v>139</v>
      </c>
      <c r="Q477" s="30" t="s">
        <v>139</v>
      </c>
      <c r="R477" s="30" t="s">
        <v>139</v>
      </c>
      <c r="S477" s="30" t="s">
        <v>139</v>
      </c>
      <c r="T477" s="30" t="s">
        <v>139</v>
      </c>
      <c r="U477" s="30" t="s">
        <v>139</v>
      </c>
      <c r="V477" s="30" t="s">
        <v>139</v>
      </c>
      <c r="W477" s="30" t="s">
        <v>139</v>
      </c>
      <c r="X477" s="30">
        <v>0</v>
      </c>
      <c r="Y477" s="30">
        <v>0</v>
      </c>
      <c r="Z477" s="30">
        <v>1</v>
      </c>
      <c r="AA477" s="30">
        <v>1</v>
      </c>
    </row>
    <row r="478" spans="2:27" x14ac:dyDescent="0.25">
      <c r="B478" s="30" t="s">
        <v>26</v>
      </c>
      <c r="C478" s="30" t="s">
        <v>34</v>
      </c>
      <c r="D478" s="30" t="s">
        <v>26</v>
      </c>
      <c r="E478" s="30" t="s">
        <v>55</v>
      </c>
      <c r="F478" s="30">
        <v>1.94</v>
      </c>
      <c r="G478" s="30">
        <v>3</v>
      </c>
      <c r="H478" s="30">
        <v>1888.30294791701</v>
      </c>
      <c r="I478" s="30">
        <v>30124</v>
      </c>
      <c r="J478" s="30">
        <v>23903</v>
      </c>
      <c r="K478" s="30">
        <v>5787293</v>
      </c>
      <c r="L478" s="30">
        <v>2673620</v>
      </c>
      <c r="M478" s="30">
        <v>2576</v>
      </c>
      <c r="N478" s="30">
        <v>3987</v>
      </c>
      <c r="O478" s="30">
        <v>291.51</v>
      </c>
      <c r="P478" s="30" t="s">
        <v>139</v>
      </c>
      <c r="Q478" s="30" t="s">
        <v>139</v>
      </c>
      <c r="R478" s="30" t="s">
        <v>139</v>
      </c>
      <c r="S478" s="30" t="s">
        <v>139</v>
      </c>
      <c r="T478" s="30" t="s">
        <v>139</v>
      </c>
      <c r="U478" s="30" t="s">
        <v>139</v>
      </c>
      <c r="V478" s="30" t="s">
        <v>139</v>
      </c>
      <c r="W478" s="30" t="s">
        <v>139</v>
      </c>
      <c r="X478" s="30">
        <v>0</v>
      </c>
      <c r="Y478" s="30">
        <v>0</v>
      </c>
      <c r="Z478" s="30">
        <v>1</v>
      </c>
      <c r="AA478" s="30">
        <v>1</v>
      </c>
    </row>
    <row r="479" spans="2:27" x14ac:dyDescent="0.25">
      <c r="B479" s="30" t="s">
        <v>35</v>
      </c>
      <c r="C479" s="30" t="s">
        <v>36</v>
      </c>
      <c r="D479" s="30" t="s">
        <v>26</v>
      </c>
      <c r="E479" s="30" t="s">
        <v>55</v>
      </c>
      <c r="F479" s="30">
        <v>1.27</v>
      </c>
      <c r="G479" s="30">
        <v>1</v>
      </c>
      <c r="H479" s="30">
        <v>2863.2024972812501</v>
      </c>
      <c r="I479" s="30">
        <v>29260</v>
      </c>
      <c r="J479" s="30">
        <v>23903</v>
      </c>
      <c r="K479" s="30">
        <v>7830332</v>
      </c>
      <c r="L479" s="30">
        <v>2673620</v>
      </c>
      <c r="M479" s="30">
        <v>1724</v>
      </c>
      <c r="N479" s="30">
        <v>9252</v>
      </c>
      <c r="O479" s="30">
        <v>219.63</v>
      </c>
      <c r="P479" s="30" t="s">
        <v>139</v>
      </c>
      <c r="Q479" s="30" t="s">
        <v>139</v>
      </c>
      <c r="R479" s="30" t="s">
        <v>139</v>
      </c>
      <c r="S479" s="30" t="s">
        <v>139</v>
      </c>
      <c r="T479" s="30" t="s">
        <v>139</v>
      </c>
      <c r="U479" s="30" t="s">
        <v>139</v>
      </c>
      <c r="V479" s="30" t="s">
        <v>139</v>
      </c>
      <c r="W479" s="30" t="s">
        <v>139</v>
      </c>
      <c r="X479" s="30">
        <v>0</v>
      </c>
      <c r="Y479" s="30">
        <v>1</v>
      </c>
      <c r="Z479" s="30">
        <v>0</v>
      </c>
      <c r="AA479" s="30">
        <v>1</v>
      </c>
    </row>
    <row r="480" spans="2:27" x14ac:dyDescent="0.25">
      <c r="B480" s="30" t="s">
        <v>38</v>
      </c>
      <c r="C480" s="30" t="s">
        <v>36</v>
      </c>
      <c r="D480" s="30" t="s">
        <v>26</v>
      </c>
      <c r="E480" s="30" t="s">
        <v>55</v>
      </c>
      <c r="F480" s="30">
        <v>1.27</v>
      </c>
      <c r="G480" s="30">
        <v>3</v>
      </c>
      <c r="H480" s="30">
        <v>2863.2024972812501</v>
      </c>
      <c r="I480" s="30">
        <v>29260</v>
      </c>
      <c r="J480" s="30">
        <v>23903</v>
      </c>
      <c r="K480" s="30">
        <v>7830332</v>
      </c>
      <c r="L480" s="30">
        <v>2673620</v>
      </c>
      <c r="M480" s="30">
        <v>1724</v>
      </c>
      <c r="N480" s="30">
        <v>9252</v>
      </c>
      <c r="O480" s="30">
        <v>219.63</v>
      </c>
      <c r="P480" s="30" t="s">
        <v>139</v>
      </c>
      <c r="Q480" s="30" t="s">
        <v>139</v>
      </c>
      <c r="R480" s="30" t="s">
        <v>139</v>
      </c>
      <c r="S480" s="30" t="s">
        <v>139</v>
      </c>
      <c r="T480" s="30" t="s">
        <v>139</v>
      </c>
      <c r="U480" s="30" t="s">
        <v>139</v>
      </c>
      <c r="V480" s="30" t="s">
        <v>139</v>
      </c>
      <c r="W480" s="30" t="s">
        <v>139</v>
      </c>
      <c r="X480" s="30">
        <v>0</v>
      </c>
      <c r="Y480" s="30">
        <v>1</v>
      </c>
      <c r="Z480" s="30">
        <v>1</v>
      </c>
      <c r="AA480" s="30">
        <v>1</v>
      </c>
    </row>
    <row r="481" spans="2:27" x14ac:dyDescent="0.25">
      <c r="B481" s="30" t="s">
        <v>26</v>
      </c>
      <c r="C481" s="30" t="s">
        <v>27</v>
      </c>
      <c r="D481" s="30" t="s">
        <v>26</v>
      </c>
      <c r="E481" s="30" t="s">
        <v>55</v>
      </c>
      <c r="F481" s="30">
        <v>1.18</v>
      </c>
      <c r="G481" s="30">
        <v>3</v>
      </c>
      <c r="H481" s="30">
        <v>5570.8031738598202</v>
      </c>
      <c r="I481" s="30">
        <v>28637</v>
      </c>
      <c r="J481" s="30">
        <v>23903</v>
      </c>
      <c r="K481" s="30">
        <v>3036732</v>
      </c>
      <c r="L481" s="30">
        <v>2673620</v>
      </c>
      <c r="M481" s="30">
        <v>1163</v>
      </c>
      <c r="N481" s="30">
        <v>4596</v>
      </c>
      <c r="O481" s="30">
        <v>252.97</v>
      </c>
      <c r="P481" s="30" t="s">
        <v>139</v>
      </c>
      <c r="Q481" s="30" t="s">
        <v>139</v>
      </c>
      <c r="R481" s="30" t="s">
        <v>139</v>
      </c>
      <c r="S481" s="30" t="s">
        <v>139</v>
      </c>
      <c r="T481" s="30" t="s">
        <v>139</v>
      </c>
      <c r="U481" s="30" t="s">
        <v>139</v>
      </c>
      <c r="V481" s="30" t="s">
        <v>139</v>
      </c>
      <c r="W481" s="30" t="s">
        <v>139</v>
      </c>
      <c r="X481" s="30">
        <v>0</v>
      </c>
      <c r="Y481" s="30">
        <v>0</v>
      </c>
      <c r="Z481" s="30">
        <v>1</v>
      </c>
      <c r="AA481" s="30">
        <v>1</v>
      </c>
    </row>
    <row r="482" spans="2:27" x14ac:dyDescent="0.25">
      <c r="B482" s="30" t="s">
        <v>26</v>
      </c>
      <c r="C482" s="30" t="s">
        <v>74</v>
      </c>
      <c r="D482" s="30" t="s">
        <v>26</v>
      </c>
      <c r="E482" s="30" t="s">
        <v>55</v>
      </c>
      <c r="F482" s="30">
        <v>1.2</v>
      </c>
      <c r="G482" s="30">
        <v>3</v>
      </c>
      <c r="H482" s="30">
        <v>6496.3023386389696</v>
      </c>
      <c r="I482" s="30">
        <v>29055</v>
      </c>
      <c r="J482" s="30">
        <v>23903</v>
      </c>
      <c r="K482" s="30">
        <v>1862106</v>
      </c>
      <c r="L482" s="30">
        <v>2673620</v>
      </c>
      <c r="M482" s="30">
        <v>840</v>
      </c>
      <c r="N482" s="30">
        <v>6901</v>
      </c>
      <c r="O482" s="30">
        <v>134.79</v>
      </c>
      <c r="P482" s="30" t="s">
        <v>139</v>
      </c>
      <c r="Q482" s="30" t="s">
        <v>139</v>
      </c>
      <c r="R482" s="30" t="s">
        <v>139</v>
      </c>
      <c r="S482" s="30" t="s">
        <v>139</v>
      </c>
      <c r="T482" s="30" t="s">
        <v>139</v>
      </c>
      <c r="U482" s="30" t="s">
        <v>139</v>
      </c>
      <c r="V482" s="30" t="s">
        <v>139</v>
      </c>
      <c r="W482" s="30" t="s">
        <v>139</v>
      </c>
      <c r="X482" s="30">
        <v>0</v>
      </c>
      <c r="Y482" s="30">
        <v>0</v>
      </c>
      <c r="Z482" s="30">
        <v>1</v>
      </c>
      <c r="AA482" s="30">
        <v>1</v>
      </c>
    </row>
    <row r="483" spans="2:27" x14ac:dyDescent="0.25">
      <c r="B483" s="30" t="s">
        <v>26</v>
      </c>
      <c r="C483" s="30" t="s">
        <v>43</v>
      </c>
      <c r="D483" s="30" t="s">
        <v>26</v>
      </c>
      <c r="E483" s="30" t="s">
        <v>55</v>
      </c>
      <c r="F483" s="30">
        <v>1.01</v>
      </c>
      <c r="G483" s="30">
        <v>0</v>
      </c>
      <c r="H483" s="30">
        <v>6906.75434626489</v>
      </c>
      <c r="I483" s="30">
        <v>24575</v>
      </c>
      <c r="J483" s="30">
        <v>23903</v>
      </c>
      <c r="K483" s="30">
        <v>1197234</v>
      </c>
      <c r="L483" s="30">
        <v>2673620</v>
      </c>
      <c r="M483" s="30">
        <v>258</v>
      </c>
      <c r="N483" s="30">
        <v>17966</v>
      </c>
      <c r="O483" s="30">
        <v>53.14</v>
      </c>
      <c r="P483" s="30" t="s">
        <v>139</v>
      </c>
      <c r="Q483" s="30" t="s">
        <v>139</v>
      </c>
      <c r="R483" s="30" t="s">
        <v>139</v>
      </c>
      <c r="S483" s="30" t="s">
        <v>139</v>
      </c>
      <c r="T483" s="30" t="s">
        <v>139</v>
      </c>
      <c r="U483" s="30" t="s">
        <v>139</v>
      </c>
      <c r="V483" s="30" t="s">
        <v>139</v>
      </c>
      <c r="W483" s="30" t="s">
        <v>139</v>
      </c>
      <c r="X483" s="30">
        <v>1</v>
      </c>
      <c r="Y483" s="30">
        <v>1</v>
      </c>
      <c r="Z483" s="30">
        <v>1</v>
      </c>
      <c r="AA483" s="30">
        <v>1</v>
      </c>
    </row>
    <row r="484" spans="2:27" x14ac:dyDescent="0.25">
      <c r="B484" s="30" t="s">
        <v>26</v>
      </c>
      <c r="C484" s="30" t="s">
        <v>44</v>
      </c>
      <c r="D484" s="30" t="s">
        <v>26</v>
      </c>
      <c r="E484" s="30" t="s">
        <v>55</v>
      </c>
      <c r="F484" s="30">
        <v>1</v>
      </c>
      <c r="G484" s="30">
        <v>3</v>
      </c>
      <c r="H484" s="30">
        <v>3105.31220321506</v>
      </c>
      <c r="I484" s="30">
        <v>24706</v>
      </c>
      <c r="J484" s="30">
        <v>23903</v>
      </c>
      <c r="K484" s="30">
        <v>9056076</v>
      </c>
      <c r="L484" s="30">
        <v>2673620</v>
      </c>
      <c r="M484" s="30">
        <v>114</v>
      </c>
      <c r="N484" s="30">
        <v>6446</v>
      </c>
      <c r="O484" s="30">
        <v>70.41</v>
      </c>
      <c r="P484" s="30" t="s">
        <v>139</v>
      </c>
      <c r="Q484" s="30" t="s">
        <v>139</v>
      </c>
      <c r="R484" s="30" t="s">
        <v>139</v>
      </c>
      <c r="S484" s="30" t="s">
        <v>139</v>
      </c>
      <c r="T484" s="30" t="s">
        <v>139</v>
      </c>
      <c r="U484" s="30" t="s">
        <v>139</v>
      </c>
      <c r="V484" s="30" t="s">
        <v>139</v>
      </c>
      <c r="W484" s="30" t="s">
        <v>139</v>
      </c>
      <c r="X484" s="30">
        <v>0</v>
      </c>
      <c r="Y484" s="30">
        <v>0</v>
      </c>
      <c r="Z484" s="30">
        <v>1</v>
      </c>
      <c r="AA484" s="30">
        <v>1</v>
      </c>
    </row>
    <row r="485" spans="2:27" x14ac:dyDescent="0.25">
      <c r="B485" s="30" t="s">
        <v>26</v>
      </c>
      <c r="C485" s="30" t="s">
        <v>44</v>
      </c>
      <c r="D485" s="30" t="s">
        <v>26</v>
      </c>
      <c r="E485" s="30" t="s">
        <v>55</v>
      </c>
      <c r="F485" s="30">
        <v>1</v>
      </c>
      <c r="G485" s="30">
        <v>3</v>
      </c>
      <c r="H485" s="30">
        <v>3105.31220321506</v>
      </c>
      <c r="I485" s="30">
        <v>24706</v>
      </c>
      <c r="J485" s="30">
        <v>23903</v>
      </c>
      <c r="K485" s="30">
        <v>9056076</v>
      </c>
      <c r="L485" s="30">
        <v>2673620</v>
      </c>
      <c r="M485" s="30">
        <v>114</v>
      </c>
      <c r="N485" s="30">
        <v>6446</v>
      </c>
      <c r="O485" s="30">
        <v>70.41</v>
      </c>
      <c r="P485" s="30" t="s">
        <v>139</v>
      </c>
      <c r="Q485" s="30" t="s">
        <v>139</v>
      </c>
      <c r="R485" s="30" t="s">
        <v>139</v>
      </c>
      <c r="S485" s="30" t="s">
        <v>139</v>
      </c>
      <c r="T485" s="30" t="s">
        <v>139</v>
      </c>
      <c r="U485" s="30" t="s">
        <v>139</v>
      </c>
      <c r="V485" s="30" t="s">
        <v>139</v>
      </c>
      <c r="W485" s="30" t="s">
        <v>139</v>
      </c>
      <c r="X485" s="30">
        <v>0</v>
      </c>
      <c r="Y485" s="30">
        <v>0</v>
      </c>
      <c r="Z485" s="30">
        <v>1</v>
      </c>
      <c r="AA485" s="30">
        <v>1</v>
      </c>
    </row>
    <row r="486" spans="2:27" x14ac:dyDescent="0.25">
      <c r="B486" s="30" t="s">
        <v>26</v>
      </c>
      <c r="C486" s="30" t="s">
        <v>90</v>
      </c>
      <c r="D486" s="30" t="s">
        <v>26</v>
      </c>
      <c r="E486" s="30" t="s">
        <v>55</v>
      </c>
      <c r="F486" s="30">
        <v>1.3</v>
      </c>
      <c r="G486" s="30">
        <v>3</v>
      </c>
      <c r="H486" s="30">
        <v>5472.0653006922603</v>
      </c>
      <c r="I486" s="30">
        <v>28739</v>
      </c>
      <c r="J486" s="30">
        <v>23903</v>
      </c>
      <c r="K486" s="30">
        <v>2761118</v>
      </c>
      <c r="L486" s="30">
        <v>2673620</v>
      </c>
      <c r="M486" s="30">
        <v>1532</v>
      </c>
      <c r="N486" s="30">
        <v>3066</v>
      </c>
      <c r="O486" s="30">
        <v>251.73</v>
      </c>
      <c r="P486" s="30" t="s">
        <v>139</v>
      </c>
      <c r="Q486" s="30" t="s">
        <v>139</v>
      </c>
      <c r="R486" s="30" t="s">
        <v>139</v>
      </c>
      <c r="S486" s="30" t="s">
        <v>139</v>
      </c>
      <c r="T486" s="30" t="s">
        <v>139</v>
      </c>
      <c r="U486" s="30" t="s">
        <v>139</v>
      </c>
      <c r="V486" s="30" t="s">
        <v>139</v>
      </c>
      <c r="W486" s="30" t="s">
        <v>139</v>
      </c>
      <c r="X486" s="30">
        <v>0</v>
      </c>
      <c r="Y486" s="30">
        <v>0</v>
      </c>
      <c r="Z486" s="30">
        <v>1</v>
      </c>
      <c r="AA486" s="30">
        <v>0</v>
      </c>
    </row>
    <row r="487" spans="2:27" x14ac:dyDescent="0.25">
      <c r="B487" s="30" t="s">
        <v>47</v>
      </c>
      <c r="C487" s="30" t="s">
        <v>48</v>
      </c>
      <c r="D487" s="30" t="s">
        <v>26</v>
      </c>
      <c r="E487" s="30" t="s">
        <v>55</v>
      </c>
      <c r="F487" s="30">
        <v>1.57</v>
      </c>
      <c r="G487" s="30">
        <v>3</v>
      </c>
      <c r="H487" s="30">
        <v>2313.6035842443898</v>
      </c>
      <c r="I487" s="30">
        <v>32991</v>
      </c>
      <c r="J487" s="30">
        <v>23903</v>
      </c>
      <c r="K487" s="30">
        <v>8621121</v>
      </c>
      <c r="L487" s="30">
        <v>2673620</v>
      </c>
      <c r="M487" s="30">
        <v>2433</v>
      </c>
      <c r="N487" s="30">
        <v>9343</v>
      </c>
      <c r="O487" s="30">
        <v>299.17</v>
      </c>
      <c r="P487" s="30" t="s">
        <v>139</v>
      </c>
      <c r="Q487" s="30" t="s">
        <v>139</v>
      </c>
      <c r="R487" s="30" t="s">
        <v>139</v>
      </c>
      <c r="S487" s="30" t="s">
        <v>139</v>
      </c>
      <c r="T487" s="30" t="s">
        <v>139</v>
      </c>
      <c r="U487" s="30" t="s">
        <v>139</v>
      </c>
      <c r="V487" s="30" t="s">
        <v>139</v>
      </c>
      <c r="W487" s="30" t="s">
        <v>139</v>
      </c>
      <c r="X487" s="30">
        <v>0</v>
      </c>
      <c r="Y487" s="30">
        <v>0</v>
      </c>
      <c r="Z487" s="30">
        <v>0</v>
      </c>
      <c r="AA487" s="30">
        <v>1</v>
      </c>
    </row>
    <row r="488" spans="2:27" x14ac:dyDescent="0.25">
      <c r="B488" s="30" t="s">
        <v>49</v>
      </c>
      <c r="C488" s="30" t="s">
        <v>48</v>
      </c>
      <c r="D488" s="30" t="s">
        <v>26</v>
      </c>
      <c r="E488" s="30" t="s">
        <v>55</v>
      </c>
      <c r="F488" s="30">
        <v>1.57</v>
      </c>
      <c r="G488" s="30">
        <v>3</v>
      </c>
      <c r="H488" s="30">
        <v>2313.6035842443898</v>
      </c>
      <c r="I488" s="30">
        <v>32991</v>
      </c>
      <c r="J488" s="30">
        <v>23903</v>
      </c>
      <c r="K488" s="30">
        <v>8621121</v>
      </c>
      <c r="L488" s="30">
        <v>2673620</v>
      </c>
      <c r="M488" s="30">
        <v>2433</v>
      </c>
      <c r="N488" s="30">
        <v>9343</v>
      </c>
      <c r="O488" s="30">
        <v>299.17</v>
      </c>
      <c r="P488" s="30" t="s">
        <v>139</v>
      </c>
      <c r="Q488" s="30" t="s">
        <v>139</v>
      </c>
      <c r="R488" s="30" t="s">
        <v>139</v>
      </c>
      <c r="S488" s="30" t="s">
        <v>139</v>
      </c>
      <c r="T488" s="30" t="s">
        <v>139</v>
      </c>
      <c r="U488" s="30" t="s">
        <v>139</v>
      </c>
      <c r="V488" s="30" t="s">
        <v>139</v>
      </c>
      <c r="W488" s="30" t="s">
        <v>139</v>
      </c>
      <c r="X488" s="30">
        <v>0</v>
      </c>
      <c r="Y488" s="30">
        <v>0</v>
      </c>
      <c r="Z488" s="30">
        <v>0</v>
      </c>
      <c r="AA488" s="30">
        <v>1</v>
      </c>
    </row>
    <row r="489" spans="2:27" x14ac:dyDescent="0.25">
      <c r="B489" s="30" t="s">
        <v>50</v>
      </c>
      <c r="C489" s="30" t="s">
        <v>48</v>
      </c>
      <c r="D489" s="30" t="s">
        <v>26</v>
      </c>
      <c r="E489" s="30" t="s">
        <v>55</v>
      </c>
      <c r="F489" s="30">
        <v>1.57</v>
      </c>
      <c r="G489" s="30">
        <v>1</v>
      </c>
      <c r="H489" s="30">
        <v>2313.6035842443898</v>
      </c>
      <c r="I489" s="30">
        <v>32991</v>
      </c>
      <c r="J489" s="30">
        <v>23903</v>
      </c>
      <c r="K489" s="30">
        <v>8621121</v>
      </c>
      <c r="L489" s="30">
        <v>2673620</v>
      </c>
      <c r="M489" s="30">
        <v>2433</v>
      </c>
      <c r="N489" s="30">
        <v>9343</v>
      </c>
      <c r="O489" s="30">
        <v>299.17</v>
      </c>
      <c r="P489" s="30" t="s">
        <v>139</v>
      </c>
      <c r="Q489" s="30" t="s">
        <v>139</v>
      </c>
      <c r="R489" s="30" t="s">
        <v>139</v>
      </c>
      <c r="S489" s="30" t="s">
        <v>139</v>
      </c>
      <c r="T489" s="30" t="s">
        <v>139</v>
      </c>
      <c r="U489" s="30" t="s">
        <v>139</v>
      </c>
      <c r="V489" s="30" t="s">
        <v>139</v>
      </c>
      <c r="W489" s="30" t="s">
        <v>139</v>
      </c>
      <c r="X489" s="30">
        <v>0</v>
      </c>
      <c r="Y489" s="30">
        <v>0</v>
      </c>
      <c r="Z489" s="30">
        <v>1</v>
      </c>
      <c r="AA489" s="30">
        <v>0</v>
      </c>
    </row>
    <row r="490" spans="2:27" x14ac:dyDescent="0.25">
      <c r="B490" s="30" t="s">
        <v>26</v>
      </c>
      <c r="C490" s="30" t="s">
        <v>93</v>
      </c>
      <c r="D490" s="30" t="s">
        <v>26</v>
      </c>
      <c r="E490" s="30" t="s">
        <v>55</v>
      </c>
      <c r="F490" s="30">
        <v>1.02</v>
      </c>
      <c r="G490" s="30">
        <v>3</v>
      </c>
      <c r="H490" s="30">
        <v>9588.08650167618</v>
      </c>
      <c r="I490" s="30">
        <v>29846</v>
      </c>
      <c r="J490" s="30">
        <v>23903</v>
      </c>
      <c r="K490" s="30">
        <v>2237227</v>
      </c>
      <c r="L490" s="30">
        <v>2673620</v>
      </c>
      <c r="M490" s="30">
        <v>448</v>
      </c>
      <c r="N490" s="30">
        <v>16226</v>
      </c>
      <c r="O490" s="30">
        <v>57.29</v>
      </c>
      <c r="P490" s="30" t="s">
        <v>139</v>
      </c>
      <c r="Q490" s="30" t="s">
        <v>139</v>
      </c>
      <c r="R490" s="30" t="s">
        <v>139</v>
      </c>
      <c r="S490" s="30" t="s">
        <v>139</v>
      </c>
      <c r="T490" s="30" t="s">
        <v>139</v>
      </c>
      <c r="U490" s="30" t="s">
        <v>139</v>
      </c>
      <c r="V490" s="30" t="s">
        <v>139</v>
      </c>
      <c r="W490" s="30" t="s">
        <v>139</v>
      </c>
      <c r="X490" s="30">
        <v>0</v>
      </c>
      <c r="Y490" s="30">
        <v>1</v>
      </c>
      <c r="Z490" s="30">
        <v>1</v>
      </c>
      <c r="AA490" s="30">
        <v>1</v>
      </c>
    </row>
    <row r="491" spans="2:27" x14ac:dyDescent="0.25">
      <c r="B491" s="30" t="s">
        <v>26</v>
      </c>
      <c r="C491" s="30" t="s">
        <v>53</v>
      </c>
      <c r="D491" s="30" t="s">
        <v>26</v>
      </c>
      <c r="E491" s="30" t="s">
        <v>55</v>
      </c>
      <c r="F491" s="30">
        <v>1.01</v>
      </c>
      <c r="G491" s="30">
        <v>3</v>
      </c>
      <c r="H491" s="30">
        <v>5918.8413285275101</v>
      </c>
      <c r="I491" s="30">
        <v>23025</v>
      </c>
      <c r="J491" s="30">
        <v>23903</v>
      </c>
      <c r="K491" s="30">
        <v>2753373</v>
      </c>
      <c r="L491" s="30">
        <v>2673620</v>
      </c>
      <c r="M491" s="30">
        <v>295</v>
      </c>
      <c r="N491" s="30">
        <v>20653</v>
      </c>
      <c r="O491" s="30">
        <v>50.1</v>
      </c>
      <c r="P491" s="30" t="s">
        <v>139</v>
      </c>
      <c r="Q491" s="30" t="s">
        <v>139</v>
      </c>
      <c r="R491" s="30" t="s">
        <v>139</v>
      </c>
      <c r="S491" s="30" t="s">
        <v>139</v>
      </c>
      <c r="T491" s="30" t="s">
        <v>139</v>
      </c>
      <c r="U491" s="30" t="s">
        <v>139</v>
      </c>
      <c r="V491" s="30" t="s">
        <v>139</v>
      </c>
      <c r="W491" s="30" t="s">
        <v>139</v>
      </c>
      <c r="X491" s="30">
        <v>0</v>
      </c>
      <c r="Y491" s="30">
        <v>1</v>
      </c>
      <c r="Z491" s="30">
        <v>1</v>
      </c>
      <c r="AA491" s="30">
        <v>1</v>
      </c>
    </row>
    <row r="492" spans="2:27" x14ac:dyDescent="0.25">
      <c r="B492" s="30" t="s">
        <v>26</v>
      </c>
      <c r="C492" s="30" t="s">
        <v>56</v>
      </c>
      <c r="D492" s="30" t="s">
        <v>26</v>
      </c>
      <c r="E492" s="30" t="s">
        <v>55</v>
      </c>
      <c r="F492" s="30">
        <v>1.02</v>
      </c>
      <c r="G492" s="30">
        <v>3</v>
      </c>
      <c r="H492" s="30">
        <v>5101.8288980997304</v>
      </c>
      <c r="I492" s="30">
        <v>38813</v>
      </c>
      <c r="J492" s="30">
        <v>23903</v>
      </c>
      <c r="K492" s="30">
        <v>1653017</v>
      </c>
      <c r="L492" s="30">
        <v>2673620</v>
      </c>
      <c r="M492" s="30">
        <v>455</v>
      </c>
      <c r="N492" s="30">
        <v>27906</v>
      </c>
      <c r="O492" s="30">
        <v>58.68</v>
      </c>
      <c r="P492" s="30" t="s">
        <v>139</v>
      </c>
      <c r="Q492" s="30" t="s">
        <v>140</v>
      </c>
      <c r="R492" s="30" t="s">
        <v>139</v>
      </c>
      <c r="S492" s="30" t="s">
        <v>139</v>
      </c>
      <c r="T492" s="30" t="s">
        <v>139</v>
      </c>
      <c r="U492" s="30" t="s">
        <v>139</v>
      </c>
      <c r="V492" s="30" t="s">
        <v>139</v>
      </c>
      <c r="W492" s="30" t="s">
        <v>139</v>
      </c>
      <c r="X492" s="30">
        <v>0</v>
      </c>
      <c r="Y492" s="30">
        <v>1</v>
      </c>
      <c r="Z492" s="30">
        <v>1</v>
      </c>
      <c r="AA492" s="30">
        <v>1</v>
      </c>
    </row>
    <row r="493" spans="2:27" x14ac:dyDescent="0.25">
      <c r="B493" s="30" t="s">
        <v>26</v>
      </c>
      <c r="C493" s="30" t="s">
        <v>60</v>
      </c>
      <c r="D493" s="30" t="s">
        <v>26</v>
      </c>
      <c r="E493" s="30" t="s">
        <v>55</v>
      </c>
      <c r="F493" s="30">
        <v>1.26</v>
      </c>
      <c r="G493" s="30">
        <v>3</v>
      </c>
      <c r="H493" s="30">
        <v>5588.71551244492</v>
      </c>
      <c r="I493" s="30">
        <v>30916</v>
      </c>
      <c r="J493" s="30">
        <v>23903</v>
      </c>
      <c r="K493" s="30">
        <v>2230831</v>
      </c>
      <c r="L493" s="30">
        <v>2673620</v>
      </c>
      <c r="M493" s="30">
        <v>1056</v>
      </c>
      <c r="N493" s="30">
        <v>11396</v>
      </c>
      <c r="O493" s="30">
        <v>100.8</v>
      </c>
      <c r="P493" s="30" t="s">
        <v>139</v>
      </c>
      <c r="Q493" s="30" t="s">
        <v>139</v>
      </c>
      <c r="R493" s="30" t="s">
        <v>139</v>
      </c>
      <c r="S493" s="30" t="s">
        <v>139</v>
      </c>
      <c r="T493" s="30" t="s">
        <v>139</v>
      </c>
      <c r="U493" s="30" t="s">
        <v>139</v>
      </c>
      <c r="V493" s="30" t="s">
        <v>139</v>
      </c>
      <c r="W493" s="30" t="s">
        <v>139</v>
      </c>
      <c r="X493" s="30">
        <v>0</v>
      </c>
      <c r="Y493" s="30">
        <v>1</v>
      </c>
      <c r="Z493" s="30">
        <v>1</v>
      </c>
      <c r="AA493" s="30">
        <v>1</v>
      </c>
    </row>
    <row r="494" spans="2:27" x14ac:dyDescent="0.25">
      <c r="B494" s="30" t="s">
        <v>26</v>
      </c>
      <c r="C494" s="30" t="s">
        <v>32</v>
      </c>
      <c r="D494" s="30" t="s">
        <v>26</v>
      </c>
      <c r="E494" s="30" t="s">
        <v>56</v>
      </c>
      <c r="F494" s="30">
        <v>1.36</v>
      </c>
      <c r="G494" s="30">
        <v>3</v>
      </c>
      <c r="H494" s="30">
        <v>5492.5993310250997</v>
      </c>
      <c r="I494" s="30">
        <v>26993</v>
      </c>
      <c r="J494" s="30">
        <v>38813</v>
      </c>
      <c r="K494" s="30">
        <v>3532657</v>
      </c>
      <c r="L494" s="30">
        <v>1653017</v>
      </c>
      <c r="M494" s="30">
        <v>2137</v>
      </c>
      <c r="N494" s="30">
        <v>10112</v>
      </c>
      <c r="O494" s="30">
        <v>248.49</v>
      </c>
      <c r="P494" s="30" t="s">
        <v>139</v>
      </c>
      <c r="Q494" s="30" t="s">
        <v>139</v>
      </c>
      <c r="R494" s="30" t="s">
        <v>139</v>
      </c>
      <c r="S494" s="30" t="s">
        <v>139</v>
      </c>
      <c r="T494" s="30" t="s">
        <v>139</v>
      </c>
      <c r="U494" s="30" t="s">
        <v>139</v>
      </c>
      <c r="V494" s="30" t="s">
        <v>139</v>
      </c>
      <c r="W494" s="30" t="s">
        <v>139</v>
      </c>
      <c r="X494" s="30">
        <v>0</v>
      </c>
      <c r="Y494" s="30">
        <v>0</v>
      </c>
      <c r="Z494" s="30">
        <v>1</v>
      </c>
      <c r="AA494" s="30">
        <v>1</v>
      </c>
    </row>
    <row r="495" spans="2:27" x14ac:dyDescent="0.25">
      <c r="B495" s="30" t="s">
        <v>26</v>
      </c>
      <c r="C495" s="30" t="s">
        <v>34</v>
      </c>
      <c r="D495" s="30" t="s">
        <v>26</v>
      </c>
      <c r="E495" s="30" t="s">
        <v>56</v>
      </c>
      <c r="F495" s="30">
        <v>1.39</v>
      </c>
      <c r="G495" s="30">
        <v>3</v>
      </c>
      <c r="H495" s="30">
        <v>5559.4325502161901</v>
      </c>
      <c r="I495" s="30">
        <v>30124</v>
      </c>
      <c r="J495" s="30">
        <v>38813</v>
      </c>
      <c r="K495" s="30">
        <v>5787293</v>
      </c>
      <c r="L495" s="30">
        <v>1653017</v>
      </c>
      <c r="M495" s="30">
        <v>2694</v>
      </c>
      <c r="N495" s="30">
        <v>16050</v>
      </c>
      <c r="O495" s="30">
        <v>367.72</v>
      </c>
      <c r="P495" s="30" t="s">
        <v>139</v>
      </c>
      <c r="Q495" s="30" t="s">
        <v>139</v>
      </c>
      <c r="R495" s="30" t="s">
        <v>139</v>
      </c>
      <c r="S495" s="30" t="s">
        <v>139</v>
      </c>
      <c r="T495" s="30" t="s">
        <v>139</v>
      </c>
      <c r="U495" s="30" t="s">
        <v>139</v>
      </c>
      <c r="V495" s="30" t="s">
        <v>139</v>
      </c>
      <c r="W495" s="30" t="s">
        <v>139</v>
      </c>
      <c r="X495" s="30">
        <v>0</v>
      </c>
      <c r="Y495" s="30">
        <v>0</v>
      </c>
      <c r="Z495" s="30">
        <v>1</v>
      </c>
      <c r="AA495" s="30">
        <v>1</v>
      </c>
    </row>
    <row r="496" spans="2:27" x14ac:dyDescent="0.25">
      <c r="B496" s="30" t="s">
        <v>26</v>
      </c>
      <c r="C496" s="30" t="s">
        <v>83</v>
      </c>
      <c r="D496" s="30" t="s">
        <v>26</v>
      </c>
      <c r="E496" s="30" t="s">
        <v>56</v>
      </c>
      <c r="F496" s="30">
        <v>1</v>
      </c>
      <c r="G496" s="30">
        <v>3</v>
      </c>
      <c r="H496" s="30">
        <v>9978.4856316137102</v>
      </c>
      <c r="I496" s="30">
        <v>24706</v>
      </c>
      <c r="J496" s="30">
        <v>38813</v>
      </c>
      <c r="K496" s="30">
        <v>9056076</v>
      </c>
      <c r="L496" s="30">
        <v>1653017</v>
      </c>
      <c r="M496" s="30">
        <v>332</v>
      </c>
      <c r="N496" s="30">
        <v>14363</v>
      </c>
      <c r="O496" s="30">
        <v>83.74</v>
      </c>
      <c r="P496" s="30" t="s">
        <v>140</v>
      </c>
      <c r="Q496" s="30" t="s">
        <v>139</v>
      </c>
      <c r="R496" s="30" t="s">
        <v>139</v>
      </c>
      <c r="S496" s="30" t="s">
        <v>139</v>
      </c>
      <c r="T496" s="30" t="s">
        <v>139</v>
      </c>
      <c r="U496" s="30" t="s">
        <v>139</v>
      </c>
      <c r="V496" s="30" t="s">
        <v>139</v>
      </c>
      <c r="W496" s="30" t="s">
        <v>139</v>
      </c>
      <c r="X496" s="30">
        <v>0</v>
      </c>
      <c r="Y496" s="30">
        <v>0</v>
      </c>
      <c r="Z496" s="30">
        <v>1</v>
      </c>
      <c r="AA496" s="30">
        <v>1</v>
      </c>
    </row>
    <row r="497" spans="2:27" x14ac:dyDescent="0.25">
      <c r="B497" s="30" t="s">
        <v>35</v>
      </c>
      <c r="C497" s="30" t="s">
        <v>36</v>
      </c>
      <c r="D497" s="30" t="s">
        <v>26</v>
      </c>
      <c r="E497" s="30" t="s">
        <v>56</v>
      </c>
      <c r="F497" s="30">
        <v>1.2</v>
      </c>
      <c r="G497" s="30">
        <v>3</v>
      </c>
      <c r="H497" s="30">
        <v>5068.5322062494497</v>
      </c>
      <c r="I497" s="30">
        <v>29260</v>
      </c>
      <c r="J497" s="30">
        <v>38813</v>
      </c>
      <c r="K497" s="30">
        <v>7830332</v>
      </c>
      <c r="L497" s="30">
        <v>1653017</v>
      </c>
      <c r="M497" s="30">
        <v>1851</v>
      </c>
      <c r="N497" s="30">
        <v>20831</v>
      </c>
      <c r="O497" s="30">
        <v>291.66000000000003</v>
      </c>
      <c r="P497" s="30" t="s">
        <v>139</v>
      </c>
      <c r="Q497" s="30" t="s">
        <v>139</v>
      </c>
      <c r="R497" s="30" t="s">
        <v>139</v>
      </c>
      <c r="S497" s="30" t="s">
        <v>139</v>
      </c>
      <c r="T497" s="30" t="s">
        <v>139</v>
      </c>
      <c r="U497" s="30" t="s">
        <v>139</v>
      </c>
      <c r="V497" s="30" t="s">
        <v>139</v>
      </c>
      <c r="W497" s="30" t="s">
        <v>139</v>
      </c>
      <c r="X497" s="30">
        <v>0</v>
      </c>
      <c r="Y497" s="30">
        <v>0</v>
      </c>
      <c r="Z497" s="30">
        <v>0</v>
      </c>
      <c r="AA497" s="30">
        <v>1</v>
      </c>
    </row>
    <row r="498" spans="2:27" x14ac:dyDescent="0.25">
      <c r="B498" s="30" t="s">
        <v>38</v>
      </c>
      <c r="C498" s="30" t="s">
        <v>36</v>
      </c>
      <c r="D498" s="30" t="s">
        <v>26</v>
      </c>
      <c r="E498" s="30" t="s">
        <v>56</v>
      </c>
      <c r="F498" s="30">
        <v>1.2</v>
      </c>
      <c r="G498" s="30">
        <v>3</v>
      </c>
      <c r="H498" s="30">
        <v>5068.5322062494497</v>
      </c>
      <c r="I498" s="30">
        <v>29260</v>
      </c>
      <c r="J498" s="30">
        <v>38813</v>
      </c>
      <c r="K498" s="30">
        <v>7830332</v>
      </c>
      <c r="L498" s="30">
        <v>1653017</v>
      </c>
      <c r="M498" s="30">
        <v>1851</v>
      </c>
      <c r="N498" s="30">
        <v>20831</v>
      </c>
      <c r="O498" s="30">
        <v>291.66000000000003</v>
      </c>
      <c r="P498" s="30" t="s">
        <v>139</v>
      </c>
      <c r="Q498" s="30" t="s">
        <v>139</v>
      </c>
      <c r="R498" s="30" t="s">
        <v>139</v>
      </c>
      <c r="S498" s="30" t="s">
        <v>139</v>
      </c>
      <c r="T498" s="30" t="s">
        <v>139</v>
      </c>
      <c r="U498" s="30" t="s">
        <v>139</v>
      </c>
      <c r="V498" s="30" t="s">
        <v>139</v>
      </c>
      <c r="W498" s="30" t="s">
        <v>139</v>
      </c>
      <c r="X498" s="30">
        <v>0</v>
      </c>
      <c r="Y498" s="30">
        <v>0</v>
      </c>
      <c r="Z498" s="30">
        <v>1</v>
      </c>
      <c r="AA498" s="30">
        <v>1</v>
      </c>
    </row>
    <row r="499" spans="2:27" x14ac:dyDescent="0.25">
      <c r="B499" s="30" t="s">
        <v>26</v>
      </c>
      <c r="C499" s="30" t="s">
        <v>27</v>
      </c>
      <c r="D499" s="30" t="s">
        <v>26</v>
      </c>
      <c r="E499" s="30" t="s">
        <v>56</v>
      </c>
      <c r="F499" s="30">
        <v>1.24</v>
      </c>
      <c r="G499" s="30">
        <v>3</v>
      </c>
      <c r="H499" s="30">
        <v>4935.1834626692798</v>
      </c>
      <c r="I499" s="30">
        <v>28637</v>
      </c>
      <c r="J499" s="30">
        <v>38813</v>
      </c>
      <c r="K499" s="30">
        <v>3036732</v>
      </c>
      <c r="L499" s="30">
        <v>1653017</v>
      </c>
      <c r="M499" s="30">
        <v>1463</v>
      </c>
      <c r="N499" s="30">
        <v>7537</v>
      </c>
      <c r="O499" s="30">
        <v>297.83</v>
      </c>
      <c r="P499" s="30" t="s">
        <v>139</v>
      </c>
      <c r="Q499" s="30" t="s">
        <v>139</v>
      </c>
      <c r="R499" s="30" t="s">
        <v>139</v>
      </c>
      <c r="S499" s="30" t="s">
        <v>139</v>
      </c>
      <c r="T499" s="30" t="s">
        <v>139</v>
      </c>
      <c r="U499" s="30" t="s">
        <v>139</v>
      </c>
      <c r="V499" s="30" t="s">
        <v>139</v>
      </c>
      <c r="W499" s="30" t="s">
        <v>139</v>
      </c>
      <c r="X499" s="30">
        <v>0</v>
      </c>
      <c r="Y499" s="30">
        <v>0</v>
      </c>
      <c r="Z499" s="30">
        <v>1</v>
      </c>
      <c r="AA499" s="30">
        <v>1</v>
      </c>
    </row>
    <row r="500" spans="2:27" x14ac:dyDescent="0.25">
      <c r="B500" s="30" t="s">
        <v>26</v>
      </c>
      <c r="C500" s="30" t="s">
        <v>74</v>
      </c>
      <c r="D500" s="30" t="s">
        <v>26</v>
      </c>
      <c r="E500" s="30" t="s">
        <v>56</v>
      </c>
      <c r="F500" s="30">
        <v>1.0900000000000001</v>
      </c>
      <c r="G500" s="30">
        <v>3</v>
      </c>
      <c r="H500" s="30">
        <v>7251.3724476049401</v>
      </c>
      <c r="I500" s="30">
        <v>29055</v>
      </c>
      <c r="J500" s="30">
        <v>38813</v>
      </c>
      <c r="K500" s="30">
        <v>1862106</v>
      </c>
      <c r="L500" s="30">
        <v>1653017</v>
      </c>
      <c r="M500" s="30">
        <v>960</v>
      </c>
      <c r="N500" s="30">
        <v>15039</v>
      </c>
      <c r="O500" s="30">
        <v>168.96</v>
      </c>
      <c r="P500" s="30" t="s">
        <v>139</v>
      </c>
      <c r="Q500" s="30" t="s">
        <v>139</v>
      </c>
      <c r="R500" s="30" t="s">
        <v>139</v>
      </c>
      <c r="S500" s="30" t="s">
        <v>139</v>
      </c>
      <c r="T500" s="30" t="s">
        <v>139</v>
      </c>
      <c r="U500" s="30" t="s">
        <v>139</v>
      </c>
      <c r="V500" s="30" t="s">
        <v>139</v>
      </c>
      <c r="W500" s="30" t="s">
        <v>139</v>
      </c>
      <c r="X500" s="30">
        <v>0</v>
      </c>
      <c r="Y500" s="30">
        <v>0</v>
      </c>
      <c r="Z500" s="30">
        <v>1</v>
      </c>
      <c r="AA500" s="30">
        <v>1</v>
      </c>
    </row>
    <row r="501" spans="2:27" x14ac:dyDescent="0.25">
      <c r="B501" s="30" t="s">
        <v>26</v>
      </c>
      <c r="C501" s="30" t="s">
        <v>75</v>
      </c>
      <c r="D501" s="30" t="s">
        <v>26</v>
      </c>
      <c r="E501" s="30" t="s">
        <v>56</v>
      </c>
      <c r="F501" s="30">
        <v>1.37</v>
      </c>
      <c r="G501" s="30">
        <v>3</v>
      </c>
      <c r="H501" s="30">
        <v>5583.0162539553503</v>
      </c>
      <c r="I501" s="30">
        <v>26506</v>
      </c>
      <c r="J501" s="30">
        <v>38813</v>
      </c>
      <c r="K501" s="30">
        <v>4459144</v>
      </c>
      <c r="L501" s="30">
        <v>1653017</v>
      </c>
      <c r="M501" s="30">
        <v>2084</v>
      </c>
      <c r="N501" s="30">
        <v>4913</v>
      </c>
      <c r="O501" s="30">
        <v>314.88</v>
      </c>
      <c r="P501" s="30" t="s">
        <v>139</v>
      </c>
      <c r="Q501" s="30" t="s">
        <v>139</v>
      </c>
      <c r="R501" s="30" t="s">
        <v>139</v>
      </c>
      <c r="S501" s="30" t="s">
        <v>139</v>
      </c>
      <c r="T501" s="30" t="s">
        <v>139</v>
      </c>
      <c r="U501" s="30" t="s">
        <v>139</v>
      </c>
      <c r="V501" s="30" t="s">
        <v>139</v>
      </c>
      <c r="W501" s="30" t="s">
        <v>139</v>
      </c>
      <c r="X501" s="30">
        <v>0</v>
      </c>
      <c r="Y501" s="30">
        <v>0</v>
      </c>
      <c r="Z501" s="30">
        <v>1</v>
      </c>
      <c r="AA501" s="30">
        <v>0</v>
      </c>
    </row>
    <row r="502" spans="2:27" x14ac:dyDescent="0.25">
      <c r="B502" s="30" t="s">
        <v>26</v>
      </c>
      <c r="C502" s="30" t="s">
        <v>41</v>
      </c>
      <c r="D502" s="30" t="s">
        <v>26</v>
      </c>
      <c r="E502" s="30" t="s">
        <v>56</v>
      </c>
      <c r="F502" s="30">
        <v>1.26</v>
      </c>
      <c r="G502" s="30">
        <v>3</v>
      </c>
      <c r="H502" s="30">
        <v>4745.30066891345</v>
      </c>
      <c r="I502" s="30">
        <v>27211</v>
      </c>
      <c r="J502" s="30">
        <v>38813</v>
      </c>
      <c r="K502" s="30">
        <v>3770125</v>
      </c>
      <c r="L502" s="30">
        <v>1653017</v>
      </c>
      <c r="M502" s="30">
        <v>1637</v>
      </c>
      <c r="N502" s="30">
        <v>7341</v>
      </c>
      <c r="O502" s="30">
        <v>241.04</v>
      </c>
      <c r="P502" s="30" t="s">
        <v>139</v>
      </c>
      <c r="Q502" s="30" t="s">
        <v>139</v>
      </c>
      <c r="R502" s="30" t="s">
        <v>139</v>
      </c>
      <c r="S502" s="30" t="s">
        <v>139</v>
      </c>
      <c r="T502" s="30" t="s">
        <v>139</v>
      </c>
      <c r="U502" s="30" t="s">
        <v>139</v>
      </c>
      <c r="V502" s="30" t="s">
        <v>139</v>
      </c>
      <c r="W502" s="30" t="s">
        <v>139</v>
      </c>
      <c r="X502" s="30">
        <v>0</v>
      </c>
      <c r="Y502" s="30">
        <v>1</v>
      </c>
      <c r="Z502" s="30">
        <v>1</v>
      </c>
      <c r="AA502" s="30">
        <v>1</v>
      </c>
    </row>
    <row r="503" spans="2:27" x14ac:dyDescent="0.25">
      <c r="B503" s="30" t="s">
        <v>26</v>
      </c>
      <c r="C503" s="30" t="s">
        <v>42</v>
      </c>
      <c r="D503" s="30" t="s">
        <v>26</v>
      </c>
      <c r="E503" s="30" t="s">
        <v>56</v>
      </c>
      <c r="F503" s="30">
        <v>1.35</v>
      </c>
      <c r="G503" s="30">
        <v>3</v>
      </c>
      <c r="H503" s="30">
        <v>2024.97030844194</v>
      </c>
      <c r="I503" s="30">
        <v>25450</v>
      </c>
      <c r="J503" s="30">
        <v>38813</v>
      </c>
      <c r="K503" s="30">
        <v>1694803</v>
      </c>
      <c r="L503" s="30">
        <v>1653017</v>
      </c>
      <c r="M503" s="30">
        <v>1500</v>
      </c>
      <c r="N503" s="30">
        <v>6158</v>
      </c>
      <c r="O503" s="30">
        <v>116.52</v>
      </c>
      <c r="P503" s="30" t="s">
        <v>139</v>
      </c>
      <c r="Q503" s="30" t="s">
        <v>139</v>
      </c>
      <c r="R503" s="30" t="s">
        <v>139</v>
      </c>
      <c r="S503" s="30" t="s">
        <v>139</v>
      </c>
      <c r="T503" s="30" t="s">
        <v>139</v>
      </c>
      <c r="U503" s="30" t="s">
        <v>139</v>
      </c>
      <c r="V503" s="30" t="s">
        <v>139</v>
      </c>
      <c r="W503" s="30" t="s">
        <v>139</v>
      </c>
      <c r="X503" s="30">
        <v>0</v>
      </c>
      <c r="Y503" s="30">
        <v>0</v>
      </c>
      <c r="Z503" s="30">
        <v>1</v>
      </c>
      <c r="AA503" s="30">
        <v>1</v>
      </c>
    </row>
    <row r="504" spans="2:27" x14ac:dyDescent="0.25">
      <c r="B504" s="30" t="s">
        <v>26</v>
      </c>
      <c r="C504" s="30" t="s">
        <v>43</v>
      </c>
      <c r="D504" s="30" t="s">
        <v>26</v>
      </c>
      <c r="E504" s="30" t="s">
        <v>56</v>
      </c>
      <c r="F504" s="30">
        <v>1.06</v>
      </c>
      <c r="G504" s="30">
        <v>3</v>
      </c>
      <c r="H504" s="30">
        <v>4548.6133976567899</v>
      </c>
      <c r="I504" s="30">
        <v>24575</v>
      </c>
      <c r="J504" s="30">
        <v>38813</v>
      </c>
      <c r="K504" s="30">
        <v>1197234</v>
      </c>
      <c r="L504" s="30">
        <v>1653017</v>
      </c>
      <c r="M504" s="30">
        <v>416</v>
      </c>
      <c r="N504" s="30">
        <v>17840</v>
      </c>
      <c r="O504" s="30">
        <v>72.58</v>
      </c>
      <c r="P504" s="30" t="s">
        <v>139</v>
      </c>
      <c r="Q504" s="30" t="s">
        <v>139</v>
      </c>
      <c r="R504" s="30" t="s">
        <v>139</v>
      </c>
      <c r="S504" s="30" t="s">
        <v>139</v>
      </c>
      <c r="T504" s="30" t="s">
        <v>139</v>
      </c>
      <c r="U504" s="30" t="s">
        <v>139</v>
      </c>
      <c r="V504" s="30" t="s">
        <v>139</v>
      </c>
      <c r="W504" s="30" t="s">
        <v>139</v>
      </c>
      <c r="X504" s="30">
        <v>1</v>
      </c>
      <c r="Y504" s="30">
        <v>1</v>
      </c>
      <c r="Z504" s="30">
        <v>1</v>
      </c>
      <c r="AA504" s="30">
        <v>1</v>
      </c>
    </row>
    <row r="505" spans="2:27" x14ac:dyDescent="0.25">
      <c r="B505" s="30" t="s">
        <v>26</v>
      </c>
      <c r="C505" s="30" t="s">
        <v>44</v>
      </c>
      <c r="D505" s="30" t="s">
        <v>26</v>
      </c>
      <c r="E505" s="30" t="s">
        <v>56</v>
      </c>
      <c r="F505" s="30">
        <v>1.02</v>
      </c>
      <c r="G505" s="30">
        <v>3</v>
      </c>
      <c r="H505" s="30">
        <v>7664.0263293994603</v>
      </c>
      <c r="I505" s="30">
        <v>24706</v>
      </c>
      <c r="J505" s="30">
        <v>38813</v>
      </c>
      <c r="K505" s="30">
        <v>9056076</v>
      </c>
      <c r="L505" s="30">
        <v>1653017</v>
      </c>
      <c r="M505" s="30">
        <v>341</v>
      </c>
      <c r="N505" s="30">
        <v>43671</v>
      </c>
      <c r="O505" s="30">
        <v>79.23</v>
      </c>
      <c r="P505" s="30" t="s">
        <v>139</v>
      </c>
      <c r="Q505" s="30" t="s">
        <v>139</v>
      </c>
      <c r="R505" s="30" t="s">
        <v>139</v>
      </c>
      <c r="S505" s="30" t="s">
        <v>139</v>
      </c>
      <c r="T505" s="30" t="s">
        <v>139</v>
      </c>
      <c r="U505" s="30" t="s">
        <v>139</v>
      </c>
      <c r="V505" s="30" t="s">
        <v>139</v>
      </c>
      <c r="W505" s="30" t="s">
        <v>139</v>
      </c>
      <c r="X505" s="30">
        <v>0</v>
      </c>
      <c r="Y505" s="30">
        <v>0</v>
      </c>
      <c r="Z505" s="30">
        <v>1</v>
      </c>
      <c r="AA505" s="30">
        <v>1</v>
      </c>
    </row>
    <row r="506" spans="2:27" x14ac:dyDescent="0.25">
      <c r="B506" s="30" t="s">
        <v>26</v>
      </c>
      <c r="C506" s="30" t="s">
        <v>88</v>
      </c>
      <c r="D506" s="30" t="s">
        <v>26</v>
      </c>
      <c r="E506" s="30" t="s">
        <v>56</v>
      </c>
      <c r="F506" s="30">
        <v>1.43</v>
      </c>
      <c r="G506" s="30">
        <v>3</v>
      </c>
      <c r="H506" s="30">
        <v>4074.1038221734502</v>
      </c>
      <c r="I506" s="30">
        <v>21207</v>
      </c>
      <c r="J506" s="30">
        <v>38813</v>
      </c>
      <c r="K506" s="30">
        <v>2105604</v>
      </c>
      <c r="L506" s="30">
        <v>1653017</v>
      </c>
      <c r="M506" s="30">
        <v>2579</v>
      </c>
      <c r="N506" s="30">
        <v>4583</v>
      </c>
      <c r="O506" s="30">
        <v>261.67</v>
      </c>
      <c r="P506" s="30" t="s">
        <v>139</v>
      </c>
      <c r="Q506" s="30" t="s">
        <v>139</v>
      </c>
      <c r="R506" s="30" t="s">
        <v>139</v>
      </c>
      <c r="S506" s="30" t="s">
        <v>139</v>
      </c>
      <c r="T506" s="30" t="s">
        <v>139</v>
      </c>
      <c r="U506" s="30" t="s">
        <v>139</v>
      </c>
      <c r="V506" s="30" t="s">
        <v>139</v>
      </c>
      <c r="W506" s="30" t="s">
        <v>139</v>
      </c>
      <c r="X506" s="30">
        <v>1</v>
      </c>
      <c r="Y506" s="30">
        <v>0</v>
      </c>
      <c r="Z506" s="30">
        <v>1</v>
      </c>
      <c r="AA506" s="30">
        <v>1</v>
      </c>
    </row>
    <row r="507" spans="2:27" x14ac:dyDescent="0.25">
      <c r="B507" s="30" t="s">
        <v>26</v>
      </c>
      <c r="C507" s="30" t="s">
        <v>90</v>
      </c>
      <c r="D507" s="30" t="s">
        <v>26</v>
      </c>
      <c r="E507" s="30" t="s">
        <v>56</v>
      </c>
      <c r="F507" s="30">
        <v>1.19</v>
      </c>
      <c r="G507" s="30">
        <v>3</v>
      </c>
      <c r="H507" s="30">
        <v>6902.1548031162802</v>
      </c>
      <c r="I507" s="30">
        <v>28739</v>
      </c>
      <c r="J507" s="30">
        <v>38813</v>
      </c>
      <c r="K507" s="30">
        <v>2761118</v>
      </c>
      <c r="L507" s="30">
        <v>1653017</v>
      </c>
      <c r="M507" s="30">
        <v>1589</v>
      </c>
      <c r="N507" s="30">
        <v>8881</v>
      </c>
      <c r="O507" s="30">
        <v>224.17</v>
      </c>
      <c r="P507" s="30" t="s">
        <v>139</v>
      </c>
      <c r="Q507" s="30" t="s">
        <v>139</v>
      </c>
      <c r="R507" s="30" t="s">
        <v>139</v>
      </c>
      <c r="S507" s="30" t="s">
        <v>139</v>
      </c>
      <c r="T507" s="30" t="s">
        <v>139</v>
      </c>
      <c r="U507" s="30" t="s">
        <v>139</v>
      </c>
      <c r="V507" s="30" t="s">
        <v>139</v>
      </c>
      <c r="W507" s="30" t="s">
        <v>139</v>
      </c>
      <c r="X507" s="30">
        <v>0</v>
      </c>
      <c r="Y507" s="30">
        <v>0</v>
      </c>
      <c r="Z507" s="30">
        <v>1</v>
      </c>
      <c r="AA507" s="30">
        <v>0</v>
      </c>
    </row>
    <row r="508" spans="2:27" x14ac:dyDescent="0.25">
      <c r="B508" s="30" t="s">
        <v>47</v>
      </c>
      <c r="C508" s="30" t="s">
        <v>48</v>
      </c>
      <c r="D508" s="30" t="s">
        <v>26</v>
      </c>
      <c r="E508" s="30" t="s">
        <v>56</v>
      </c>
      <c r="F508" s="30">
        <v>1.24</v>
      </c>
      <c r="G508" s="30">
        <v>3</v>
      </c>
      <c r="H508" s="30">
        <v>3362.8588572468202</v>
      </c>
      <c r="I508" s="30">
        <v>32991</v>
      </c>
      <c r="J508" s="30">
        <v>38813</v>
      </c>
      <c r="K508" s="30">
        <v>8621121</v>
      </c>
      <c r="L508" s="30">
        <v>1653017</v>
      </c>
      <c r="M508" s="30">
        <v>2574</v>
      </c>
      <c r="N508" s="30">
        <v>41492</v>
      </c>
      <c r="O508" s="30">
        <v>374.4</v>
      </c>
      <c r="P508" s="30" t="s">
        <v>139</v>
      </c>
      <c r="Q508" s="30" t="s">
        <v>139</v>
      </c>
      <c r="R508" s="30" t="s">
        <v>139</v>
      </c>
      <c r="S508" s="30" t="s">
        <v>139</v>
      </c>
      <c r="T508" s="30" t="s">
        <v>139</v>
      </c>
      <c r="U508" s="30" t="s">
        <v>139</v>
      </c>
      <c r="V508" s="30" t="s">
        <v>139</v>
      </c>
      <c r="W508" s="30" t="s">
        <v>139</v>
      </c>
      <c r="X508" s="30">
        <v>0</v>
      </c>
      <c r="Y508" s="30">
        <v>0</v>
      </c>
      <c r="Z508" s="30">
        <v>0</v>
      </c>
      <c r="AA508" s="30">
        <v>1</v>
      </c>
    </row>
    <row r="509" spans="2:27" x14ac:dyDescent="0.25">
      <c r="B509" s="30" t="s">
        <v>49</v>
      </c>
      <c r="C509" s="30" t="s">
        <v>48</v>
      </c>
      <c r="D509" s="30" t="s">
        <v>26</v>
      </c>
      <c r="E509" s="30" t="s">
        <v>56</v>
      </c>
      <c r="F509" s="30">
        <v>1.24</v>
      </c>
      <c r="G509" s="30">
        <v>3</v>
      </c>
      <c r="H509" s="30">
        <v>3362.8588572468202</v>
      </c>
      <c r="I509" s="30">
        <v>32991</v>
      </c>
      <c r="J509" s="30">
        <v>38813</v>
      </c>
      <c r="K509" s="30">
        <v>8621121</v>
      </c>
      <c r="L509" s="30">
        <v>1653017</v>
      </c>
      <c r="M509" s="30">
        <v>2574</v>
      </c>
      <c r="N509" s="30">
        <v>41492</v>
      </c>
      <c r="O509" s="30">
        <v>374.4</v>
      </c>
      <c r="P509" s="30" t="s">
        <v>139</v>
      </c>
      <c r="Q509" s="30" t="s">
        <v>139</v>
      </c>
      <c r="R509" s="30" t="s">
        <v>139</v>
      </c>
      <c r="S509" s="30" t="s">
        <v>139</v>
      </c>
      <c r="T509" s="30" t="s">
        <v>139</v>
      </c>
      <c r="U509" s="30" t="s">
        <v>139</v>
      </c>
      <c r="V509" s="30" t="s">
        <v>139</v>
      </c>
      <c r="W509" s="30" t="s">
        <v>139</v>
      </c>
      <c r="X509" s="30">
        <v>0</v>
      </c>
      <c r="Y509" s="30">
        <v>0</v>
      </c>
      <c r="Z509" s="30">
        <v>0</v>
      </c>
      <c r="AA509" s="30">
        <v>1</v>
      </c>
    </row>
    <row r="510" spans="2:27" x14ac:dyDescent="0.25">
      <c r="B510" s="30" t="s">
        <v>50</v>
      </c>
      <c r="C510" s="30" t="s">
        <v>48</v>
      </c>
      <c r="D510" s="30" t="s">
        <v>26</v>
      </c>
      <c r="E510" s="30" t="s">
        <v>56</v>
      </c>
      <c r="F510" s="30">
        <v>1.24</v>
      </c>
      <c r="G510" s="30">
        <v>3</v>
      </c>
      <c r="H510" s="30">
        <v>3362.8588572468202</v>
      </c>
      <c r="I510" s="30">
        <v>32991</v>
      </c>
      <c r="J510" s="30">
        <v>38813</v>
      </c>
      <c r="K510" s="30">
        <v>8621121</v>
      </c>
      <c r="L510" s="30">
        <v>1653017</v>
      </c>
      <c r="M510" s="30">
        <v>2574</v>
      </c>
      <c r="N510" s="30">
        <v>41492</v>
      </c>
      <c r="O510" s="30">
        <v>374.4</v>
      </c>
      <c r="P510" s="30" t="s">
        <v>139</v>
      </c>
      <c r="Q510" s="30" t="s">
        <v>139</v>
      </c>
      <c r="R510" s="30" t="s">
        <v>139</v>
      </c>
      <c r="S510" s="30" t="s">
        <v>139</v>
      </c>
      <c r="T510" s="30" t="s">
        <v>139</v>
      </c>
      <c r="U510" s="30" t="s">
        <v>139</v>
      </c>
      <c r="V510" s="30" t="s">
        <v>139</v>
      </c>
      <c r="W510" s="30" t="s">
        <v>139</v>
      </c>
      <c r="X510" s="30">
        <v>0</v>
      </c>
      <c r="Y510" s="30">
        <v>0</v>
      </c>
      <c r="Z510" s="30">
        <v>1</v>
      </c>
      <c r="AA510" s="30">
        <v>0</v>
      </c>
    </row>
    <row r="511" spans="2:27" x14ac:dyDescent="0.25">
      <c r="B511" s="30" t="s">
        <v>26</v>
      </c>
      <c r="C511" s="30" t="s">
        <v>52</v>
      </c>
      <c r="D511" s="30" t="s">
        <v>26</v>
      </c>
      <c r="E511" s="30" t="s">
        <v>56</v>
      </c>
      <c r="F511" s="30">
        <v>1.66</v>
      </c>
      <c r="G511" s="30">
        <v>3</v>
      </c>
      <c r="H511" s="30">
        <v>2638.87114139197</v>
      </c>
      <c r="I511" s="30">
        <v>22360</v>
      </c>
      <c r="J511" s="30">
        <v>38813</v>
      </c>
      <c r="K511" s="30">
        <v>1421287</v>
      </c>
      <c r="L511" s="30">
        <v>1653017</v>
      </c>
      <c r="M511" s="30">
        <v>2443</v>
      </c>
      <c r="N511" s="30">
        <v>4799</v>
      </c>
      <c r="O511" s="30">
        <v>261.74</v>
      </c>
      <c r="P511" s="30" t="s">
        <v>139</v>
      </c>
      <c r="Q511" s="30" t="s">
        <v>139</v>
      </c>
      <c r="R511" s="30" t="s">
        <v>139</v>
      </c>
      <c r="S511" s="30" t="s">
        <v>139</v>
      </c>
      <c r="T511" s="30" t="s">
        <v>139</v>
      </c>
      <c r="U511" s="30" t="s">
        <v>139</v>
      </c>
      <c r="V511" s="30" t="s">
        <v>139</v>
      </c>
      <c r="W511" s="30" t="s">
        <v>139</v>
      </c>
      <c r="X511" s="30">
        <v>1</v>
      </c>
      <c r="Y511" s="30">
        <v>0</v>
      </c>
      <c r="Z511" s="30">
        <v>1</v>
      </c>
      <c r="AA511" s="30">
        <v>1</v>
      </c>
    </row>
    <row r="512" spans="2:27" x14ac:dyDescent="0.25">
      <c r="B512" s="30" t="s">
        <v>26</v>
      </c>
      <c r="C512" s="30" t="s">
        <v>96</v>
      </c>
      <c r="D512" s="30" t="s">
        <v>26</v>
      </c>
      <c r="E512" s="30" t="s">
        <v>56</v>
      </c>
      <c r="F512" s="30">
        <v>1.41</v>
      </c>
      <c r="G512" s="30">
        <v>3</v>
      </c>
      <c r="H512" s="30">
        <v>3516.9699003617502</v>
      </c>
      <c r="I512" s="30">
        <v>27994</v>
      </c>
      <c r="J512" s="30">
        <v>38813</v>
      </c>
      <c r="K512" s="30">
        <v>4948339</v>
      </c>
      <c r="L512" s="30">
        <v>1653017</v>
      </c>
      <c r="M512" s="30">
        <v>2523</v>
      </c>
      <c r="N512" s="30">
        <v>8081</v>
      </c>
      <c r="O512" s="30">
        <v>326.76</v>
      </c>
      <c r="P512" s="30" t="s">
        <v>139</v>
      </c>
      <c r="Q512" s="30" t="s">
        <v>139</v>
      </c>
      <c r="R512" s="30" t="s">
        <v>139</v>
      </c>
      <c r="S512" s="30" t="s">
        <v>139</v>
      </c>
      <c r="T512" s="30" t="s">
        <v>139</v>
      </c>
      <c r="U512" s="30" t="s">
        <v>139</v>
      </c>
      <c r="V512" s="30" t="s">
        <v>139</v>
      </c>
      <c r="W512" s="30" t="s">
        <v>139</v>
      </c>
      <c r="X512" s="30">
        <v>0</v>
      </c>
      <c r="Y512" s="30">
        <v>0</v>
      </c>
      <c r="Z512" s="30">
        <v>1</v>
      </c>
      <c r="AA512" s="30">
        <v>1</v>
      </c>
    </row>
    <row r="513" spans="2:27" x14ac:dyDescent="0.25">
      <c r="B513" s="30" t="s">
        <v>26</v>
      </c>
      <c r="C513" s="30" t="s">
        <v>53</v>
      </c>
      <c r="D513" s="30" t="s">
        <v>26</v>
      </c>
      <c r="E513" s="30" t="s">
        <v>56</v>
      </c>
      <c r="F513" s="30">
        <v>1.03</v>
      </c>
      <c r="G513" s="30">
        <v>3</v>
      </c>
      <c r="H513" s="30">
        <v>3405.7465050137398</v>
      </c>
      <c r="I513" s="30">
        <v>23025</v>
      </c>
      <c r="J513" s="30">
        <v>38813</v>
      </c>
      <c r="K513" s="30">
        <v>2753373</v>
      </c>
      <c r="L513" s="30">
        <v>1653017</v>
      </c>
      <c r="M513" s="30">
        <v>646</v>
      </c>
      <c r="N513" s="30">
        <v>14400</v>
      </c>
      <c r="O513" s="30">
        <v>85.52</v>
      </c>
      <c r="P513" s="30" t="s">
        <v>139</v>
      </c>
      <c r="Q513" s="30" t="s">
        <v>139</v>
      </c>
      <c r="R513" s="30" t="s">
        <v>139</v>
      </c>
      <c r="S513" s="30" t="s">
        <v>139</v>
      </c>
      <c r="T513" s="30" t="s">
        <v>139</v>
      </c>
      <c r="U513" s="30" t="s">
        <v>139</v>
      </c>
      <c r="V513" s="30" t="s">
        <v>139</v>
      </c>
      <c r="W513" s="30" t="s">
        <v>139</v>
      </c>
      <c r="X513" s="30">
        <v>0</v>
      </c>
      <c r="Y513" s="30">
        <v>1</v>
      </c>
      <c r="Z513" s="30">
        <v>1</v>
      </c>
      <c r="AA513" s="30">
        <v>1</v>
      </c>
    </row>
    <row r="514" spans="2:27" x14ac:dyDescent="0.25">
      <c r="B514" s="30" t="s">
        <v>26</v>
      </c>
      <c r="C514" s="30" t="s">
        <v>60</v>
      </c>
      <c r="D514" s="30" t="s">
        <v>26</v>
      </c>
      <c r="E514" s="30" t="s">
        <v>56</v>
      </c>
      <c r="F514" s="30">
        <v>1.02</v>
      </c>
      <c r="G514" s="30">
        <v>3</v>
      </c>
      <c r="H514" s="30">
        <v>5124.2247975048804</v>
      </c>
      <c r="I514" s="30">
        <v>30916</v>
      </c>
      <c r="J514" s="30">
        <v>38813</v>
      </c>
      <c r="K514" s="30">
        <v>2230831</v>
      </c>
      <c r="L514" s="30">
        <v>1653017</v>
      </c>
      <c r="M514" s="30">
        <v>676</v>
      </c>
      <c r="N514" s="30">
        <v>20727</v>
      </c>
      <c r="O514" s="30">
        <v>81.28</v>
      </c>
      <c r="P514" s="30" t="s">
        <v>139</v>
      </c>
      <c r="Q514" s="30" t="s">
        <v>139</v>
      </c>
      <c r="R514" s="30" t="s">
        <v>139</v>
      </c>
      <c r="S514" s="30" t="s">
        <v>139</v>
      </c>
      <c r="T514" s="30" t="s">
        <v>139</v>
      </c>
      <c r="U514" s="30" t="s">
        <v>139</v>
      </c>
      <c r="V514" s="30" t="s">
        <v>139</v>
      </c>
      <c r="W514" s="30" t="s">
        <v>139</v>
      </c>
      <c r="X514" s="30">
        <v>0</v>
      </c>
      <c r="Y514" s="30">
        <v>0</v>
      </c>
      <c r="Z514" s="30">
        <v>1</v>
      </c>
      <c r="AA514" s="30">
        <v>1</v>
      </c>
    </row>
    <row r="515" spans="2:27" x14ac:dyDescent="0.25">
      <c r="B515" s="30" t="s">
        <v>26</v>
      </c>
      <c r="C515" s="30" t="s">
        <v>65</v>
      </c>
      <c r="D515" s="30" t="s">
        <v>26</v>
      </c>
      <c r="E515" s="30" t="s">
        <v>100</v>
      </c>
      <c r="F515" s="30">
        <v>1.17</v>
      </c>
      <c r="G515" s="30">
        <v>3</v>
      </c>
      <c r="H515" s="30">
        <v>7262.6486875315704</v>
      </c>
      <c r="I515" s="30">
        <v>23665</v>
      </c>
      <c r="J515" s="30">
        <v>34880</v>
      </c>
      <c r="K515" s="30">
        <v>1038660</v>
      </c>
      <c r="L515" s="30">
        <v>1594251</v>
      </c>
      <c r="M515" s="30">
        <v>1473</v>
      </c>
      <c r="N515" s="30">
        <v>4071</v>
      </c>
      <c r="O515" s="30">
        <v>200.41</v>
      </c>
      <c r="P515" s="30" t="s">
        <v>139</v>
      </c>
      <c r="Q515" s="30" t="s">
        <v>139</v>
      </c>
      <c r="R515" s="30" t="s">
        <v>139</v>
      </c>
      <c r="S515" s="30" t="s">
        <v>139</v>
      </c>
      <c r="T515" s="30" t="s">
        <v>139</v>
      </c>
      <c r="U515" s="30" t="s">
        <v>139</v>
      </c>
      <c r="V515" s="30" t="s">
        <v>139</v>
      </c>
      <c r="W515" s="30" t="s">
        <v>139</v>
      </c>
      <c r="X515" s="30">
        <v>0</v>
      </c>
      <c r="Y515" s="30">
        <v>1</v>
      </c>
      <c r="Z515" s="30">
        <v>1</v>
      </c>
      <c r="AA515" s="30">
        <v>1</v>
      </c>
    </row>
    <row r="516" spans="2:27" x14ac:dyDescent="0.25">
      <c r="B516" s="30" t="s">
        <v>26</v>
      </c>
      <c r="C516" s="30" t="s">
        <v>34</v>
      </c>
      <c r="D516" s="30" t="s">
        <v>26</v>
      </c>
      <c r="E516" s="30" t="s">
        <v>100</v>
      </c>
      <c r="F516" s="30">
        <v>1.53</v>
      </c>
      <c r="G516" s="30">
        <v>3</v>
      </c>
      <c r="H516" s="30">
        <v>5155.4707139482998</v>
      </c>
      <c r="I516" s="30">
        <v>30124</v>
      </c>
      <c r="J516" s="30">
        <v>34880</v>
      </c>
      <c r="K516" s="30">
        <v>5787293</v>
      </c>
      <c r="L516" s="30">
        <v>1594251</v>
      </c>
      <c r="M516" s="30">
        <v>2682</v>
      </c>
      <c r="N516" s="30">
        <v>3677</v>
      </c>
      <c r="O516" s="30">
        <v>402.02</v>
      </c>
      <c r="P516" s="30" t="s">
        <v>139</v>
      </c>
      <c r="Q516" s="30" t="s">
        <v>139</v>
      </c>
      <c r="R516" s="30" t="s">
        <v>139</v>
      </c>
      <c r="S516" s="30" t="s">
        <v>139</v>
      </c>
      <c r="T516" s="30" t="s">
        <v>139</v>
      </c>
      <c r="U516" s="30" t="s">
        <v>139</v>
      </c>
      <c r="V516" s="30" t="s">
        <v>139</v>
      </c>
      <c r="W516" s="30" t="s">
        <v>140</v>
      </c>
      <c r="X516" s="30">
        <v>0</v>
      </c>
      <c r="Y516" s="30">
        <v>0</v>
      </c>
      <c r="Z516" s="30">
        <v>1</v>
      </c>
      <c r="AA516" s="30">
        <v>1</v>
      </c>
    </row>
    <row r="517" spans="2:27" x14ac:dyDescent="0.25">
      <c r="B517" s="30" t="s">
        <v>26</v>
      </c>
      <c r="C517" s="30" t="s">
        <v>83</v>
      </c>
      <c r="D517" s="30" t="s">
        <v>26</v>
      </c>
      <c r="E517" s="30" t="s">
        <v>100</v>
      </c>
      <c r="F517" s="30">
        <v>1</v>
      </c>
      <c r="G517" s="30">
        <v>3</v>
      </c>
      <c r="H517" s="30">
        <v>9986.3187273632193</v>
      </c>
      <c r="I517" s="30">
        <v>24706</v>
      </c>
      <c r="J517" s="30">
        <v>34880</v>
      </c>
      <c r="K517" s="30">
        <v>9056076</v>
      </c>
      <c r="L517" s="30">
        <v>1594251</v>
      </c>
      <c r="M517" s="30">
        <v>296</v>
      </c>
      <c r="N517" s="30">
        <v>10770</v>
      </c>
      <c r="O517" s="30">
        <v>59.8</v>
      </c>
      <c r="P517" s="30" t="s">
        <v>140</v>
      </c>
      <c r="Q517" s="30" t="s">
        <v>139</v>
      </c>
      <c r="R517" s="30" t="s">
        <v>139</v>
      </c>
      <c r="S517" s="30" t="s">
        <v>139</v>
      </c>
      <c r="T517" s="30" t="s">
        <v>139</v>
      </c>
      <c r="U517" s="30" t="s">
        <v>139</v>
      </c>
      <c r="V517" s="30" t="s">
        <v>139</v>
      </c>
      <c r="W517" s="30" t="s">
        <v>139</v>
      </c>
      <c r="X517" s="30">
        <v>0</v>
      </c>
      <c r="Y517" s="30">
        <v>1</v>
      </c>
      <c r="Z517" s="30">
        <v>1</v>
      </c>
      <c r="AA517" s="30">
        <v>1</v>
      </c>
    </row>
    <row r="518" spans="2:27" x14ac:dyDescent="0.25">
      <c r="B518" s="30" t="s">
        <v>35</v>
      </c>
      <c r="C518" s="30" t="s">
        <v>36</v>
      </c>
      <c r="D518" s="30" t="s">
        <v>26</v>
      </c>
      <c r="E518" s="30" t="s">
        <v>100</v>
      </c>
      <c r="F518" s="30">
        <v>1.27</v>
      </c>
      <c r="G518" s="30">
        <v>3</v>
      </c>
      <c r="H518" s="30">
        <v>3654.1126971756298</v>
      </c>
      <c r="I518" s="30">
        <v>29260</v>
      </c>
      <c r="J518" s="30">
        <v>34880</v>
      </c>
      <c r="K518" s="30">
        <v>7830332</v>
      </c>
      <c r="L518" s="30">
        <v>1594251</v>
      </c>
      <c r="M518" s="30">
        <v>1837</v>
      </c>
      <c r="N518" s="30">
        <v>4600</v>
      </c>
      <c r="O518" s="30">
        <v>294.18</v>
      </c>
      <c r="P518" s="30" t="s">
        <v>139</v>
      </c>
      <c r="Q518" s="30" t="s">
        <v>139</v>
      </c>
      <c r="R518" s="30" t="s">
        <v>139</v>
      </c>
      <c r="S518" s="30" t="s">
        <v>139</v>
      </c>
      <c r="T518" s="30" t="s">
        <v>139</v>
      </c>
      <c r="U518" s="30" t="s">
        <v>139</v>
      </c>
      <c r="V518" s="30" t="s">
        <v>139</v>
      </c>
      <c r="W518" s="30" t="s">
        <v>139</v>
      </c>
      <c r="X518" s="30">
        <v>0</v>
      </c>
      <c r="Y518" s="30">
        <v>0</v>
      </c>
      <c r="Z518" s="30">
        <v>0</v>
      </c>
      <c r="AA518" s="30">
        <v>1</v>
      </c>
    </row>
    <row r="519" spans="2:27" x14ac:dyDescent="0.25">
      <c r="B519" s="30" t="s">
        <v>38</v>
      </c>
      <c r="C519" s="30" t="s">
        <v>36</v>
      </c>
      <c r="D519" s="30" t="s">
        <v>26</v>
      </c>
      <c r="E519" s="30" t="s">
        <v>100</v>
      </c>
      <c r="F519" s="30">
        <v>1.27</v>
      </c>
      <c r="G519" s="30">
        <v>3</v>
      </c>
      <c r="H519" s="30">
        <v>3654.1126971756298</v>
      </c>
      <c r="I519" s="30">
        <v>29260</v>
      </c>
      <c r="J519" s="30">
        <v>34880</v>
      </c>
      <c r="K519" s="30">
        <v>7830332</v>
      </c>
      <c r="L519" s="30">
        <v>1594251</v>
      </c>
      <c r="M519" s="30">
        <v>1837</v>
      </c>
      <c r="N519" s="30">
        <v>4600</v>
      </c>
      <c r="O519" s="30">
        <v>294.18</v>
      </c>
      <c r="P519" s="30" t="s">
        <v>139</v>
      </c>
      <c r="Q519" s="30" t="s">
        <v>139</v>
      </c>
      <c r="R519" s="30" t="s">
        <v>139</v>
      </c>
      <c r="S519" s="30" t="s">
        <v>139</v>
      </c>
      <c r="T519" s="30" t="s">
        <v>139</v>
      </c>
      <c r="U519" s="30" t="s">
        <v>139</v>
      </c>
      <c r="V519" s="30" t="s">
        <v>139</v>
      </c>
      <c r="W519" s="30" t="s">
        <v>139</v>
      </c>
      <c r="X519" s="30">
        <v>0</v>
      </c>
      <c r="Y519" s="30">
        <v>0</v>
      </c>
      <c r="Z519" s="30">
        <v>1</v>
      </c>
      <c r="AA519" s="30">
        <v>1</v>
      </c>
    </row>
    <row r="520" spans="2:27" x14ac:dyDescent="0.25">
      <c r="B520" s="30" t="s">
        <v>26</v>
      </c>
      <c r="C520" s="30" t="s">
        <v>27</v>
      </c>
      <c r="D520" s="30" t="s">
        <v>26</v>
      </c>
      <c r="E520" s="30" t="s">
        <v>100</v>
      </c>
      <c r="F520" s="30">
        <v>1.1200000000000001</v>
      </c>
      <c r="G520" s="30">
        <v>3</v>
      </c>
      <c r="H520" s="30">
        <v>7516.3548272726703</v>
      </c>
      <c r="I520" s="30">
        <v>28637</v>
      </c>
      <c r="J520" s="30">
        <v>34880</v>
      </c>
      <c r="K520" s="30">
        <v>3036732</v>
      </c>
      <c r="L520" s="30">
        <v>1594251</v>
      </c>
      <c r="M520" s="30">
        <v>1436</v>
      </c>
      <c r="N520" s="30">
        <v>4799</v>
      </c>
      <c r="O520" s="30">
        <v>325.02</v>
      </c>
      <c r="P520" s="30" t="s">
        <v>139</v>
      </c>
      <c r="Q520" s="30" t="s">
        <v>139</v>
      </c>
      <c r="R520" s="30" t="s">
        <v>139</v>
      </c>
      <c r="S520" s="30" t="s">
        <v>139</v>
      </c>
      <c r="T520" s="30" t="s">
        <v>139</v>
      </c>
      <c r="U520" s="30" t="s">
        <v>139</v>
      </c>
      <c r="V520" s="30" t="s">
        <v>139</v>
      </c>
      <c r="W520" s="30" t="s">
        <v>139</v>
      </c>
      <c r="X520" s="30">
        <v>0</v>
      </c>
      <c r="Y520" s="30">
        <v>0</v>
      </c>
      <c r="Z520" s="30">
        <v>1</v>
      </c>
      <c r="AA520" s="30">
        <v>1</v>
      </c>
    </row>
    <row r="521" spans="2:27" x14ac:dyDescent="0.25">
      <c r="B521" s="30" t="s">
        <v>26</v>
      </c>
      <c r="C521" s="30" t="s">
        <v>74</v>
      </c>
      <c r="D521" s="30" t="s">
        <v>26</v>
      </c>
      <c r="E521" s="30" t="s">
        <v>100</v>
      </c>
      <c r="F521" s="30">
        <v>1.18</v>
      </c>
      <c r="G521" s="30">
        <v>3</v>
      </c>
      <c r="H521" s="30">
        <v>8142.6028734542697</v>
      </c>
      <c r="I521" s="30">
        <v>29055</v>
      </c>
      <c r="J521" s="30">
        <v>34880</v>
      </c>
      <c r="K521" s="30">
        <v>1862106</v>
      </c>
      <c r="L521" s="30">
        <v>1594251</v>
      </c>
      <c r="M521" s="30">
        <v>943</v>
      </c>
      <c r="N521" s="30">
        <v>4166</v>
      </c>
      <c r="O521" s="30">
        <v>263.48</v>
      </c>
      <c r="P521" s="30" t="s">
        <v>139</v>
      </c>
      <c r="Q521" s="30" t="s">
        <v>139</v>
      </c>
      <c r="R521" s="30" t="s">
        <v>139</v>
      </c>
      <c r="S521" s="30" t="s">
        <v>139</v>
      </c>
      <c r="T521" s="30" t="s">
        <v>139</v>
      </c>
      <c r="U521" s="30" t="s">
        <v>139</v>
      </c>
      <c r="V521" s="30" t="s">
        <v>139</v>
      </c>
      <c r="W521" s="30" t="s">
        <v>139</v>
      </c>
      <c r="X521" s="30">
        <v>0</v>
      </c>
      <c r="Y521" s="30">
        <v>0</v>
      </c>
      <c r="Z521" s="30">
        <v>1</v>
      </c>
      <c r="AA521" s="30">
        <v>1</v>
      </c>
    </row>
    <row r="522" spans="2:27" x14ac:dyDescent="0.25">
      <c r="B522" s="30" t="s">
        <v>26</v>
      </c>
      <c r="C522" s="30" t="s">
        <v>43</v>
      </c>
      <c r="D522" s="30" t="s">
        <v>26</v>
      </c>
      <c r="E522" s="30" t="s">
        <v>100</v>
      </c>
      <c r="F522" s="30">
        <v>1.01</v>
      </c>
      <c r="G522" s="30">
        <v>3</v>
      </c>
      <c r="H522" s="30">
        <v>5472.4340595151898</v>
      </c>
      <c r="I522" s="30">
        <v>24575</v>
      </c>
      <c r="J522" s="30">
        <v>34880</v>
      </c>
      <c r="K522" s="30">
        <v>1197234</v>
      </c>
      <c r="L522" s="30">
        <v>1594251</v>
      </c>
      <c r="M522" s="30">
        <v>387</v>
      </c>
      <c r="N522" s="30">
        <v>13378</v>
      </c>
      <c r="O522" s="30">
        <v>55.16</v>
      </c>
      <c r="P522" s="30" t="s">
        <v>139</v>
      </c>
      <c r="Q522" s="30" t="s">
        <v>139</v>
      </c>
      <c r="R522" s="30" t="s">
        <v>139</v>
      </c>
      <c r="S522" s="30" t="s">
        <v>139</v>
      </c>
      <c r="T522" s="30" t="s">
        <v>139</v>
      </c>
      <c r="U522" s="30" t="s">
        <v>139</v>
      </c>
      <c r="V522" s="30" t="s">
        <v>139</v>
      </c>
      <c r="W522" s="30" t="s">
        <v>139</v>
      </c>
      <c r="X522" s="30">
        <v>1</v>
      </c>
      <c r="Y522" s="30">
        <v>1</v>
      </c>
      <c r="Z522" s="30">
        <v>1</v>
      </c>
      <c r="AA522" s="30">
        <v>1</v>
      </c>
    </row>
    <row r="523" spans="2:27" x14ac:dyDescent="0.25">
      <c r="B523" s="30" t="s">
        <v>26</v>
      </c>
      <c r="C523" s="30" t="s">
        <v>44</v>
      </c>
      <c r="D523" s="30" t="s">
        <v>26</v>
      </c>
      <c r="E523" s="30" t="s">
        <v>100</v>
      </c>
      <c r="F523" s="30">
        <v>1</v>
      </c>
      <c r="G523" s="30">
        <v>3</v>
      </c>
      <c r="H523" s="30">
        <v>4636.2534449017503</v>
      </c>
      <c r="I523" s="30">
        <v>24706</v>
      </c>
      <c r="J523" s="30">
        <v>34880</v>
      </c>
      <c r="K523" s="30">
        <v>9056076</v>
      </c>
      <c r="L523" s="30">
        <v>1594251</v>
      </c>
      <c r="M523" s="30">
        <v>305</v>
      </c>
      <c r="N523" s="30">
        <v>26888</v>
      </c>
      <c r="O523" s="30">
        <v>58.98</v>
      </c>
      <c r="P523" s="30" t="s">
        <v>139</v>
      </c>
      <c r="Q523" s="30" t="s">
        <v>139</v>
      </c>
      <c r="R523" s="30" t="s">
        <v>139</v>
      </c>
      <c r="S523" s="30" t="s">
        <v>139</v>
      </c>
      <c r="T523" s="30" t="s">
        <v>139</v>
      </c>
      <c r="U523" s="30" t="s">
        <v>139</v>
      </c>
      <c r="V523" s="30" t="s">
        <v>139</v>
      </c>
      <c r="W523" s="30" t="s">
        <v>139</v>
      </c>
      <c r="X523" s="30">
        <v>0</v>
      </c>
      <c r="Y523" s="30">
        <v>1</v>
      </c>
      <c r="Z523" s="30">
        <v>1</v>
      </c>
      <c r="AA523" s="30">
        <v>1</v>
      </c>
    </row>
    <row r="524" spans="2:27" x14ac:dyDescent="0.25">
      <c r="B524" s="30" t="s">
        <v>26</v>
      </c>
      <c r="C524" s="30" t="s">
        <v>53</v>
      </c>
      <c r="D524" s="30" t="s">
        <v>26</v>
      </c>
      <c r="E524" s="30" t="s">
        <v>100</v>
      </c>
      <c r="F524" s="30">
        <v>1.05</v>
      </c>
      <c r="G524" s="30">
        <v>3</v>
      </c>
      <c r="H524" s="30">
        <v>5108.01252618544</v>
      </c>
      <c r="I524" s="30">
        <v>23025</v>
      </c>
      <c r="J524" s="30">
        <v>34880</v>
      </c>
      <c r="K524" s="30">
        <v>2753373</v>
      </c>
      <c r="L524" s="30">
        <v>1594251</v>
      </c>
      <c r="M524" s="30">
        <v>614</v>
      </c>
      <c r="N524" s="30">
        <v>10131</v>
      </c>
      <c r="O524" s="30">
        <v>92.57</v>
      </c>
      <c r="P524" s="30" t="s">
        <v>139</v>
      </c>
      <c r="Q524" s="30" t="s">
        <v>139</v>
      </c>
      <c r="R524" s="30" t="s">
        <v>139</v>
      </c>
      <c r="S524" s="30" t="s">
        <v>139</v>
      </c>
      <c r="T524" s="30" t="s">
        <v>139</v>
      </c>
      <c r="U524" s="30" t="s">
        <v>139</v>
      </c>
      <c r="V524" s="30" t="s">
        <v>139</v>
      </c>
      <c r="W524" s="30" t="s">
        <v>139</v>
      </c>
      <c r="X524" s="30">
        <v>0</v>
      </c>
      <c r="Y524" s="30">
        <v>1</v>
      </c>
      <c r="Z524" s="30">
        <v>1</v>
      </c>
      <c r="AA524" s="30">
        <v>1</v>
      </c>
    </row>
    <row r="525" spans="2:27" x14ac:dyDescent="0.25">
      <c r="B525" s="30" t="s">
        <v>26</v>
      </c>
      <c r="C525" s="30" t="s">
        <v>55</v>
      </c>
      <c r="D525" s="30" t="s">
        <v>26</v>
      </c>
      <c r="E525" s="30" t="s">
        <v>100</v>
      </c>
      <c r="F525" s="30">
        <v>1</v>
      </c>
      <c r="G525" s="30">
        <v>3</v>
      </c>
      <c r="H525" s="30">
        <v>4956.2695250388397</v>
      </c>
      <c r="I525" s="30">
        <v>23903</v>
      </c>
      <c r="J525" s="30">
        <v>34880</v>
      </c>
      <c r="K525" s="30">
        <v>2673620</v>
      </c>
      <c r="L525" s="30">
        <v>1594251</v>
      </c>
      <c r="M525" s="30">
        <v>419</v>
      </c>
      <c r="N525" s="30">
        <v>17034</v>
      </c>
      <c r="O525" s="30">
        <v>63.39</v>
      </c>
      <c r="P525" s="30" t="s">
        <v>139</v>
      </c>
      <c r="Q525" s="30" t="s">
        <v>139</v>
      </c>
      <c r="R525" s="30" t="s">
        <v>139</v>
      </c>
      <c r="S525" s="30" t="s">
        <v>139</v>
      </c>
      <c r="T525" s="30" t="s">
        <v>139</v>
      </c>
      <c r="U525" s="30" t="s">
        <v>139</v>
      </c>
      <c r="V525" s="30" t="s">
        <v>139</v>
      </c>
      <c r="W525" s="30" t="s">
        <v>139</v>
      </c>
      <c r="X525" s="30">
        <v>0</v>
      </c>
      <c r="Y525" s="30">
        <v>1</v>
      </c>
      <c r="Z525" s="30">
        <v>1</v>
      </c>
      <c r="AA525" s="30">
        <v>1</v>
      </c>
    </row>
    <row r="526" spans="2:27" x14ac:dyDescent="0.25">
      <c r="B526" s="30" t="s">
        <v>26</v>
      </c>
      <c r="C526" s="30" t="s">
        <v>60</v>
      </c>
      <c r="D526" s="30" t="s">
        <v>26</v>
      </c>
      <c r="E526" s="30" t="s">
        <v>100</v>
      </c>
      <c r="F526" s="30">
        <v>1.02</v>
      </c>
      <c r="G526" s="30">
        <v>3</v>
      </c>
      <c r="H526" s="30">
        <v>5201.6484801584502</v>
      </c>
      <c r="I526" s="30">
        <v>30916</v>
      </c>
      <c r="J526" s="30">
        <v>34880</v>
      </c>
      <c r="K526" s="30">
        <v>2230831</v>
      </c>
      <c r="L526" s="30">
        <v>1594251</v>
      </c>
      <c r="M526" s="30">
        <v>702</v>
      </c>
      <c r="N526" s="30">
        <v>15072</v>
      </c>
      <c r="O526" s="30">
        <v>63.3</v>
      </c>
      <c r="P526" s="30" t="s">
        <v>139</v>
      </c>
      <c r="Q526" s="30" t="s">
        <v>139</v>
      </c>
      <c r="R526" s="30" t="s">
        <v>139</v>
      </c>
      <c r="S526" s="30" t="s">
        <v>139</v>
      </c>
      <c r="T526" s="30" t="s">
        <v>139</v>
      </c>
      <c r="U526" s="30" t="s">
        <v>139</v>
      </c>
      <c r="V526" s="30" t="s">
        <v>139</v>
      </c>
      <c r="W526" s="30" t="s">
        <v>139</v>
      </c>
      <c r="X526" s="30">
        <v>0</v>
      </c>
      <c r="Y526" s="30">
        <v>1</v>
      </c>
      <c r="Z526" s="30">
        <v>1</v>
      </c>
      <c r="AA526" s="30">
        <v>1</v>
      </c>
    </row>
    <row r="527" spans="2:27" x14ac:dyDescent="0.25">
      <c r="B527" s="30" t="s">
        <v>47</v>
      </c>
      <c r="C527" s="30" t="s">
        <v>48</v>
      </c>
      <c r="D527" s="30" t="s">
        <v>26</v>
      </c>
      <c r="E527" s="30" t="s">
        <v>108</v>
      </c>
      <c r="F527" s="30">
        <v>1.37</v>
      </c>
      <c r="G527" s="30">
        <v>3</v>
      </c>
      <c r="H527" s="30">
        <v>3787.2928510768102</v>
      </c>
      <c r="I527" s="30">
        <v>32991</v>
      </c>
      <c r="J527" s="30">
        <v>30460</v>
      </c>
      <c r="K527" s="30">
        <v>8621121</v>
      </c>
      <c r="L527" s="30">
        <v>528868</v>
      </c>
      <c r="M527" s="30">
        <v>1042</v>
      </c>
      <c r="N527" s="30">
        <v>4028</v>
      </c>
      <c r="O527" s="30">
        <v>137.25</v>
      </c>
      <c r="P527" s="30" t="s">
        <v>139</v>
      </c>
      <c r="Q527" s="30" t="s">
        <v>139</v>
      </c>
      <c r="R527" s="30" t="s">
        <v>139</v>
      </c>
      <c r="S527" s="30" t="s">
        <v>139</v>
      </c>
      <c r="T527" s="30" t="s">
        <v>139</v>
      </c>
      <c r="U527" s="30" t="s">
        <v>139</v>
      </c>
      <c r="V527" s="30" t="s">
        <v>139</v>
      </c>
      <c r="W527" s="30" t="s">
        <v>139</v>
      </c>
      <c r="X527" s="30">
        <v>1</v>
      </c>
      <c r="Y527" s="30">
        <v>0</v>
      </c>
      <c r="Z527" s="30">
        <v>0</v>
      </c>
      <c r="AA527" s="30">
        <v>1</v>
      </c>
    </row>
    <row r="528" spans="2:27" x14ac:dyDescent="0.25">
      <c r="B528" s="30" t="s">
        <v>49</v>
      </c>
      <c r="C528" s="30" t="s">
        <v>48</v>
      </c>
      <c r="D528" s="30" t="s">
        <v>26</v>
      </c>
      <c r="E528" s="30" t="s">
        <v>108</v>
      </c>
      <c r="F528" s="30">
        <v>1.37</v>
      </c>
      <c r="G528" s="30">
        <v>1</v>
      </c>
      <c r="H528" s="30">
        <v>3787.2928510768102</v>
      </c>
      <c r="I528" s="30">
        <v>32991</v>
      </c>
      <c r="J528" s="30">
        <v>30460</v>
      </c>
      <c r="K528" s="30">
        <v>8621121</v>
      </c>
      <c r="L528" s="30">
        <v>528868</v>
      </c>
      <c r="M528" s="30">
        <v>1042</v>
      </c>
      <c r="N528" s="30">
        <v>4028</v>
      </c>
      <c r="O528" s="30">
        <v>137.25</v>
      </c>
      <c r="P528" s="30" t="s">
        <v>139</v>
      </c>
      <c r="Q528" s="30" t="s">
        <v>139</v>
      </c>
      <c r="R528" s="30" t="s">
        <v>139</v>
      </c>
      <c r="S528" s="30" t="s">
        <v>139</v>
      </c>
      <c r="T528" s="30" t="s">
        <v>139</v>
      </c>
      <c r="U528" s="30" t="s">
        <v>139</v>
      </c>
      <c r="V528" s="30" t="s">
        <v>139</v>
      </c>
      <c r="W528" s="30" t="s">
        <v>139</v>
      </c>
      <c r="X528" s="30">
        <v>1</v>
      </c>
      <c r="Y528" s="30">
        <v>0</v>
      </c>
      <c r="Z528" s="30">
        <v>0</v>
      </c>
      <c r="AA528" s="30">
        <v>1</v>
      </c>
    </row>
    <row r="529" spans="2:27" x14ac:dyDescent="0.25">
      <c r="B529" s="30" t="s">
        <v>50</v>
      </c>
      <c r="C529" s="30" t="s">
        <v>48</v>
      </c>
      <c r="D529" s="30" t="s">
        <v>26</v>
      </c>
      <c r="E529" s="30" t="s">
        <v>108</v>
      </c>
      <c r="F529" s="30">
        <v>1.37</v>
      </c>
      <c r="G529" s="30">
        <v>3</v>
      </c>
      <c r="H529" s="30">
        <v>3787.2928510768102</v>
      </c>
      <c r="I529" s="30">
        <v>32991</v>
      </c>
      <c r="J529" s="30">
        <v>30460</v>
      </c>
      <c r="K529" s="30">
        <v>8621121</v>
      </c>
      <c r="L529" s="30">
        <v>528868</v>
      </c>
      <c r="M529" s="30">
        <v>1042</v>
      </c>
      <c r="N529" s="30">
        <v>4028</v>
      </c>
      <c r="O529" s="30">
        <v>137.25</v>
      </c>
      <c r="P529" s="30" t="s">
        <v>139</v>
      </c>
      <c r="Q529" s="30" t="s">
        <v>139</v>
      </c>
      <c r="R529" s="30" t="s">
        <v>139</v>
      </c>
      <c r="S529" s="30" t="s">
        <v>139</v>
      </c>
      <c r="T529" s="30" t="s">
        <v>139</v>
      </c>
      <c r="U529" s="30" t="s">
        <v>139</v>
      </c>
      <c r="V529" s="30" t="s">
        <v>139</v>
      </c>
      <c r="W529" s="30" t="s">
        <v>139</v>
      </c>
      <c r="X529" s="30">
        <v>1</v>
      </c>
      <c r="Y529" s="30">
        <v>0</v>
      </c>
      <c r="Z529" s="30">
        <v>1</v>
      </c>
      <c r="AA529" s="30">
        <v>0</v>
      </c>
    </row>
    <row r="530" spans="2:27" x14ac:dyDescent="0.25">
      <c r="B530" s="30" t="s">
        <v>26</v>
      </c>
      <c r="C530" s="30" t="s">
        <v>109</v>
      </c>
      <c r="D530" s="30" t="s">
        <v>26</v>
      </c>
      <c r="E530" s="30" t="s">
        <v>60</v>
      </c>
      <c r="F530" s="30">
        <v>1.02</v>
      </c>
      <c r="G530" s="30">
        <v>3</v>
      </c>
      <c r="H530" s="30">
        <v>6372.58925112017</v>
      </c>
      <c r="I530" s="30">
        <v>28690</v>
      </c>
      <c r="J530" s="30">
        <v>30916</v>
      </c>
      <c r="K530" s="30">
        <v>249642</v>
      </c>
      <c r="L530" s="30">
        <v>2230831</v>
      </c>
      <c r="M530" s="30">
        <v>1443</v>
      </c>
      <c r="N530" s="30">
        <v>14474</v>
      </c>
      <c r="O530" s="30">
        <v>142.83000000000001</v>
      </c>
      <c r="P530" s="30" t="s">
        <v>139</v>
      </c>
      <c r="Q530" s="30" t="s">
        <v>139</v>
      </c>
      <c r="R530" s="30" t="s">
        <v>139</v>
      </c>
      <c r="S530" s="30" t="s">
        <v>139</v>
      </c>
      <c r="T530" s="30" t="s">
        <v>139</v>
      </c>
      <c r="U530" s="30" t="s">
        <v>139</v>
      </c>
      <c r="V530" s="30" t="s">
        <v>139</v>
      </c>
      <c r="W530" s="30" t="s">
        <v>139</v>
      </c>
      <c r="X530" s="30">
        <v>0</v>
      </c>
      <c r="Y530" s="30">
        <v>0</v>
      </c>
      <c r="Z530" s="30">
        <v>1</v>
      </c>
      <c r="AA530" s="30">
        <v>1</v>
      </c>
    </row>
    <row r="531" spans="2:27" x14ac:dyDescent="0.25">
      <c r="B531" s="30" t="s">
        <v>26</v>
      </c>
      <c r="C531" s="30" t="s">
        <v>32</v>
      </c>
      <c r="D531" s="30" t="s">
        <v>26</v>
      </c>
      <c r="E531" s="30" t="s">
        <v>60</v>
      </c>
      <c r="F531" s="30">
        <v>1.47</v>
      </c>
      <c r="G531" s="30">
        <v>3</v>
      </c>
      <c r="H531" s="30">
        <v>5090.5840919420798</v>
      </c>
      <c r="I531" s="30">
        <v>26993</v>
      </c>
      <c r="J531" s="30">
        <v>30916</v>
      </c>
      <c r="K531" s="30">
        <v>3532657</v>
      </c>
      <c r="L531" s="30">
        <v>2230831</v>
      </c>
      <c r="M531" s="30">
        <v>2182</v>
      </c>
      <c r="N531" s="30">
        <v>6124</v>
      </c>
      <c r="O531" s="30">
        <v>200.2</v>
      </c>
      <c r="P531" s="30" t="s">
        <v>139</v>
      </c>
      <c r="Q531" s="30" t="s">
        <v>139</v>
      </c>
      <c r="R531" s="30" t="s">
        <v>139</v>
      </c>
      <c r="S531" s="30" t="s">
        <v>139</v>
      </c>
      <c r="T531" s="30" t="s">
        <v>139</v>
      </c>
      <c r="U531" s="30" t="s">
        <v>139</v>
      </c>
      <c r="V531" s="30" t="s">
        <v>139</v>
      </c>
      <c r="W531" s="30" t="s">
        <v>139</v>
      </c>
      <c r="X531" s="30">
        <v>0</v>
      </c>
      <c r="Y531" s="30">
        <v>0</v>
      </c>
      <c r="Z531" s="30">
        <v>1</v>
      </c>
      <c r="AA531" s="30">
        <v>1</v>
      </c>
    </row>
    <row r="532" spans="2:27" x14ac:dyDescent="0.25">
      <c r="B532" s="30" t="s">
        <v>26</v>
      </c>
      <c r="C532" s="30" t="s">
        <v>34</v>
      </c>
      <c r="D532" s="30" t="s">
        <v>26</v>
      </c>
      <c r="E532" s="30" t="s">
        <v>60</v>
      </c>
      <c r="F532" s="30">
        <v>1.59</v>
      </c>
      <c r="G532" s="30">
        <v>3</v>
      </c>
      <c r="H532" s="30">
        <v>2705.0264407035402</v>
      </c>
      <c r="I532" s="30">
        <v>30124</v>
      </c>
      <c r="J532" s="30">
        <v>30916</v>
      </c>
      <c r="K532" s="30">
        <v>5787293</v>
      </c>
      <c r="L532" s="30">
        <v>2230831</v>
      </c>
      <c r="M532" s="30">
        <v>2489</v>
      </c>
      <c r="N532" s="30">
        <v>4560</v>
      </c>
      <c r="O532" s="30">
        <v>297.61</v>
      </c>
      <c r="P532" s="30" t="s">
        <v>139</v>
      </c>
      <c r="Q532" s="30" t="s">
        <v>139</v>
      </c>
      <c r="R532" s="30" t="s">
        <v>139</v>
      </c>
      <c r="S532" s="30" t="s">
        <v>139</v>
      </c>
      <c r="T532" s="30" t="s">
        <v>139</v>
      </c>
      <c r="U532" s="30" t="s">
        <v>139</v>
      </c>
      <c r="V532" s="30" t="s">
        <v>139</v>
      </c>
      <c r="W532" s="30" t="s">
        <v>139</v>
      </c>
      <c r="X532" s="30">
        <v>0</v>
      </c>
      <c r="Y532" s="30">
        <v>0</v>
      </c>
      <c r="Z532" s="30">
        <v>1</v>
      </c>
      <c r="AA532" s="30">
        <v>1</v>
      </c>
    </row>
    <row r="533" spans="2:27" x14ac:dyDescent="0.25">
      <c r="B533" s="30" t="s">
        <v>26</v>
      </c>
      <c r="C533" s="30" t="s">
        <v>83</v>
      </c>
      <c r="D533" s="30" t="s">
        <v>26</v>
      </c>
      <c r="E533" s="30" t="s">
        <v>60</v>
      </c>
      <c r="F533" s="30">
        <v>1.1100000000000001</v>
      </c>
      <c r="G533" s="30">
        <v>3</v>
      </c>
      <c r="H533" s="30">
        <v>6039.7606564406096</v>
      </c>
      <c r="I533" s="30">
        <v>24706</v>
      </c>
      <c r="J533" s="30">
        <v>30916</v>
      </c>
      <c r="K533" s="30">
        <v>9056076</v>
      </c>
      <c r="L533" s="30">
        <v>2230831</v>
      </c>
      <c r="M533" s="30">
        <v>943</v>
      </c>
      <c r="N533" s="30">
        <v>5638</v>
      </c>
      <c r="O533" s="30">
        <v>97.46</v>
      </c>
      <c r="P533" s="30" t="s">
        <v>139</v>
      </c>
      <c r="Q533" s="30" t="s">
        <v>139</v>
      </c>
      <c r="R533" s="30" t="s">
        <v>139</v>
      </c>
      <c r="S533" s="30" t="s">
        <v>139</v>
      </c>
      <c r="T533" s="30" t="s">
        <v>139</v>
      </c>
      <c r="U533" s="30" t="s">
        <v>139</v>
      </c>
      <c r="V533" s="30" t="s">
        <v>139</v>
      </c>
      <c r="W533" s="30" t="s">
        <v>139</v>
      </c>
      <c r="X533" s="30">
        <v>0</v>
      </c>
      <c r="Y533" s="30">
        <v>1</v>
      </c>
      <c r="Z533" s="30">
        <v>1</v>
      </c>
      <c r="AA533" s="30">
        <v>1</v>
      </c>
    </row>
    <row r="534" spans="2:27" x14ac:dyDescent="0.25">
      <c r="B534" s="30" t="s">
        <v>35</v>
      </c>
      <c r="C534" s="30" t="s">
        <v>36</v>
      </c>
      <c r="D534" s="30" t="s">
        <v>26</v>
      </c>
      <c r="E534" s="30" t="s">
        <v>60</v>
      </c>
      <c r="F534" s="30">
        <v>1.25</v>
      </c>
      <c r="G534" s="30">
        <v>1</v>
      </c>
      <c r="H534" s="30">
        <v>4148.5573791238203</v>
      </c>
      <c r="I534" s="30">
        <v>29260</v>
      </c>
      <c r="J534" s="30">
        <v>30916</v>
      </c>
      <c r="K534" s="30">
        <v>7830332</v>
      </c>
      <c r="L534" s="30">
        <v>2230831</v>
      </c>
      <c r="M534" s="30">
        <v>1731</v>
      </c>
      <c r="N534" s="30">
        <v>10343</v>
      </c>
      <c r="O534" s="30">
        <v>260.16000000000003</v>
      </c>
      <c r="P534" s="30" t="s">
        <v>139</v>
      </c>
      <c r="Q534" s="30" t="s">
        <v>139</v>
      </c>
      <c r="R534" s="30" t="s">
        <v>139</v>
      </c>
      <c r="S534" s="30" t="s">
        <v>139</v>
      </c>
      <c r="T534" s="30" t="s">
        <v>139</v>
      </c>
      <c r="U534" s="30" t="s">
        <v>139</v>
      </c>
      <c r="V534" s="30" t="s">
        <v>139</v>
      </c>
      <c r="W534" s="30" t="s">
        <v>139</v>
      </c>
      <c r="X534" s="30">
        <v>0</v>
      </c>
      <c r="Y534" s="30">
        <v>0</v>
      </c>
      <c r="Z534" s="30">
        <v>0</v>
      </c>
      <c r="AA534" s="30">
        <v>1</v>
      </c>
    </row>
    <row r="535" spans="2:27" x14ac:dyDescent="0.25">
      <c r="B535" s="30" t="s">
        <v>38</v>
      </c>
      <c r="C535" s="30" t="s">
        <v>36</v>
      </c>
      <c r="D535" s="30" t="s">
        <v>26</v>
      </c>
      <c r="E535" s="30" t="s">
        <v>60</v>
      </c>
      <c r="F535" s="30">
        <v>1.25</v>
      </c>
      <c r="G535" s="30">
        <v>3</v>
      </c>
      <c r="H535" s="30">
        <v>4148.5573791238203</v>
      </c>
      <c r="I535" s="30">
        <v>29260</v>
      </c>
      <c r="J535" s="30">
        <v>30916</v>
      </c>
      <c r="K535" s="30">
        <v>7830332</v>
      </c>
      <c r="L535" s="30">
        <v>2230831</v>
      </c>
      <c r="M535" s="30">
        <v>1731</v>
      </c>
      <c r="N535" s="30">
        <v>10343</v>
      </c>
      <c r="O535" s="30">
        <v>260.16000000000003</v>
      </c>
      <c r="P535" s="30" t="s">
        <v>139</v>
      </c>
      <c r="Q535" s="30" t="s">
        <v>139</v>
      </c>
      <c r="R535" s="30" t="s">
        <v>139</v>
      </c>
      <c r="S535" s="30" t="s">
        <v>139</v>
      </c>
      <c r="T535" s="30" t="s">
        <v>139</v>
      </c>
      <c r="U535" s="30" t="s">
        <v>139</v>
      </c>
      <c r="V535" s="30" t="s">
        <v>139</v>
      </c>
      <c r="W535" s="30" t="s">
        <v>139</v>
      </c>
      <c r="X535" s="30">
        <v>0</v>
      </c>
      <c r="Y535" s="30">
        <v>0</v>
      </c>
      <c r="Z535" s="30">
        <v>1</v>
      </c>
      <c r="AA535" s="30">
        <v>1</v>
      </c>
    </row>
    <row r="536" spans="2:27" x14ac:dyDescent="0.25">
      <c r="B536" s="30" t="s">
        <v>26</v>
      </c>
      <c r="C536" s="30" t="s">
        <v>27</v>
      </c>
      <c r="D536" s="30" t="s">
        <v>26</v>
      </c>
      <c r="E536" s="30" t="s">
        <v>60</v>
      </c>
      <c r="F536" s="30">
        <v>1.23</v>
      </c>
      <c r="G536" s="30">
        <v>3</v>
      </c>
      <c r="H536" s="30">
        <v>4487.0676271706398</v>
      </c>
      <c r="I536" s="30">
        <v>28637</v>
      </c>
      <c r="J536" s="30">
        <v>30916</v>
      </c>
      <c r="K536" s="30">
        <v>3036732</v>
      </c>
      <c r="L536" s="30">
        <v>2230831</v>
      </c>
      <c r="M536" s="30">
        <v>1662</v>
      </c>
      <c r="N536" s="30">
        <v>6482</v>
      </c>
      <c r="O536" s="30">
        <v>239.66</v>
      </c>
      <c r="P536" s="30" t="s">
        <v>139</v>
      </c>
      <c r="Q536" s="30" t="s">
        <v>139</v>
      </c>
      <c r="R536" s="30" t="s">
        <v>139</v>
      </c>
      <c r="S536" s="30" t="s">
        <v>139</v>
      </c>
      <c r="T536" s="30" t="s">
        <v>139</v>
      </c>
      <c r="U536" s="30" t="s">
        <v>139</v>
      </c>
      <c r="V536" s="30" t="s">
        <v>139</v>
      </c>
      <c r="W536" s="30" t="s">
        <v>139</v>
      </c>
      <c r="X536" s="30">
        <v>0</v>
      </c>
      <c r="Y536" s="30">
        <v>0</v>
      </c>
      <c r="Z536" s="30">
        <v>1</v>
      </c>
      <c r="AA536" s="30">
        <v>1</v>
      </c>
    </row>
    <row r="537" spans="2:27" x14ac:dyDescent="0.25">
      <c r="B537" s="30" t="s">
        <v>26</v>
      </c>
      <c r="C537" s="30" t="s">
        <v>74</v>
      </c>
      <c r="D537" s="30" t="s">
        <v>26</v>
      </c>
      <c r="E537" s="30" t="s">
        <v>60</v>
      </c>
      <c r="F537" s="30">
        <v>1.1399999999999999</v>
      </c>
      <c r="G537" s="30">
        <v>3</v>
      </c>
      <c r="H537" s="30">
        <v>6825.4883821355897</v>
      </c>
      <c r="I537" s="30">
        <v>29055</v>
      </c>
      <c r="J537" s="30">
        <v>30916</v>
      </c>
      <c r="K537" s="30">
        <v>1862106</v>
      </c>
      <c r="L537" s="30">
        <v>2230831</v>
      </c>
      <c r="M537" s="30">
        <v>1028</v>
      </c>
      <c r="N537" s="30">
        <v>9760</v>
      </c>
      <c r="O537" s="30">
        <v>169.92</v>
      </c>
      <c r="P537" s="30" t="s">
        <v>139</v>
      </c>
      <c r="Q537" s="30" t="s">
        <v>139</v>
      </c>
      <c r="R537" s="30" t="s">
        <v>139</v>
      </c>
      <c r="S537" s="30" t="s">
        <v>139</v>
      </c>
      <c r="T537" s="30" t="s">
        <v>139</v>
      </c>
      <c r="U537" s="30" t="s">
        <v>139</v>
      </c>
      <c r="V537" s="30" t="s">
        <v>139</v>
      </c>
      <c r="W537" s="30" t="s">
        <v>139</v>
      </c>
      <c r="X537" s="30">
        <v>0</v>
      </c>
      <c r="Y537" s="30">
        <v>0</v>
      </c>
      <c r="Z537" s="30">
        <v>1</v>
      </c>
      <c r="AA537" s="30">
        <v>1</v>
      </c>
    </row>
    <row r="538" spans="2:27" x14ac:dyDescent="0.25">
      <c r="B538" s="30" t="s">
        <v>26</v>
      </c>
      <c r="C538" s="30" t="s">
        <v>75</v>
      </c>
      <c r="D538" s="30" t="s">
        <v>26</v>
      </c>
      <c r="E538" s="30" t="s">
        <v>60</v>
      </c>
      <c r="F538" s="30">
        <v>1.42</v>
      </c>
      <c r="G538" s="30">
        <v>3</v>
      </c>
      <c r="H538" s="30">
        <v>5870.6641586823498</v>
      </c>
      <c r="I538" s="30">
        <v>26506</v>
      </c>
      <c r="J538" s="30">
        <v>30916</v>
      </c>
      <c r="K538" s="30">
        <v>4459144</v>
      </c>
      <c r="L538" s="30">
        <v>2230831</v>
      </c>
      <c r="M538" s="30">
        <v>1932</v>
      </c>
      <c r="N538" s="30">
        <v>2575</v>
      </c>
      <c r="O538" s="30">
        <v>285.33999999999997</v>
      </c>
      <c r="P538" s="30" t="s">
        <v>139</v>
      </c>
      <c r="Q538" s="30" t="s">
        <v>139</v>
      </c>
      <c r="R538" s="30" t="s">
        <v>139</v>
      </c>
      <c r="S538" s="30" t="s">
        <v>139</v>
      </c>
      <c r="T538" s="30" t="s">
        <v>139</v>
      </c>
      <c r="U538" s="30" t="s">
        <v>139</v>
      </c>
      <c r="V538" s="30" t="s">
        <v>139</v>
      </c>
      <c r="W538" s="30" t="s">
        <v>139</v>
      </c>
      <c r="X538" s="30">
        <v>0</v>
      </c>
      <c r="Y538" s="30">
        <v>0</v>
      </c>
      <c r="Z538" s="30">
        <v>1</v>
      </c>
      <c r="AA538" s="30">
        <v>0</v>
      </c>
    </row>
    <row r="539" spans="2:27" x14ac:dyDescent="0.25">
      <c r="B539" s="30" t="s">
        <v>26</v>
      </c>
      <c r="C539" s="30" t="s">
        <v>43</v>
      </c>
      <c r="D539" s="30" t="s">
        <v>26</v>
      </c>
      <c r="E539" s="30" t="s">
        <v>60</v>
      </c>
      <c r="F539" s="30">
        <v>1.1599999999999999</v>
      </c>
      <c r="G539" s="30">
        <v>3</v>
      </c>
      <c r="H539" s="30">
        <v>2781.55356037825</v>
      </c>
      <c r="I539" s="30">
        <v>24575</v>
      </c>
      <c r="J539" s="30">
        <v>30916</v>
      </c>
      <c r="K539" s="30">
        <v>1197234</v>
      </c>
      <c r="L539" s="30">
        <v>2230831</v>
      </c>
      <c r="M539" s="30">
        <v>869</v>
      </c>
      <c r="N539" s="30">
        <v>15887</v>
      </c>
      <c r="O539" s="30">
        <v>70.16</v>
      </c>
      <c r="P539" s="30" t="s">
        <v>139</v>
      </c>
      <c r="Q539" s="30" t="s">
        <v>139</v>
      </c>
      <c r="R539" s="30" t="s">
        <v>139</v>
      </c>
      <c r="S539" s="30" t="s">
        <v>139</v>
      </c>
      <c r="T539" s="30" t="s">
        <v>139</v>
      </c>
      <c r="U539" s="30" t="s">
        <v>139</v>
      </c>
      <c r="V539" s="30" t="s">
        <v>139</v>
      </c>
      <c r="W539" s="30" t="s">
        <v>139</v>
      </c>
      <c r="X539" s="30">
        <v>1</v>
      </c>
      <c r="Y539" s="30">
        <v>1</v>
      </c>
      <c r="Z539" s="30">
        <v>1</v>
      </c>
      <c r="AA539" s="30">
        <v>1</v>
      </c>
    </row>
    <row r="540" spans="2:27" x14ac:dyDescent="0.25">
      <c r="B540" s="30" t="s">
        <v>26</v>
      </c>
      <c r="C540" s="30" t="s">
        <v>44</v>
      </c>
      <c r="D540" s="30" t="s">
        <v>26</v>
      </c>
      <c r="E540" s="30" t="s">
        <v>60</v>
      </c>
      <c r="F540" s="30">
        <v>1.08</v>
      </c>
      <c r="G540" s="30">
        <v>3</v>
      </c>
      <c r="H540" s="30">
        <v>3905.3434262753499</v>
      </c>
      <c r="I540" s="30">
        <v>24706</v>
      </c>
      <c r="J540" s="30">
        <v>30916</v>
      </c>
      <c r="K540" s="30">
        <v>9056076</v>
      </c>
      <c r="L540" s="30">
        <v>2230831</v>
      </c>
      <c r="M540" s="30">
        <v>957</v>
      </c>
      <c r="N540" s="30">
        <v>28988</v>
      </c>
      <c r="O540" s="30">
        <v>101.64</v>
      </c>
      <c r="P540" s="30" t="s">
        <v>139</v>
      </c>
      <c r="Q540" s="30" t="s">
        <v>139</v>
      </c>
      <c r="R540" s="30" t="s">
        <v>139</v>
      </c>
      <c r="S540" s="30" t="s">
        <v>139</v>
      </c>
      <c r="T540" s="30" t="s">
        <v>139</v>
      </c>
      <c r="U540" s="30" t="s">
        <v>139</v>
      </c>
      <c r="V540" s="30" t="s">
        <v>139</v>
      </c>
      <c r="W540" s="30" t="s">
        <v>139</v>
      </c>
      <c r="X540" s="30">
        <v>0</v>
      </c>
      <c r="Y540" s="30">
        <v>1</v>
      </c>
      <c r="Z540" s="30">
        <v>1</v>
      </c>
      <c r="AA540" s="30">
        <v>1</v>
      </c>
    </row>
    <row r="541" spans="2:27" x14ac:dyDescent="0.25">
      <c r="B541" s="30" t="s">
        <v>26</v>
      </c>
      <c r="C541" s="30" t="s">
        <v>90</v>
      </c>
      <c r="D541" s="30" t="s">
        <v>26</v>
      </c>
      <c r="E541" s="30" t="s">
        <v>60</v>
      </c>
      <c r="F541" s="30">
        <v>1.1299999999999999</v>
      </c>
      <c r="G541" s="30">
        <v>3</v>
      </c>
      <c r="H541" s="30">
        <v>7845.9192432641403</v>
      </c>
      <c r="I541" s="30">
        <v>28739</v>
      </c>
      <c r="J541" s="30">
        <v>30916</v>
      </c>
      <c r="K541" s="30">
        <v>2761118</v>
      </c>
      <c r="L541" s="30">
        <v>2230831</v>
      </c>
      <c r="M541" s="30">
        <v>1402</v>
      </c>
      <c r="N541" s="30">
        <v>6907</v>
      </c>
      <c r="O541" s="30">
        <v>186.96</v>
      </c>
      <c r="P541" s="30" t="s">
        <v>139</v>
      </c>
      <c r="Q541" s="30" t="s">
        <v>139</v>
      </c>
      <c r="R541" s="30" t="s">
        <v>139</v>
      </c>
      <c r="S541" s="30" t="s">
        <v>139</v>
      </c>
      <c r="T541" s="30" t="s">
        <v>139</v>
      </c>
      <c r="U541" s="30" t="s">
        <v>139</v>
      </c>
      <c r="V541" s="30" t="s">
        <v>139</v>
      </c>
      <c r="W541" s="30" t="s">
        <v>139</v>
      </c>
      <c r="X541" s="30">
        <v>0</v>
      </c>
      <c r="Y541" s="30">
        <v>0</v>
      </c>
      <c r="Z541" s="30">
        <v>1</v>
      </c>
      <c r="AA541" s="30">
        <v>0</v>
      </c>
    </row>
    <row r="542" spans="2:27" x14ac:dyDescent="0.25">
      <c r="B542" s="30" t="s">
        <v>47</v>
      </c>
      <c r="C542" s="30" t="s">
        <v>48</v>
      </c>
      <c r="D542" s="30" t="s">
        <v>26</v>
      </c>
      <c r="E542" s="30" t="s">
        <v>60</v>
      </c>
      <c r="F542" s="30">
        <v>1.52</v>
      </c>
      <c r="G542" s="30">
        <v>1</v>
      </c>
      <c r="H542" s="30">
        <v>2019.9802665878799</v>
      </c>
      <c r="I542" s="30">
        <v>32991</v>
      </c>
      <c r="J542" s="30">
        <v>30916</v>
      </c>
      <c r="K542" s="30">
        <v>8621121</v>
      </c>
      <c r="L542" s="30">
        <v>2230831</v>
      </c>
      <c r="M542" s="30">
        <v>2411</v>
      </c>
      <c r="N542" s="30">
        <v>10125</v>
      </c>
      <c r="O542" s="30">
        <v>289.25</v>
      </c>
      <c r="P542" s="30" t="s">
        <v>139</v>
      </c>
      <c r="Q542" s="30" t="s">
        <v>139</v>
      </c>
      <c r="R542" s="30" t="s">
        <v>139</v>
      </c>
      <c r="S542" s="30" t="s">
        <v>139</v>
      </c>
      <c r="T542" s="30" t="s">
        <v>139</v>
      </c>
      <c r="U542" s="30" t="s">
        <v>139</v>
      </c>
      <c r="V542" s="30" t="s">
        <v>139</v>
      </c>
      <c r="W542" s="30" t="s">
        <v>139</v>
      </c>
      <c r="X542" s="30">
        <v>0</v>
      </c>
      <c r="Y542" s="30">
        <v>0</v>
      </c>
      <c r="Z542" s="30">
        <v>0</v>
      </c>
      <c r="AA542" s="30">
        <v>1</v>
      </c>
    </row>
    <row r="543" spans="2:27" x14ac:dyDescent="0.25">
      <c r="B543" s="30" t="s">
        <v>49</v>
      </c>
      <c r="C543" s="30" t="s">
        <v>48</v>
      </c>
      <c r="D543" s="30" t="s">
        <v>26</v>
      </c>
      <c r="E543" s="30" t="s">
        <v>60</v>
      </c>
      <c r="F543" s="30">
        <v>1.52</v>
      </c>
      <c r="G543" s="30">
        <v>3</v>
      </c>
      <c r="H543" s="30">
        <v>2019.9802665878799</v>
      </c>
      <c r="I543" s="30">
        <v>32991</v>
      </c>
      <c r="J543" s="30">
        <v>30916</v>
      </c>
      <c r="K543" s="30">
        <v>8621121</v>
      </c>
      <c r="L543" s="30">
        <v>2230831</v>
      </c>
      <c r="M543" s="30">
        <v>2411</v>
      </c>
      <c r="N543" s="30">
        <v>10125</v>
      </c>
      <c r="O543" s="30">
        <v>289.25</v>
      </c>
      <c r="P543" s="30" t="s">
        <v>139</v>
      </c>
      <c r="Q543" s="30" t="s">
        <v>139</v>
      </c>
      <c r="R543" s="30" t="s">
        <v>139</v>
      </c>
      <c r="S543" s="30" t="s">
        <v>139</v>
      </c>
      <c r="T543" s="30" t="s">
        <v>139</v>
      </c>
      <c r="U543" s="30" t="s">
        <v>139</v>
      </c>
      <c r="V543" s="30" t="s">
        <v>139</v>
      </c>
      <c r="W543" s="30" t="s">
        <v>139</v>
      </c>
      <c r="X543" s="30">
        <v>0</v>
      </c>
      <c r="Y543" s="30">
        <v>0</v>
      </c>
      <c r="Z543" s="30">
        <v>0</v>
      </c>
      <c r="AA543" s="30">
        <v>1</v>
      </c>
    </row>
    <row r="544" spans="2:27" x14ac:dyDescent="0.25">
      <c r="B544" s="30" t="s">
        <v>50</v>
      </c>
      <c r="C544" s="30" t="s">
        <v>48</v>
      </c>
      <c r="D544" s="30" t="s">
        <v>26</v>
      </c>
      <c r="E544" s="30" t="s">
        <v>60</v>
      </c>
      <c r="F544" s="30">
        <v>1.52</v>
      </c>
      <c r="G544" s="30">
        <v>1</v>
      </c>
      <c r="H544" s="30">
        <v>2019.9802665878799</v>
      </c>
      <c r="I544" s="30">
        <v>32991</v>
      </c>
      <c r="J544" s="30">
        <v>30916</v>
      </c>
      <c r="K544" s="30">
        <v>8621121</v>
      </c>
      <c r="L544" s="30">
        <v>2230831</v>
      </c>
      <c r="M544" s="30">
        <v>2411</v>
      </c>
      <c r="N544" s="30">
        <v>10125</v>
      </c>
      <c r="O544" s="30">
        <v>289.25</v>
      </c>
      <c r="P544" s="30" t="s">
        <v>139</v>
      </c>
      <c r="Q544" s="30" t="s">
        <v>139</v>
      </c>
      <c r="R544" s="30" t="s">
        <v>139</v>
      </c>
      <c r="S544" s="30" t="s">
        <v>139</v>
      </c>
      <c r="T544" s="30" t="s">
        <v>139</v>
      </c>
      <c r="U544" s="30" t="s">
        <v>139</v>
      </c>
      <c r="V544" s="30" t="s">
        <v>139</v>
      </c>
      <c r="W544" s="30" t="s">
        <v>139</v>
      </c>
      <c r="X544" s="30">
        <v>0</v>
      </c>
      <c r="Y544" s="30">
        <v>0</v>
      </c>
      <c r="Z544" s="30">
        <v>1</v>
      </c>
      <c r="AA544" s="30">
        <v>0</v>
      </c>
    </row>
    <row r="545" spans="2:27" x14ac:dyDescent="0.25">
      <c r="B545" s="30" t="s">
        <v>26</v>
      </c>
      <c r="C545" s="30" t="s">
        <v>93</v>
      </c>
      <c r="D545" s="30" t="s">
        <v>26</v>
      </c>
      <c r="E545" s="30" t="s">
        <v>60</v>
      </c>
      <c r="F545" s="30">
        <v>1.02</v>
      </c>
      <c r="G545" s="30">
        <v>3</v>
      </c>
      <c r="H545" s="30">
        <v>5328.84882327379</v>
      </c>
      <c r="I545" s="30">
        <v>29846</v>
      </c>
      <c r="J545" s="30">
        <v>30916</v>
      </c>
      <c r="K545" s="30">
        <v>2237227</v>
      </c>
      <c r="L545" s="30">
        <v>2230831</v>
      </c>
      <c r="M545" s="30">
        <v>677</v>
      </c>
      <c r="N545" s="30">
        <v>17497</v>
      </c>
      <c r="O545" s="30">
        <v>63.06</v>
      </c>
      <c r="P545" s="30" t="s">
        <v>139</v>
      </c>
      <c r="Q545" s="30" t="s">
        <v>139</v>
      </c>
      <c r="R545" s="30" t="s">
        <v>139</v>
      </c>
      <c r="S545" s="30" t="s">
        <v>139</v>
      </c>
      <c r="T545" s="30" t="s">
        <v>139</v>
      </c>
      <c r="U545" s="30" t="s">
        <v>139</v>
      </c>
      <c r="V545" s="30" t="s">
        <v>139</v>
      </c>
      <c r="W545" s="30" t="s">
        <v>139</v>
      </c>
      <c r="X545" s="30">
        <v>0</v>
      </c>
      <c r="Y545" s="30">
        <v>1</v>
      </c>
      <c r="Z545" s="30">
        <v>1</v>
      </c>
      <c r="AA545" s="30">
        <v>1</v>
      </c>
    </row>
    <row r="546" spans="2:27" x14ac:dyDescent="0.25">
      <c r="B546" s="30" t="s">
        <v>26</v>
      </c>
      <c r="C546" s="30" t="s">
        <v>52</v>
      </c>
      <c r="D546" s="30" t="s">
        <v>26</v>
      </c>
      <c r="E546" s="30" t="s">
        <v>60</v>
      </c>
      <c r="F546" s="30">
        <v>1.88</v>
      </c>
      <c r="G546" s="30">
        <v>3</v>
      </c>
      <c r="H546" s="30">
        <v>2012.4596404046799</v>
      </c>
      <c r="I546" s="30">
        <v>22360</v>
      </c>
      <c r="J546" s="30">
        <v>30916</v>
      </c>
      <c r="K546" s="30">
        <v>1421287</v>
      </c>
      <c r="L546" s="30">
        <v>2230831</v>
      </c>
      <c r="M546" s="30">
        <v>2553</v>
      </c>
      <c r="N546" s="30">
        <v>3183</v>
      </c>
      <c r="O546" s="30">
        <v>238.73</v>
      </c>
      <c r="P546" s="30" t="s">
        <v>139</v>
      </c>
      <c r="Q546" s="30" t="s">
        <v>139</v>
      </c>
      <c r="R546" s="30" t="s">
        <v>139</v>
      </c>
      <c r="S546" s="30" t="s">
        <v>139</v>
      </c>
      <c r="T546" s="30" t="s">
        <v>139</v>
      </c>
      <c r="U546" s="30" t="s">
        <v>139</v>
      </c>
      <c r="V546" s="30" t="s">
        <v>139</v>
      </c>
      <c r="W546" s="30" t="s">
        <v>139</v>
      </c>
      <c r="X546" s="30">
        <v>1</v>
      </c>
      <c r="Y546" s="30">
        <v>0</v>
      </c>
      <c r="Z546" s="30">
        <v>1</v>
      </c>
      <c r="AA546" s="30">
        <v>1</v>
      </c>
    </row>
    <row r="547" spans="2:27" x14ac:dyDescent="0.25">
      <c r="B547" s="30" t="s">
        <v>26</v>
      </c>
      <c r="C547" s="30" t="s">
        <v>53</v>
      </c>
      <c r="D547" s="30" t="s">
        <v>26</v>
      </c>
      <c r="E547" s="30" t="s">
        <v>60</v>
      </c>
      <c r="F547" s="30">
        <v>1.22</v>
      </c>
      <c r="G547" s="30">
        <v>3</v>
      </c>
      <c r="H547" s="30">
        <v>2963.01247705078</v>
      </c>
      <c r="I547" s="30">
        <v>23025</v>
      </c>
      <c r="J547" s="30">
        <v>30916</v>
      </c>
      <c r="K547" s="30">
        <v>2753373</v>
      </c>
      <c r="L547" s="30">
        <v>2230831</v>
      </c>
      <c r="M547" s="30">
        <v>1103</v>
      </c>
      <c r="N547" s="30">
        <v>13153</v>
      </c>
      <c r="O547" s="30">
        <v>110</v>
      </c>
      <c r="P547" s="30" t="s">
        <v>139</v>
      </c>
      <c r="Q547" s="30" t="s">
        <v>139</v>
      </c>
      <c r="R547" s="30" t="s">
        <v>139</v>
      </c>
      <c r="S547" s="30" t="s">
        <v>139</v>
      </c>
      <c r="T547" s="30" t="s">
        <v>139</v>
      </c>
      <c r="U547" s="30" t="s">
        <v>139</v>
      </c>
      <c r="V547" s="30" t="s">
        <v>139</v>
      </c>
      <c r="W547" s="30" t="s">
        <v>139</v>
      </c>
      <c r="X547" s="30">
        <v>0</v>
      </c>
      <c r="Y547" s="30">
        <v>1</v>
      </c>
      <c r="Z547" s="30">
        <v>1</v>
      </c>
      <c r="AA547" s="30">
        <v>1</v>
      </c>
    </row>
    <row r="548" spans="2:27" x14ac:dyDescent="0.25">
      <c r="B548" s="30" t="s">
        <v>26</v>
      </c>
      <c r="C548" s="30" t="s">
        <v>60</v>
      </c>
      <c r="D548" s="30" t="s">
        <v>26</v>
      </c>
      <c r="E548" s="30" t="s">
        <v>101</v>
      </c>
      <c r="F548" s="30">
        <v>1</v>
      </c>
      <c r="G548" s="30">
        <v>3</v>
      </c>
      <c r="H548" s="30">
        <v>5552.0116855473198</v>
      </c>
      <c r="I548" s="30">
        <v>30916</v>
      </c>
      <c r="J548" s="30">
        <v>21300</v>
      </c>
      <c r="K548" s="30">
        <v>2230831</v>
      </c>
      <c r="L548" s="30">
        <v>403939</v>
      </c>
      <c r="M548" s="30">
        <v>225</v>
      </c>
      <c r="N548" s="30">
        <v>16507</v>
      </c>
      <c r="O548" s="30">
        <v>51.3</v>
      </c>
      <c r="P548" s="30" t="s">
        <v>139</v>
      </c>
      <c r="Q548" s="30" t="s">
        <v>139</v>
      </c>
      <c r="R548" s="30" t="s">
        <v>139</v>
      </c>
      <c r="S548" s="30" t="s">
        <v>139</v>
      </c>
      <c r="T548" s="30" t="s">
        <v>139</v>
      </c>
      <c r="U548" s="30" t="s">
        <v>139</v>
      </c>
      <c r="V548" s="30" t="s">
        <v>139</v>
      </c>
      <c r="W548" s="30" t="s">
        <v>139</v>
      </c>
      <c r="X548" s="30">
        <v>0</v>
      </c>
      <c r="Y548" s="30">
        <v>1</v>
      </c>
      <c r="Z548" s="30">
        <v>1</v>
      </c>
      <c r="AA548" s="30">
        <v>1</v>
      </c>
    </row>
    <row r="549" spans="2:27" x14ac:dyDescent="0.25">
      <c r="B549" s="30" t="s">
        <v>26</v>
      </c>
      <c r="C549" s="30" t="s">
        <v>32</v>
      </c>
      <c r="D549" s="30" t="s">
        <v>26</v>
      </c>
      <c r="E549" s="30" t="s">
        <v>57</v>
      </c>
      <c r="F549" s="30">
        <v>1.07</v>
      </c>
      <c r="G549" s="30">
        <v>3</v>
      </c>
      <c r="H549" s="30">
        <v>4636.0037675194199</v>
      </c>
      <c r="I549" s="30">
        <v>26993</v>
      </c>
      <c r="J549" s="30">
        <v>25824</v>
      </c>
      <c r="K549" s="30">
        <v>3532657</v>
      </c>
      <c r="L549" s="30">
        <v>2549844</v>
      </c>
      <c r="M549" s="30">
        <v>471</v>
      </c>
      <c r="N549" s="30">
        <v>5303</v>
      </c>
      <c r="O549" s="30">
        <v>199.8</v>
      </c>
      <c r="P549" s="30" t="s">
        <v>139</v>
      </c>
      <c r="Q549" s="30" t="s">
        <v>139</v>
      </c>
      <c r="R549" s="30" t="s">
        <v>139</v>
      </c>
      <c r="S549" s="30" t="s">
        <v>139</v>
      </c>
      <c r="T549" s="30" t="s">
        <v>139</v>
      </c>
      <c r="U549" s="30" t="s">
        <v>139</v>
      </c>
      <c r="V549" s="30" t="s">
        <v>139</v>
      </c>
      <c r="W549" s="30" t="s">
        <v>139</v>
      </c>
      <c r="X549" s="30">
        <v>0</v>
      </c>
      <c r="Y549" s="30">
        <v>0</v>
      </c>
      <c r="Z549" s="30">
        <v>1</v>
      </c>
      <c r="AA549" s="30">
        <v>1</v>
      </c>
    </row>
    <row r="550" spans="2:27" x14ac:dyDescent="0.25">
      <c r="B550" s="30" t="s">
        <v>35</v>
      </c>
      <c r="C550" s="30" t="s">
        <v>36</v>
      </c>
      <c r="D550" s="30" t="s">
        <v>26</v>
      </c>
      <c r="E550" s="30" t="s">
        <v>57</v>
      </c>
      <c r="F550" s="30">
        <v>1</v>
      </c>
      <c r="G550" s="30">
        <v>3</v>
      </c>
      <c r="H550" s="30">
        <v>3042.24819109484</v>
      </c>
      <c r="I550" s="30">
        <v>29260</v>
      </c>
      <c r="J550" s="30">
        <v>25824</v>
      </c>
      <c r="K550" s="30">
        <v>7830332</v>
      </c>
      <c r="L550" s="30">
        <v>2549844</v>
      </c>
      <c r="M550" s="30">
        <v>257</v>
      </c>
      <c r="N550" s="30">
        <v>24362</v>
      </c>
      <c r="O550" s="30">
        <v>76.959999999999994</v>
      </c>
      <c r="P550" s="30" t="s">
        <v>139</v>
      </c>
      <c r="Q550" s="30" t="s">
        <v>139</v>
      </c>
      <c r="R550" s="30" t="s">
        <v>139</v>
      </c>
      <c r="S550" s="30" t="s">
        <v>139</v>
      </c>
      <c r="T550" s="30" t="s">
        <v>139</v>
      </c>
      <c r="U550" s="30" t="s">
        <v>139</v>
      </c>
      <c r="V550" s="30" t="s">
        <v>139</v>
      </c>
      <c r="W550" s="30" t="s">
        <v>139</v>
      </c>
      <c r="X550" s="30">
        <v>0</v>
      </c>
      <c r="Y550" s="30">
        <v>1</v>
      </c>
      <c r="Z550" s="30">
        <v>0</v>
      </c>
      <c r="AA550" s="30">
        <v>1</v>
      </c>
    </row>
    <row r="551" spans="2:27" x14ac:dyDescent="0.25">
      <c r="B551" s="30" t="s">
        <v>38</v>
      </c>
      <c r="C551" s="30" t="s">
        <v>36</v>
      </c>
      <c r="D551" s="30" t="s">
        <v>26</v>
      </c>
      <c r="E551" s="30" t="s">
        <v>57</v>
      </c>
      <c r="F551" s="30">
        <v>1</v>
      </c>
      <c r="G551" s="30">
        <v>3</v>
      </c>
      <c r="H551" s="30">
        <v>3042.24819109484</v>
      </c>
      <c r="I551" s="30">
        <v>29260</v>
      </c>
      <c r="J551" s="30">
        <v>25824</v>
      </c>
      <c r="K551" s="30">
        <v>7830332</v>
      </c>
      <c r="L551" s="30">
        <v>2549844</v>
      </c>
      <c r="M551" s="30">
        <v>257</v>
      </c>
      <c r="N551" s="30">
        <v>24362</v>
      </c>
      <c r="O551" s="30">
        <v>76.959999999999994</v>
      </c>
      <c r="P551" s="30" t="s">
        <v>139</v>
      </c>
      <c r="Q551" s="30" t="s">
        <v>139</v>
      </c>
      <c r="R551" s="30" t="s">
        <v>139</v>
      </c>
      <c r="S551" s="30" t="s">
        <v>139</v>
      </c>
      <c r="T551" s="30" t="s">
        <v>139</v>
      </c>
      <c r="U551" s="30" t="s">
        <v>139</v>
      </c>
      <c r="V551" s="30" t="s">
        <v>139</v>
      </c>
      <c r="W551" s="30" t="s">
        <v>139</v>
      </c>
      <c r="X551" s="30">
        <v>0</v>
      </c>
      <c r="Y551" s="30">
        <v>1</v>
      </c>
      <c r="Z551" s="30">
        <v>1</v>
      </c>
      <c r="AA551" s="30">
        <v>1</v>
      </c>
    </row>
    <row r="552" spans="2:27" x14ac:dyDescent="0.25">
      <c r="B552" s="30" t="s">
        <v>26</v>
      </c>
      <c r="C552" s="30" t="s">
        <v>39</v>
      </c>
      <c r="D552" s="30" t="s">
        <v>26</v>
      </c>
      <c r="E552" s="30" t="s">
        <v>57</v>
      </c>
      <c r="F552" s="30">
        <v>1.04</v>
      </c>
      <c r="G552" s="30">
        <v>3</v>
      </c>
      <c r="H552" s="30">
        <v>3642.3928087264399</v>
      </c>
      <c r="I552" s="30">
        <v>26046</v>
      </c>
      <c r="J552" s="30">
        <v>25824</v>
      </c>
      <c r="K552" s="30">
        <v>2230955</v>
      </c>
      <c r="L552" s="30">
        <v>2549844</v>
      </c>
      <c r="M552" s="30">
        <v>492</v>
      </c>
      <c r="N552" s="30">
        <v>5629</v>
      </c>
      <c r="O552" s="30">
        <v>77.62</v>
      </c>
      <c r="P552" s="30" t="s">
        <v>139</v>
      </c>
      <c r="Q552" s="30" t="s">
        <v>139</v>
      </c>
      <c r="R552" s="30" t="s">
        <v>139</v>
      </c>
      <c r="S552" s="30" t="s">
        <v>139</v>
      </c>
      <c r="T552" s="30" t="s">
        <v>139</v>
      </c>
      <c r="U552" s="30" t="s">
        <v>139</v>
      </c>
      <c r="V552" s="30" t="s">
        <v>139</v>
      </c>
      <c r="W552" s="30" t="s">
        <v>139</v>
      </c>
      <c r="X552" s="30">
        <v>0</v>
      </c>
      <c r="Y552" s="30">
        <v>1</v>
      </c>
      <c r="Z552" s="30">
        <v>1</v>
      </c>
      <c r="AA552" s="30">
        <v>1</v>
      </c>
    </row>
    <row r="553" spans="2:27" x14ac:dyDescent="0.25">
      <c r="B553" s="30" t="s">
        <v>26</v>
      </c>
      <c r="C553" s="30" t="s">
        <v>27</v>
      </c>
      <c r="D553" s="30" t="s">
        <v>26</v>
      </c>
      <c r="E553" s="30" t="s">
        <v>57</v>
      </c>
      <c r="F553" s="30">
        <v>1.06</v>
      </c>
      <c r="G553" s="30">
        <v>3</v>
      </c>
      <c r="H553" s="30">
        <v>4803.1306425598104</v>
      </c>
      <c r="I553" s="30">
        <v>28637</v>
      </c>
      <c r="J553" s="30">
        <v>25824</v>
      </c>
      <c r="K553" s="30">
        <v>3036732</v>
      </c>
      <c r="L553" s="30">
        <v>2549844</v>
      </c>
      <c r="M553" s="30">
        <v>556</v>
      </c>
      <c r="N553" s="30">
        <v>7478</v>
      </c>
      <c r="O553" s="30">
        <v>188.11</v>
      </c>
      <c r="P553" s="30" t="s">
        <v>139</v>
      </c>
      <c r="Q553" s="30" t="s">
        <v>139</v>
      </c>
      <c r="R553" s="30" t="s">
        <v>139</v>
      </c>
      <c r="S553" s="30" t="s">
        <v>139</v>
      </c>
      <c r="T553" s="30" t="s">
        <v>139</v>
      </c>
      <c r="U553" s="30" t="s">
        <v>139</v>
      </c>
      <c r="V553" s="30" t="s">
        <v>139</v>
      </c>
      <c r="W553" s="30" t="s">
        <v>139</v>
      </c>
      <c r="X553" s="30">
        <v>0</v>
      </c>
      <c r="Y553" s="30">
        <v>0</v>
      </c>
      <c r="Z553" s="30">
        <v>1</v>
      </c>
      <c r="AA553" s="30">
        <v>1</v>
      </c>
    </row>
    <row r="554" spans="2:27" x14ac:dyDescent="0.25">
      <c r="B554" s="30" t="s">
        <v>26</v>
      </c>
      <c r="C554" s="30" t="s">
        <v>74</v>
      </c>
      <c r="D554" s="30" t="s">
        <v>26</v>
      </c>
      <c r="E554" s="30" t="s">
        <v>57</v>
      </c>
      <c r="F554" s="30">
        <v>1.08</v>
      </c>
      <c r="G554" s="30">
        <v>3</v>
      </c>
      <c r="H554" s="30">
        <v>4128.5995286596399</v>
      </c>
      <c r="I554" s="30">
        <v>29055</v>
      </c>
      <c r="J554" s="30">
        <v>25824</v>
      </c>
      <c r="K554" s="30">
        <v>1862106</v>
      </c>
      <c r="L554" s="30">
        <v>2549844</v>
      </c>
      <c r="M554" s="30">
        <v>785</v>
      </c>
      <c r="N554" s="30">
        <v>4186</v>
      </c>
      <c r="O554" s="30">
        <v>207.17</v>
      </c>
      <c r="P554" s="30" t="s">
        <v>139</v>
      </c>
      <c r="Q554" s="30" t="s">
        <v>139</v>
      </c>
      <c r="R554" s="30" t="s">
        <v>139</v>
      </c>
      <c r="S554" s="30" t="s">
        <v>139</v>
      </c>
      <c r="T554" s="30" t="s">
        <v>139</v>
      </c>
      <c r="U554" s="30" t="s">
        <v>139</v>
      </c>
      <c r="V554" s="30" t="s">
        <v>139</v>
      </c>
      <c r="W554" s="30" t="s">
        <v>139</v>
      </c>
      <c r="X554" s="30">
        <v>0</v>
      </c>
      <c r="Y554" s="30">
        <v>0</v>
      </c>
      <c r="Z554" s="30">
        <v>1</v>
      </c>
      <c r="AA554" s="30">
        <v>1</v>
      </c>
    </row>
    <row r="555" spans="2:27" x14ac:dyDescent="0.25">
      <c r="B555" s="30" t="s">
        <v>26</v>
      </c>
      <c r="C555" s="30" t="s">
        <v>75</v>
      </c>
      <c r="D555" s="30" t="s">
        <v>26</v>
      </c>
      <c r="E555" s="30" t="s">
        <v>57</v>
      </c>
      <c r="F555" s="30">
        <v>1.02</v>
      </c>
      <c r="G555" s="30">
        <v>3</v>
      </c>
      <c r="H555" s="30">
        <v>3363.80481878109</v>
      </c>
      <c r="I555" s="30">
        <v>26506</v>
      </c>
      <c r="J555" s="30">
        <v>25824</v>
      </c>
      <c r="K555" s="30">
        <v>4459144</v>
      </c>
      <c r="L555" s="30">
        <v>2549844</v>
      </c>
      <c r="M555" s="30">
        <v>447</v>
      </c>
      <c r="N555" s="30">
        <v>10298</v>
      </c>
      <c r="O555" s="30">
        <v>77.459999999999994</v>
      </c>
      <c r="P555" s="30" t="s">
        <v>139</v>
      </c>
      <c r="Q555" s="30" t="s">
        <v>139</v>
      </c>
      <c r="R555" s="30" t="s">
        <v>139</v>
      </c>
      <c r="S555" s="30" t="s">
        <v>139</v>
      </c>
      <c r="T555" s="30" t="s">
        <v>139</v>
      </c>
      <c r="U555" s="30" t="s">
        <v>139</v>
      </c>
      <c r="V555" s="30" t="s">
        <v>139</v>
      </c>
      <c r="W555" s="30" t="s">
        <v>139</v>
      </c>
      <c r="X555" s="30">
        <v>0</v>
      </c>
      <c r="Y555" s="30">
        <v>1</v>
      </c>
      <c r="Z555" s="30">
        <v>1</v>
      </c>
      <c r="AA555" s="30">
        <v>0</v>
      </c>
    </row>
    <row r="556" spans="2:27" x14ac:dyDescent="0.25">
      <c r="B556" s="30" t="s">
        <v>26</v>
      </c>
      <c r="C556" s="30" t="s">
        <v>41</v>
      </c>
      <c r="D556" s="30" t="s">
        <v>26</v>
      </c>
      <c r="E556" s="30" t="s">
        <v>57</v>
      </c>
      <c r="F556" s="30">
        <v>1.03</v>
      </c>
      <c r="G556" s="30">
        <v>3</v>
      </c>
      <c r="H556" s="30">
        <v>3467.6956389867</v>
      </c>
      <c r="I556" s="30">
        <v>27211</v>
      </c>
      <c r="J556" s="30">
        <v>25824</v>
      </c>
      <c r="K556" s="30">
        <v>3770125</v>
      </c>
      <c r="L556" s="30">
        <v>2549844</v>
      </c>
      <c r="M556" s="30">
        <v>682</v>
      </c>
      <c r="N556" s="30">
        <v>7785</v>
      </c>
      <c r="O556" s="30">
        <v>105.13</v>
      </c>
      <c r="P556" s="30" t="s">
        <v>139</v>
      </c>
      <c r="Q556" s="30" t="s">
        <v>139</v>
      </c>
      <c r="R556" s="30" t="s">
        <v>139</v>
      </c>
      <c r="S556" s="30" t="s">
        <v>139</v>
      </c>
      <c r="T556" s="30" t="s">
        <v>139</v>
      </c>
      <c r="U556" s="30" t="s">
        <v>139</v>
      </c>
      <c r="V556" s="30" t="s">
        <v>139</v>
      </c>
      <c r="W556" s="30" t="s">
        <v>139</v>
      </c>
      <c r="X556" s="30">
        <v>0</v>
      </c>
      <c r="Y556" s="30">
        <v>1</v>
      </c>
      <c r="Z556" s="30">
        <v>1</v>
      </c>
      <c r="AA556" s="30">
        <v>1</v>
      </c>
    </row>
    <row r="557" spans="2:27" x14ac:dyDescent="0.25">
      <c r="B557" s="30" t="s">
        <v>26</v>
      </c>
      <c r="C557" s="30" t="s">
        <v>42</v>
      </c>
      <c r="D557" s="30" t="s">
        <v>26</v>
      </c>
      <c r="E557" s="30" t="s">
        <v>57</v>
      </c>
      <c r="F557" s="30">
        <v>1</v>
      </c>
      <c r="G557" s="30">
        <v>3</v>
      </c>
      <c r="H557" s="30">
        <v>5034.1782930558102</v>
      </c>
      <c r="I557" s="30">
        <v>25450</v>
      </c>
      <c r="J557" s="30">
        <v>25824</v>
      </c>
      <c r="K557" s="30">
        <v>1694803</v>
      </c>
      <c r="L557" s="30">
        <v>2549844</v>
      </c>
      <c r="M557" s="30">
        <v>244</v>
      </c>
      <c r="N557" s="30">
        <v>9784</v>
      </c>
      <c r="O557" s="30">
        <v>56.8</v>
      </c>
      <c r="P557" s="30" t="s">
        <v>139</v>
      </c>
      <c r="Q557" s="30" t="s">
        <v>139</v>
      </c>
      <c r="R557" s="30" t="s">
        <v>139</v>
      </c>
      <c r="S557" s="30" t="s">
        <v>139</v>
      </c>
      <c r="T557" s="30" t="s">
        <v>139</v>
      </c>
      <c r="U557" s="30" t="s">
        <v>139</v>
      </c>
      <c r="V557" s="30" t="s">
        <v>139</v>
      </c>
      <c r="W557" s="30" t="s">
        <v>139</v>
      </c>
      <c r="X557" s="30">
        <v>0</v>
      </c>
      <c r="Y557" s="30">
        <v>1</v>
      </c>
      <c r="Z557" s="30">
        <v>1</v>
      </c>
      <c r="AA557" s="30">
        <v>1</v>
      </c>
    </row>
    <row r="558" spans="2:27" x14ac:dyDescent="0.25">
      <c r="B558" s="30" t="s">
        <v>26</v>
      </c>
      <c r="C558" s="30" t="s">
        <v>43</v>
      </c>
      <c r="D558" s="30" t="s">
        <v>26</v>
      </c>
      <c r="E558" s="30" t="s">
        <v>57</v>
      </c>
      <c r="F558" s="30">
        <v>1.28</v>
      </c>
      <c r="G558" s="30">
        <v>3</v>
      </c>
      <c r="H558" s="30">
        <v>3699.42372837634</v>
      </c>
      <c r="I558" s="30">
        <v>24575</v>
      </c>
      <c r="J558" s="30">
        <v>25824</v>
      </c>
      <c r="K558" s="30">
        <v>1197234</v>
      </c>
      <c r="L558" s="30">
        <v>2549844</v>
      </c>
      <c r="M558" s="30">
        <v>1379</v>
      </c>
      <c r="N558" s="30">
        <v>4971</v>
      </c>
      <c r="O558" s="30">
        <v>141.47999999999999</v>
      </c>
      <c r="P558" s="30" t="s">
        <v>139</v>
      </c>
      <c r="Q558" s="30" t="s">
        <v>139</v>
      </c>
      <c r="R558" s="30" t="s">
        <v>139</v>
      </c>
      <c r="S558" s="30" t="s">
        <v>139</v>
      </c>
      <c r="T558" s="30" t="s">
        <v>139</v>
      </c>
      <c r="U558" s="30" t="s">
        <v>139</v>
      </c>
      <c r="V558" s="30" t="s">
        <v>139</v>
      </c>
      <c r="W558" s="30" t="s">
        <v>139</v>
      </c>
      <c r="X558" s="30">
        <v>1</v>
      </c>
      <c r="Y558" s="30">
        <v>1</v>
      </c>
      <c r="Z558" s="30">
        <v>1</v>
      </c>
      <c r="AA558" s="30">
        <v>1</v>
      </c>
    </row>
    <row r="559" spans="2:27" x14ac:dyDescent="0.25">
      <c r="B559" s="30" t="s">
        <v>26</v>
      </c>
      <c r="C559" s="30" t="s">
        <v>44</v>
      </c>
      <c r="D559" s="30" t="s">
        <v>26</v>
      </c>
      <c r="E559" s="30" t="s">
        <v>57</v>
      </c>
      <c r="F559" s="30">
        <v>1.28</v>
      </c>
      <c r="G559" s="30">
        <v>3</v>
      </c>
      <c r="H559" s="30">
        <v>5138.0084701319502</v>
      </c>
      <c r="I559" s="30">
        <v>24706</v>
      </c>
      <c r="J559" s="30">
        <v>25824</v>
      </c>
      <c r="K559" s="30">
        <v>9056076</v>
      </c>
      <c r="L559" s="30">
        <v>2549844</v>
      </c>
      <c r="M559" s="30">
        <v>1602</v>
      </c>
      <c r="N559" s="30">
        <v>6165</v>
      </c>
      <c r="O559" s="30">
        <v>210.16</v>
      </c>
      <c r="P559" s="30" t="s">
        <v>139</v>
      </c>
      <c r="Q559" s="30" t="s">
        <v>139</v>
      </c>
      <c r="R559" s="30" t="s">
        <v>139</v>
      </c>
      <c r="S559" s="30" t="s">
        <v>139</v>
      </c>
      <c r="T559" s="30" t="s">
        <v>139</v>
      </c>
      <c r="U559" s="30" t="s">
        <v>139</v>
      </c>
      <c r="V559" s="30" t="s">
        <v>139</v>
      </c>
      <c r="W559" s="30" t="s">
        <v>139</v>
      </c>
      <c r="X559" s="30">
        <v>0</v>
      </c>
      <c r="Y559" s="30">
        <v>1</v>
      </c>
      <c r="Z559" s="30">
        <v>1</v>
      </c>
      <c r="AA559" s="30">
        <v>1</v>
      </c>
    </row>
    <row r="560" spans="2:27" x14ac:dyDescent="0.25">
      <c r="B560" s="30" t="s">
        <v>26</v>
      </c>
      <c r="C560" s="30" t="s">
        <v>90</v>
      </c>
      <c r="D560" s="30" t="s">
        <v>26</v>
      </c>
      <c r="E560" s="30" t="s">
        <v>57</v>
      </c>
      <c r="F560" s="30">
        <v>1.03</v>
      </c>
      <c r="G560" s="30">
        <v>3</v>
      </c>
      <c r="H560" s="30">
        <v>4901.1013365033596</v>
      </c>
      <c r="I560" s="30">
        <v>28739</v>
      </c>
      <c r="J560" s="30">
        <v>25824</v>
      </c>
      <c r="K560" s="30">
        <v>2761118</v>
      </c>
      <c r="L560" s="30">
        <v>2549844</v>
      </c>
      <c r="M560" s="30">
        <v>457</v>
      </c>
      <c r="N560" s="30">
        <v>4826</v>
      </c>
      <c r="O560" s="30">
        <v>202.77</v>
      </c>
      <c r="P560" s="30" t="s">
        <v>139</v>
      </c>
      <c r="Q560" s="30" t="s">
        <v>139</v>
      </c>
      <c r="R560" s="30" t="s">
        <v>139</v>
      </c>
      <c r="S560" s="30" t="s">
        <v>139</v>
      </c>
      <c r="T560" s="30" t="s">
        <v>139</v>
      </c>
      <c r="U560" s="30" t="s">
        <v>139</v>
      </c>
      <c r="V560" s="30" t="s">
        <v>139</v>
      </c>
      <c r="W560" s="30" t="s">
        <v>139</v>
      </c>
      <c r="X560" s="30">
        <v>0</v>
      </c>
      <c r="Y560" s="30">
        <v>0</v>
      </c>
      <c r="Z560" s="30">
        <v>1</v>
      </c>
      <c r="AA560" s="30">
        <v>0</v>
      </c>
    </row>
    <row r="561" spans="2:27" x14ac:dyDescent="0.25">
      <c r="B561" s="30" t="s">
        <v>47</v>
      </c>
      <c r="C561" s="30" t="s">
        <v>48</v>
      </c>
      <c r="D561" s="30" t="s">
        <v>26</v>
      </c>
      <c r="E561" s="30" t="s">
        <v>57</v>
      </c>
      <c r="F561" s="30">
        <v>1.1599999999999999</v>
      </c>
      <c r="G561" s="30">
        <v>3</v>
      </c>
      <c r="H561" s="30">
        <v>6275.6064104372199</v>
      </c>
      <c r="I561" s="30">
        <v>32991</v>
      </c>
      <c r="J561" s="30">
        <v>25824</v>
      </c>
      <c r="K561" s="30">
        <v>8621121</v>
      </c>
      <c r="L561" s="30">
        <v>2549844</v>
      </c>
      <c r="M561" s="30">
        <v>877</v>
      </c>
      <c r="N561" s="30">
        <v>10816</v>
      </c>
      <c r="O561" s="30">
        <v>261.63</v>
      </c>
      <c r="P561" s="30" t="s">
        <v>139</v>
      </c>
      <c r="Q561" s="30" t="s">
        <v>139</v>
      </c>
      <c r="R561" s="30" t="s">
        <v>139</v>
      </c>
      <c r="S561" s="30" t="s">
        <v>139</v>
      </c>
      <c r="T561" s="30" t="s">
        <v>139</v>
      </c>
      <c r="U561" s="30" t="s">
        <v>139</v>
      </c>
      <c r="V561" s="30" t="s">
        <v>139</v>
      </c>
      <c r="W561" s="30" t="s">
        <v>139</v>
      </c>
      <c r="X561" s="30">
        <v>0</v>
      </c>
      <c r="Y561" s="30">
        <v>0</v>
      </c>
      <c r="Z561" s="30">
        <v>0</v>
      </c>
      <c r="AA561" s="30">
        <v>1</v>
      </c>
    </row>
    <row r="562" spans="2:27" x14ac:dyDescent="0.25">
      <c r="B562" s="30" t="s">
        <v>49</v>
      </c>
      <c r="C562" s="30" t="s">
        <v>48</v>
      </c>
      <c r="D562" s="30" t="s">
        <v>26</v>
      </c>
      <c r="E562" s="30" t="s">
        <v>57</v>
      </c>
      <c r="F562" s="30">
        <v>1.1599999999999999</v>
      </c>
      <c r="G562" s="30">
        <v>3</v>
      </c>
      <c r="H562" s="30">
        <v>6275.6064104372199</v>
      </c>
      <c r="I562" s="30">
        <v>32991</v>
      </c>
      <c r="J562" s="30">
        <v>25824</v>
      </c>
      <c r="K562" s="30">
        <v>8621121</v>
      </c>
      <c r="L562" s="30">
        <v>2549844</v>
      </c>
      <c r="M562" s="30">
        <v>877</v>
      </c>
      <c r="N562" s="30">
        <v>10816</v>
      </c>
      <c r="O562" s="30">
        <v>261.63</v>
      </c>
      <c r="P562" s="30" t="s">
        <v>139</v>
      </c>
      <c r="Q562" s="30" t="s">
        <v>139</v>
      </c>
      <c r="R562" s="30" t="s">
        <v>139</v>
      </c>
      <c r="S562" s="30" t="s">
        <v>139</v>
      </c>
      <c r="T562" s="30" t="s">
        <v>139</v>
      </c>
      <c r="U562" s="30" t="s">
        <v>139</v>
      </c>
      <c r="V562" s="30" t="s">
        <v>139</v>
      </c>
      <c r="W562" s="30" t="s">
        <v>139</v>
      </c>
      <c r="X562" s="30">
        <v>0</v>
      </c>
      <c r="Y562" s="30">
        <v>0</v>
      </c>
      <c r="Z562" s="30">
        <v>0</v>
      </c>
      <c r="AA562" s="30">
        <v>1</v>
      </c>
    </row>
    <row r="563" spans="2:27" x14ac:dyDescent="0.25">
      <c r="B563" s="30" t="s">
        <v>50</v>
      </c>
      <c r="C563" s="30" t="s">
        <v>48</v>
      </c>
      <c r="D563" s="30" t="s">
        <v>26</v>
      </c>
      <c r="E563" s="30" t="s">
        <v>57</v>
      </c>
      <c r="F563" s="30">
        <v>1.1599999999999999</v>
      </c>
      <c r="G563" s="30">
        <v>3</v>
      </c>
      <c r="H563" s="30">
        <v>6275.6064104372199</v>
      </c>
      <c r="I563" s="30">
        <v>32991</v>
      </c>
      <c r="J563" s="30">
        <v>25824</v>
      </c>
      <c r="K563" s="30">
        <v>8621121</v>
      </c>
      <c r="L563" s="30">
        <v>2549844</v>
      </c>
      <c r="M563" s="30">
        <v>877</v>
      </c>
      <c r="N563" s="30">
        <v>10816</v>
      </c>
      <c r="O563" s="30">
        <v>261.63</v>
      </c>
      <c r="P563" s="30" t="s">
        <v>139</v>
      </c>
      <c r="Q563" s="30" t="s">
        <v>139</v>
      </c>
      <c r="R563" s="30" t="s">
        <v>139</v>
      </c>
      <c r="S563" s="30" t="s">
        <v>139</v>
      </c>
      <c r="T563" s="30" t="s">
        <v>139</v>
      </c>
      <c r="U563" s="30" t="s">
        <v>139</v>
      </c>
      <c r="V563" s="30" t="s">
        <v>139</v>
      </c>
      <c r="W563" s="30" t="s">
        <v>139</v>
      </c>
      <c r="X563" s="30">
        <v>0</v>
      </c>
      <c r="Y563" s="30">
        <v>0</v>
      </c>
      <c r="Z563" s="30">
        <v>1</v>
      </c>
      <c r="AA563" s="30">
        <v>0</v>
      </c>
    </row>
    <row r="564" spans="2:27" x14ac:dyDescent="0.25">
      <c r="B564" s="30" t="s">
        <v>26</v>
      </c>
      <c r="C564" s="30" t="s">
        <v>52</v>
      </c>
      <c r="D564" s="30" t="s">
        <v>26</v>
      </c>
      <c r="E564" s="30" t="s">
        <v>57</v>
      </c>
      <c r="F564" s="30">
        <v>1.29</v>
      </c>
      <c r="G564" s="30">
        <v>3</v>
      </c>
      <c r="H564" s="30">
        <v>4708.4413891654303</v>
      </c>
      <c r="I564" s="30">
        <v>22360</v>
      </c>
      <c r="J564" s="30">
        <v>25824</v>
      </c>
      <c r="K564" s="30">
        <v>1421287</v>
      </c>
      <c r="L564" s="30">
        <v>2549844</v>
      </c>
      <c r="M564" s="30">
        <v>869</v>
      </c>
      <c r="N564" s="30">
        <v>6082</v>
      </c>
      <c r="O564" s="30">
        <v>142.97999999999999</v>
      </c>
      <c r="P564" s="30" t="s">
        <v>139</v>
      </c>
      <c r="Q564" s="30" t="s">
        <v>139</v>
      </c>
      <c r="R564" s="30" t="s">
        <v>139</v>
      </c>
      <c r="S564" s="30" t="s">
        <v>139</v>
      </c>
      <c r="T564" s="30" t="s">
        <v>139</v>
      </c>
      <c r="U564" s="30" t="s">
        <v>139</v>
      </c>
      <c r="V564" s="30" t="s">
        <v>139</v>
      </c>
      <c r="W564" s="30" t="s">
        <v>139</v>
      </c>
      <c r="X564" s="30">
        <v>1</v>
      </c>
      <c r="Y564" s="30">
        <v>1</v>
      </c>
      <c r="Z564" s="30">
        <v>1</v>
      </c>
      <c r="AA564" s="30">
        <v>1</v>
      </c>
    </row>
    <row r="565" spans="2:27" x14ac:dyDescent="0.25">
      <c r="B565" s="30" t="s">
        <v>26</v>
      </c>
      <c r="C565" s="30" t="s">
        <v>53</v>
      </c>
      <c r="D565" s="30" t="s">
        <v>26</v>
      </c>
      <c r="E565" s="30" t="s">
        <v>57</v>
      </c>
      <c r="F565" s="30">
        <v>1.07</v>
      </c>
      <c r="G565" s="30">
        <v>3</v>
      </c>
      <c r="H565" s="30">
        <v>3503.2221254645601</v>
      </c>
      <c r="I565" s="30">
        <v>23025</v>
      </c>
      <c r="J565" s="30">
        <v>25824</v>
      </c>
      <c r="K565" s="30">
        <v>2753373</v>
      </c>
      <c r="L565" s="30">
        <v>2549844</v>
      </c>
      <c r="M565" s="30">
        <v>1272</v>
      </c>
      <c r="N565" s="30">
        <v>5830</v>
      </c>
      <c r="O565" s="30">
        <v>137.19999999999999</v>
      </c>
      <c r="P565" s="30" t="s">
        <v>139</v>
      </c>
      <c r="Q565" s="30" t="s">
        <v>139</v>
      </c>
      <c r="R565" s="30" t="s">
        <v>139</v>
      </c>
      <c r="S565" s="30" t="s">
        <v>139</v>
      </c>
      <c r="T565" s="30" t="s">
        <v>139</v>
      </c>
      <c r="U565" s="30" t="s">
        <v>139</v>
      </c>
      <c r="V565" s="30" t="s">
        <v>139</v>
      </c>
      <c r="W565" s="30" t="s">
        <v>139</v>
      </c>
      <c r="X565" s="30">
        <v>0</v>
      </c>
      <c r="Y565" s="30">
        <v>1</v>
      </c>
      <c r="Z565" s="30">
        <v>1</v>
      </c>
      <c r="AA565" s="30">
        <v>1</v>
      </c>
    </row>
    <row r="566" spans="2:27" x14ac:dyDescent="0.25">
      <c r="B566" s="30" t="s">
        <v>47</v>
      </c>
      <c r="C566" s="30" t="s">
        <v>48</v>
      </c>
      <c r="D566" s="30" t="s">
        <v>26</v>
      </c>
      <c r="E566" s="30" t="s">
        <v>110</v>
      </c>
      <c r="F566" s="30">
        <v>1</v>
      </c>
      <c r="G566" s="30">
        <v>3</v>
      </c>
      <c r="H566" s="30">
        <v>2806.9158052254602</v>
      </c>
      <c r="I566" s="30">
        <v>32991</v>
      </c>
      <c r="J566" s="30">
        <v>22069</v>
      </c>
      <c r="K566" s="30">
        <v>8621121</v>
      </c>
      <c r="L566" s="30">
        <v>743633</v>
      </c>
      <c r="M566" s="30">
        <v>199</v>
      </c>
      <c r="N566" s="30">
        <v>5275</v>
      </c>
      <c r="O566" s="30">
        <v>120.84</v>
      </c>
      <c r="P566" s="30" t="s">
        <v>139</v>
      </c>
      <c r="Q566" s="30" t="s">
        <v>139</v>
      </c>
      <c r="R566" s="30" t="s">
        <v>139</v>
      </c>
      <c r="S566" s="30" t="s">
        <v>139</v>
      </c>
      <c r="T566" s="30" t="s">
        <v>139</v>
      </c>
      <c r="U566" s="30" t="s">
        <v>139</v>
      </c>
      <c r="V566" s="30" t="s">
        <v>139</v>
      </c>
      <c r="W566" s="30" t="s">
        <v>139</v>
      </c>
      <c r="X566" s="30">
        <v>0</v>
      </c>
      <c r="Y566" s="30">
        <v>0</v>
      </c>
      <c r="Z566" s="30">
        <v>0</v>
      </c>
      <c r="AA566" s="30">
        <v>1</v>
      </c>
    </row>
    <row r="567" spans="2:27" x14ac:dyDescent="0.25">
      <c r="B567" s="30" t="s">
        <v>49</v>
      </c>
      <c r="C567" s="30" t="s">
        <v>48</v>
      </c>
      <c r="D567" s="30" t="s">
        <v>26</v>
      </c>
      <c r="E567" s="30" t="s">
        <v>110</v>
      </c>
      <c r="F567" s="30">
        <v>1</v>
      </c>
      <c r="G567" s="30">
        <v>3</v>
      </c>
      <c r="H567" s="30">
        <v>2806.9158052254602</v>
      </c>
      <c r="I567" s="30">
        <v>32991</v>
      </c>
      <c r="J567" s="30">
        <v>22069</v>
      </c>
      <c r="K567" s="30">
        <v>8621121</v>
      </c>
      <c r="L567" s="30">
        <v>743633</v>
      </c>
      <c r="M567" s="30">
        <v>199</v>
      </c>
      <c r="N567" s="30">
        <v>5275</v>
      </c>
      <c r="O567" s="30">
        <v>120.84</v>
      </c>
      <c r="P567" s="30" t="s">
        <v>139</v>
      </c>
      <c r="Q567" s="30" t="s">
        <v>139</v>
      </c>
      <c r="R567" s="30" t="s">
        <v>139</v>
      </c>
      <c r="S567" s="30" t="s">
        <v>139</v>
      </c>
      <c r="T567" s="30" t="s">
        <v>139</v>
      </c>
      <c r="U567" s="30" t="s">
        <v>139</v>
      </c>
      <c r="V567" s="30" t="s">
        <v>139</v>
      </c>
      <c r="W567" s="30" t="s">
        <v>139</v>
      </c>
      <c r="X567" s="30">
        <v>0</v>
      </c>
      <c r="Y567" s="30">
        <v>0</v>
      </c>
      <c r="Z567" s="30">
        <v>0</v>
      </c>
      <c r="AA567" s="30">
        <v>1</v>
      </c>
    </row>
    <row r="568" spans="2:27" x14ac:dyDescent="0.25">
      <c r="B568" s="30" t="s">
        <v>50</v>
      </c>
      <c r="C568" s="30" t="s">
        <v>48</v>
      </c>
      <c r="D568" s="30" t="s">
        <v>26</v>
      </c>
      <c r="E568" s="30" t="s">
        <v>110</v>
      </c>
      <c r="F568" s="30">
        <v>1</v>
      </c>
      <c r="G568" s="30">
        <v>3</v>
      </c>
      <c r="H568" s="30">
        <v>2806.9158052254602</v>
      </c>
      <c r="I568" s="30">
        <v>32991</v>
      </c>
      <c r="J568" s="30">
        <v>22069</v>
      </c>
      <c r="K568" s="30">
        <v>8621121</v>
      </c>
      <c r="L568" s="30">
        <v>743633</v>
      </c>
      <c r="M568" s="30">
        <v>199</v>
      </c>
      <c r="N568" s="30">
        <v>5275</v>
      </c>
      <c r="O568" s="30">
        <v>120.84</v>
      </c>
      <c r="P568" s="30" t="s">
        <v>139</v>
      </c>
      <c r="Q568" s="30" t="s">
        <v>139</v>
      </c>
      <c r="R568" s="30" t="s">
        <v>139</v>
      </c>
      <c r="S568" s="30" t="s">
        <v>139</v>
      </c>
      <c r="T568" s="30" t="s">
        <v>139</v>
      </c>
      <c r="U568" s="30" t="s">
        <v>139</v>
      </c>
      <c r="V568" s="30" t="s">
        <v>139</v>
      </c>
      <c r="W568" s="30" t="s">
        <v>139</v>
      </c>
      <c r="X568" s="30">
        <v>0</v>
      </c>
      <c r="Y568" s="30">
        <v>0</v>
      </c>
      <c r="Z568" s="30">
        <v>1</v>
      </c>
      <c r="AA568" s="30">
        <v>0</v>
      </c>
    </row>
    <row r="569" spans="2:27" x14ac:dyDescent="0.25">
      <c r="B569" s="30" t="s">
        <v>26</v>
      </c>
      <c r="C569" s="30" t="s">
        <v>52</v>
      </c>
      <c r="D569" s="30" t="s">
        <v>26</v>
      </c>
      <c r="E569" s="30" t="s">
        <v>110</v>
      </c>
      <c r="F569" s="30">
        <v>1.55</v>
      </c>
      <c r="G569" s="30">
        <v>3</v>
      </c>
      <c r="H569" s="30">
        <v>3503.11371567484</v>
      </c>
      <c r="I569" s="30">
        <v>22360</v>
      </c>
      <c r="J569" s="30">
        <v>22069</v>
      </c>
      <c r="K569" s="30">
        <v>1421287</v>
      </c>
      <c r="L569" s="30">
        <v>743633</v>
      </c>
      <c r="M569" s="30">
        <v>1054</v>
      </c>
      <c r="N569" s="30">
        <v>3861</v>
      </c>
      <c r="O569" s="30">
        <v>119.9</v>
      </c>
      <c r="P569" s="30" t="s">
        <v>139</v>
      </c>
      <c r="Q569" s="30" t="s">
        <v>139</v>
      </c>
      <c r="R569" s="30" t="s">
        <v>139</v>
      </c>
      <c r="S569" s="30" t="s">
        <v>139</v>
      </c>
      <c r="T569" s="30" t="s">
        <v>139</v>
      </c>
      <c r="U569" s="30" t="s">
        <v>139</v>
      </c>
      <c r="V569" s="30" t="s">
        <v>139</v>
      </c>
      <c r="W569" s="30" t="s">
        <v>139</v>
      </c>
      <c r="X569" s="30">
        <v>1</v>
      </c>
      <c r="Y569" s="30">
        <v>0</v>
      </c>
      <c r="Z569" s="30">
        <v>1</v>
      </c>
      <c r="AA569" s="30">
        <v>1</v>
      </c>
    </row>
    <row r="570" spans="2:27" x14ac:dyDescent="0.25">
      <c r="B570" s="30" t="s">
        <v>26</v>
      </c>
      <c r="C570" s="30" t="s">
        <v>88</v>
      </c>
      <c r="D570" s="30" t="s">
        <v>26</v>
      </c>
      <c r="E570" s="30" t="s">
        <v>111</v>
      </c>
      <c r="F570" s="30">
        <v>1.04</v>
      </c>
      <c r="G570" s="30">
        <v>3</v>
      </c>
      <c r="H570" s="30">
        <v>3375.3695462867499</v>
      </c>
      <c r="I570" s="30">
        <v>21207</v>
      </c>
      <c r="J570" s="30">
        <v>21002</v>
      </c>
      <c r="K570" s="30">
        <v>2105604</v>
      </c>
      <c r="L570" s="30">
        <v>258019</v>
      </c>
      <c r="M570" s="30">
        <v>399</v>
      </c>
      <c r="N570" s="30">
        <v>2789</v>
      </c>
      <c r="O570" s="30">
        <v>105.45</v>
      </c>
      <c r="P570" s="30" t="s">
        <v>139</v>
      </c>
      <c r="Q570" s="30" t="s">
        <v>139</v>
      </c>
      <c r="R570" s="30" t="s">
        <v>139</v>
      </c>
      <c r="S570" s="30" t="s">
        <v>139</v>
      </c>
      <c r="T570" s="30" t="s">
        <v>139</v>
      </c>
      <c r="U570" s="30" t="s">
        <v>139</v>
      </c>
      <c r="V570" s="30" t="s">
        <v>139</v>
      </c>
      <c r="W570" s="30" t="s">
        <v>139</v>
      </c>
      <c r="X570" s="30">
        <v>1</v>
      </c>
      <c r="Y570" s="30">
        <v>0</v>
      </c>
      <c r="Z570" s="30">
        <v>1</v>
      </c>
      <c r="AA570" s="30">
        <v>1</v>
      </c>
    </row>
    <row r="571" spans="2:27" x14ac:dyDescent="0.25">
      <c r="B571" s="30" t="s">
        <v>26</v>
      </c>
      <c r="C571" s="30" t="s">
        <v>32</v>
      </c>
      <c r="D571" s="30" t="s">
        <v>26</v>
      </c>
      <c r="E571" s="30" t="s">
        <v>58</v>
      </c>
      <c r="F571" s="30">
        <v>1.01</v>
      </c>
      <c r="G571" s="30">
        <v>3</v>
      </c>
      <c r="H571" s="30">
        <v>4891.8400765173601</v>
      </c>
      <c r="I571" s="30">
        <v>26993</v>
      </c>
      <c r="J571" s="30">
        <v>23654</v>
      </c>
      <c r="K571" s="30">
        <v>3532657</v>
      </c>
      <c r="L571" s="30">
        <v>2195215</v>
      </c>
      <c r="M571" s="30">
        <v>414</v>
      </c>
      <c r="N571" s="30">
        <v>17437</v>
      </c>
      <c r="O571" s="30">
        <v>87.35</v>
      </c>
      <c r="P571" s="30" t="s">
        <v>139</v>
      </c>
      <c r="Q571" s="30" t="s">
        <v>139</v>
      </c>
      <c r="R571" s="30" t="s">
        <v>139</v>
      </c>
      <c r="S571" s="30" t="s">
        <v>139</v>
      </c>
      <c r="T571" s="30" t="s">
        <v>139</v>
      </c>
      <c r="U571" s="30" t="s">
        <v>139</v>
      </c>
      <c r="V571" s="30" t="s">
        <v>139</v>
      </c>
      <c r="W571" s="30" t="s">
        <v>139</v>
      </c>
      <c r="X571" s="30">
        <v>1</v>
      </c>
      <c r="Y571" s="30">
        <v>0</v>
      </c>
      <c r="Z571" s="30">
        <v>1</v>
      </c>
      <c r="AA571" s="30">
        <v>1</v>
      </c>
    </row>
    <row r="572" spans="2:27" x14ac:dyDescent="0.25">
      <c r="B572" s="30" t="s">
        <v>26</v>
      </c>
      <c r="C572" s="30" t="s">
        <v>34</v>
      </c>
      <c r="D572" s="30" t="s">
        <v>26</v>
      </c>
      <c r="E572" s="30" t="s">
        <v>58</v>
      </c>
      <c r="F572" s="30">
        <v>1.27</v>
      </c>
      <c r="G572" s="30">
        <v>3</v>
      </c>
      <c r="H572" s="30">
        <v>2982.6234620144901</v>
      </c>
      <c r="I572" s="30">
        <v>30124</v>
      </c>
      <c r="J572" s="30">
        <v>23654</v>
      </c>
      <c r="K572" s="30">
        <v>5787293</v>
      </c>
      <c r="L572" s="30">
        <v>2195215</v>
      </c>
      <c r="M572" s="30">
        <v>1183</v>
      </c>
      <c r="N572" s="30">
        <v>10673</v>
      </c>
      <c r="O572" s="30">
        <v>124.82</v>
      </c>
      <c r="P572" s="30" t="s">
        <v>139</v>
      </c>
      <c r="Q572" s="30" t="s">
        <v>139</v>
      </c>
      <c r="R572" s="30" t="s">
        <v>139</v>
      </c>
      <c r="S572" s="30" t="s">
        <v>139</v>
      </c>
      <c r="T572" s="30" t="s">
        <v>139</v>
      </c>
      <c r="U572" s="30" t="s">
        <v>139</v>
      </c>
      <c r="V572" s="30" t="s">
        <v>139</v>
      </c>
      <c r="W572" s="30" t="s">
        <v>139</v>
      </c>
      <c r="X572" s="30">
        <v>1</v>
      </c>
      <c r="Y572" s="30">
        <v>0</v>
      </c>
      <c r="Z572" s="30">
        <v>1</v>
      </c>
      <c r="AA572" s="30">
        <v>1</v>
      </c>
    </row>
    <row r="573" spans="2:27" x14ac:dyDescent="0.25">
      <c r="B573" s="30" t="s">
        <v>35</v>
      </c>
      <c r="C573" s="30" t="s">
        <v>36</v>
      </c>
      <c r="D573" s="30" t="s">
        <v>26</v>
      </c>
      <c r="E573" s="30" t="s">
        <v>58</v>
      </c>
      <c r="F573" s="30">
        <v>1.1399999999999999</v>
      </c>
      <c r="G573" s="30">
        <v>3</v>
      </c>
      <c r="H573" s="30">
        <v>2260.16643632466</v>
      </c>
      <c r="I573" s="30">
        <v>29260</v>
      </c>
      <c r="J573" s="30">
        <v>23654</v>
      </c>
      <c r="K573" s="30">
        <v>7830332</v>
      </c>
      <c r="L573" s="30">
        <v>2195215</v>
      </c>
      <c r="M573" s="30">
        <v>1008</v>
      </c>
      <c r="N573" s="30">
        <v>17160</v>
      </c>
      <c r="O573" s="30">
        <v>127.06</v>
      </c>
      <c r="P573" s="30" t="s">
        <v>139</v>
      </c>
      <c r="Q573" s="30" t="s">
        <v>139</v>
      </c>
      <c r="R573" s="30" t="s">
        <v>139</v>
      </c>
      <c r="S573" s="30" t="s">
        <v>139</v>
      </c>
      <c r="T573" s="30" t="s">
        <v>139</v>
      </c>
      <c r="U573" s="30" t="s">
        <v>139</v>
      </c>
      <c r="V573" s="30" t="s">
        <v>139</v>
      </c>
      <c r="W573" s="30" t="s">
        <v>139</v>
      </c>
      <c r="X573" s="30">
        <v>1</v>
      </c>
      <c r="Y573" s="30">
        <v>1</v>
      </c>
      <c r="Z573" s="30">
        <v>0</v>
      </c>
      <c r="AA573" s="30">
        <v>1</v>
      </c>
    </row>
    <row r="574" spans="2:27" x14ac:dyDescent="0.25">
      <c r="B574" s="30" t="s">
        <v>38</v>
      </c>
      <c r="C574" s="30" t="s">
        <v>36</v>
      </c>
      <c r="D574" s="30" t="s">
        <v>26</v>
      </c>
      <c r="E574" s="30" t="s">
        <v>58</v>
      </c>
      <c r="F574" s="30">
        <v>1.1399999999999999</v>
      </c>
      <c r="G574" s="30">
        <v>3</v>
      </c>
      <c r="H574" s="30">
        <v>2260.16643632466</v>
      </c>
      <c r="I574" s="30">
        <v>29260</v>
      </c>
      <c r="J574" s="30">
        <v>23654</v>
      </c>
      <c r="K574" s="30">
        <v>7830332</v>
      </c>
      <c r="L574" s="30">
        <v>2195215</v>
      </c>
      <c r="M574" s="30">
        <v>1008</v>
      </c>
      <c r="N574" s="30">
        <v>17160</v>
      </c>
      <c r="O574" s="30">
        <v>127.06</v>
      </c>
      <c r="P574" s="30" t="s">
        <v>139</v>
      </c>
      <c r="Q574" s="30" t="s">
        <v>139</v>
      </c>
      <c r="R574" s="30" t="s">
        <v>139</v>
      </c>
      <c r="S574" s="30" t="s">
        <v>139</v>
      </c>
      <c r="T574" s="30" t="s">
        <v>139</v>
      </c>
      <c r="U574" s="30" t="s">
        <v>139</v>
      </c>
      <c r="V574" s="30" t="s">
        <v>139</v>
      </c>
      <c r="W574" s="30" t="s">
        <v>139</v>
      </c>
      <c r="X574" s="30">
        <v>1</v>
      </c>
      <c r="Y574" s="30">
        <v>1</v>
      </c>
      <c r="Z574" s="30">
        <v>1</v>
      </c>
      <c r="AA574" s="30">
        <v>1</v>
      </c>
    </row>
    <row r="575" spans="2:27" x14ac:dyDescent="0.25">
      <c r="B575" s="30" t="s">
        <v>26</v>
      </c>
      <c r="C575" s="30" t="s">
        <v>71</v>
      </c>
      <c r="D575" s="30" t="s">
        <v>26</v>
      </c>
      <c r="E575" s="30" t="s">
        <v>58</v>
      </c>
      <c r="F575" s="30">
        <v>1.55</v>
      </c>
      <c r="G575" s="30">
        <v>3</v>
      </c>
      <c r="H575" s="30">
        <v>2553.1650254048</v>
      </c>
      <c r="I575" s="30">
        <v>24502</v>
      </c>
      <c r="J575" s="30">
        <v>23654</v>
      </c>
      <c r="K575" s="30">
        <v>125722</v>
      </c>
      <c r="L575" s="30">
        <v>2195215</v>
      </c>
      <c r="M575" s="30">
        <v>834</v>
      </c>
      <c r="N575" s="30">
        <v>4587</v>
      </c>
      <c r="O575" s="30">
        <v>106.65</v>
      </c>
      <c r="P575" s="30" t="s">
        <v>139</v>
      </c>
      <c r="Q575" s="30" t="s">
        <v>139</v>
      </c>
      <c r="R575" s="30" t="s">
        <v>139</v>
      </c>
      <c r="S575" s="30" t="s">
        <v>139</v>
      </c>
      <c r="T575" s="30" t="s">
        <v>139</v>
      </c>
      <c r="U575" s="30" t="s">
        <v>139</v>
      </c>
      <c r="V575" s="30" t="s">
        <v>139</v>
      </c>
      <c r="W575" s="30" t="s">
        <v>139</v>
      </c>
      <c r="X575" s="30">
        <v>1</v>
      </c>
      <c r="Y575" s="30">
        <v>1</v>
      </c>
      <c r="Z575" s="30">
        <v>1</v>
      </c>
      <c r="AA575" s="30">
        <v>1</v>
      </c>
    </row>
    <row r="576" spans="2:27" x14ac:dyDescent="0.25">
      <c r="B576" s="30" t="s">
        <v>26</v>
      </c>
      <c r="C576" s="30" t="s">
        <v>27</v>
      </c>
      <c r="D576" s="30" t="s">
        <v>26</v>
      </c>
      <c r="E576" s="30" t="s">
        <v>58</v>
      </c>
      <c r="F576" s="30">
        <v>1.1299999999999999</v>
      </c>
      <c r="G576" s="30">
        <v>3</v>
      </c>
      <c r="H576" s="30">
        <v>5565.5384398184397</v>
      </c>
      <c r="I576" s="30">
        <v>28637</v>
      </c>
      <c r="J576" s="30">
        <v>23654</v>
      </c>
      <c r="K576" s="30">
        <v>3036732</v>
      </c>
      <c r="L576" s="30">
        <v>2195215</v>
      </c>
      <c r="M576" s="30">
        <v>936</v>
      </c>
      <c r="N576" s="30">
        <v>5196</v>
      </c>
      <c r="O576" s="30">
        <v>200.69</v>
      </c>
      <c r="P576" s="30" t="s">
        <v>139</v>
      </c>
      <c r="Q576" s="30" t="s">
        <v>139</v>
      </c>
      <c r="R576" s="30" t="s">
        <v>139</v>
      </c>
      <c r="S576" s="30" t="s">
        <v>139</v>
      </c>
      <c r="T576" s="30" t="s">
        <v>139</v>
      </c>
      <c r="U576" s="30" t="s">
        <v>139</v>
      </c>
      <c r="V576" s="30" t="s">
        <v>139</v>
      </c>
      <c r="W576" s="30" t="s">
        <v>139</v>
      </c>
      <c r="X576" s="30">
        <v>1</v>
      </c>
      <c r="Y576" s="30">
        <v>0</v>
      </c>
      <c r="Z576" s="30">
        <v>1</v>
      </c>
      <c r="AA576" s="30">
        <v>1</v>
      </c>
    </row>
    <row r="577" spans="2:27" x14ac:dyDescent="0.25">
      <c r="B577" s="30" t="s">
        <v>26</v>
      </c>
      <c r="C577" s="30" t="s">
        <v>75</v>
      </c>
      <c r="D577" s="30" t="s">
        <v>26</v>
      </c>
      <c r="E577" s="30" t="s">
        <v>58</v>
      </c>
      <c r="F577" s="30">
        <v>1.17</v>
      </c>
      <c r="G577" s="30">
        <v>3</v>
      </c>
      <c r="H577" s="30">
        <v>4984.0768612915699</v>
      </c>
      <c r="I577" s="30">
        <v>26506</v>
      </c>
      <c r="J577" s="30">
        <v>23654</v>
      </c>
      <c r="K577" s="30">
        <v>4459144</v>
      </c>
      <c r="L577" s="30">
        <v>2195215</v>
      </c>
      <c r="M577" s="30">
        <v>994</v>
      </c>
      <c r="N577" s="30">
        <v>10640</v>
      </c>
      <c r="O577" s="30">
        <v>107.51</v>
      </c>
      <c r="P577" s="30" t="s">
        <v>139</v>
      </c>
      <c r="Q577" s="30" t="s">
        <v>139</v>
      </c>
      <c r="R577" s="30" t="s">
        <v>139</v>
      </c>
      <c r="S577" s="30" t="s">
        <v>139</v>
      </c>
      <c r="T577" s="30" t="s">
        <v>139</v>
      </c>
      <c r="U577" s="30" t="s">
        <v>139</v>
      </c>
      <c r="V577" s="30" t="s">
        <v>139</v>
      </c>
      <c r="W577" s="30" t="s">
        <v>139</v>
      </c>
      <c r="X577" s="30">
        <v>1</v>
      </c>
      <c r="Y577" s="30">
        <v>0</v>
      </c>
      <c r="Z577" s="30">
        <v>1</v>
      </c>
      <c r="AA577" s="30">
        <v>0</v>
      </c>
    </row>
    <row r="578" spans="2:27" x14ac:dyDescent="0.25">
      <c r="B578" s="30" t="s">
        <v>26</v>
      </c>
      <c r="C578" s="30" t="s">
        <v>40</v>
      </c>
      <c r="D578" s="30" t="s">
        <v>26</v>
      </c>
      <c r="E578" s="30" t="s">
        <v>58</v>
      </c>
      <c r="F578" s="30">
        <v>1</v>
      </c>
      <c r="G578" s="30">
        <v>3</v>
      </c>
      <c r="H578" s="30">
        <v>3692.2793138748698</v>
      </c>
      <c r="I578" s="30">
        <v>26752</v>
      </c>
      <c r="J578" s="30">
        <v>23654</v>
      </c>
      <c r="K578" s="30">
        <v>1440377</v>
      </c>
      <c r="L578" s="30">
        <v>2195215</v>
      </c>
      <c r="M578" s="30">
        <v>187</v>
      </c>
      <c r="N578" s="30">
        <v>13264</v>
      </c>
      <c r="O578" s="30">
        <v>46.32</v>
      </c>
      <c r="P578" s="30" t="s">
        <v>139</v>
      </c>
      <c r="Q578" s="30" t="s">
        <v>139</v>
      </c>
      <c r="R578" s="30" t="s">
        <v>139</v>
      </c>
      <c r="S578" s="30" t="s">
        <v>139</v>
      </c>
      <c r="T578" s="30" t="s">
        <v>139</v>
      </c>
      <c r="U578" s="30" t="s">
        <v>139</v>
      </c>
      <c r="V578" s="30" t="s">
        <v>139</v>
      </c>
      <c r="W578" s="30" t="s">
        <v>139</v>
      </c>
      <c r="X578" s="30">
        <v>1</v>
      </c>
      <c r="Y578" s="30">
        <v>1</v>
      </c>
      <c r="Z578" s="30">
        <v>1</v>
      </c>
      <c r="AA578" s="30">
        <v>1</v>
      </c>
    </row>
    <row r="579" spans="2:27" x14ac:dyDescent="0.25">
      <c r="B579" s="30" t="s">
        <v>26</v>
      </c>
      <c r="C579" s="30" t="s">
        <v>79</v>
      </c>
      <c r="D579" s="30" t="s">
        <v>26</v>
      </c>
      <c r="E579" s="30" t="s">
        <v>58</v>
      </c>
      <c r="F579" s="30">
        <v>1.44</v>
      </c>
      <c r="G579" s="30">
        <v>3</v>
      </c>
      <c r="H579" s="30">
        <v>4633.5098224537796</v>
      </c>
      <c r="I579" s="30">
        <v>30268</v>
      </c>
      <c r="J579" s="30">
        <v>23654</v>
      </c>
      <c r="K579" s="30">
        <v>1106780</v>
      </c>
      <c r="L579" s="30">
        <v>2195215</v>
      </c>
      <c r="M579" s="30">
        <v>1108</v>
      </c>
      <c r="N579" s="30">
        <v>4410</v>
      </c>
      <c r="O579" s="30">
        <v>125.25</v>
      </c>
      <c r="P579" s="30" t="s">
        <v>139</v>
      </c>
      <c r="Q579" s="30" t="s">
        <v>139</v>
      </c>
      <c r="R579" s="30" t="s">
        <v>139</v>
      </c>
      <c r="S579" s="30" t="s">
        <v>139</v>
      </c>
      <c r="T579" s="30" t="s">
        <v>139</v>
      </c>
      <c r="U579" s="30" t="s">
        <v>139</v>
      </c>
      <c r="V579" s="30" t="s">
        <v>139</v>
      </c>
      <c r="W579" s="30" t="s">
        <v>139</v>
      </c>
      <c r="X579" s="30">
        <v>1</v>
      </c>
      <c r="Y579" s="30">
        <v>0</v>
      </c>
      <c r="Z579" s="30">
        <v>1</v>
      </c>
      <c r="AA579" s="30">
        <v>1</v>
      </c>
    </row>
    <row r="580" spans="2:27" x14ac:dyDescent="0.25">
      <c r="B580" s="30" t="s">
        <v>26</v>
      </c>
      <c r="C580" s="30" t="s">
        <v>43</v>
      </c>
      <c r="D580" s="30" t="s">
        <v>26</v>
      </c>
      <c r="E580" s="30" t="s">
        <v>58</v>
      </c>
      <c r="F580" s="30">
        <v>1.67</v>
      </c>
      <c r="G580" s="30">
        <v>3</v>
      </c>
      <c r="H580" s="30">
        <v>2238.0770389843201</v>
      </c>
      <c r="I580" s="30">
        <v>24575</v>
      </c>
      <c r="J580" s="30">
        <v>23654</v>
      </c>
      <c r="K580" s="30">
        <v>1197234</v>
      </c>
      <c r="L580" s="30">
        <v>2195215</v>
      </c>
      <c r="M580" s="30">
        <v>1989</v>
      </c>
      <c r="N580" s="30">
        <v>3905</v>
      </c>
      <c r="O580" s="30">
        <v>128.97</v>
      </c>
      <c r="P580" s="30" t="s">
        <v>139</v>
      </c>
      <c r="Q580" s="30" t="s">
        <v>139</v>
      </c>
      <c r="R580" s="30" t="s">
        <v>139</v>
      </c>
      <c r="S580" s="30" t="s">
        <v>139</v>
      </c>
      <c r="T580" s="30" t="s">
        <v>139</v>
      </c>
      <c r="U580" s="30" t="s">
        <v>139</v>
      </c>
      <c r="V580" s="30" t="s">
        <v>139</v>
      </c>
      <c r="W580" s="30" t="s">
        <v>139</v>
      </c>
      <c r="X580" s="30">
        <v>1</v>
      </c>
      <c r="Y580" s="30">
        <v>1</v>
      </c>
      <c r="Z580" s="30">
        <v>1</v>
      </c>
      <c r="AA580" s="30">
        <v>1</v>
      </c>
    </row>
    <row r="581" spans="2:27" x14ac:dyDescent="0.25">
      <c r="B581" s="30" t="s">
        <v>26</v>
      </c>
      <c r="C581" s="30" t="s">
        <v>44</v>
      </c>
      <c r="D581" s="30" t="s">
        <v>26</v>
      </c>
      <c r="E581" s="30" t="s">
        <v>58</v>
      </c>
      <c r="F581" s="30">
        <v>1.61</v>
      </c>
      <c r="G581" s="30">
        <v>3</v>
      </c>
      <c r="H581" s="30">
        <v>3873.0014997392</v>
      </c>
      <c r="I581" s="30">
        <v>24706</v>
      </c>
      <c r="J581" s="30">
        <v>23654</v>
      </c>
      <c r="K581" s="30">
        <v>9056076</v>
      </c>
      <c r="L581" s="30">
        <v>2195215</v>
      </c>
      <c r="M581" s="30">
        <v>2164</v>
      </c>
      <c r="N581" s="30">
        <v>4065</v>
      </c>
      <c r="O581" s="30">
        <v>224.21</v>
      </c>
      <c r="P581" s="30" t="s">
        <v>139</v>
      </c>
      <c r="Q581" s="30" t="s">
        <v>139</v>
      </c>
      <c r="R581" s="30" t="s">
        <v>139</v>
      </c>
      <c r="S581" s="30" t="s">
        <v>139</v>
      </c>
      <c r="T581" s="30" t="s">
        <v>139</v>
      </c>
      <c r="U581" s="30" t="s">
        <v>139</v>
      </c>
      <c r="V581" s="30" t="s">
        <v>139</v>
      </c>
      <c r="W581" s="30" t="s">
        <v>139</v>
      </c>
      <c r="X581" s="30">
        <v>1</v>
      </c>
      <c r="Y581" s="30">
        <v>0</v>
      </c>
      <c r="Z581" s="30">
        <v>1</v>
      </c>
      <c r="AA581" s="30">
        <v>1</v>
      </c>
    </row>
    <row r="582" spans="2:27" x14ac:dyDescent="0.25">
      <c r="B582" s="30" t="s">
        <v>26</v>
      </c>
      <c r="C582" s="30" t="s">
        <v>88</v>
      </c>
      <c r="D582" s="30" t="s">
        <v>26</v>
      </c>
      <c r="E582" s="30" t="s">
        <v>58</v>
      </c>
      <c r="F582" s="30">
        <v>1</v>
      </c>
      <c r="G582" s="30">
        <v>3</v>
      </c>
      <c r="H582" s="30">
        <v>5791.7812146257802</v>
      </c>
      <c r="I582" s="30">
        <v>21207</v>
      </c>
      <c r="J582" s="30">
        <v>23654</v>
      </c>
      <c r="K582" s="30">
        <v>2105604</v>
      </c>
      <c r="L582" s="30">
        <v>2195215</v>
      </c>
      <c r="M582" s="30">
        <v>194</v>
      </c>
      <c r="N582" s="30">
        <v>7464</v>
      </c>
      <c r="O582" s="30">
        <v>85.62</v>
      </c>
      <c r="P582" s="30" t="s">
        <v>139</v>
      </c>
      <c r="Q582" s="30" t="s">
        <v>139</v>
      </c>
      <c r="R582" s="30" t="s">
        <v>139</v>
      </c>
      <c r="S582" s="30" t="s">
        <v>139</v>
      </c>
      <c r="T582" s="30" t="s">
        <v>139</v>
      </c>
      <c r="U582" s="30" t="s">
        <v>139</v>
      </c>
      <c r="V582" s="30" t="s">
        <v>139</v>
      </c>
      <c r="W582" s="30" t="s">
        <v>139</v>
      </c>
      <c r="X582" s="30">
        <v>1</v>
      </c>
      <c r="Y582" s="30">
        <v>0</v>
      </c>
      <c r="Z582" s="30">
        <v>1</v>
      </c>
      <c r="AA582" s="30">
        <v>1</v>
      </c>
    </row>
    <row r="583" spans="2:27" x14ac:dyDescent="0.25">
      <c r="B583" s="30" t="s">
        <v>47</v>
      </c>
      <c r="C583" s="30" t="s">
        <v>48</v>
      </c>
      <c r="D583" s="30" t="s">
        <v>26</v>
      </c>
      <c r="E583" s="30" t="s">
        <v>58</v>
      </c>
      <c r="F583" s="30">
        <v>1.1000000000000001</v>
      </c>
      <c r="G583" s="30">
        <v>3</v>
      </c>
      <c r="H583" s="30">
        <v>2422.9836487862299</v>
      </c>
      <c r="I583" s="30">
        <v>32991</v>
      </c>
      <c r="J583" s="30">
        <v>23654</v>
      </c>
      <c r="K583" s="30">
        <v>8621121</v>
      </c>
      <c r="L583" s="30">
        <v>2195215</v>
      </c>
      <c r="M583" s="30">
        <v>1009</v>
      </c>
      <c r="N583" s="30">
        <v>27103</v>
      </c>
      <c r="O583" s="30">
        <v>123.89</v>
      </c>
      <c r="P583" s="30" t="s">
        <v>139</v>
      </c>
      <c r="Q583" s="30" t="s">
        <v>139</v>
      </c>
      <c r="R583" s="30" t="s">
        <v>139</v>
      </c>
      <c r="S583" s="30" t="s">
        <v>139</v>
      </c>
      <c r="T583" s="30" t="s">
        <v>139</v>
      </c>
      <c r="U583" s="30" t="s">
        <v>139</v>
      </c>
      <c r="V583" s="30" t="s">
        <v>139</v>
      </c>
      <c r="W583" s="30" t="s">
        <v>139</v>
      </c>
      <c r="X583" s="30">
        <v>1</v>
      </c>
      <c r="Y583" s="30">
        <v>0</v>
      </c>
      <c r="Z583" s="30">
        <v>0</v>
      </c>
      <c r="AA583" s="30">
        <v>1</v>
      </c>
    </row>
    <row r="584" spans="2:27" x14ac:dyDescent="0.25">
      <c r="B584" s="30" t="s">
        <v>49</v>
      </c>
      <c r="C584" s="30" t="s">
        <v>48</v>
      </c>
      <c r="D584" s="30" t="s">
        <v>26</v>
      </c>
      <c r="E584" s="30" t="s">
        <v>58</v>
      </c>
      <c r="F584" s="30">
        <v>1.1000000000000001</v>
      </c>
      <c r="G584" s="30">
        <v>3</v>
      </c>
      <c r="H584" s="30">
        <v>2422.9836487862299</v>
      </c>
      <c r="I584" s="30">
        <v>32991</v>
      </c>
      <c r="J584" s="30">
        <v>23654</v>
      </c>
      <c r="K584" s="30">
        <v>8621121</v>
      </c>
      <c r="L584" s="30">
        <v>2195215</v>
      </c>
      <c r="M584" s="30">
        <v>1009</v>
      </c>
      <c r="N584" s="30">
        <v>27103</v>
      </c>
      <c r="O584" s="30">
        <v>123.89</v>
      </c>
      <c r="P584" s="30" t="s">
        <v>139</v>
      </c>
      <c r="Q584" s="30" t="s">
        <v>139</v>
      </c>
      <c r="R584" s="30" t="s">
        <v>139</v>
      </c>
      <c r="S584" s="30" t="s">
        <v>139</v>
      </c>
      <c r="T584" s="30" t="s">
        <v>139</v>
      </c>
      <c r="U584" s="30" t="s">
        <v>139</v>
      </c>
      <c r="V584" s="30" t="s">
        <v>139</v>
      </c>
      <c r="W584" s="30" t="s">
        <v>139</v>
      </c>
      <c r="X584" s="30">
        <v>1</v>
      </c>
      <c r="Y584" s="30">
        <v>0</v>
      </c>
      <c r="Z584" s="30">
        <v>0</v>
      </c>
      <c r="AA584" s="30">
        <v>1</v>
      </c>
    </row>
    <row r="585" spans="2:27" x14ac:dyDescent="0.25">
      <c r="B585" s="30" t="s">
        <v>50</v>
      </c>
      <c r="C585" s="30" t="s">
        <v>48</v>
      </c>
      <c r="D585" s="30" t="s">
        <v>26</v>
      </c>
      <c r="E585" s="30" t="s">
        <v>58</v>
      </c>
      <c r="F585" s="30">
        <v>1.1000000000000001</v>
      </c>
      <c r="G585" s="30">
        <v>0</v>
      </c>
      <c r="H585" s="30">
        <v>2422.9836487862299</v>
      </c>
      <c r="I585" s="30">
        <v>32991</v>
      </c>
      <c r="J585" s="30">
        <v>23654</v>
      </c>
      <c r="K585" s="30">
        <v>8621121</v>
      </c>
      <c r="L585" s="30">
        <v>2195215</v>
      </c>
      <c r="M585" s="30">
        <v>1009</v>
      </c>
      <c r="N585" s="30">
        <v>27103</v>
      </c>
      <c r="O585" s="30">
        <v>123.89</v>
      </c>
      <c r="P585" s="30" t="s">
        <v>139</v>
      </c>
      <c r="Q585" s="30" t="s">
        <v>139</v>
      </c>
      <c r="R585" s="30" t="s">
        <v>139</v>
      </c>
      <c r="S585" s="30" t="s">
        <v>139</v>
      </c>
      <c r="T585" s="30" t="s">
        <v>139</v>
      </c>
      <c r="U585" s="30" t="s">
        <v>139</v>
      </c>
      <c r="V585" s="30" t="s">
        <v>139</v>
      </c>
      <c r="W585" s="30" t="s">
        <v>139</v>
      </c>
      <c r="X585" s="30">
        <v>1</v>
      </c>
      <c r="Y585" s="30">
        <v>0</v>
      </c>
      <c r="Z585" s="30">
        <v>1</v>
      </c>
      <c r="AA585" s="30">
        <v>0</v>
      </c>
    </row>
    <row r="586" spans="2:27" x14ac:dyDescent="0.25">
      <c r="B586" s="30" t="s">
        <v>26</v>
      </c>
      <c r="C586" s="30" t="s">
        <v>96</v>
      </c>
      <c r="D586" s="30" t="s">
        <v>26</v>
      </c>
      <c r="E586" s="30" t="s">
        <v>58</v>
      </c>
      <c r="F586" s="30">
        <v>1.1499999999999999</v>
      </c>
      <c r="G586" s="30">
        <v>3</v>
      </c>
      <c r="H586" s="30">
        <v>6172.24163267327</v>
      </c>
      <c r="I586" s="30">
        <v>27994</v>
      </c>
      <c r="J586" s="30">
        <v>23654</v>
      </c>
      <c r="K586" s="30">
        <v>4948339</v>
      </c>
      <c r="L586" s="30">
        <v>2195215</v>
      </c>
      <c r="M586" s="30">
        <v>932</v>
      </c>
      <c r="N586" s="30">
        <v>8064</v>
      </c>
      <c r="O586" s="30">
        <v>122.99</v>
      </c>
      <c r="P586" s="30" t="s">
        <v>139</v>
      </c>
      <c r="Q586" s="30" t="s">
        <v>139</v>
      </c>
      <c r="R586" s="30" t="s">
        <v>139</v>
      </c>
      <c r="S586" s="30" t="s">
        <v>139</v>
      </c>
      <c r="T586" s="30" t="s">
        <v>139</v>
      </c>
      <c r="U586" s="30" t="s">
        <v>139</v>
      </c>
      <c r="V586" s="30" t="s">
        <v>139</v>
      </c>
      <c r="W586" s="30" t="s">
        <v>139</v>
      </c>
      <c r="X586" s="30">
        <v>1</v>
      </c>
      <c r="Y586" s="30">
        <v>0</v>
      </c>
      <c r="Z586" s="30">
        <v>1</v>
      </c>
      <c r="AA586" s="30">
        <v>1</v>
      </c>
    </row>
    <row r="587" spans="2:27" x14ac:dyDescent="0.25">
      <c r="B587" s="30" t="s">
        <v>26</v>
      </c>
      <c r="C587" s="30" t="s">
        <v>97</v>
      </c>
      <c r="D587" s="30" t="s">
        <v>26</v>
      </c>
      <c r="E587" s="30" t="s">
        <v>58</v>
      </c>
      <c r="F587" s="30">
        <v>1.29</v>
      </c>
      <c r="G587" s="30">
        <v>3</v>
      </c>
      <c r="H587" s="30">
        <v>7105.0113178028796</v>
      </c>
      <c r="I587" s="30">
        <v>25054</v>
      </c>
      <c r="J587" s="30">
        <v>23654</v>
      </c>
      <c r="K587" s="30">
        <v>2374260</v>
      </c>
      <c r="L587" s="30">
        <v>2195215</v>
      </c>
      <c r="M587" s="30">
        <v>874</v>
      </c>
      <c r="N587" s="30">
        <v>4715</v>
      </c>
      <c r="O587" s="30">
        <v>119.84</v>
      </c>
      <c r="P587" s="30" t="s">
        <v>139</v>
      </c>
      <c r="Q587" s="30" t="s">
        <v>139</v>
      </c>
      <c r="R587" s="30" t="s">
        <v>139</v>
      </c>
      <c r="S587" s="30" t="s">
        <v>139</v>
      </c>
      <c r="T587" s="30" t="s">
        <v>139</v>
      </c>
      <c r="U587" s="30" t="s">
        <v>139</v>
      </c>
      <c r="V587" s="30" t="s">
        <v>139</v>
      </c>
      <c r="W587" s="30" t="s">
        <v>139</v>
      </c>
      <c r="X587" s="30">
        <v>1</v>
      </c>
      <c r="Y587" s="30">
        <v>0</v>
      </c>
      <c r="Z587" s="30">
        <v>1</v>
      </c>
      <c r="AA587" s="30">
        <v>0</v>
      </c>
    </row>
    <row r="588" spans="2:27" x14ac:dyDescent="0.25">
      <c r="B588" s="30" t="s">
        <v>26</v>
      </c>
      <c r="C588" s="30" t="s">
        <v>57</v>
      </c>
      <c r="D588" s="30" t="s">
        <v>26</v>
      </c>
      <c r="E588" s="30" t="s">
        <v>58</v>
      </c>
      <c r="F588" s="30">
        <v>1.19</v>
      </c>
      <c r="G588" s="30">
        <v>3</v>
      </c>
      <c r="H588" s="30">
        <v>4136.6342179123103</v>
      </c>
      <c r="I588" s="30">
        <v>25824</v>
      </c>
      <c r="J588" s="30">
        <v>23654</v>
      </c>
      <c r="K588" s="30">
        <v>2549844</v>
      </c>
      <c r="L588" s="30">
        <v>2195215</v>
      </c>
      <c r="M588" s="30">
        <v>865</v>
      </c>
      <c r="N588" s="30">
        <v>4749</v>
      </c>
      <c r="O588" s="30">
        <v>135.76</v>
      </c>
      <c r="P588" s="30" t="s">
        <v>139</v>
      </c>
      <c r="Q588" s="30" t="s">
        <v>139</v>
      </c>
      <c r="R588" s="30" t="s">
        <v>139</v>
      </c>
      <c r="S588" s="30" t="s">
        <v>139</v>
      </c>
      <c r="T588" s="30" t="s">
        <v>139</v>
      </c>
      <c r="U588" s="30" t="s">
        <v>139</v>
      </c>
      <c r="V588" s="30" t="s">
        <v>139</v>
      </c>
      <c r="W588" s="30" t="s">
        <v>139</v>
      </c>
      <c r="X588" s="30">
        <v>1</v>
      </c>
      <c r="Y588" s="30">
        <v>1</v>
      </c>
      <c r="Z588" s="30">
        <v>1</v>
      </c>
      <c r="AA588" s="30">
        <v>1</v>
      </c>
    </row>
    <row r="589" spans="2:27" x14ac:dyDescent="0.25">
      <c r="B589" s="30" t="s">
        <v>26</v>
      </c>
      <c r="C589" s="30" t="s">
        <v>43</v>
      </c>
      <c r="D589" s="30" t="s">
        <v>26</v>
      </c>
      <c r="E589" s="30" t="s">
        <v>112</v>
      </c>
      <c r="F589" s="30">
        <v>1.1000000000000001</v>
      </c>
      <c r="G589" s="30">
        <v>3</v>
      </c>
      <c r="H589" s="30">
        <v>3552.11171604125</v>
      </c>
      <c r="I589" s="30">
        <v>24575</v>
      </c>
      <c r="J589" s="30">
        <v>20375</v>
      </c>
      <c r="K589" s="30">
        <v>1197234</v>
      </c>
      <c r="L589" s="30">
        <v>766956</v>
      </c>
      <c r="M589" s="30">
        <v>357</v>
      </c>
      <c r="N589" s="30">
        <v>5658</v>
      </c>
      <c r="O589" s="30">
        <v>49.77</v>
      </c>
      <c r="P589" s="30" t="s">
        <v>139</v>
      </c>
      <c r="Q589" s="30" t="s">
        <v>139</v>
      </c>
      <c r="R589" s="30" t="s">
        <v>139</v>
      </c>
      <c r="S589" s="30" t="s">
        <v>139</v>
      </c>
      <c r="T589" s="30" t="s">
        <v>139</v>
      </c>
      <c r="U589" s="30" t="s">
        <v>139</v>
      </c>
      <c r="V589" s="30" t="s">
        <v>139</v>
      </c>
      <c r="W589" s="30" t="s">
        <v>139</v>
      </c>
      <c r="X589" s="30">
        <v>1</v>
      </c>
      <c r="Y589" s="30">
        <v>1</v>
      </c>
      <c r="Z589" s="30">
        <v>1</v>
      </c>
      <c r="AA589" s="30">
        <v>1</v>
      </c>
    </row>
    <row r="590" spans="2:27" x14ac:dyDescent="0.25">
      <c r="B590" s="30" t="s">
        <v>26</v>
      </c>
      <c r="C590" s="30" t="s">
        <v>44</v>
      </c>
      <c r="D590" s="30" t="s">
        <v>26</v>
      </c>
      <c r="E590" s="30" t="s">
        <v>112</v>
      </c>
      <c r="F590" s="30">
        <v>1.05</v>
      </c>
      <c r="G590" s="30">
        <v>1</v>
      </c>
      <c r="H590" s="30">
        <v>3098.7358685681002</v>
      </c>
      <c r="I590" s="30">
        <v>24706</v>
      </c>
      <c r="J590" s="30">
        <v>20375</v>
      </c>
      <c r="K590" s="30">
        <v>9056076</v>
      </c>
      <c r="L590" s="30">
        <v>766956</v>
      </c>
      <c r="M590" s="30">
        <v>447</v>
      </c>
      <c r="N590" s="30">
        <v>12808</v>
      </c>
      <c r="O590" s="30">
        <v>49.02</v>
      </c>
      <c r="P590" s="30" t="s">
        <v>139</v>
      </c>
      <c r="Q590" s="30" t="s">
        <v>139</v>
      </c>
      <c r="R590" s="30" t="s">
        <v>139</v>
      </c>
      <c r="S590" s="30" t="s">
        <v>139</v>
      </c>
      <c r="T590" s="30" t="s">
        <v>139</v>
      </c>
      <c r="U590" s="30" t="s">
        <v>139</v>
      </c>
      <c r="V590" s="30" t="s">
        <v>139</v>
      </c>
      <c r="W590" s="30" t="s">
        <v>139</v>
      </c>
      <c r="X590" s="30">
        <v>0</v>
      </c>
      <c r="Y590" s="30">
        <v>1</v>
      </c>
      <c r="Z590" s="30">
        <v>1</v>
      </c>
      <c r="AA590" s="30">
        <v>1</v>
      </c>
    </row>
    <row r="591" spans="2:27" x14ac:dyDescent="0.25">
      <c r="B591" s="30" t="s">
        <v>26</v>
      </c>
      <c r="C591" s="30" t="s">
        <v>55</v>
      </c>
      <c r="D591" s="30" t="s">
        <v>26</v>
      </c>
      <c r="E591" s="30" t="s">
        <v>112</v>
      </c>
      <c r="F591" s="30">
        <v>1.17</v>
      </c>
      <c r="G591" s="30">
        <v>3</v>
      </c>
      <c r="H591" s="30">
        <v>6167.0019905074496</v>
      </c>
      <c r="I591" s="30">
        <v>23903</v>
      </c>
      <c r="J591" s="30">
        <v>20375</v>
      </c>
      <c r="K591" s="30">
        <v>2673620</v>
      </c>
      <c r="L591" s="30">
        <v>766956</v>
      </c>
      <c r="M591" s="30">
        <v>358</v>
      </c>
      <c r="N591" s="30">
        <v>4307</v>
      </c>
      <c r="O591" s="30">
        <v>54.96</v>
      </c>
      <c r="P591" s="30" t="s">
        <v>139</v>
      </c>
      <c r="Q591" s="30" t="s">
        <v>139</v>
      </c>
      <c r="R591" s="30" t="s">
        <v>139</v>
      </c>
      <c r="S591" s="30" t="s">
        <v>139</v>
      </c>
      <c r="T591" s="30" t="s">
        <v>139</v>
      </c>
      <c r="U591" s="30" t="s">
        <v>139</v>
      </c>
      <c r="V591" s="30" t="s">
        <v>139</v>
      </c>
      <c r="W591" s="30" t="s">
        <v>139</v>
      </c>
      <c r="X591" s="30">
        <v>0</v>
      </c>
      <c r="Y591" s="30">
        <v>1</v>
      </c>
      <c r="Z591" s="30">
        <v>1</v>
      </c>
      <c r="AA591" s="30">
        <v>1</v>
      </c>
    </row>
    <row r="592" spans="2:27" x14ac:dyDescent="0.25">
      <c r="B592" s="30" t="s">
        <v>26</v>
      </c>
      <c r="C592" s="30" t="s">
        <v>27</v>
      </c>
      <c r="D592" s="30" t="s">
        <v>26</v>
      </c>
      <c r="E592" s="30" t="s">
        <v>113</v>
      </c>
      <c r="F592" s="30">
        <v>1</v>
      </c>
      <c r="G592" s="30">
        <v>3</v>
      </c>
      <c r="H592" s="30">
        <v>4601.9634776274997</v>
      </c>
      <c r="I592" s="30">
        <v>28637</v>
      </c>
      <c r="J592" s="30">
        <v>22956</v>
      </c>
      <c r="K592" s="30">
        <v>3036732</v>
      </c>
      <c r="L592" s="30">
        <v>754013</v>
      </c>
      <c r="M592" s="30">
        <v>239</v>
      </c>
      <c r="N592" s="30">
        <v>11479</v>
      </c>
      <c r="O592" s="30">
        <v>64.97</v>
      </c>
      <c r="P592" s="30" t="s">
        <v>139</v>
      </c>
      <c r="Q592" s="30" t="s">
        <v>139</v>
      </c>
      <c r="R592" s="30" t="s">
        <v>139</v>
      </c>
      <c r="S592" s="30" t="s">
        <v>139</v>
      </c>
      <c r="T592" s="30" t="s">
        <v>139</v>
      </c>
      <c r="U592" s="30" t="s">
        <v>139</v>
      </c>
      <c r="V592" s="30" t="s">
        <v>139</v>
      </c>
      <c r="W592" s="30" t="s">
        <v>139</v>
      </c>
      <c r="X592" s="30">
        <v>0</v>
      </c>
      <c r="Y592" s="30">
        <v>1</v>
      </c>
      <c r="Z592" s="30">
        <v>1</v>
      </c>
      <c r="AA592" s="30">
        <v>1</v>
      </c>
    </row>
    <row r="593" spans="2:27" x14ac:dyDescent="0.25">
      <c r="B593" s="30" t="s">
        <v>26</v>
      </c>
      <c r="C593" s="30" t="s">
        <v>41</v>
      </c>
      <c r="D593" s="30" t="s">
        <v>26</v>
      </c>
      <c r="E593" s="30" t="s">
        <v>113</v>
      </c>
      <c r="F593" s="30">
        <v>1.07</v>
      </c>
      <c r="G593" s="30">
        <v>3</v>
      </c>
      <c r="H593" s="30">
        <v>4959.2146330324504</v>
      </c>
      <c r="I593" s="30">
        <v>27211</v>
      </c>
      <c r="J593" s="30">
        <v>22956</v>
      </c>
      <c r="K593" s="30">
        <v>3770125</v>
      </c>
      <c r="L593" s="30">
        <v>754013</v>
      </c>
      <c r="M593" s="30">
        <v>444</v>
      </c>
      <c r="N593" s="30">
        <v>7782</v>
      </c>
      <c r="O593" s="30">
        <v>100.36</v>
      </c>
      <c r="P593" s="30" t="s">
        <v>139</v>
      </c>
      <c r="Q593" s="30" t="s">
        <v>139</v>
      </c>
      <c r="R593" s="30" t="s">
        <v>139</v>
      </c>
      <c r="S593" s="30" t="s">
        <v>139</v>
      </c>
      <c r="T593" s="30" t="s">
        <v>139</v>
      </c>
      <c r="U593" s="30" t="s">
        <v>139</v>
      </c>
      <c r="V593" s="30" t="s">
        <v>139</v>
      </c>
      <c r="W593" s="30" t="s">
        <v>139</v>
      </c>
      <c r="X593" s="30">
        <v>0</v>
      </c>
      <c r="Y593" s="30">
        <v>1</v>
      </c>
      <c r="Z593" s="30">
        <v>1</v>
      </c>
      <c r="AA593" s="30">
        <v>1</v>
      </c>
    </row>
    <row r="594" spans="2:27" x14ac:dyDescent="0.25">
      <c r="B594" s="30" t="s">
        <v>26</v>
      </c>
      <c r="C594" s="30" t="s">
        <v>72</v>
      </c>
      <c r="D594" s="30" t="s">
        <v>68</v>
      </c>
      <c r="E594" s="30" t="s">
        <v>69</v>
      </c>
      <c r="F594" s="30">
        <v>1.89</v>
      </c>
      <c r="G594" s="30">
        <v>3</v>
      </c>
      <c r="H594" s="30">
        <v>2225.7432719110602</v>
      </c>
      <c r="I594" s="30">
        <v>22089</v>
      </c>
      <c r="J594" s="30">
        <v>31981</v>
      </c>
      <c r="K594" s="30">
        <v>668159</v>
      </c>
      <c r="L594" s="30">
        <v>4549784</v>
      </c>
      <c r="M594" s="30">
        <v>1643</v>
      </c>
      <c r="N594" s="30">
        <v>3740</v>
      </c>
      <c r="O594" s="30">
        <v>215.57</v>
      </c>
      <c r="P594" s="30" t="s">
        <v>139</v>
      </c>
      <c r="Q594" s="30" t="s">
        <v>139</v>
      </c>
      <c r="R594" s="30" t="s">
        <v>139</v>
      </c>
      <c r="S594" s="30" t="s">
        <v>139</v>
      </c>
      <c r="T594" s="30" t="s">
        <v>139</v>
      </c>
      <c r="U594" s="30" t="s">
        <v>139</v>
      </c>
      <c r="V594" s="30" t="s">
        <v>139</v>
      </c>
      <c r="W594" s="30" t="s">
        <v>139</v>
      </c>
      <c r="X594" s="30">
        <v>0</v>
      </c>
      <c r="Y594" s="30">
        <v>0</v>
      </c>
      <c r="Z594" s="30">
        <v>1</v>
      </c>
      <c r="AA594" s="30">
        <v>1</v>
      </c>
    </row>
    <row r="595" spans="2:27" x14ac:dyDescent="0.25">
      <c r="B595" s="30" t="s">
        <v>26</v>
      </c>
      <c r="C595" s="30" t="s">
        <v>72</v>
      </c>
      <c r="D595" s="30" t="s">
        <v>70</v>
      </c>
      <c r="E595" s="30" t="s">
        <v>69</v>
      </c>
      <c r="F595" s="30">
        <v>1.89</v>
      </c>
      <c r="G595" s="30">
        <v>3</v>
      </c>
      <c r="H595" s="30">
        <v>2225.7432719110602</v>
      </c>
      <c r="I595" s="30">
        <v>22089</v>
      </c>
      <c r="J595" s="30">
        <v>31981</v>
      </c>
      <c r="K595" s="30">
        <v>668159</v>
      </c>
      <c r="L595" s="30">
        <v>4549784</v>
      </c>
      <c r="M595" s="30">
        <v>1643</v>
      </c>
      <c r="N595" s="30">
        <v>3740</v>
      </c>
      <c r="O595" s="30">
        <v>215.57</v>
      </c>
      <c r="P595" s="30" t="s">
        <v>139</v>
      </c>
      <c r="Q595" s="30" t="s">
        <v>139</v>
      </c>
      <c r="R595" s="30" t="s">
        <v>139</v>
      </c>
      <c r="S595" s="30" t="s">
        <v>139</v>
      </c>
      <c r="T595" s="30" t="s">
        <v>139</v>
      </c>
      <c r="U595" s="30" t="s">
        <v>139</v>
      </c>
      <c r="V595" s="30" t="s">
        <v>139</v>
      </c>
      <c r="W595" s="30" t="s">
        <v>139</v>
      </c>
      <c r="X595" s="30">
        <v>0</v>
      </c>
      <c r="Y595" s="30">
        <v>0</v>
      </c>
      <c r="Z595" s="30">
        <v>0</v>
      </c>
      <c r="AA595" s="30">
        <v>1</v>
      </c>
    </row>
    <row r="596" spans="2:27" x14ac:dyDescent="0.25">
      <c r="B596" s="30" t="s">
        <v>26</v>
      </c>
      <c r="C596" s="30" t="s">
        <v>32</v>
      </c>
      <c r="D596" s="30" t="s">
        <v>68</v>
      </c>
      <c r="E596" s="30" t="s">
        <v>69</v>
      </c>
      <c r="F596" s="30">
        <v>1.1200000000000001</v>
      </c>
      <c r="G596" s="30">
        <v>3</v>
      </c>
      <c r="H596" s="30">
        <v>6334.0318694975103</v>
      </c>
      <c r="I596" s="30">
        <v>26993</v>
      </c>
      <c r="J596" s="30">
        <v>31981</v>
      </c>
      <c r="K596" s="30">
        <v>3532657</v>
      </c>
      <c r="L596" s="30">
        <v>4549784</v>
      </c>
      <c r="M596" s="30">
        <v>539</v>
      </c>
      <c r="N596" s="30">
        <v>23531</v>
      </c>
      <c r="O596" s="30">
        <v>166.67</v>
      </c>
      <c r="P596" s="30" t="s">
        <v>139</v>
      </c>
      <c r="Q596" s="30" t="s">
        <v>139</v>
      </c>
      <c r="R596" s="30" t="s">
        <v>139</v>
      </c>
      <c r="S596" s="30" t="s">
        <v>139</v>
      </c>
      <c r="T596" s="30" t="s">
        <v>139</v>
      </c>
      <c r="U596" s="30" t="s">
        <v>139</v>
      </c>
      <c r="V596" s="30" t="s">
        <v>139</v>
      </c>
      <c r="W596" s="30" t="s">
        <v>139</v>
      </c>
      <c r="X596" s="30">
        <v>0</v>
      </c>
      <c r="Y596" s="30">
        <v>0</v>
      </c>
      <c r="Z596" s="30">
        <v>1</v>
      </c>
      <c r="AA596" s="30">
        <v>1</v>
      </c>
    </row>
    <row r="597" spans="2:27" x14ac:dyDescent="0.25">
      <c r="B597" s="30" t="s">
        <v>26</v>
      </c>
      <c r="C597" s="30" t="s">
        <v>32</v>
      </c>
      <c r="D597" s="30" t="s">
        <v>70</v>
      </c>
      <c r="E597" s="30" t="s">
        <v>69</v>
      </c>
      <c r="F597" s="30">
        <v>1.1200000000000001</v>
      </c>
      <c r="G597" s="30">
        <v>3</v>
      </c>
      <c r="H597" s="30">
        <v>6334.0318694975103</v>
      </c>
      <c r="I597" s="30">
        <v>26993</v>
      </c>
      <c r="J597" s="30">
        <v>31981</v>
      </c>
      <c r="K597" s="30">
        <v>3532657</v>
      </c>
      <c r="L597" s="30">
        <v>4549784</v>
      </c>
      <c r="M597" s="30">
        <v>539</v>
      </c>
      <c r="N597" s="30">
        <v>23531</v>
      </c>
      <c r="O597" s="30">
        <v>166.67</v>
      </c>
      <c r="P597" s="30" t="s">
        <v>139</v>
      </c>
      <c r="Q597" s="30" t="s">
        <v>139</v>
      </c>
      <c r="R597" s="30" t="s">
        <v>139</v>
      </c>
      <c r="S597" s="30" t="s">
        <v>139</v>
      </c>
      <c r="T597" s="30" t="s">
        <v>139</v>
      </c>
      <c r="U597" s="30" t="s">
        <v>139</v>
      </c>
      <c r="V597" s="30" t="s">
        <v>139</v>
      </c>
      <c r="W597" s="30" t="s">
        <v>139</v>
      </c>
      <c r="X597" s="30">
        <v>0</v>
      </c>
      <c r="Y597" s="30">
        <v>0</v>
      </c>
      <c r="Z597" s="30">
        <v>0</v>
      </c>
      <c r="AA597" s="30">
        <v>1</v>
      </c>
    </row>
    <row r="598" spans="2:27" x14ac:dyDescent="0.25">
      <c r="B598" s="30" t="s">
        <v>26</v>
      </c>
      <c r="C598" s="30" t="s">
        <v>34</v>
      </c>
      <c r="D598" s="30" t="s">
        <v>68</v>
      </c>
      <c r="E598" s="30" t="s">
        <v>69</v>
      </c>
      <c r="F598" s="30">
        <v>1.04</v>
      </c>
      <c r="G598" s="30">
        <v>3</v>
      </c>
      <c r="H598" s="30">
        <v>5483.2853374427696</v>
      </c>
      <c r="I598" s="30">
        <v>30124</v>
      </c>
      <c r="J598" s="30">
        <v>31981</v>
      </c>
      <c r="K598" s="30">
        <v>5787293</v>
      </c>
      <c r="L598" s="30">
        <v>4549784</v>
      </c>
      <c r="M598" s="30">
        <v>400</v>
      </c>
      <c r="N598" s="30">
        <v>37715</v>
      </c>
      <c r="O598" s="30">
        <v>132.79</v>
      </c>
      <c r="P598" s="30" t="s">
        <v>139</v>
      </c>
      <c r="Q598" s="30" t="s">
        <v>139</v>
      </c>
      <c r="R598" s="30" t="s">
        <v>139</v>
      </c>
      <c r="S598" s="30" t="s">
        <v>139</v>
      </c>
      <c r="T598" s="30" t="s">
        <v>139</v>
      </c>
      <c r="U598" s="30" t="s">
        <v>139</v>
      </c>
      <c r="V598" s="30" t="s">
        <v>139</v>
      </c>
      <c r="W598" s="30" t="s">
        <v>139</v>
      </c>
      <c r="X598" s="30">
        <v>0</v>
      </c>
      <c r="Y598" s="30">
        <v>0</v>
      </c>
      <c r="Z598" s="30">
        <v>1</v>
      </c>
      <c r="AA598" s="30">
        <v>1</v>
      </c>
    </row>
    <row r="599" spans="2:27" x14ac:dyDescent="0.25">
      <c r="B599" s="30" t="s">
        <v>26</v>
      </c>
      <c r="C599" s="30" t="s">
        <v>34</v>
      </c>
      <c r="D599" s="30" t="s">
        <v>70</v>
      </c>
      <c r="E599" s="30" t="s">
        <v>69</v>
      </c>
      <c r="F599" s="30">
        <v>1.04</v>
      </c>
      <c r="G599" s="30">
        <v>3</v>
      </c>
      <c r="H599" s="30">
        <v>5483.2853374427696</v>
      </c>
      <c r="I599" s="30">
        <v>30124</v>
      </c>
      <c r="J599" s="30">
        <v>31981</v>
      </c>
      <c r="K599" s="30">
        <v>5787293</v>
      </c>
      <c r="L599" s="30">
        <v>4549784</v>
      </c>
      <c r="M599" s="30">
        <v>400</v>
      </c>
      <c r="N599" s="30">
        <v>37715</v>
      </c>
      <c r="O599" s="30">
        <v>132.79</v>
      </c>
      <c r="P599" s="30" t="s">
        <v>139</v>
      </c>
      <c r="Q599" s="30" t="s">
        <v>139</v>
      </c>
      <c r="R599" s="30" t="s">
        <v>139</v>
      </c>
      <c r="S599" s="30" t="s">
        <v>139</v>
      </c>
      <c r="T599" s="30" t="s">
        <v>139</v>
      </c>
      <c r="U599" s="30" t="s">
        <v>139</v>
      </c>
      <c r="V599" s="30" t="s">
        <v>139</v>
      </c>
      <c r="W599" s="30" t="s">
        <v>139</v>
      </c>
      <c r="X599" s="30">
        <v>0</v>
      </c>
      <c r="Y599" s="30">
        <v>0</v>
      </c>
      <c r="Z599" s="30">
        <v>0</v>
      </c>
      <c r="AA599" s="30">
        <v>1</v>
      </c>
    </row>
    <row r="600" spans="2:27" x14ac:dyDescent="0.25">
      <c r="B600" s="30" t="s">
        <v>35</v>
      </c>
      <c r="C600" s="30" t="s">
        <v>36</v>
      </c>
      <c r="D600" s="30" t="s">
        <v>68</v>
      </c>
      <c r="E600" s="30" t="s">
        <v>69</v>
      </c>
      <c r="F600" s="30">
        <v>1.0900000000000001</v>
      </c>
      <c r="G600" s="30">
        <v>3</v>
      </c>
      <c r="H600" s="30">
        <v>5560.7344028745101</v>
      </c>
      <c r="I600" s="30">
        <v>29260</v>
      </c>
      <c r="J600" s="30">
        <v>31981</v>
      </c>
      <c r="K600" s="30">
        <v>7830332</v>
      </c>
      <c r="L600" s="30">
        <v>4549784</v>
      </c>
      <c r="M600" s="30">
        <v>591</v>
      </c>
      <c r="N600" s="30">
        <v>27713</v>
      </c>
      <c r="O600" s="30">
        <v>145.61000000000001</v>
      </c>
      <c r="P600" s="30" t="s">
        <v>139</v>
      </c>
      <c r="Q600" s="30" t="s">
        <v>139</v>
      </c>
      <c r="R600" s="30" t="s">
        <v>139</v>
      </c>
      <c r="S600" s="30" t="s">
        <v>139</v>
      </c>
      <c r="T600" s="30" t="s">
        <v>139</v>
      </c>
      <c r="U600" s="30" t="s">
        <v>139</v>
      </c>
      <c r="V600" s="30" t="s">
        <v>139</v>
      </c>
      <c r="W600" s="30" t="s">
        <v>139</v>
      </c>
      <c r="X600" s="30">
        <v>0</v>
      </c>
      <c r="Y600" s="30">
        <v>0</v>
      </c>
      <c r="Z600" s="30">
        <v>0</v>
      </c>
      <c r="AA600" s="30">
        <v>1</v>
      </c>
    </row>
    <row r="601" spans="2:27" x14ac:dyDescent="0.25">
      <c r="B601" s="30" t="s">
        <v>35</v>
      </c>
      <c r="C601" s="30" t="s">
        <v>36</v>
      </c>
      <c r="D601" s="30" t="s">
        <v>70</v>
      </c>
      <c r="E601" s="30" t="s">
        <v>69</v>
      </c>
      <c r="F601" s="30">
        <v>1.0900000000000001</v>
      </c>
      <c r="G601" s="30">
        <v>3</v>
      </c>
      <c r="H601" s="30">
        <v>5560.7344028745101</v>
      </c>
      <c r="I601" s="30">
        <v>29260</v>
      </c>
      <c r="J601" s="30">
        <v>31981</v>
      </c>
      <c r="K601" s="30">
        <v>7830332</v>
      </c>
      <c r="L601" s="30">
        <v>4549784</v>
      </c>
      <c r="M601" s="30">
        <v>591</v>
      </c>
      <c r="N601" s="30">
        <v>27713</v>
      </c>
      <c r="O601" s="30">
        <v>145.61000000000001</v>
      </c>
      <c r="P601" s="30" t="s">
        <v>139</v>
      </c>
      <c r="Q601" s="30" t="s">
        <v>139</v>
      </c>
      <c r="R601" s="30" t="s">
        <v>139</v>
      </c>
      <c r="S601" s="30" t="s">
        <v>139</v>
      </c>
      <c r="T601" s="30" t="s">
        <v>139</v>
      </c>
      <c r="U601" s="30" t="s">
        <v>139</v>
      </c>
      <c r="V601" s="30" t="s">
        <v>139</v>
      </c>
      <c r="W601" s="30" t="s">
        <v>139</v>
      </c>
      <c r="X601" s="30">
        <v>0</v>
      </c>
      <c r="Y601" s="30">
        <v>0</v>
      </c>
      <c r="Z601" s="30">
        <v>0</v>
      </c>
      <c r="AA601" s="30">
        <v>1</v>
      </c>
    </row>
    <row r="602" spans="2:27" x14ac:dyDescent="0.25">
      <c r="B602" s="30" t="s">
        <v>38</v>
      </c>
      <c r="C602" s="30" t="s">
        <v>36</v>
      </c>
      <c r="D602" s="30" t="s">
        <v>68</v>
      </c>
      <c r="E602" s="30" t="s">
        <v>69</v>
      </c>
      <c r="F602" s="30">
        <v>1.0900000000000001</v>
      </c>
      <c r="G602" s="30">
        <v>3</v>
      </c>
      <c r="H602" s="30">
        <v>5560.7344028745101</v>
      </c>
      <c r="I602" s="30">
        <v>29260</v>
      </c>
      <c r="J602" s="30">
        <v>31981</v>
      </c>
      <c r="K602" s="30">
        <v>7830332</v>
      </c>
      <c r="L602" s="30">
        <v>4549784</v>
      </c>
      <c r="M602" s="30">
        <v>591</v>
      </c>
      <c r="N602" s="30">
        <v>27713</v>
      </c>
      <c r="O602" s="30">
        <v>145.61000000000001</v>
      </c>
      <c r="P602" s="30" t="s">
        <v>139</v>
      </c>
      <c r="Q602" s="30" t="s">
        <v>139</v>
      </c>
      <c r="R602" s="30" t="s">
        <v>139</v>
      </c>
      <c r="S602" s="30" t="s">
        <v>139</v>
      </c>
      <c r="T602" s="30" t="s">
        <v>139</v>
      </c>
      <c r="U602" s="30" t="s">
        <v>139</v>
      </c>
      <c r="V602" s="30" t="s">
        <v>139</v>
      </c>
      <c r="W602" s="30" t="s">
        <v>139</v>
      </c>
      <c r="X602" s="30">
        <v>0</v>
      </c>
      <c r="Y602" s="30">
        <v>0</v>
      </c>
      <c r="Z602" s="30">
        <v>1</v>
      </c>
      <c r="AA602" s="30">
        <v>1</v>
      </c>
    </row>
    <row r="603" spans="2:27" x14ac:dyDescent="0.25">
      <c r="B603" s="30" t="s">
        <v>38</v>
      </c>
      <c r="C603" s="30" t="s">
        <v>36</v>
      </c>
      <c r="D603" s="30" t="s">
        <v>70</v>
      </c>
      <c r="E603" s="30" t="s">
        <v>69</v>
      </c>
      <c r="F603" s="30">
        <v>1.0900000000000001</v>
      </c>
      <c r="G603" s="30">
        <v>3</v>
      </c>
      <c r="H603" s="30">
        <v>5560.7344028745101</v>
      </c>
      <c r="I603" s="30">
        <v>29260</v>
      </c>
      <c r="J603" s="30">
        <v>31981</v>
      </c>
      <c r="K603" s="30">
        <v>7830332</v>
      </c>
      <c r="L603" s="30">
        <v>4549784</v>
      </c>
      <c r="M603" s="30">
        <v>591</v>
      </c>
      <c r="N603" s="30">
        <v>27713</v>
      </c>
      <c r="O603" s="30">
        <v>145.61000000000001</v>
      </c>
      <c r="P603" s="30" t="s">
        <v>139</v>
      </c>
      <c r="Q603" s="30" t="s">
        <v>139</v>
      </c>
      <c r="R603" s="30" t="s">
        <v>139</v>
      </c>
      <c r="S603" s="30" t="s">
        <v>139</v>
      </c>
      <c r="T603" s="30" t="s">
        <v>139</v>
      </c>
      <c r="U603" s="30" t="s">
        <v>139</v>
      </c>
      <c r="V603" s="30" t="s">
        <v>139</v>
      </c>
      <c r="W603" s="30" t="s">
        <v>139</v>
      </c>
      <c r="X603" s="30">
        <v>0</v>
      </c>
      <c r="Y603" s="30">
        <v>0</v>
      </c>
      <c r="Z603" s="30">
        <v>0</v>
      </c>
      <c r="AA603" s="30">
        <v>1</v>
      </c>
    </row>
    <row r="604" spans="2:27" x14ac:dyDescent="0.25">
      <c r="B604" s="30" t="s">
        <v>26</v>
      </c>
      <c r="C604" s="30" t="s">
        <v>71</v>
      </c>
      <c r="D604" s="30" t="s">
        <v>68</v>
      </c>
      <c r="E604" s="30" t="s">
        <v>69</v>
      </c>
      <c r="F604" s="30">
        <v>1.07</v>
      </c>
      <c r="G604" s="30">
        <v>3</v>
      </c>
      <c r="H604" s="30">
        <v>3289.8583915122299</v>
      </c>
      <c r="I604" s="30">
        <v>24502</v>
      </c>
      <c r="J604" s="30">
        <v>31981</v>
      </c>
      <c r="K604" s="30">
        <v>125722</v>
      </c>
      <c r="L604" s="30">
        <v>4549784</v>
      </c>
      <c r="M604" s="30">
        <v>310</v>
      </c>
      <c r="N604" s="30">
        <v>6583</v>
      </c>
      <c r="O604" s="30">
        <v>100.95</v>
      </c>
      <c r="P604" s="30" t="s">
        <v>139</v>
      </c>
      <c r="Q604" s="30" t="s">
        <v>139</v>
      </c>
      <c r="R604" s="30" t="s">
        <v>139</v>
      </c>
      <c r="S604" s="30" t="s">
        <v>139</v>
      </c>
      <c r="T604" s="30" t="s">
        <v>139</v>
      </c>
      <c r="U604" s="30" t="s">
        <v>139</v>
      </c>
      <c r="V604" s="30" t="s">
        <v>139</v>
      </c>
      <c r="W604" s="30" t="s">
        <v>139</v>
      </c>
      <c r="X604" s="30">
        <v>0</v>
      </c>
      <c r="Y604" s="30">
        <v>0</v>
      </c>
      <c r="Z604" s="30">
        <v>1</v>
      </c>
      <c r="AA604" s="30">
        <v>1</v>
      </c>
    </row>
    <row r="605" spans="2:27" x14ac:dyDescent="0.25">
      <c r="B605" s="30" t="s">
        <v>26</v>
      </c>
      <c r="C605" s="30" t="s">
        <v>71</v>
      </c>
      <c r="D605" s="30" t="s">
        <v>70</v>
      </c>
      <c r="E605" s="30" t="s">
        <v>69</v>
      </c>
      <c r="F605" s="30">
        <v>1.07</v>
      </c>
      <c r="G605" s="30">
        <v>3</v>
      </c>
      <c r="H605" s="30">
        <v>3289.8583915122299</v>
      </c>
      <c r="I605" s="30">
        <v>24502</v>
      </c>
      <c r="J605" s="30">
        <v>31981</v>
      </c>
      <c r="K605" s="30">
        <v>125722</v>
      </c>
      <c r="L605" s="30">
        <v>4549784</v>
      </c>
      <c r="M605" s="30">
        <v>310</v>
      </c>
      <c r="N605" s="30">
        <v>6583</v>
      </c>
      <c r="O605" s="30">
        <v>100.95</v>
      </c>
      <c r="P605" s="30" t="s">
        <v>139</v>
      </c>
      <c r="Q605" s="30" t="s">
        <v>139</v>
      </c>
      <c r="R605" s="30" t="s">
        <v>139</v>
      </c>
      <c r="S605" s="30" t="s">
        <v>139</v>
      </c>
      <c r="T605" s="30" t="s">
        <v>139</v>
      </c>
      <c r="U605" s="30" t="s">
        <v>139</v>
      </c>
      <c r="V605" s="30" t="s">
        <v>139</v>
      </c>
      <c r="W605" s="30" t="s">
        <v>139</v>
      </c>
      <c r="X605" s="30">
        <v>0</v>
      </c>
      <c r="Y605" s="30">
        <v>0</v>
      </c>
      <c r="Z605" s="30">
        <v>0</v>
      </c>
      <c r="AA605" s="30">
        <v>1</v>
      </c>
    </row>
    <row r="606" spans="2:27" x14ac:dyDescent="0.25">
      <c r="B606" s="30" t="s">
        <v>26</v>
      </c>
      <c r="C606" s="30" t="s">
        <v>27</v>
      </c>
      <c r="D606" s="30" t="s">
        <v>68</v>
      </c>
      <c r="E606" s="30" t="s">
        <v>69</v>
      </c>
      <c r="F606" s="30">
        <v>1.1599999999999999</v>
      </c>
      <c r="G606" s="30">
        <v>3</v>
      </c>
      <c r="H606" s="30">
        <v>6460.8405809206397</v>
      </c>
      <c r="I606" s="30">
        <v>28637</v>
      </c>
      <c r="J606" s="30">
        <v>31981</v>
      </c>
      <c r="K606" s="30">
        <v>3036732</v>
      </c>
      <c r="L606" s="30">
        <v>4549784</v>
      </c>
      <c r="M606" s="30">
        <v>1185</v>
      </c>
      <c r="N606" s="30">
        <v>14398</v>
      </c>
      <c r="O606" s="30">
        <v>256.86</v>
      </c>
      <c r="P606" s="30" t="s">
        <v>139</v>
      </c>
      <c r="Q606" s="30" t="s">
        <v>139</v>
      </c>
      <c r="R606" s="30" t="s">
        <v>139</v>
      </c>
      <c r="S606" s="30" t="s">
        <v>139</v>
      </c>
      <c r="T606" s="30" t="s">
        <v>139</v>
      </c>
      <c r="U606" s="30" t="s">
        <v>139</v>
      </c>
      <c r="V606" s="30" t="s">
        <v>139</v>
      </c>
      <c r="W606" s="30" t="s">
        <v>139</v>
      </c>
      <c r="X606" s="30">
        <v>0</v>
      </c>
      <c r="Y606" s="30">
        <v>0</v>
      </c>
      <c r="Z606" s="30">
        <v>1</v>
      </c>
      <c r="AA606" s="30">
        <v>1</v>
      </c>
    </row>
    <row r="607" spans="2:27" x14ac:dyDescent="0.25">
      <c r="B607" s="30" t="s">
        <v>26</v>
      </c>
      <c r="C607" s="30" t="s">
        <v>27</v>
      </c>
      <c r="D607" s="30" t="s">
        <v>70</v>
      </c>
      <c r="E607" s="30" t="s">
        <v>69</v>
      </c>
      <c r="F607" s="30">
        <v>1.1599999999999999</v>
      </c>
      <c r="G607" s="30">
        <v>3</v>
      </c>
      <c r="H607" s="30">
        <v>6460.8405809206397</v>
      </c>
      <c r="I607" s="30">
        <v>28637</v>
      </c>
      <c r="J607" s="30">
        <v>31981</v>
      </c>
      <c r="K607" s="30">
        <v>3036732</v>
      </c>
      <c r="L607" s="30">
        <v>4549784</v>
      </c>
      <c r="M607" s="30">
        <v>1185</v>
      </c>
      <c r="N607" s="30">
        <v>14398</v>
      </c>
      <c r="O607" s="30">
        <v>256.86</v>
      </c>
      <c r="P607" s="30" t="s">
        <v>139</v>
      </c>
      <c r="Q607" s="30" t="s">
        <v>139</v>
      </c>
      <c r="R607" s="30" t="s">
        <v>139</v>
      </c>
      <c r="S607" s="30" t="s">
        <v>139</v>
      </c>
      <c r="T607" s="30" t="s">
        <v>139</v>
      </c>
      <c r="U607" s="30" t="s">
        <v>139</v>
      </c>
      <c r="V607" s="30" t="s">
        <v>139</v>
      </c>
      <c r="W607" s="30" t="s">
        <v>139</v>
      </c>
      <c r="X607" s="30">
        <v>0</v>
      </c>
      <c r="Y607" s="30">
        <v>0</v>
      </c>
      <c r="Z607" s="30">
        <v>0</v>
      </c>
      <c r="AA607" s="30">
        <v>1</v>
      </c>
    </row>
    <row r="608" spans="2:27" x14ac:dyDescent="0.25">
      <c r="B608" s="30" t="s">
        <v>26</v>
      </c>
      <c r="C608" s="30" t="s">
        <v>74</v>
      </c>
      <c r="D608" s="30" t="s">
        <v>68</v>
      </c>
      <c r="E608" s="30" t="s">
        <v>69</v>
      </c>
      <c r="F608" s="30">
        <v>1.33</v>
      </c>
      <c r="G608" s="30">
        <v>3</v>
      </c>
      <c r="H608" s="30">
        <v>7046.9847127394796</v>
      </c>
      <c r="I608" s="30">
        <v>29055</v>
      </c>
      <c r="J608" s="30">
        <v>31981</v>
      </c>
      <c r="K608" s="30">
        <v>1862106</v>
      </c>
      <c r="L608" s="30">
        <v>4549784</v>
      </c>
      <c r="M608" s="30">
        <v>1470</v>
      </c>
      <c r="N608" s="30">
        <v>12410</v>
      </c>
      <c r="O608" s="30">
        <v>240.48</v>
      </c>
      <c r="P608" s="30" t="s">
        <v>139</v>
      </c>
      <c r="Q608" s="30" t="s">
        <v>139</v>
      </c>
      <c r="R608" s="30" t="s">
        <v>139</v>
      </c>
      <c r="S608" s="30" t="s">
        <v>139</v>
      </c>
      <c r="T608" s="30" t="s">
        <v>139</v>
      </c>
      <c r="U608" s="30" t="s">
        <v>139</v>
      </c>
      <c r="V608" s="30" t="s">
        <v>139</v>
      </c>
      <c r="W608" s="30" t="s">
        <v>139</v>
      </c>
      <c r="X608" s="30">
        <v>0</v>
      </c>
      <c r="Y608" s="30">
        <v>0</v>
      </c>
      <c r="Z608" s="30">
        <v>1</v>
      </c>
      <c r="AA608" s="30">
        <v>1</v>
      </c>
    </row>
    <row r="609" spans="2:27" x14ac:dyDescent="0.25">
      <c r="B609" s="30" t="s">
        <v>26</v>
      </c>
      <c r="C609" s="30" t="s">
        <v>74</v>
      </c>
      <c r="D609" s="30" t="s">
        <v>70</v>
      </c>
      <c r="E609" s="30" t="s">
        <v>69</v>
      </c>
      <c r="F609" s="30">
        <v>1.33</v>
      </c>
      <c r="G609" s="30">
        <v>3</v>
      </c>
      <c r="H609" s="30">
        <v>7046.9847127394796</v>
      </c>
      <c r="I609" s="30">
        <v>29055</v>
      </c>
      <c r="J609" s="30">
        <v>31981</v>
      </c>
      <c r="K609" s="30">
        <v>1862106</v>
      </c>
      <c r="L609" s="30">
        <v>4549784</v>
      </c>
      <c r="M609" s="30">
        <v>1470</v>
      </c>
      <c r="N609" s="30">
        <v>12410</v>
      </c>
      <c r="O609" s="30">
        <v>240.48</v>
      </c>
      <c r="P609" s="30" t="s">
        <v>139</v>
      </c>
      <c r="Q609" s="30" t="s">
        <v>139</v>
      </c>
      <c r="R609" s="30" t="s">
        <v>139</v>
      </c>
      <c r="S609" s="30" t="s">
        <v>139</v>
      </c>
      <c r="T609" s="30" t="s">
        <v>139</v>
      </c>
      <c r="U609" s="30" t="s">
        <v>139</v>
      </c>
      <c r="V609" s="30" t="s">
        <v>139</v>
      </c>
      <c r="W609" s="30" t="s">
        <v>139</v>
      </c>
      <c r="X609" s="30">
        <v>0</v>
      </c>
      <c r="Y609" s="30">
        <v>0</v>
      </c>
      <c r="Z609" s="30">
        <v>0</v>
      </c>
      <c r="AA609" s="30">
        <v>1</v>
      </c>
    </row>
    <row r="610" spans="2:27" x14ac:dyDescent="0.25">
      <c r="B610" s="30" t="s">
        <v>26</v>
      </c>
      <c r="C610" s="30" t="s">
        <v>75</v>
      </c>
      <c r="D610" s="30" t="s">
        <v>68</v>
      </c>
      <c r="E610" s="30" t="s">
        <v>69</v>
      </c>
      <c r="F610" s="30">
        <v>1.08</v>
      </c>
      <c r="G610" s="30">
        <v>3</v>
      </c>
      <c r="H610" s="30">
        <v>8369.8764713102792</v>
      </c>
      <c r="I610" s="30">
        <v>26506</v>
      </c>
      <c r="J610" s="30">
        <v>31981</v>
      </c>
      <c r="K610" s="30">
        <v>4459144</v>
      </c>
      <c r="L610" s="30">
        <v>4549784</v>
      </c>
      <c r="M610" s="30">
        <v>391</v>
      </c>
      <c r="N610" s="30">
        <v>7833</v>
      </c>
      <c r="O610" s="30">
        <v>205.96</v>
      </c>
      <c r="P610" s="30" t="s">
        <v>139</v>
      </c>
      <c r="Q610" s="30" t="s">
        <v>139</v>
      </c>
      <c r="R610" s="30" t="s">
        <v>139</v>
      </c>
      <c r="S610" s="30" t="s">
        <v>139</v>
      </c>
      <c r="T610" s="30" t="s">
        <v>139</v>
      </c>
      <c r="U610" s="30" t="s">
        <v>139</v>
      </c>
      <c r="V610" s="30" t="s">
        <v>139</v>
      </c>
      <c r="W610" s="30" t="s">
        <v>139</v>
      </c>
      <c r="X610" s="30">
        <v>0</v>
      </c>
      <c r="Y610" s="30">
        <v>0</v>
      </c>
      <c r="Z610" s="30">
        <v>1</v>
      </c>
      <c r="AA610" s="30">
        <v>0</v>
      </c>
    </row>
    <row r="611" spans="2:27" x14ac:dyDescent="0.25">
      <c r="B611" s="30" t="s">
        <v>26</v>
      </c>
      <c r="C611" s="30" t="s">
        <v>75</v>
      </c>
      <c r="D611" s="30" t="s">
        <v>70</v>
      </c>
      <c r="E611" s="30" t="s">
        <v>69</v>
      </c>
      <c r="F611" s="30">
        <v>1.08</v>
      </c>
      <c r="G611" s="30">
        <v>3</v>
      </c>
      <c r="H611" s="30">
        <v>8369.8764713102792</v>
      </c>
      <c r="I611" s="30">
        <v>26506</v>
      </c>
      <c r="J611" s="30">
        <v>31981</v>
      </c>
      <c r="K611" s="30">
        <v>4459144</v>
      </c>
      <c r="L611" s="30">
        <v>4549784</v>
      </c>
      <c r="M611" s="30">
        <v>391</v>
      </c>
      <c r="N611" s="30">
        <v>7833</v>
      </c>
      <c r="O611" s="30">
        <v>205.96</v>
      </c>
      <c r="P611" s="30" t="s">
        <v>139</v>
      </c>
      <c r="Q611" s="30" t="s">
        <v>139</v>
      </c>
      <c r="R611" s="30" t="s">
        <v>139</v>
      </c>
      <c r="S611" s="30" t="s">
        <v>139</v>
      </c>
      <c r="T611" s="30" t="s">
        <v>139</v>
      </c>
      <c r="U611" s="30" t="s">
        <v>139</v>
      </c>
      <c r="V611" s="30" t="s">
        <v>139</v>
      </c>
      <c r="W611" s="30" t="s">
        <v>139</v>
      </c>
      <c r="X611" s="30">
        <v>0</v>
      </c>
      <c r="Y611" s="30">
        <v>0</v>
      </c>
      <c r="Z611" s="30">
        <v>0</v>
      </c>
      <c r="AA611" s="30">
        <v>0</v>
      </c>
    </row>
    <row r="612" spans="2:27" x14ac:dyDescent="0.25">
      <c r="B612" s="30" t="s">
        <v>26</v>
      </c>
      <c r="C612" s="30" t="s">
        <v>40</v>
      </c>
      <c r="D612" s="30" t="s">
        <v>68</v>
      </c>
      <c r="E612" s="30" t="s">
        <v>69</v>
      </c>
      <c r="F612" s="30">
        <v>1.31</v>
      </c>
      <c r="G612" s="30">
        <v>3</v>
      </c>
      <c r="H612" s="30">
        <v>5433.1744806381403</v>
      </c>
      <c r="I612" s="30">
        <v>26752</v>
      </c>
      <c r="J612" s="30">
        <v>31981</v>
      </c>
      <c r="K612" s="30">
        <v>1440377</v>
      </c>
      <c r="L612" s="30">
        <v>4549784</v>
      </c>
      <c r="M612" s="30">
        <v>896</v>
      </c>
      <c r="N612" s="30">
        <v>5935</v>
      </c>
      <c r="O612" s="30">
        <v>127.67</v>
      </c>
      <c r="P612" s="30" t="s">
        <v>139</v>
      </c>
      <c r="Q612" s="30" t="s">
        <v>139</v>
      </c>
      <c r="R612" s="30" t="s">
        <v>139</v>
      </c>
      <c r="S612" s="30" t="s">
        <v>139</v>
      </c>
      <c r="T612" s="30" t="s">
        <v>139</v>
      </c>
      <c r="U612" s="30" t="s">
        <v>139</v>
      </c>
      <c r="V612" s="30" t="s">
        <v>139</v>
      </c>
      <c r="W612" s="30" t="s">
        <v>139</v>
      </c>
      <c r="X612" s="30">
        <v>1</v>
      </c>
      <c r="Y612" s="30">
        <v>0</v>
      </c>
      <c r="Z612" s="30">
        <v>1</v>
      </c>
      <c r="AA612" s="30">
        <v>1</v>
      </c>
    </row>
    <row r="613" spans="2:27" x14ac:dyDescent="0.25">
      <c r="B613" s="30" t="s">
        <v>26</v>
      </c>
      <c r="C613" s="30" t="s">
        <v>40</v>
      </c>
      <c r="D613" s="30" t="s">
        <v>70</v>
      </c>
      <c r="E613" s="30" t="s">
        <v>69</v>
      </c>
      <c r="F613" s="30">
        <v>1.31</v>
      </c>
      <c r="G613" s="30">
        <v>3</v>
      </c>
      <c r="H613" s="30">
        <v>5433.1744806381403</v>
      </c>
      <c r="I613" s="30">
        <v>26752</v>
      </c>
      <c r="J613" s="30">
        <v>31981</v>
      </c>
      <c r="K613" s="30">
        <v>1440377</v>
      </c>
      <c r="L613" s="30">
        <v>4549784</v>
      </c>
      <c r="M613" s="30">
        <v>896</v>
      </c>
      <c r="N613" s="30">
        <v>5935</v>
      </c>
      <c r="O613" s="30">
        <v>127.67</v>
      </c>
      <c r="P613" s="30" t="s">
        <v>139</v>
      </c>
      <c r="Q613" s="30" t="s">
        <v>139</v>
      </c>
      <c r="R613" s="30" t="s">
        <v>139</v>
      </c>
      <c r="S613" s="30" t="s">
        <v>139</v>
      </c>
      <c r="T613" s="30" t="s">
        <v>139</v>
      </c>
      <c r="U613" s="30" t="s">
        <v>139</v>
      </c>
      <c r="V613" s="30" t="s">
        <v>139</v>
      </c>
      <c r="W613" s="30" t="s">
        <v>139</v>
      </c>
      <c r="X613" s="30">
        <v>1</v>
      </c>
      <c r="Y613" s="30">
        <v>0</v>
      </c>
      <c r="Z613" s="30">
        <v>0</v>
      </c>
      <c r="AA613" s="30">
        <v>1</v>
      </c>
    </row>
    <row r="614" spans="2:27" x14ac:dyDescent="0.25">
      <c r="B614" s="30" t="s">
        <v>26</v>
      </c>
      <c r="C614" s="30" t="s">
        <v>79</v>
      </c>
      <c r="D614" s="30" t="s">
        <v>68</v>
      </c>
      <c r="E614" s="30" t="s">
        <v>69</v>
      </c>
      <c r="F614" s="30">
        <v>1.04</v>
      </c>
      <c r="G614" s="30">
        <v>0</v>
      </c>
      <c r="H614" s="30">
        <v>5796.3753862235399</v>
      </c>
      <c r="I614" s="30">
        <v>30268</v>
      </c>
      <c r="J614" s="30">
        <v>31981</v>
      </c>
      <c r="K614" s="30">
        <v>1106780</v>
      </c>
      <c r="L614" s="30">
        <v>4549784</v>
      </c>
      <c r="M614" s="30">
        <v>315</v>
      </c>
      <c r="N614" s="30">
        <v>7688</v>
      </c>
      <c r="O614" s="30">
        <v>117.35</v>
      </c>
      <c r="P614" s="30" t="s">
        <v>139</v>
      </c>
      <c r="Q614" s="30" t="s">
        <v>139</v>
      </c>
      <c r="R614" s="30" t="s">
        <v>139</v>
      </c>
      <c r="S614" s="30" t="s">
        <v>139</v>
      </c>
      <c r="T614" s="30" t="s">
        <v>139</v>
      </c>
      <c r="U614" s="30" t="s">
        <v>139</v>
      </c>
      <c r="V614" s="30" t="s">
        <v>139</v>
      </c>
      <c r="W614" s="30" t="s">
        <v>139</v>
      </c>
      <c r="X614" s="30">
        <v>0</v>
      </c>
      <c r="Y614" s="30">
        <v>0</v>
      </c>
      <c r="Z614" s="30">
        <v>1</v>
      </c>
      <c r="AA614" s="30">
        <v>1</v>
      </c>
    </row>
    <row r="615" spans="2:27" x14ac:dyDescent="0.25">
      <c r="B615" s="30" t="s">
        <v>26</v>
      </c>
      <c r="C615" s="30" t="s">
        <v>79</v>
      </c>
      <c r="D615" s="30" t="s">
        <v>70</v>
      </c>
      <c r="E615" s="30" t="s">
        <v>69</v>
      </c>
      <c r="F615" s="30">
        <v>1.04</v>
      </c>
      <c r="G615" s="30">
        <v>3</v>
      </c>
      <c r="H615" s="30">
        <v>5796.3753862235399</v>
      </c>
      <c r="I615" s="30">
        <v>30268</v>
      </c>
      <c r="J615" s="30">
        <v>31981</v>
      </c>
      <c r="K615" s="30">
        <v>1106780</v>
      </c>
      <c r="L615" s="30">
        <v>4549784</v>
      </c>
      <c r="M615" s="30">
        <v>315</v>
      </c>
      <c r="N615" s="30">
        <v>7688</v>
      </c>
      <c r="O615" s="30">
        <v>117.35</v>
      </c>
      <c r="P615" s="30" t="s">
        <v>139</v>
      </c>
      <c r="Q615" s="30" t="s">
        <v>139</v>
      </c>
      <c r="R615" s="30" t="s">
        <v>139</v>
      </c>
      <c r="S615" s="30" t="s">
        <v>139</v>
      </c>
      <c r="T615" s="30" t="s">
        <v>139</v>
      </c>
      <c r="U615" s="30" t="s">
        <v>139</v>
      </c>
      <c r="V615" s="30" t="s">
        <v>139</v>
      </c>
      <c r="W615" s="30" t="s">
        <v>139</v>
      </c>
      <c r="X615" s="30">
        <v>0</v>
      </c>
      <c r="Y615" s="30">
        <v>0</v>
      </c>
      <c r="Z615" s="30">
        <v>0</v>
      </c>
      <c r="AA615" s="30">
        <v>1</v>
      </c>
    </row>
    <row r="616" spans="2:27" x14ac:dyDescent="0.25">
      <c r="B616" s="30" t="s">
        <v>26</v>
      </c>
      <c r="C616" s="30" t="s">
        <v>41</v>
      </c>
      <c r="D616" s="30" t="s">
        <v>68</v>
      </c>
      <c r="E616" s="30" t="s">
        <v>69</v>
      </c>
      <c r="F616" s="30">
        <v>1.36</v>
      </c>
      <c r="G616" s="30">
        <v>3</v>
      </c>
      <c r="H616" s="30">
        <v>4641.2644132554396</v>
      </c>
      <c r="I616" s="30">
        <v>27211</v>
      </c>
      <c r="J616" s="30">
        <v>31981</v>
      </c>
      <c r="K616" s="30">
        <v>3770125</v>
      </c>
      <c r="L616" s="30">
        <v>4549784</v>
      </c>
      <c r="M616" s="30">
        <v>1213</v>
      </c>
      <c r="N616" s="30">
        <v>4708</v>
      </c>
      <c r="O616" s="30">
        <v>297.2</v>
      </c>
      <c r="P616" s="30" t="s">
        <v>139</v>
      </c>
      <c r="Q616" s="30" t="s">
        <v>139</v>
      </c>
      <c r="R616" s="30" t="s">
        <v>139</v>
      </c>
      <c r="S616" s="30" t="s">
        <v>139</v>
      </c>
      <c r="T616" s="30" t="s">
        <v>139</v>
      </c>
      <c r="U616" s="30" t="s">
        <v>139</v>
      </c>
      <c r="V616" s="30" t="s">
        <v>139</v>
      </c>
      <c r="W616" s="30" t="s">
        <v>139</v>
      </c>
      <c r="X616" s="30">
        <v>0</v>
      </c>
      <c r="Y616" s="30">
        <v>0</v>
      </c>
      <c r="Z616" s="30">
        <v>1</v>
      </c>
      <c r="AA616" s="30">
        <v>1</v>
      </c>
    </row>
    <row r="617" spans="2:27" x14ac:dyDescent="0.25">
      <c r="B617" s="30" t="s">
        <v>26</v>
      </c>
      <c r="C617" s="30" t="s">
        <v>41</v>
      </c>
      <c r="D617" s="30" t="s">
        <v>70</v>
      </c>
      <c r="E617" s="30" t="s">
        <v>69</v>
      </c>
      <c r="F617" s="30">
        <v>1.36</v>
      </c>
      <c r="G617" s="30">
        <v>3</v>
      </c>
      <c r="H617" s="30">
        <v>4641.2644132554396</v>
      </c>
      <c r="I617" s="30">
        <v>27211</v>
      </c>
      <c r="J617" s="30">
        <v>31981</v>
      </c>
      <c r="K617" s="30">
        <v>3770125</v>
      </c>
      <c r="L617" s="30">
        <v>4549784</v>
      </c>
      <c r="M617" s="30">
        <v>1213</v>
      </c>
      <c r="N617" s="30">
        <v>4708</v>
      </c>
      <c r="O617" s="30">
        <v>297.2</v>
      </c>
      <c r="P617" s="30" t="s">
        <v>139</v>
      </c>
      <c r="Q617" s="30" t="s">
        <v>139</v>
      </c>
      <c r="R617" s="30" t="s">
        <v>139</v>
      </c>
      <c r="S617" s="30" t="s">
        <v>139</v>
      </c>
      <c r="T617" s="30" t="s">
        <v>139</v>
      </c>
      <c r="U617" s="30" t="s">
        <v>139</v>
      </c>
      <c r="V617" s="30" t="s">
        <v>139</v>
      </c>
      <c r="W617" s="30" t="s">
        <v>139</v>
      </c>
      <c r="X617" s="30">
        <v>0</v>
      </c>
      <c r="Y617" s="30">
        <v>0</v>
      </c>
      <c r="Z617" s="30">
        <v>0</v>
      </c>
      <c r="AA617" s="30">
        <v>1</v>
      </c>
    </row>
    <row r="618" spans="2:27" x14ac:dyDescent="0.25">
      <c r="B618" s="30" t="s">
        <v>26</v>
      </c>
      <c r="C618" s="30" t="s">
        <v>42</v>
      </c>
      <c r="D618" s="30" t="s">
        <v>68</v>
      </c>
      <c r="E618" s="30" t="s">
        <v>69</v>
      </c>
      <c r="F618" s="30">
        <v>1.42</v>
      </c>
      <c r="G618" s="30">
        <v>3</v>
      </c>
      <c r="H618" s="30">
        <v>4221.5619366929805</v>
      </c>
      <c r="I618" s="30">
        <v>25450</v>
      </c>
      <c r="J618" s="30">
        <v>31981</v>
      </c>
      <c r="K618" s="30">
        <v>1694803</v>
      </c>
      <c r="L618" s="30">
        <v>4549784</v>
      </c>
      <c r="M618" s="30">
        <v>935</v>
      </c>
      <c r="N618" s="30">
        <v>5252</v>
      </c>
      <c r="O618" s="30">
        <v>182.56</v>
      </c>
      <c r="P618" s="30" t="s">
        <v>139</v>
      </c>
      <c r="Q618" s="30" t="s">
        <v>139</v>
      </c>
      <c r="R618" s="30" t="s">
        <v>139</v>
      </c>
      <c r="S618" s="30" t="s">
        <v>139</v>
      </c>
      <c r="T618" s="30" t="s">
        <v>139</v>
      </c>
      <c r="U618" s="30" t="s">
        <v>139</v>
      </c>
      <c r="V618" s="30" t="s">
        <v>139</v>
      </c>
      <c r="W618" s="30" t="s">
        <v>139</v>
      </c>
      <c r="X618" s="30">
        <v>0</v>
      </c>
      <c r="Y618" s="30">
        <v>0</v>
      </c>
      <c r="Z618" s="30">
        <v>1</v>
      </c>
      <c r="AA618" s="30">
        <v>1</v>
      </c>
    </row>
    <row r="619" spans="2:27" x14ac:dyDescent="0.25">
      <c r="B619" s="30" t="s">
        <v>26</v>
      </c>
      <c r="C619" s="30" t="s">
        <v>42</v>
      </c>
      <c r="D619" s="30" t="s">
        <v>70</v>
      </c>
      <c r="E619" s="30" t="s">
        <v>69</v>
      </c>
      <c r="F619" s="30">
        <v>1.42</v>
      </c>
      <c r="G619" s="30">
        <v>3</v>
      </c>
      <c r="H619" s="30">
        <v>4221.5619366929805</v>
      </c>
      <c r="I619" s="30">
        <v>25450</v>
      </c>
      <c r="J619" s="30">
        <v>31981</v>
      </c>
      <c r="K619" s="30">
        <v>1694803</v>
      </c>
      <c r="L619" s="30">
        <v>4549784</v>
      </c>
      <c r="M619" s="30">
        <v>935</v>
      </c>
      <c r="N619" s="30">
        <v>5252</v>
      </c>
      <c r="O619" s="30">
        <v>182.56</v>
      </c>
      <c r="P619" s="30" t="s">
        <v>139</v>
      </c>
      <c r="Q619" s="30" t="s">
        <v>139</v>
      </c>
      <c r="R619" s="30" t="s">
        <v>139</v>
      </c>
      <c r="S619" s="30" t="s">
        <v>139</v>
      </c>
      <c r="T619" s="30" t="s">
        <v>139</v>
      </c>
      <c r="U619" s="30" t="s">
        <v>139</v>
      </c>
      <c r="V619" s="30" t="s">
        <v>139</v>
      </c>
      <c r="W619" s="30" t="s">
        <v>139</v>
      </c>
      <c r="X619" s="30">
        <v>0</v>
      </c>
      <c r="Y619" s="30">
        <v>0</v>
      </c>
      <c r="Z619" s="30">
        <v>0</v>
      </c>
      <c r="AA619" s="30">
        <v>1</v>
      </c>
    </row>
    <row r="620" spans="2:27" x14ac:dyDescent="0.25">
      <c r="B620" s="30" t="s">
        <v>26</v>
      </c>
      <c r="C620" s="30" t="s">
        <v>44</v>
      </c>
      <c r="D620" s="30" t="s">
        <v>68</v>
      </c>
      <c r="E620" s="30" t="s">
        <v>69</v>
      </c>
      <c r="F620" s="30">
        <v>1.33</v>
      </c>
      <c r="G620" s="30">
        <v>3</v>
      </c>
      <c r="H620" s="30">
        <v>3680.5992488174002</v>
      </c>
      <c r="I620" s="30">
        <v>24706</v>
      </c>
      <c r="J620" s="30">
        <v>31981</v>
      </c>
      <c r="K620" s="30">
        <v>9056076</v>
      </c>
      <c r="L620" s="30">
        <v>4549784</v>
      </c>
      <c r="M620" s="30">
        <v>2300</v>
      </c>
      <c r="N620" s="30">
        <v>20007</v>
      </c>
      <c r="O620" s="30">
        <v>303.82</v>
      </c>
      <c r="P620" s="30" t="s">
        <v>139</v>
      </c>
      <c r="Q620" s="30" t="s">
        <v>139</v>
      </c>
      <c r="R620" s="30" t="s">
        <v>139</v>
      </c>
      <c r="S620" s="30" t="s">
        <v>139</v>
      </c>
      <c r="T620" s="30" t="s">
        <v>139</v>
      </c>
      <c r="U620" s="30" t="s">
        <v>139</v>
      </c>
      <c r="V620" s="30" t="s">
        <v>139</v>
      </c>
      <c r="W620" s="30" t="s">
        <v>139</v>
      </c>
      <c r="X620" s="30">
        <v>0</v>
      </c>
      <c r="Y620" s="30">
        <v>0</v>
      </c>
      <c r="Z620" s="30">
        <v>1</v>
      </c>
      <c r="AA620" s="30">
        <v>1</v>
      </c>
    </row>
    <row r="621" spans="2:27" x14ac:dyDescent="0.25">
      <c r="B621" s="30" t="s">
        <v>26</v>
      </c>
      <c r="C621" s="30" t="s">
        <v>44</v>
      </c>
      <c r="D621" s="30" t="s">
        <v>70</v>
      </c>
      <c r="E621" s="30" t="s">
        <v>69</v>
      </c>
      <c r="F621" s="30">
        <v>1.33</v>
      </c>
      <c r="G621" s="30">
        <v>3</v>
      </c>
      <c r="H621" s="30">
        <v>3680.5992488174002</v>
      </c>
      <c r="I621" s="30">
        <v>24706</v>
      </c>
      <c r="J621" s="30">
        <v>31981</v>
      </c>
      <c r="K621" s="30">
        <v>9056076</v>
      </c>
      <c r="L621" s="30">
        <v>4549784</v>
      </c>
      <c r="M621" s="30">
        <v>2300</v>
      </c>
      <c r="N621" s="30">
        <v>20007</v>
      </c>
      <c r="O621" s="30">
        <v>303.82</v>
      </c>
      <c r="P621" s="30" t="s">
        <v>139</v>
      </c>
      <c r="Q621" s="30" t="s">
        <v>139</v>
      </c>
      <c r="R621" s="30" t="s">
        <v>139</v>
      </c>
      <c r="S621" s="30" t="s">
        <v>139</v>
      </c>
      <c r="T621" s="30" t="s">
        <v>139</v>
      </c>
      <c r="U621" s="30" t="s">
        <v>139</v>
      </c>
      <c r="V621" s="30" t="s">
        <v>139</v>
      </c>
      <c r="W621" s="30" t="s">
        <v>139</v>
      </c>
      <c r="X621" s="30">
        <v>0</v>
      </c>
      <c r="Y621" s="30">
        <v>0</v>
      </c>
      <c r="Z621" s="30">
        <v>0</v>
      </c>
      <c r="AA621" s="30">
        <v>1</v>
      </c>
    </row>
    <row r="622" spans="2:27" x14ac:dyDescent="0.25">
      <c r="B622" s="30" t="s">
        <v>26</v>
      </c>
      <c r="C622" s="30" t="s">
        <v>88</v>
      </c>
      <c r="D622" s="30" t="s">
        <v>68</v>
      </c>
      <c r="E622" s="30" t="s">
        <v>69</v>
      </c>
      <c r="F622" s="30">
        <v>1.1499999999999999</v>
      </c>
      <c r="G622" s="30">
        <v>3</v>
      </c>
      <c r="H622" s="30">
        <v>5121.2421277686599</v>
      </c>
      <c r="I622" s="30">
        <v>21207</v>
      </c>
      <c r="J622" s="30">
        <v>31981</v>
      </c>
      <c r="K622" s="30">
        <v>2105604</v>
      </c>
      <c r="L622" s="30">
        <v>4549784</v>
      </c>
      <c r="M622" s="30">
        <v>924</v>
      </c>
      <c r="N622" s="30">
        <v>9176</v>
      </c>
      <c r="O622" s="30">
        <v>147.80000000000001</v>
      </c>
      <c r="P622" s="30" t="s">
        <v>139</v>
      </c>
      <c r="Q622" s="30" t="s">
        <v>139</v>
      </c>
      <c r="R622" s="30" t="s">
        <v>139</v>
      </c>
      <c r="S622" s="30" t="s">
        <v>139</v>
      </c>
      <c r="T622" s="30" t="s">
        <v>139</v>
      </c>
      <c r="U622" s="30" t="s">
        <v>139</v>
      </c>
      <c r="V622" s="30" t="s">
        <v>139</v>
      </c>
      <c r="W622" s="30" t="s">
        <v>139</v>
      </c>
      <c r="X622" s="30">
        <v>1</v>
      </c>
      <c r="Y622" s="30">
        <v>0</v>
      </c>
      <c r="Z622" s="30">
        <v>1</v>
      </c>
      <c r="AA622" s="30">
        <v>1</v>
      </c>
    </row>
    <row r="623" spans="2:27" x14ac:dyDescent="0.25">
      <c r="B623" s="30" t="s">
        <v>26</v>
      </c>
      <c r="C623" s="30" t="s">
        <v>88</v>
      </c>
      <c r="D623" s="30" t="s">
        <v>70</v>
      </c>
      <c r="E623" s="30" t="s">
        <v>69</v>
      </c>
      <c r="F623" s="30">
        <v>1.1499999999999999</v>
      </c>
      <c r="G623" s="30">
        <v>3</v>
      </c>
      <c r="H623" s="30">
        <v>5121.2421277686599</v>
      </c>
      <c r="I623" s="30">
        <v>21207</v>
      </c>
      <c r="J623" s="30">
        <v>31981</v>
      </c>
      <c r="K623" s="30">
        <v>2105604</v>
      </c>
      <c r="L623" s="30">
        <v>4549784</v>
      </c>
      <c r="M623" s="30">
        <v>924</v>
      </c>
      <c r="N623" s="30">
        <v>9176</v>
      </c>
      <c r="O623" s="30">
        <v>147.80000000000001</v>
      </c>
      <c r="P623" s="30" t="s">
        <v>139</v>
      </c>
      <c r="Q623" s="30" t="s">
        <v>139</v>
      </c>
      <c r="R623" s="30" t="s">
        <v>139</v>
      </c>
      <c r="S623" s="30" t="s">
        <v>139</v>
      </c>
      <c r="T623" s="30" t="s">
        <v>139</v>
      </c>
      <c r="U623" s="30" t="s">
        <v>139</v>
      </c>
      <c r="V623" s="30" t="s">
        <v>139</v>
      </c>
      <c r="W623" s="30" t="s">
        <v>139</v>
      </c>
      <c r="X623" s="30">
        <v>1</v>
      </c>
      <c r="Y623" s="30">
        <v>0</v>
      </c>
      <c r="Z623" s="30">
        <v>0</v>
      </c>
      <c r="AA623" s="30">
        <v>1</v>
      </c>
    </row>
    <row r="624" spans="2:27" x14ac:dyDescent="0.25">
      <c r="B624" s="30" t="s">
        <v>26</v>
      </c>
      <c r="C624" s="30" t="s">
        <v>90</v>
      </c>
      <c r="D624" s="30" t="s">
        <v>68</v>
      </c>
      <c r="E624" s="30" t="s">
        <v>69</v>
      </c>
      <c r="F624" s="30">
        <v>1.19</v>
      </c>
      <c r="G624" s="30">
        <v>3</v>
      </c>
      <c r="H624" s="30">
        <v>7968.6275688566602</v>
      </c>
      <c r="I624" s="30">
        <v>28739</v>
      </c>
      <c r="J624" s="30">
        <v>31981</v>
      </c>
      <c r="K624" s="30">
        <v>2761118</v>
      </c>
      <c r="L624" s="30">
        <v>4549784</v>
      </c>
      <c r="M624" s="30">
        <v>916</v>
      </c>
      <c r="N624" s="30">
        <v>8215</v>
      </c>
      <c r="O624" s="30">
        <v>235.1</v>
      </c>
      <c r="P624" s="30" t="s">
        <v>139</v>
      </c>
      <c r="Q624" s="30" t="s">
        <v>139</v>
      </c>
      <c r="R624" s="30" t="s">
        <v>139</v>
      </c>
      <c r="S624" s="30" t="s">
        <v>139</v>
      </c>
      <c r="T624" s="30" t="s">
        <v>139</v>
      </c>
      <c r="U624" s="30" t="s">
        <v>139</v>
      </c>
      <c r="V624" s="30" t="s">
        <v>139</v>
      </c>
      <c r="W624" s="30" t="s">
        <v>139</v>
      </c>
      <c r="X624" s="30">
        <v>0</v>
      </c>
      <c r="Y624" s="30">
        <v>0</v>
      </c>
      <c r="Z624" s="30">
        <v>1</v>
      </c>
      <c r="AA624" s="30">
        <v>0</v>
      </c>
    </row>
    <row r="625" spans="2:27" x14ac:dyDescent="0.25">
      <c r="B625" s="30" t="s">
        <v>26</v>
      </c>
      <c r="C625" s="30" t="s">
        <v>90</v>
      </c>
      <c r="D625" s="30" t="s">
        <v>70</v>
      </c>
      <c r="E625" s="30" t="s">
        <v>69</v>
      </c>
      <c r="F625" s="30">
        <v>1.19</v>
      </c>
      <c r="G625" s="30">
        <v>3</v>
      </c>
      <c r="H625" s="30">
        <v>7968.6275688566602</v>
      </c>
      <c r="I625" s="30">
        <v>28739</v>
      </c>
      <c r="J625" s="30">
        <v>31981</v>
      </c>
      <c r="K625" s="30">
        <v>2761118</v>
      </c>
      <c r="L625" s="30">
        <v>4549784</v>
      </c>
      <c r="M625" s="30">
        <v>916</v>
      </c>
      <c r="N625" s="30">
        <v>8215</v>
      </c>
      <c r="O625" s="30">
        <v>235.1</v>
      </c>
      <c r="P625" s="30" t="s">
        <v>139</v>
      </c>
      <c r="Q625" s="30" t="s">
        <v>139</v>
      </c>
      <c r="R625" s="30" t="s">
        <v>139</v>
      </c>
      <c r="S625" s="30" t="s">
        <v>139</v>
      </c>
      <c r="T625" s="30" t="s">
        <v>139</v>
      </c>
      <c r="U625" s="30" t="s">
        <v>139</v>
      </c>
      <c r="V625" s="30" t="s">
        <v>139</v>
      </c>
      <c r="W625" s="30" t="s">
        <v>139</v>
      </c>
      <c r="X625" s="30">
        <v>0</v>
      </c>
      <c r="Y625" s="30">
        <v>0</v>
      </c>
      <c r="Z625" s="30">
        <v>0</v>
      </c>
      <c r="AA625" s="30">
        <v>0</v>
      </c>
    </row>
    <row r="626" spans="2:27" x14ac:dyDescent="0.25">
      <c r="B626" s="30" t="s">
        <v>26</v>
      </c>
      <c r="C626" s="30" t="s">
        <v>46</v>
      </c>
      <c r="D626" s="30" t="s">
        <v>68</v>
      </c>
      <c r="E626" s="30" t="s">
        <v>69</v>
      </c>
      <c r="F626" s="30">
        <v>1.46</v>
      </c>
      <c r="G626" s="30">
        <v>3</v>
      </c>
      <c r="H626" s="30">
        <v>2946.2264192006901</v>
      </c>
      <c r="I626" s="30">
        <v>22038</v>
      </c>
      <c r="J626" s="30">
        <v>31981</v>
      </c>
      <c r="K626" s="30">
        <v>1308499</v>
      </c>
      <c r="L626" s="30">
        <v>4549784</v>
      </c>
      <c r="M626" s="30">
        <v>956</v>
      </c>
      <c r="N626" s="30">
        <v>6208</v>
      </c>
      <c r="O626" s="30">
        <v>164.3</v>
      </c>
      <c r="P626" s="30" t="s">
        <v>139</v>
      </c>
      <c r="Q626" s="30" t="s">
        <v>139</v>
      </c>
      <c r="R626" s="30" t="s">
        <v>139</v>
      </c>
      <c r="S626" s="30" t="s">
        <v>139</v>
      </c>
      <c r="T626" s="30" t="s">
        <v>139</v>
      </c>
      <c r="U626" s="30" t="s">
        <v>139</v>
      </c>
      <c r="V626" s="30" t="s">
        <v>139</v>
      </c>
      <c r="W626" s="30" t="s">
        <v>139</v>
      </c>
      <c r="X626" s="30">
        <v>0</v>
      </c>
      <c r="Y626" s="30">
        <v>0</v>
      </c>
      <c r="Z626" s="30">
        <v>1</v>
      </c>
      <c r="AA626" s="30">
        <v>1</v>
      </c>
    </row>
    <row r="627" spans="2:27" x14ac:dyDescent="0.25">
      <c r="B627" s="30" t="s">
        <v>26</v>
      </c>
      <c r="C627" s="30" t="s">
        <v>46</v>
      </c>
      <c r="D627" s="30" t="s">
        <v>70</v>
      </c>
      <c r="E627" s="30" t="s">
        <v>69</v>
      </c>
      <c r="F627" s="30">
        <v>1.46</v>
      </c>
      <c r="G627" s="30">
        <v>3</v>
      </c>
      <c r="H627" s="30">
        <v>2946.2264192006901</v>
      </c>
      <c r="I627" s="30">
        <v>22038</v>
      </c>
      <c r="J627" s="30">
        <v>31981</v>
      </c>
      <c r="K627" s="30">
        <v>1308499</v>
      </c>
      <c r="L627" s="30">
        <v>4549784</v>
      </c>
      <c r="M627" s="30">
        <v>956</v>
      </c>
      <c r="N627" s="30">
        <v>6208</v>
      </c>
      <c r="O627" s="30">
        <v>164.3</v>
      </c>
      <c r="P627" s="30" t="s">
        <v>139</v>
      </c>
      <c r="Q627" s="30" t="s">
        <v>139</v>
      </c>
      <c r="R627" s="30" t="s">
        <v>139</v>
      </c>
      <c r="S627" s="30" t="s">
        <v>139</v>
      </c>
      <c r="T627" s="30" t="s">
        <v>139</v>
      </c>
      <c r="U627" s="30" t="s">
        <v>139</v>
      </c>
      <c r="V627" s="30" t="s">
        <v>139</v>
      </c>
      <c r="W627" s="30" t="s">
        <v>139</v>
      </c>
      <c r="X627" s="30">
        <v>0</v>
      </c>
      <c r="Y627" s="30">
        <v>0</v>
      </c>
      <c r="Z627" s="30">
        <v>0</v>
      </c>
      <c r="AA627" s="30">
        <v>1</v>
      </c>
    </row>
    <row r="628" spans="2:27" x14ac:dyDescent="0.25">
      <c r="B628" s="30" t="s">
        <v>47</v>
      </c>
      <c r="C628" s="30" t="s">
        <v>48</v>
      </c>
      <c r="D628" s="30" t="s">
        <v>68</v>
      </c>
      <c r="E628" s="30" t="s">
        <v>69</v>
      </c>
      <c r="F628" s="30">
        <v>1</v>
      </c>
      <c r="G628" s="30">
        <v>3</v>
      </c>
      <c r="H628" s="30">
        <v>2487.8884505267401</v>
      </c>
      <c r="I628" s="30">
        <v>32991</v>
      </c>
      <c r="J628" s="30">
        <v>31981</v>
      </c>
      <c r="K628" s="30">
        <v>8621121</v>
      </c>
      <c r="L628" s="30">
        <v>4549784</v>
      </c>
      <c r="M628" s="30">
        <v>217</v>
      </c>
      <c r="N628" s="30">
        <v>63690</v>
      </c>
      <c r="O628" s="30">
        <v>114.35</v>
      </c>
      <c r="P628" s="30" t="s">
        <v>139</v>
      </c>
      <c r="Q628" s="30" t="s">
        <v>139</v>
      </c>
      <c r="R628" s="30" t="s">
        <v>139</v>
      </c>
      <c r="S628" s="30" t="s">
        <v>139</v>
      </c>
      <c r="T628" s="30" t="s">
        <v>139</v>
      </c>
      <c r="U628" s="30" t="s">
        <v>139</v>
      </c>
      <c r="V628" s="30" t="s">
        <v>140</v>
      </c>
      <c r="W628" s="30" t="s">
        <v>139</v>
      </c>
      <c r="X628" s="30">
        <v>0</v>
      </c>
      <c r="Y628" s="30">
        <v>0</v>
      </c>
      <c r="Z628" s="30">
        <v>0</v>
      </c>
      <c r="AA628" s="30">
        <v>1</v>
      </c>
    </row>
    <row r="629" spans="2:27" x14ac:dyDescent="0.25">
      <c r="B629" s="30" t="s">
        <v>47</v>
      </c>
      <c r="C629" s="30" t="s">
        <v>48</v>
      </c>
      <c r="D629" s="30" t="s">
        <v>70</v>
      </c>
      <c r="E629" s="30" t="s">
        <v>69</v>
      </c>
      <c r="F629" s="30">
        <v>1</v>
      </c>
      <c r="G629" s="30">
        <v>3</v>
      </c>
      <c r="H629" s="30">
        <v>2487.8884505267401</v>
      </c>
      <c r="I629" s="30">
        <v>32991</v>
      </c>
      <c r="J629" s="30">
        <v>31981</v>
      </c>
      <c r="K629" s="30">
        <v>8621121</v>
      </c>
      <c r="L629" s="30">
        <v>4549784</v>
      </c>
      <c r="M629" s="30">
        <v>217</v>
      </c>
      <c r="N629" s="30">
        <v>63690</v>
      </c>
      <c r="O629" s="30">
        <v>114.35</v>
      </c>
      <c r="P629" s="30" t="s">
        <v>139</v>
      </c>
      <c r="Q629" s="30" t="s">
        <v>139</v>
      </c>
      <c r="R629" s="30" t="s">
        <v>139</v>
      </c>
      <c r="S629" s="30" t="s">
        <v>139</v>
      </c>
      <c r="T629" s="30" t="s">
        <v>139</v>
      </c>
      <c r="U629" s="30" t="s">
        <v>139</v>
      </c>
      <c r="V629" s="30" t="s">
        <v>140</v>
      </c>
      <c r="W629" s="30" t="s">
        <v>139</v>
      </c>
      <c r="X629" s="30">
        <v>0</v>
      </c>
      <c r="Y629" s="30">
        <v>0</v>
      </c>
      <c r="Z629" s="30">
        <v>0</v>
      </c>
      <c r="AA629" s="30">
        <v>1</v>
      </c>
    </row>
    <row r="630" spans="2:27" x14ac:dyDescent="0.25">
      <c r="B630" s="30" t="s">
        <v>49</v>
      </c>
      <c r="C630" s="30" t="s">
        <v>48</v>
      </c>
      <c r="D630" s="30" t="s">
        <v>68</v>
      </c>
      <c r="E630" s="30" t="s">
        <v>69</v>
      </c>
      <c r="F630" s="30">
        <v>1</v>
      </c>
      <c r="G630" s="30">
        <v>1</v>
      </c>
      <c r="H630" s="30">
        <v>2487.8884505267401</v>
      </c>
      <c r="I630" s="30">
        <v>32991</v>
      </c>
      <c r="J630" s="30">
        <v>31981</v>
      </c>
      <c r="K630" s="30">
        <v>8621121</v>
      </c>
      <c r="L630" s="30">
        <v>4549784</v>
      </c>
      <c r="M630" s="30">
        <v>217</v>
      </c>
      <c r="N630" s="30">
        <v>63690</v>
      </c>
      <c r="O630" s="30">
        <v>114.35</v>
      </c>
      <c r="P630" s="30" t="s">
        <v>139</v>
      </c>
      <c r="Q630" s="30" t="s">
        <v>139</v>
      </c>
      <c r="R630" s="30" t="s">
        <v>139</v>
      </c>
      <c r="S630" s="30" t="s">
        <v>139</v>
      </c>
      <c r="T630" s="30" t="s">
        <v>139</v>
      </c>
      <c r="U630" s="30" t="s">
        <v>139</v>
      </c>
      <c r="V630" s="30" t="s">
        <v>140</v>
      </c>
      <c r="W630" s="30" t="s">
        <v>139</v>
      </c>
      <c r="X630" s="30">
        <v>0</v>
      </c>
      <c r="Y630" s="30">
        <v>0</v>
      </c>
      <c r="Z630" s="30">
        <v>0</v>
      </c>
      <c r="AA630" s="30">
        <v>1</v>
      </c>
    </row>
    <row r="631" spans="2:27" x14ac:dyDescent="0.25">
      <c r="B631" s="30" t="s">
        <v>49</v>
      </c>
      <c r="C631" s="30" t="s">
        <v>48</v>
      </c>
      <c r="D631" s="30" t="s">
        <v>70</v>
      </c>
      <c r="E631" s="30" t="s">
        <v>69</v>
      </c>
      <c r="F631" s="30">
        <v>1</v>
      </c>
      <c r="G631" s="30">
        <v>3</v>
      </c>
      <c r="H631" s="30">
        <v>2487.8884505267401</v>
      </c>
      <c r="I631" s="30">
        <v>32991</v>
      </c>
      <c r="J631" s="30">
        <v>31981</v>
      </c>
      <c r="K631" s="30">
        <v>8621121</v>
      </c>
      <c r="L631" s="30">
        <v>4549784</v>
      </c>
      <c r="M631" s="30">
        <v>217</v>
      </c>
      <c r="N631" s="30">
        <v>63690</v>
      </c>
      <c r="O631" s="30">
        <v>114.35</v>
      </c>
      <c r="P631" s="30" t="s">
        <v>139</v>
      </c>
      <c r="Q631" s="30" t="s">
        <v>139</v>
      </c>
      <c r="R631" s="30" t="s">
        <v>139</v>
      </c>
      <c r="S631" s="30" t="s">
        <v>139</v>
      </c>
      <c r="T631" s="30" t="s">
        <v>139</v>
      </c>
      <c r="U631" s="30" t="s">
        <v>139</v>
      </c>
      <c r="V631" s="30" t="s">
        <v>140</v>
      </c>
      <c r="W631" s="30" t="s">
        <v>139</v>
      </c>
      <c r="X631" s="30">
        <v>0</v>
      </c>
      <c r="Y631" s="30">
        <v>0</v>
      </c>
      <c r="Z631" s="30">
        <v>0</v>
      </c>
      <c r="AA631" s="30">
        <v>1</v>
      </c>
    </row>
    <row r="632" spans="2:27" x14ac:dyDescent="0.25">
      <c r="B632" s="30" t="s">
        <v>50</v>
      </c>
      <c r="C632" s="30" t="s">
        <v>48</v>
      </c>
      <c r="D632" s="30" t="s">
        <v>68</v>
      </c>
      <c r="E632" s="30" t="s">
        <v>69</v>
      </c>
      <c r="F632" s="30">
        <v>1</v>
      </c>
      <c r="G632" s="30">
        <v>3</v>
      </c>
      <c r="H632" s="30">
        <v>2487.8884505267401</v>
      </c>
      <c r="I632" s="30">
        <v>32991</v>
      </c>
      <c r="J632" s="30">
        <v>31981</v>
      </c>
      <c r="K632" s="30">
        <v>8621121</v>
      </c>
      <c r="L632" s="30">
        <v>4549784</v>
      </c>
      <c r="M632" s="30">
        <v>217</v>
      </c>
      <c r="N632" s="30">
        <v>63690</v>
      </c>
      <c r="O632" s="30">
        <v>114.35</v>
      </c>
      <c r="P632" s="30" t="s">
        <v>139</v>
      </c>
      <c r="Q632" s="30" t="s">
        <v>139</v>
      </c>
      <c r="R632" s="30" t="s">
        <v>139</v>
      </c>
      <c r="S632" s="30" t="s">
        <v>139</v>
      </c>
      <c r="T632" s="30" t="s">
        <v>139</v>
      </c>
      <c r="U632" s="30" t="s">
        <v>139</v>
      </c>
      <c r="V632" s="30" t="s">
        <v>140</v>
      </c>
      <c r="W632" s="30" t="s">
        <v>139</v>
      </c>
      <c r="X632" s="30">
        <v>0</v>
      </c>
      <c r="Y632" s="30">
        <v>0</v>
      </c>
      <c r="Z632" s="30">
        <v>1</v>
      </c>
      <c r="AA632" s="30">
        <v>0</v>
      </c>
    </row>
    <row r="633" spans="2:27" x14ac:dyDescent="0.25">
      <c r="B633" s="30" t="s">
        <v>50</v>
      </c>
      <c r="C633" s="30" t="s">
        <v>48</v>
      </c>
      <c r="D633" s="30" t="s">
        <v>70</v>
      </c>
      <c r="E633" s="30" t="s">
        <v>69</v>
      </c>
      <c r="F633" s="30">
        <v>1</v>
      </c>
      <c r="G633" s="30">
        <v>3</v>
      </c>
      <c r="H633" s="30">
        <v>2487.8884505267401</v>
      </c>
      <c r="I633" s="30">
        <v>32991</v>
      </c>
      <c r="J633" s="30">
        <v>31981</v>
      </c>
      <c r="K633" s="30">
        <v>8621121</v>
      </c>
      <c r="L633" s="30">
        <v>4549784</v>
      </c>
      <c r="M633" s="30">
        <v>217</v>
      </c>
      <c r="N633" s="30">
        <v>63690</v>
      </c>
      <c r="O633" s="30">
        <v>114.35</v>
      </c>
      <c r="P633" s="30" t="s">
        <v>139</v>
      </c>
      <c r="Q633" s="30" t="s">
        <v>139</v>
      </c>
      <c r="R633" s="30" t="s">
        <v>139</v>
      </c>
      <c r="S633" s="30" t="s">
        <v>139</v>
      </c>
      <c r="T633" s="30" t="s">
        <v>139</v>
      </c>
      <c r="U633" s="30" t="s">
        <v>139</v>
      </c>
      <c r="V633" s="30" t="s">
        <v>140</v>
      </c>
      <c r="W633" s="30" t="s">
        <v>139</v>
      </c>
      <c r="X633" s="30">
        <v>0</v>
      </c>
      <c r="Y633" s="30">
        <v>0</v>
      </c>
      <c r="Z633" s="30">
        <v>0</v>
      </c>
      <c r="AA633" s="30">
        <v>0</v>
      </c>
    </row>
    <row r="634" spans="2:27" x14ac:dyDescent="0.25">
      <c r="B634" s="30" t="s">
        <v>26</v>
      </c>
      <c r="C634" s="30" t="s">
        <v>52</v>
      </c>
      <c r="D634" s="30" t="s">
        <v>68</v>
      </c>
      <c r="E634" s="30" t="s">
        <v>69</v>
      </c>
      <c r="F634" s="30">
        <v>1.1499999999999999</v>
      </c>
      <c r="G634" s="30">
        <v>1</v>
      </c>
      <c r="H634" s="30">
        <v>3081.34411240913</v>
      </c>
      <c r="I634" s="30">
        <v>22360</v>
      </c>
      <c r="J634" s="30">
        <v>31981</v>
      </c>
      <c r="K634" s="30">
        <v>1421287</v>
      </c>
      <c r="L634" s="30">
        <v>4549784</v>
      </c>
      <c r="M634" s="30">
        <v>760</v>
      </c>
      <c r="N634" s="30">
        <v>14683</v>
      </c>
      <c r="O634" s="30">
        <v>125.8</v>
      </c>
      <c r="P634" s="30" t="s">
        <v>139</v>
      </c>
      <c r="Q634" s="30" t="s">
        <v>139</v>
      </c>
      <c r="R634" s="30" t="s">
        <v>139</v>
      </c>
      <c r="S634" s="30" t="s">
        <v>139</v>
      </c>
      <c r="T634" s="30" t="s">
        <v>139</v>
      </c>
      <c r="U634" s="30" t="s">
        <v>139</v>
      </c>
      <c r="V634" s="30" t="s">
        <v>139</v>
      </c>
      <c r="W634" s="30" t="s">
        <v>139</v>
      </c>
      <c r="X634" s="30">
        <v>1</v>
      </c>
      <c r="Y634" s="30">
        <v>0</v>
      </c>
      <c r="Z634" s="30">
        <v>1</v>
      </c>
      <c r="AA634" s="30">
        <v>1</v>
      </c>
    </row>
    <row r="635" spans="2:27" x14ac:dyDescent="0.25">
      <c r="B635" s="30" t="s">
        <v>26</v>
      </c>
      <c r="C635" s="30" t="s">
        <v>52</v>
      </c>
      <c r="D635" s="30" t="s">
        <v>70</v>
      </c>
      <c r="E635" s="30" t="s">
        <v>69</v>
      </c>
      <c r="F635" s="30">
        <v>1.1499999999999999</v>
      </c>
      <c r="G635" s="30">
        <v>3</v>
      </c>
      <c r="H635" s="30">
        <v>3081.34411240913</v>
      </c>
      <c r="I635" s="30">
        <v>22360</v>
      </c>
      <c r="J635" s="30">
        <v>31981</v>
      </c>
      <c r="K635" s="30">
        <v>1421287</v>
      </c>
      <c r="L635" s="30">
        <v>4549784</v>
      </c>
      <c r="M635" s="30">
        <v>760</v>
      </c>
      <c r="N635" s="30">
        <v>14683</v>
      </c>
      <c r="O635" s="30">
        <v>125.8</v>
      </c>
      <c r="P635" s="30" t="s">
        <v>139</v>
      </c>
      <c r="Q635" s="30" t="s">
        <v>139</v>
      </c>
      <c r="R635" s="30" t="s">
        <v>139</v>
      </c>
      <c r="S635" s="30" t="s">
        <v>139</v>
      </c>
      <c r="T635" s="30" t="s">
        <v>139</v>
      </c>
      <c r="U635" s="30" t="s">
        <v>139</v>
      </c>
      <c r="V635" s="30" t="s">
        <v>139</v>
      </c>
      <c r="W635" s="30" t="s">
        <v>139</v>
      </c>
      <c r="X635" s="30">
        <v>1</v>
      </c>
      <c r="Y635" s="30">
        <v>0</v>
      </c>
      <c r="Z635" s="30">
        <v>0</v>
      </c>
      <c r="AA635" s="30">
        <v>1</v>
      </c>
    </row>
    <row r="636" spans="2:27" x14ac:dyDescent="0.25">
      <c r="B636" s="30" t="s">
        <v>26</v>
      </c>
      <c r="C636" s="30" t="s">
        <v>53</v>
      </c>
      <c r="D636" s="30" t="s">
        <v>68</v>
      </c>
      <c r="E636" s="30" t="s">
        <v>69</v>
      </c>
      <c r="F636" s="30">
        <v>1.58</v>
      </c>
      <c r="G636" s="30">
        <v>3</v>
      </c>
      <c r="H636" s="30">
        <v>2295.2268441593801</v>
      </c>
      <c r="I636" s="30">
        <v>23025</v>
      </c>
      <c r="J636" s="30">
        <v>31981</v>
      </c>
      <c r="K636" s="30">
        <v>2753373</v>
      </c>
      <c r="L636" s="30">
        <v>4549784</v>
      </c>
      <c r="M636" s="30">
        <v>1970</v>
      </c>
      <c r="N636" s="30">
        <v>5190</v>
      </c>
      <c r="O636" s="30">
        <v>279.83</v>
      </c>
      <c r="P636" s="30" t="s">
        <v>139</v>
      </c>
      <c r="Q636" s="30" t="s">
        <v>139</v>
      </c>
      <c r="R636" s="30" t="s">
        <v>139</v>
      </c>
      <c r="S636" s="30" t="s">
        <v>139</v>
      </c>
      <c r="T636" s="30" t="s">
        <v>139</v>
      </c>
      <c r="U636" s="30" t="s">
        <v>139</v>
      </c>
      <c r="V636" s="30" t="s">
        <v>139</v>
      </c>
      <c r="W636" s="30" t="s">
        <v>139</v>
      </c>
      <c r="X636" s="30">
        <v>0</v>
      </c>
      <c r="Y636" s="30">
        <v>0</v>
      </c>
      <c r="Z636" s="30">
        <v>1</v>
      </c>
      <c r="AA636" s="30">
        <v>1</v>
      </c>
    </row>
    <row r="637" spans="2:27" x14ac:dyDescent="0.25">
      <c r="B637" s="30" t="s">
        <v>26</v>
      </c>
      <c r="C637" s="30" t="s">
        <v>53</v>
      </c>
      <c r="D637" s="30" t="s">
        <v>70</v>
      </c>
      <c r="E637" s="30" t="s">
        <v>69</v>
      </c>
      <c r="F637" s="30">
        <v>1.58</v>
      </c>
      <c r="G637" s="30">
        <v>3</v>
      </c>
      <c r="H637" s="30">
        <v>2295.2268441593801</v>
      </c>
      <c r="I637" s="30">
        <v>23025</v>
      </c>
      <c r="J637" s="30">
        <v>31981</v>
      </c>
      <c r="K637" s="30">
        <v>2753373</v>
      </c>
      <c r="L637" s="30">
        <v>4549784</v>
      </c>
      <c r="M637" s="30">
        <v>1970</v>
      </c>
      <c r="N637" s="30">
        <v>5190</v>
      </c>
      <c r="O637" s="30">
        <v>279.83</v>
      </c>
      <c r="P637" s="30" t="s">
        <v>139</v>
      </c>
      <c r="Q637" s="30" t="s">
        <v>139</v>
      </c>
      <c r="R637" s="30" t="s">
        <v>139</v>
      </c>
      <c r="S637" s="30" t="s">
        <v>139</v>
      </c>
      <c r="T637" s="30" t="s">
        <v>139</v>
      </c>
      <c r="U637" s="30" t="s">
        <v>139</v>
      </c>
      <c r="V637" s="30" t="s">
        <v>139</v>
      </c>
      <c r="W637" s="30" t="s">
        <v>139</v>
      </c>
      <c r="X637" s="30">
        <v>0</v>
      </c>
      <c r="Y637" s="30">
        <v>0</v>
      </c>
      <c r="Z637" s="30">
        <v>0</v>
      </c>
      <c r="AA637" s="30">
        <v>1</v>
      </c>
    </row>
    <row r="638" spans="2:27" x14ac:dyDescent="0.25">
      <c r="B638" s="30" t="s">
        <v>26</v>
      </c>
      <c r="C638" s="30" t="s">
        <v>55</v>
      </c>
      <c r="D638" s="30" t="s">
        <v>68</v>
      </c>
      <c r="E638" s="30" t="s">
        <v>69</v>
      </c>
      <c r="F638" s="30">
        <v>1.57</v>
      </c>
      <c r="G638" s="30">
        <v>3</v>
      </c>
      <c r="H638" s="30">
        <v>3329.8101877982799</v>
      </c>
      <c r="I638" s="30">
        <v>23903</v>
      </c>
      <c r="J638" s="30">
        <v>31981</v>
      </c>
      <c r="K638" s="30">
        <v>2673620</v>
      </c>
      <c r="L638" s="30">
        <v>4549784</v>
      </c>
      <c r="M638" s="30">
        <v>2259</v>
      </c>
      <c r="N638" s="30">
        <v>6724</v>
      </c>
      <c r="O638" s="30">
        <v>273.83</v>
      </c>
      <c r="P638" s="30" t="s">
        <v>139</v>
      </c>
      <c r="Q638" s="30" t="s">
        <v>139</v>
      </c>
      <c r="R638" s="30" t="s">
        <v>139</v>
      </c>
      <c r="S638" s="30" t="s">
        <v>139</v>
      </c>
      <c r="T638" s="30" t="s">
        <v>139</v>
      </c>
      <c r="U638" s="30" t="s">
        <v>139</v>
      </c>
      <c r="V638" s="30" t="s">
        <v>139</v>
      </c>
      <c r="W638" s="30" t="s">
        <v>139</v>
      </c>
      <c r="X638" s="30">
        <v>0</v>
      </c>
      <c r="Y638" s="30">
        <v>0</v>
      </c>
      <c r="Z638" s="30">
        <v>1</v>
      </c>
      <c r="AA638" s="30">
        <v>1</v>
      </c>
    </row>
    <row r="639" spans="2:27" x14ac:dyDescent="0.25">
      <c r="B639" s="30" t="s">
        <v>26</v>
      </c>
      <c r="C639" s="30" t="s">
        <v>55</v>
      </c>
      <c r="D639" s="30" t="s">
        <v>70</v>
      </c>
      <c r="E639" s="30" t="s">
        <v>69</v>
      </c>
      <c r="F639" s="30">
        <v>1.57</v>
      </c>
      <c r="G639" s="30">
        <v>3</v>
      </c>
      <c r="H639" s="30">
        <v>3329.8101877982799</v>
      </c>
      <c r="I639" s="30">
        <v>23903</v>
      </c>
      <c r="J639" s="30">
        <v>31981</v>
      </c>
      <c r="K639" s="30">
        <v>2673620</v>
      </c>
      <c r="L639" s="30">
        <v>4549784</v>
      </c>
      <c r="M639" s="30">
        <v>2259</v>
      </c>
      <c r="N639" s="30">
        <v>6724</v>
      </c>
      <c r="O639" s="30">
        <v>273.83</v>
      </c>
      <c r="P639" s="30" t="s">
        <v>139</v>
      </c>
      <c r="Q639" s="30" t="s">
        <v>139</v>
      </c>
      <c r="R639" s="30" t="s">
        <v>139</v>
      </c>
      <c r="S639" s="30" t="s">
        <v>139</v>
      </c>
      <c r="T639" s="30" t="s">
        <v>139</v>
      </c>
      <c r="U639" s="30" t="s">
        <v>139</v>
      </c>
      <c r="V639" s="30" t="s">
        <v>139</v>
      </c>
      <c r="W639" s="30" t="s">
        <v>139</v>
      </c>
      <c r="X639" s="30">
        <v>0</v>
      </c>
      <c r="Y639" s="30">
        <v>0</v>
      </c>
      <c r="Z639" s="30">
        <v>0</v>
      </c>
      <c r="AA639" s="30">
        <v>1</v>
      </c>
    </row>
    <row r="640" spans="2:27" x14ac:dyDescent="0.25">
      <c r="B640" s="30" t="s">
        <v>26</v>
      </c>
      <c r="C640" s="30" t="s">
        <v>56</v>
      </c>
      <c r="D640" s="30" t="s">
        <v>68</v>
      </c>
      <c r="E640" s="30" t="s">
        <v>69</v>
      </c>
      <c r="F640" s="30">
        <v>1.37</v>
      </c>
      <c r="G640" s="30">
        <v>3</v>
      </c>
      <c r="H640" s="30">
        <v>6865.7671687801803</v>
      </c>
      <c r="I640" s="30">
        <v>38813</v>
      </c>
      <c r="J640" s="30">
        <v>31981</v>
      </c>
      <c r="K640" s="30">
        <v>1653017</v>
      </c>
      <c r="L640" s="30">
        <v>4549784</v>
      </c>
      <c r="M640" s="30">
        <v>2428</v>
      </c>
      <c r="N640" s="30">
        <v>17938</v>
      </c>
      <c r="O640" s="30">
        <v>347.82</v>
      </c>
      <c r="P640" s="30" t="s">
        <v>139</v>
      </c>
      <c r="Q640" s="30" t="s">
        <v>140</v>
      </c>
      <c r="R640" s="30" t="s">
        <v>139</v>
      </c>
      <c r="S640" s="30" t="s">
        <v>139</v>
      </c>
      <c r="T640" s="30" t="s">
        <v>139</v>
      </c>
      <c r="U640" s="30" t="s">
        <v>139</v>
      </c>
      <c r="V640" s="30" t="s">
        <v>139</v>
      </c>
      <c r="W640" s="30" t="s">
        <v>139</v>
      </c>
      <c r="X640" s="30">
        <v>0</v>
      </c>
      <c r="Y640" s="30">
        <v>0</v>
      </c>
      <c r="Z640" s="30">
        <v>1</v>
      </c>
      <c r="AA640" s="30">
        <v>1</v>
      </c>
    </row>
    <row r="641" spans="2:27" x14ac:dyDescent="0.25">
      <c r="B641" s="30" t="s">
        <v>26</v>
      </c>
      <c r="C641" s="30" t="s">
        <v>56</v>
      </c>
      <c r="D641" s="30" t="s">
        <v>70</v>
      </c>
      <c r="E641" s="30" t="s">
        <v>69</v>
      </c>
      <c r="F641" s="30">
        <v>1.37</v>
      </c>
      <c r="G641" s="30">
        <v>3</v>
      </c>
      <c r="H641" s="30">
        <v>6865.7671687801803</v>
      </c>
      <c r="I641" s="30">
        <v>38813</v>
      </c>
      <c r="J641" s="30">
        <v>31981</v>
      </c>
      <c r="K641" s="30">
        <v>1653017</v>
      </c>
      <c r="L641" s="30">
        <v>4549784</v>
      </c>
      <c r="M641" s="30">
        <v>2428</v>
      </c>
      <c r="N641" s="30">
        <v>17938</v>
      </c>
      <c r="O641" s="30">
        <v>347.82</v>
      </c>
      <c r="P641" s="30" t="s">
        <v>139</v>
      </c>
      <c r="Q641" s="30" t="s">
        <v>140</v>
      </c>
      <c r="R641" s="30" t="s">
        <v>139</v>
      </c>
      <c r="S641" s="30" t="s">
        <v>139</v>
      </c>
      <c r="T641" s="30" t="s">
        <v>139</v>
      </c>
      <c r="U641" s="30" t="s">
        <v>139</v>
      </c>
      <c r="V641" s="30" t="s">
        <v>139</v>
      </c>
      <c r="W641" s="30" t="s">
        <v>139</v>
      </c>
      <c r="X641" s="30">
        <v>0</v>
      </c>
      <c r="Y641" s="30">
        <v>0</v>
      </c>
      <c r="Z641" s="30">
        <v>0</v>
      </c>
      <c r="AA641" s="30">
        <v>1</v>
      </c>
    </row>
    <row r="642" spans="2:27" x14ac:dyDescent="0.25">
      <c r="B642" s="30" t="s">
        <v>26</v>
      </c>
      <c r="C642" s="30" t="s">
        <v>60</v>
      </c>
      <c r="D642" s="30" t="s">
        <v>68</v>
      </c>
      <c r="E642" s="30" t="s">
        <v>69</v>
      </c>
      <c r="F642" s="30">
        <v>1.55</v>
      </c>
      <c r="G642" s="30">
        <v>3</v>
      </c>
      <c r="H642" s="30">
        <v>4358.5103280736503</v>
      </c>
      <c r="I642" s="30">
        <v>30916</v>
      </c>
      <c r="J642" s="30">
        <v>31981</v>
      </c>
      <c r="K642" s="30">
        <v>2230831</v>
      </c>
      <c r="L642" s="30">
        <v>4549784</v>
      </c>
      <c r="M642" s="30">
        <v>2317</v>
      </c>
      <c r="N642" s="30">
        <v>7614</v>
      </c>
      <c r="O642" s="30">
        <v>281.06</v>
      </c>
      <c r="P642" s="30" t="s">
        <v>139</v>
      </c>
      <c r="Q642" s="30" t="s">
        <v>139</v>
      </c>
      <c r="R642" s="30" t="s">
        <v>139</v>
      </c>
      <c r="S642" s="30" t="s">
        <v>139</v>
      </c>
      <c r="T642" s="30" t="s">
        <v>139</v>
      </c>
      <c r="U642" s="30" t="s">
        <v>139</v>
      </c>
      <c r="V642" s="30" t="s">
        <v>139</v>
      </c>
      <c r="W642" s="30" t="s">
        <v>139</v>
      </c>
      <c r="X642" s="30">
        <v>0</v>
      </c>
      <c r="Y642" s="30">
        <v>0</v>
      </c>
      <c r="Z642" s="30">
        <v>1</v>
      </c>
      <c r="AA642" s="30">
        <v>1</v>
      </c>
    </row>
    <row r="643" spans="2:27" x14ac:dyDescent="0.25">
      <c r="B643" s="30" t="s">
        <v>26</v>
      </c>
      <c r="C643" s="30" t="s">
        <v>60</v>
      </c>
      <c r="D643" s="30" t="s">
        <v>70</v>
      </c>
      <c r="E643" s="30" t="s">
        <v>69</v>
      </c>
      <c r="F643" s="30">
        <v>1.55</v>
      </c>
      <c r="G643" s="30">
        <v>3</v>
      </c>
      <c r="H643" s="30">
        <v>4358.5103280736503</v>
      </c>
      <c r="I643" s="30">
        <v>30916</v>
      </c>
      <c r="J643" s="30">
        <v>31981</v>
      </c>
      <c r="K643" s="30">
        <v>2230831</v>
      </c>
      <c r="L643" s="30">
        <v>4549784</v>
      </c>
      <c r="M643" s="30">
        <v>2317</v>
      </c>
      <c r="N643" s="30">
        <v>7614</v>
      </c>
      <c r="O643" s="30">
        <v>281.06</v>
      </c>
      <c r="P643" s="30" t="s">
        <v>139</v>
      </c>
      <c r="Q643" s="30" t="s">
        <v>139</v>
      </c>
      <c r="R643" s="30" t="s">
        <v>139</v>
      </c>
      <c r="S643" s="30" t="s">
        <v>139</v>
      </c>
      <c r="T643" s="30" t="s">
        <v>139</v>
      </c>
      <c r="U643" s="30" t="s">
        <v>139</v>
      </c>
      <c r="V643" s="30" t="s">
        <v>139</v>
      </c>
      <c r="W643" s="30" t="s">
        <v>139</v>
      </c>
      <c r="X643" s="30">
        <v>0</v>
      </c>
      <c r="Y643" s="30">
        <v>0</v>
      </c>
      <c r="Z643" s="30">
        <v>0</v>
      </c>
      <c r="AA643" s="30">
        <v>1</v>
      </c>
    </row>
    <row r="644" spans="2:27" x14ac:dyDescent="0.25">
      <c r="B644" s="30" t="s">
        <v>26</v>
      </c>
      <c r="C644" s="30" t="s">
        <v>57</v>
      </c>
      <c r="D644" s="30" t="s">
        <v>68</v>
      </c>
      <c r="E644" s="30" t="s">
        <v>69</v>
      </c>
      <c r="F644" s="30">
        <v>1.1399999999999999</v>
      </c>
      <c r="G644" s="30">
        <v>3</v>
      </c>
      <c r="H644" s="30">
        <v>8117.1221947995</v>
      </c>
      <c r="I644" s="30">
        <v>25824</v>
      </c>
      <c r="J644" s="30">
        <v>31981</v>
      </c>
      <c r="K644" s="30">
        <v>2549844</v>
      </c>
      <c r="L644" s="30">
        <v>4549784</v>
      </c>
      <c r="M644" s="30">
        <v>699</v>
      </c>
      <c r="N644" s="30">
        <v>4957</v>
      </c>
      <c r="O644" s="30">
        <v>258.37</v>
      </c>
      <c r="P644" s="30" t="s">
        <v>139</v>
      </c>
      <c r="Q644" s="30" t="s">
        <v>139</v>
      </c>
      <c r="R644" s="30" t="s">
        <v>139</v>
      </c>
      <c r="S644" s="30" t="s">
        <v>139</v>
      </c>
      <c r="T644" s="30" t="s">
        <v>139</v>
      </c>
      <c r="U644" s="30" t="s">
        <v>139</v>
      </c>
      <c r="V644" s="30" t="s">
        <v>139</v>
      </c>
      <c r="W644" s="30" t="s">
        <v>139</v>
      </c>
      <c r="X644" s="30">
        <v>0</v>
      </c>
      <c r="Y644" s="30">
        <v>0</v>
      </c>
      <c r="Z644" s="30">
        <v>1</v>
      </c>
      <c r="AA644" s="30">
        <v>1</v>
      </c>
    </row>
    <row r="645" spans="2:27" x14ac:dyDescent="0.25">
      <c r="B645" s="30" t="s">
        <v>26</v>
      </c>
      <c r="C645" s="30" t="s">
        <v>57</v>
      </c>
      <c r="D645" s="30" t="s">
        <v>70</v>
      </c>
      <c r="E645" s="30" t="s">
        <v>69</v>
      </c>
      <c r="F645" s="30">
        <v>1.1399999999999999</v>
      </c>
      <c r="G645" s="30">
        <v>3</v>
      </c>
      <c r="H645" s="30">
        <v>8117.1221947995</v>
      </c>
      <c r="I645" s="30">
        <v>25824</v>
      </c>
      <c r="J645" s="30">
        <v>31981</v>
      </c>
      <c r="K645" s="30">
        <v>2549844</v>
      </c>
      <c r="L645" s="30">
        <v>4549784</v>
      </c>
      <c r="M645" s="30">
        <v>699</v>
      </c>
      <c r="N645" s="30">
        <v>4957</v>
      </c>
      <c r="O645" s="30">
        <v>258.37</v>
      </c>
      <c r="P645" s="30" t="s">
        <v>139</v>
      </c>
      <c r="Q645" s="30" t="s">
        <v>139</v>
      </c>
      <c r="R645" s="30" t="s">
        <v>139</v>
      </c>
      <c r="S645" s="30" t="s">
        <v>139</v>
      </c>
      <c r="T645" s="30" t="s">
        <v>139</v>
      </c>
      <c r="U645" s="30" t="s">
        <v>139</v>
      </c>
      <c r="V645" s="30" t="s">
        <v>139</v>
      </c>
      <c r="W645" s="30" t="s">
        <v>139</v>
      </c>
      <c r="X645" s="30">
        <v>0</v>
      </c>
      <c r="Y645" s="30">
        <v>0</v>
      </c>
      <c r="Z645" s="30">
        <v>0</v>
      </c>
      <c r="AA645" s="30">
        <v>1</v>
      </c>
    </row>
    <row r="646" spans="2:27" x14ac:dyDescent="0.25">
      <c r="B646" s="30" t="s">
        <v>26</v>
      </c>
      <c r="C646" s="30" t="s">
        <v>58</v>
      </c>
      <c r="D646" s="30" t="s">
        <v>68</v>
      </c>
      <c r="E646" s="30" t="s">
        <v>69</v>
      </c>
      <c r="F646" s="30">
        <v>1.24</v>
      </c>
      <c r="G646" s="30">
        <v>3</v>
      </c>
      <c r="H646" s="30">
        <v>4580.05106740664</v>
      </c>
      <c r="I646" s="30">
        <v>23654</v>
      </c>
      <c r="J646" s="30">
        <v>31981</v>
      </c>
      <c r="K646" s="30">
        <v>2195215</v>
      </c>
      <c r="L646" s="30">
        <v>4549784</v>
      </c>
      <c r="M646" s="30">
        <v>815</v>
      </c>
      <c r="N646" s="30">
        <v>8413</v>
      </c>
      <c r="O646" s="30">
        <v>132.94</v>
      </c>
      <c r="P646" s="30" t="s">
        <v>139</v>
      </c>
      <c r="Q646" s="30" t="s">
        <v>139</v>
      </c>
      <c r="R646" s="30" t="s">
        <v>139</v>
      </c>
      <c r="S646" s="30" t="s">
        <v>139</v>
      </c>
      <c r="T646" s="30" t="s">
        <v>139</v>
      </c>
      <c r="U646" s="30" t="s">
        <v>139</v>
      </c>
      <c r="V646" s="30" t="s">
        <v>139</v>
      </c>
      <c r="W646" s="30" t="s">
        <v>139</v>
      </c>
      <c r="X646" s="30">
        <v>1</v>
      </c>
      <c r="Y646" s="30">
        <v>0</v>
      </c>
      <c r="Z646" s="30">
        <v>1</v>
      </c>
      <c r="AA646" s="30">
        <v>1</v>
      </c>
    </row>
    <row r="647" spans="2:27" x14ac:dyDescent="0.25">
      <c r="B647" s="30" t="s">
        <v>26</v>
      </c>
      <c r="C647" s="30" t="s">
        <v>58</v>
      </c>
      <c r="D647" s="30" t="s">
        <v>70</v>
      </c>
      <c r="E647" s="30" t="s">
        <v>69</v>
      </c>
      <c r="F647" s="30">
        <v>1.24</v>
      </c>
      <c r="G647" s="30">
        <v>3</v>
      </c>
      <c r="H647" s="30">
        <v>4580.05106740664</v>
      </c>
      <c r="I647" s="30">
        <v>23654</v>
      </c>
      <c r="J647" s="30">
        <v>31981</v>
      </c>
      <c r="K647" s="30">
        <v>2195215</v>
      </c>
      <c r="L647" s="30">
        <v>4549784</v>
      </c>
      <c r="M647" s="30">
        <v>815</v>
      </c>
      <c r="N647" s="30">
        <v>8413</v>
      </c>
      <c r="O647" s="30">
        <v>132.94</v>
      </c>
      <c r="P647" s="30" t="s">
        <v>139</v>
      </c>
      <c r="Q647" s="30" t="s">
        <v>139</v>
      </c>
      <c r="R647" s="30" t="s">
        <v>139</v>
      </c>
      <c r="S647" s="30" t="s">
        <v>139</v>
      </c>
      <c r="T647" s="30" t="s">
        <v>139</v>
      </c>
      <c r="U647" s="30" t="s">
        <v>139</v>
      </c>
      <c r="V647" s="30" t="s">
        <v>139</v>
      </c>
      <c r="W647" s="30" t="s">
        <v>139</v>
      </c>
      <c r="X647" s="30">
        <v>1</v>
      </c>
      <c r="Y647" s="30">
        <v>0</v>
      </c>
      <c r="Z647" s="30">
        <v>0</v>
      </c>
      <c r="AA647" s="30">
        <v>1</v>
      </c>
    </row>
    <row r="648" spans="2:27" x14ac:dyDescent="0.25">
      <c r="B648" s="30" t="s">
        <v>26</v>
      </c>
      <c r="C648" s="30" t="s">
        <v>32</v>
      </c>
      <c r="D648" s="30" t="s">
        <v>26</v>
      </c>
      <c r="E648" s="30" t="s">
        <v>114</v>
      </c>
      <c r="F648" s="30">
        <v>1.01</v>
      </c>
      <c r="G648" s="30">
        <v>3</v>
      </c>
      <c r="H648" s="30">
        <v>6017.6559463517497</v>
      </c>
      <c r="I648" s="30">
        <v>26993</v>
      </c>
      <c r="J648" s="30">
        <v>37375</v>
      </c>
      <c r="K648" s="30">
        <v>3532657</v>
      </c>
      <c r="L648" s="30">
        <v>991717</v>
      </c>
      <c r="M648" s="30">
        <v>546</v>
      </c>
      <c r="N648" s="30">
        <v>7788</v>
      </c>
      <c r="O648" s="30">
        <v>104.11</v>
      </c>
      <c r="P648" s="30" t="s">
        <v>139</v>
      </c>
      <c r="Q648" s="30" t="s">
        <v>139</v>
      </c>
      <c r="R648" s="30" t="s">
        <v>139</v>
      </c>
      <c r="S648" s="30" t="s">
        <v>139</v>
      </c>
      <c r="T648" s="30" t="s">
        <v>139</v>
      </c>
      <c r="U648" s="30" t="s">
        <v>139</v>
      </c>
      <c r="V648" s="30" t="s">
        <v>139</v>
      </c>
      <c r="W648" s="30" t="s">
        <v>139</v>
      </c>
      <c r="X648" s="30">
        <v>1</v>
      </c>
      <c r="Y648" s="30">
        <v>0</v>
      </c>
      <c r="Z648" s="30">
        <v>1</v>
      </c>
      <c r="AA648" s="30">
        <v>1</v>
      </c>
    </row>
    <row r="649" spans="2:27" x14ac:dyDescent="0.25">
      <c r="B649" s="30" t="s">
        <v>26</v>
      </c>
      <c r="C649" s="30" t="s">
        <v>34</v>
      </c>
      <c r="D649" s="30" t="s">
        <v>26</v>
      </c>
      <c r="E649" s="30" t="s">
        <v>114</v>
      </c>
      <c r="F649" s="30">
        <v>1.32</v>
      </c>
      <c r="G649" s="30">
        <v>3</v>
      </c>
      <c r="H649" s="30">
        <v>4771.6627582701103</v>
      </c>
      <c r="I649" s="30">
        <v>30124</v>
      </c>
      <c r="J649" s="30">
        <v>37375</v>
      </c>
      <c r="K649" s="30">
        <v>5787293</v>
      </c>
      <c r="L649" s="30">
        <v>991717</v>
      </c>
      <c r="M649" s="30">
        <v>1193</v>
      </c>
      <c r="N649" s="30">
        <v>8170</v>
      </c>
      <c r="O649" s="30">
        <v>127.83</v>
      </c>
      <c r="P649" s="30" t="s">
        <v>139</v>
      </c>
      <c r="Q649" s="30" t="s">
        <v>139</v>
      </c>
      <c r="R649" s="30" t="s">
        <v>139</v>
      </c>
      <c r="S649" s="30" t="s">
        <v>139</v>
      </c>
      <c r="T649" s="30" t="s">
        <v>139</v>
      </c>
      <c r="U649" s="30" t="s">
        <v>139</v>
      </c>
      <c r="V649" s="30" t="s">
        <v>139</v>
      </c>
      <c r="W649" s="30" t="s">
        <v>139</v>
      </c>
      <c r="X649" s="30">
        <v>1</v>
      </c>
      <c r="Y649" s="30">
        <v>0</v>
      </c>
      <c r="Z649" s="30">
        <v>1</v>
      </c>
      <c r="AA649" s="30">
        <v>1</v>
      </c>
    </row>
    <row r="650" spans="2:27" x14ac:dyDescent="0.25">
      <c r="B650" s="30" t="s">
        <v>35</v>
      </c>
      <c r="C650" s="30" t="s">
        <v>36</v>
      </c>
      <c r="D650" s="30" t="s">
        <v>26</v>
      </c>
      <c r="E650" s="30" t="s">
        <v>114</v>
      </c>
      <c r="F650" s="30">
        <v>1.26</v>
      </c>
      <c r="G650" s="30">
        <v>3</v>
      </c>
      <c r="H650" s="30">
        <v>2040.4207280385101</v>
      </c>
      <c r="I650" s="30">
        <v>29260</v>
      </c>
      <c r="J650" s="30">
        <v>37375</v>
      </c>
      <c r="K650" s="30">
        <v>7830332</v>
      </c>
      <c r="L650" s="30">
        <v>991717</v>
      </c>
      <c r="M650" s="30">
        <v>1134</v>
      </c>
      <c r="N650" s="30">
        <v>5449</v>
      </c>
      <c r="O650" s="30">
        <v>145.53</v>
      </c>
      <c r="P650" s="30" t="s">
        <v>139</v>
      </c>
      <c r="Q650" s="30" t="s">
        <v>139</v>
      </c>
      <c r="R650" s="30" t="s">
        <v>139</v>
      </c>
      <c r="S650" s="30" t="s">
        <v>139</v>
      </c>
      <c r="T650" s="30" t="s">
        <v>139</v>
      </c>
      <c r="U650" s="30" t="s">
        <v>139</v>
      </c>
      <c r="V650" s="30" t="s">
        <v>139</v>
      </c>
      <c r="W650" s="30" t="s">
        <v>139</v>
      </c>
      <c r="X650" s="30">
        <v>1</v>
      </c>
      <c r="Y650" s="30">
        <v>0</v>
      </c>
      <c r="Z650" s="30">
        <v>0</v>
      </c>
      <c r="AA650" s="30">
        <v>1</v>
      </c>
    </row>
    <row r="651" spans="2:27" x14ac:dyDescent="0.25">
      <c r="B651" s="30" t="s">
        <v>38</v>
      </c>
      <c r="C651" s="30" t="s">
        <v>36</v>
      </c>
      <c r="D651" s="30" t="s">
        <v>26</v>
      </c>
      <c r="E651" s="30" t="s">
        <v>114</v>
      </c>
      <c r="F651" s="30">
        <v>1.26</v>
      </c>
      <c r="G651" s="30">
        <v>3</v>
      </c>
      <c r="H651" s="30">
        <v>2040.4207280385101</v>
      </c>
      <c r="I651" s="30">
        <v>29260</v>
      </c>
      <c r="J651" s="30">
        <v>37375</v>
      </c>
      <c r="K651" s="30">
        <v>7830332</v>
      </c>
      <c r="L651" s="30">
        <v>991717</v>
      </c>
      <c r="M651" s="30">
        <v>1134</v>
      </c>
      <c r="N651" s="30">
        <v>5449</v>
      </c>
      <c r="O651" s="30">
        <v>145.53</v>
      </c>
      <c r="P651" s="30" t="s">
        <v>139</v>
      </c>
      <c r="Q651" s="30" t="s">
        <v>139</v>
      </c>
      <c r="R651" s="30" t="s">
        <v>139</v>
      </c>
      <c r="S651" s="30" t="s">
        <v>139</v>
      </c>
      <c r="T651" s="30" t="s">
        <v>139</v>
      </c>
      <c r="U651" s="30" t="s">
        <v>139</v>
      </c>
      <c r="V651" s="30" t="s">
        <v>139</v>
      </c>
      <c r="W651" s="30" t="s">
        <v>139</v>
      </c>
      <c r="X651" s="30">
        <v>1</v>
      </c>
      <c r="Y651" s="30">
        <v>0</v>
      </c>
      <c r="Z651" s="30">
        <v>1</v>
      </c>
      <c r="AA651" s="30">
        <v>1</v>
      </c>
    </row>
    <row r="652" spans="2:27" x14ac:dyDescent="0.25">
      <c r="B652" s="30" t="s">
        <v>26</v>
      </c>
      <c r="C652" s="30" t="s">
        <v>79</v>
      </c>
      <c r="D652" s="30" t="s">
        <v>26</v>
      </c>
      <c r="E652" s="30" t="s">
        <v>114</v>
      </c>
      <c r="F652" s="30">
        <v>1.36</v>
      </c>
      <c r="G652" s="30">
        <v>3</v>
      </c>
      <c r="H652" s="30">
        <v>3951.5497328331198</v>
      </c>
      <c r="I652" s="30">
        <v>30268</v>
      </c>
      <c r="J652" s="30">
        <v>37375</v>
      </c>
      <c r="K652" s="30">
        <v>1106780</v>
      </c>
      <c r="L652" s="30">
        <v>991717</v>
      </c>
      <c r="M652" s="30">
        <v>1125</v>
      </c>
      <c r="N652" s="30">
        <v>5243</v>
      </c>
      <c r="O652" s="30">
        <v>130.15</v>
      </c>
      <c r="P652" s="30" t="s">
        <v>139</v>
      </c>
      <c r="Q652" s="30" t="s">
        <v>139</v>
      </c>
      <c r="R652" s="30" t="s">
        <v>139</v>
      </c>
      <c r="S652" s="30" t="s">
        <v>139</v>
      </c>
      <c r="T652" s="30" t="s">
        <v>139</v>
      </c>
      <c r="U652" s="30" t="s">
        <v>139</v>
      </c>
      <c r="V652" s="30" t="s">
        <v>139</v>
      </c>
      <c r="W652" s="30" t="s">
        <v>139</v>
      </c>
      <c r="X652" s="30">
        <v>1</v>
      </c>
      <c r="Y652" s="30">
        <v>0</v>
      </c>
      <c r="Z652" s="30">
        <v>1</v>
      </c>
      <c r="AA652" s="30">
        <v>1</v>
      </c>
    </row>
    <row r="653" spans="2:27" x14ac:dyDescent="0.25">
      <c r="B653" s="30" t="s">
        <v>47</v>
      </c>
      <c r="C653" s="30" t="s">
        <v>48</v>
      </c>
      <c r="D653" s="30" t="s">
        <v>26</v>
      </c>
      <c r="E653" s="30" t="s">
        <v>114</v>
      </c>
      <c r="F653" s="30">
        <v>1.08</v>
      </c>
      <c r="G653" s="30">
        <v>3</v>
      </c>
      <c r="H653" s="30">
        <v>2216.6950844970002</v>
      </c>
      <c r="I653" s="30">
        <v>32991</v>
      </c>
      <c r="J653" s="30">
        <v>37375</v>
      </c>
      <c r="K653" s="30">
        <v>8621121</v>
      </c>
      <c r="L653" s="30">
        <v>991717</v>
      </c>
      <c r="M653" s="30">
        <v>1030</v>
      </c>
      <c r="N653" s="30">
        <v>34324</v>
      </c>
      <c r="O653" s="30">
        <v>129.63</v>
      </c>
      <c r="P653" s="30" t="s">
        <v>139</v>
      </c>
      <c r="Q653" s="30" t="s">
        <v>139</v>
      </c>
      <c r="R653" s="30" t="s">
        <v>139</v>
      </c>
      <c r="S653" s="30" t="s">
        <v>139</v>
      </c>
      <c r="T653" s="30" t="s">
        <v>139</v>
      </c>
      <c r="U653" s="30" t="s">
        <v>139</v>
      </c>
      <c r="V653" s="30" t="s">
        <v>139</v>
      </c>
      <c r="W653" s="30" t="s">
        <v>139</v>
      </c>
      <c r="X653" s="30">
        <v>1</v>
      </c>
      <c r="Y653" s="30">
        <v>0</v>
      </c>
      <c r="Z653" s="30">
        <v>0</v>
      </c>
      <c r="AA653" s="30">
        <v>1</v>
      </c>
    </row>
    <row r="654" spans="2:27" x14ac:dyDescent="0.25">
      <c r="B654" s="30" t="s">
        <v>49</v>
      </c>
      <c r="C654" s="30" t="s">
        <v>48</v>
      </c>
      <c r="D654" s="30" t="s">
        <v>26</v>
      </c>
      <c r="E654" s="30" t="s">
        <v>114</v>
      </c>
      <c r="F654" s="30">
        <v>1.08</v>
      </c>
      <c r="G654" s="30">
        <v>3</v>
      </c>
      <c r="H654" s="30">
        <v>2216.6950844970002</v>
      </c>
      <c r="I654" s="30">
        <v>32991</v>
      </c>
      <c r="J654" s="30">
        <v>37375</v>
      </c>
      <c r="K654" s="30">
        <v>8621121</v>
      </c>
      <c r="L654" s="30">
        <v>991717</v>
      </c>
      <c r="M654" s="30">
        <v>1030</v>
      </c>
      <c r="N654" s="30">
        <v>34324</v>
      </c>
      <c r="O654" s="30">
        <v>129.63</v>
      </c>
      <c r="P654" s="30" t="s">
        <v>139</v>
      </c>
      <c r="Q654" s="30" t="s">
        <v>139</v>
      </c>
      <c r="R654" s="30" t="s">
        <v>139</v>
      </c>
      <c r="S654" s="30" t="s">
        <v>139</v>
      </c>
      <c r="T654" s="30" t="s">
        <v>139</v>
      </c>
      <c r="U654" s="30" t="s">
        <v>139</v>
      </c>
      <c r="V654" s="30" t="s">
        <v>139</v>
      </c>
      <c r="W654" s="30" t="s">
        <v>139</v>
      </c>
      <c r="X654" s="30">
        <v>1</v>
      </c>
      <c r="Y654" s="30">
        <v>0</v>
      </c>
      <c r="Z654" s="30">
        <v>0</v>
      </c>
      <c r="AA654" s="30">
        <v>1</v>
      </c>
    </row>
    <row r="655" spans="2:27" x14ac:dyDescent="0.25">
      <c r="B655" s="30" t="s">
        <v>50</v>
      </c>
      <c r="C655" s="30" t="s">
        <v>48</v>
      </c>
      <c r="D655" s="30" t="s">
        <v>26</v>
      </c>
      <c r="E655" s="30" t="s">
        <v>114</v>
      </c>
      <c r="F655" s="30">
        <v>1.08</v>
      </c>
      <c r="G655" s="30">
        <v>0</v>
      </c>
      <c r="H655" s="30">
        <v>2216.6950844970002</v>
      </c>
      <c r="I655" s="30">
        <v>32991</v>
      </c>
      <c r="J655" s="30">
        <v>37375</v>
      </c>
      <c r="K655" s="30">
        <v>8621121</v>
      </c>
      <c r="L655" s="30">
        <v>991717</v>
      </c>
      <c r="M655" s="30">
        <v>1030</v>
      </c>
      <c r="N655" s="30">
        <v>34324</v>
      </c>
      <c r="O655" s="30">
        <v>129.63</v>
      </c>
      <c r="P655" s="30" t="s">
        <v>139</v>
      </c>
      <c r="Q655" s="30" t="s">
        <v>139</v>
      </c>
      <c r="R655" s="30" t="s">
        <v>139</v>
      </c>
      <c r="S655" s="30" t="s">
        <v>139</v>
      </c>
      <c r="T655" s="30" t="s">
        <v>139</v>
      </c>
      <c r="U655" s="30" t="s">
        <v>139</v>
      </c>
      <c r="V655" s="30" t="s">
        <v>139</v>
      </c>
      <c r="W655" s="30" t="s">
        <v>139</v>
      </c>
      <c r="X655" s="30">
        <v>1</v>
      </c>
      <c r="Y655" s="30">
        <v>0</v>
      </c>
      <c r="Z655" s="30">
        <v>1</v>
      </c>
      <c r="AA655" s="30">
        <v>0</v>
      </c>
    </row>
    <row r="656" spans="2:27" x14ac:dyDescent="0.25">
      <c r="B656" s="30" t="s">
        <v>26</v>
      </c>
      <c r="C656" s="30" t="s">
        <v>96</v>
      </c>
      <c r="D656" s="30" t="s">
        <v>26</v>
      </c>
      <c r="E656" s="30" t="s">
        <v>114</v>
      </c>
      <c r="F656" s="30">
        <v>1.17</v>
      </c>
      <c r="G656" s="30">
        <v>3</v>
      </c>
      <c r="H656" s="30">
        <v>6797.8004645338196</v>
      </c>
      <c r="I656" s="30">
        <v>27994</v>
      </c>
      <c r="J656" s="30">
        <v>37375</v>
      </c>
      <c r="K656" s="30">
        <v>4948339</v>
      </c>
      <c r="L656" s="30">
        <v>991717</v>
      </c>
      <c r="M656" s="30">
        <v>960</v>
      </c>
      <c r="N656" s="30">
        <v>6016</v>
      </c>
      <c r="O656" s="30">
        <v>124.87</v>
      </c>
      <c r="P656" s="30" t="s">
        <v>139</v>
      </c>
      <c r="Q656" s="30" t="s">
        <v>139</v>
      </c>
      <c r="R656" s="30" t="s">
        <v>139</v>
      </c>
      <c r="S656" s="30" t="s">
        <v>139</v>
      </c>
      <c r="T656" s="30" t="s">
        <v>139</v>
      </c>
      <c r="U656" s="30" t="s">
        <v>139</v>
      </c>
      <c r="V656" s="30" t="s">
        <v>139</v>
      </c>
      <c r="W656" s="30" t="s">
        <v>139</v>
      </c>
      <c r="X656" s="30">
        <v>1</v>
      </c>
      <c r="Y656" s="30">
        <v>0</v>
      </c>
      <c r="Z656" s="30">
        <v>1</v>
      </c>
      <c r="AA656" s="30">
        <v>1</v>
      </c>
    </row>
    <row r="657" spans="2:27" x14ac:dyDescent="0.25">
      <c r="B657" s="30" t="s">
        <v>68</v>
      </c>
      <c r="C657" s="30" t="s">
        <v>69</v>
      </c>
      <c r="D657" s="30" t="s">
        <v>26</v>
      </c>
      <c r="E657" s="30" t="s">
        <v>114</v>
      </c>
      <c r="F657" s="30">
        <v>1.28</v>
      </c>
      <c r="G657" s="30">
        <v>3</v>
      </c>
      <c r="H657" s="30">
        <v>5566.42674366952</v>
      </c>
      <c r="I657" s="30">
        <v>31981</v>
      </c>
      <c r="J657" s="30">
        <v>37375</v>
      </c>
      <c r="K657" s="30">
        <v>4549784</v>
      </c>
      <c r="L657" s="30">
        <v>991717</v>
      </c>
      <c r="M657" s="30">
        <v>858</v>
      </c>
      <c r="N657" s="30">
        <v>4877</v>
      </c>
      <c r="O657" s="30">
        <v>129.62</v>
      </c>
      <c r="P657" s="30" t="s">
        <v>139</v>
      </c>
      <c r="Q657" s="30" t="s">
        <v>139</v>
      </c>
      <c r="R657" s="30" t="s">
        <v>139</v>
      </c>
      <c r="S657" s="30" t="s">
        <v>139</v>
      </c>
      <c r="T657" s="30" t="s">
        <v>139</v>
      </c>
      <c r="U657" s="30" t="s">
        <v>139</v>
      </c>
      <c r="V657" s="30" t="s">
        <v>139</v>
      </c>
      <c r="W657" s="30" t="s">
        <v>139</v>
      </c>
      <c r="X657" s="30">
        <v>1</v>
      </c>
      <c r="Y657" s="30">
        <v>0</v>
      </c>
      <c r="Z657" s="30">
        <v>1</v>
      </c>
      <c r="AA657" s="30">
        <v>1</v>
      </c>
    </row>
    <row r="658" spans="2:27" x14ac:dyDescent="0.25">
      <c r="B658" s="30" t="s">
        <v>70</v>
      </c>
      <c r="C658" s="30" t="s">
        <v>69</v>
      </c>
      <c r="D658" s="30" t="s">
        <v>26</v>
      </c>
      <c r="E658" s="30" t="s">
        <v>114</v>
      </c>
      <c r="F658" s="30">
        <v>1.28</v>
      </c>
      <c r="G658" s="30">
        <v>3</v>
      </c>
      <c r="H658" s="30">
        <v>5566.42674366952</v>
      </c>
      <c r="I658" s="30">
        <v>31981</v>
      </c>
      <c r="J658" s="30">
        <v>37375</v>
      </c>
      <c r="K658" s="30">
        <v>4549784</v>
      </c>
      <c r="L658" s="30">
        <v>991717</v>
      </c>
      <c r="M658" s="30">
        <v>858</v>
      </c>
      <c r="N658" s="30">
        <v>4877</v>
      </c>
      <c r="O658" s="30">
        <v>129.62</v>
      </c>
      <c r="P658" s="30" t="s">
        <v>139</v>
      </c>
      <c r="Q658" s="30"/>
      <c r="R658" s="30"/>
      <c r="S658" s="30"/>
      <c r="T658" s="30"/>
      <c r="U658" s="30"/>
      <c r="V658" s="30"/>
      <c r="W658" s="30"/>
      <c r="X658" s="30">
        <v>1</v>
      </c>
      <c r="Y658" s="30">
        <v>0</v>
      </c>
      <c r="Z658" s="30">
        <v>0</v>
      </c>
      <c r="AA658" s="30">
        <v>1</v>
      </c>
    </row>
  </sheetData>
  <mergeCells count="16">
    <mergeCell ref="B5:C5"/>
    <mergeCell ref="D5:E5"/>
    <mergeCell ref="B4:E4"/>
    <mergeCell ref="J4:L4"/>
    <mergeCell ref="B16:D16"/>
    <mergeCell ref="E11:H11"/>
    <mergeCell ref="E12:H12"/>
    <mergeCell ref="E13:H13"/>
    <mergeCell ref="E14:H14"/>
    <mergeCell ref="E15:H15"/>
    <mergeCell ref="B10:H10"/>
    <mergeCell ref="B11:D11"/>
    <mergeCell ref="B12:D12"/>
    <mergeCell ref="B13:D13"/>
    <mergeCell ref="B14:D14"/>
    <mergeCell ref="B15:D15"/>
  </mergeCells>
  <hyperlinks>
    <hyperlink ref="B5" location="'CategoryVar'!$A$8:$A$8" display="Inputs"/>
    <hyperlink ref="D5" location="'CategoryVar'!$A$18:$A$18" display="Data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658"/>
  <sheetViews>
    <sheetView showGridLines="0" workbookViewId="0">
      <selection activeCell="R1" sqref="R1:R3"/>
    </sheetView>
  </sheetViews>
  <sheetFormatPr defaultRowHeight="15" x14ac:dyDescent="0.25"/>
  <cols>
    <col min="10" max="10" width="14.5703125" bestFit="1" customWidth="1"/>
  </cols>
  <sheetData>
    <row r="2" spans="2:24" ht="18.75" x14ac:dyDescent="0.3">
      <c r="B2" s="29" t="s">
        <v>142</v>
      </c>
      <c r="N2" t="s">
        <v>237</v>
      </c>
    </row>
    <row r="4" spans="2:24" ht="15.75" x14ac:dyDescent="0.25">
      <c r="B4" s="111" t="s">
        <v>118</v>
      </c>
      <c r="C4" s="112"/>
      <c r="D4" s="112"/>
      <c r="E4" s="112"/>
      <c r="F4" s="112"/>
      <c r="G4" s="113"/>
      <c r="J4" s="111" t="s">
        <v>119</v>
      </c>
      <c r="K4" s="112"/>
      <c r="L4" s="113"/>
    </row>
    <row r="5" spans="2:24" x14ac:dyDescent="0.25">
      <c r="B5" s="109" t="s">
        <v>153</v>
      </c>
      <c r="C5" s="110"/>
      <c r="D5" s="109" t="s">
        <v>154</v>
      </c>
      <c r="E5" s="110"/>
      <c r="F5" s="109" t="s">
        <v>155</v>
      </c>
      <c r="G5" s="110"/>
      <c r="J5" s="33" t="s">
        <v>143</v>
      </c>
      <c r="K5" s="33" t="s">
        <v>121</v>
      </c>
      <c r="L5" s="33" t="s">
        <v>122</v>
      </c>
    </row>
    <row r="6" spans="2:24" x14ac:dyDescent="0.25">
      <c r="J6" s="30">
        <v>1</v>
      </c>
      <c r="K6" s="30">
        <v>5</v>
      </c>
      <c r="L6" s="30">
        <v>6</v>
      </c>
    </row>
    <row r="9" spans="2:24" ht="15.75" x14ac:dyDescent="0.25">
      <c r="B9" s="111" t="s">
        <v>124</v>
      </c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3"/>
    </row>
    <row r="10" spans="2:24" x14ac:dyDescent="0.25">
      <c r="B10" s="114" t="s">
        <v>144</v>
      </c>
      <c r="C10" s="115"/>
      <c r="D10" s="116"/>
      <c r="E10" s="117" t="s">
        <v>145</v>
      </c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0"/>
    </row>
    <row r="11" spans="2:24" x14ac:dyDescent="0.25">
      <c r="B11" s="114" t="s">
        <v>134</v>
      </c>
      <c r="C11" s="115"/>
      <c r="D11" s="116"/>
      <c r="E11" s="30" t="s">
        <v>0</v>
      </c>
      <c r="F11" s="30" t="s">
        <v>1</v>
      </c>
      <c r="G11" s="30" t="s">
        <v>2</v>
      </c>
      <c r="H11" s="30" t="s">
        <v>3</v>
      </c>
      <c r="I11" s="30" t="s">
        <v>4</v>
      </c>
      <c r="J11" s="30" t="s">
        <v>5</v>
      </c>
      <c r="K11" s="30" t="s">
        <v>8</v>
      </c>
      <c r="L11" s="30" t="s">
        <v>9</v>
      </c>
      <c r="M11" s="30" t="s">
        <v>10</v>
      </c>
      <c r="N11" s="30" t="s">
        <v>11</v>
      </c>
      <c r="O11" s="30" t="s">
        <v>12</v>
      </c>
      <c r="P11" s="30" t="s">
        <v>15</v>
      </c>
      <c r="Q11" s="30" t="s">
        <v>16</v>
      </c>
      <c r="R11" s="30" t="s">
        <v>17</v>
      </c>
      <c r="S11" s="30" t="s">
        <v>135</v>
      </c>
      <c r="T11" s="30" t="s">
        <v>136</v>
      </c>
      <c r="U11" s="30" t="s">
        <v>137</v>
      </c>
      <c r="V11" s="30" t="s">
        <v>138</v>
      </c>
    </row>
    <row r="12" spans="2:24" x14ac:dyDescent="0.25">
      <c r="B12" s="114" t="s">
        <v>146</v>
      </c>
      <c r="C12" s="115"/>
      <c r="D12" s="116"/>
      <c r="E12" s="117" t="s">
        <v>147</v>
      </c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0"/>
    </row>
    <row r="13" spans="2:24" x14ac:dyDescent="0.25">
      <c r="B13" s="114" t="s">
        <v>148</v>
      </c>
      <c r="C13" s="115"/>
      <c r="D13" s="116"/>
      <c r="E13" s="119">
        <v>12345</v>
      </c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34"/>
      <c r="X13" s="34"/>
    </row>
    <row r="14" spans="2:24" x14ac:dyDescent="0.25">
      <c r="B14" s="114" t="s">
        <v>149</v>
      </c>
      <c r="C14" s="115"/>
      <c r="D14" s="116"/>
      <c r="E14" s="119">
        <v>18</v>
      </c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1"/>
    </row>
    <row r="15" spans="2:24" x14ac:dyDescent="0.25">
      <c r="B15" s="114" t="s">
        <v>150</v>
      </c>
      <c r="C15" s="115"/>
      <c r="D15" s="116"/>
      <c r="E15" s="119">
        <v>447</v>
      </c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1"/>
    </row>
    <row r="16" spans="2:24" x14ac:dyDescent="0.25">
      <c r="B16" s="114" t="s">
        <v>151</v>
      </c>
      <c r="C16" s="115"/>
      <c r="D16" s="116"/>
      <c r="E16" s="119">
        <v>191</v>
      </c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1"/>
    </row>
    <row r="17" spans="2:22" x14ac:dyDescent="0.25">
      <c r="B17" s="114" t="s">
        <v>152</v>
      </c>
      <c r="C17" s="115"/>
      <c r="D17" s="116"/>
      <c r="E17" s="119">
        <v>0</v>
      </c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1"/>
    </row>
    <row r="19" spans="2:22" ht="15.75" x14ac:dyDescent="0.25">
      <c r="B19" s="111" t="s">
        <v>134</v>
      </c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3"/>
    </row>
    <row r="20" spans="2:22" x14ac:dyDescent="0.25">
      <c r="B20" s="33" t="s">
        <v>0</v>
      </c>
      <c r="C20" s="33" t="s">
        <v>1</v>
      </c>
      <c r="D20" s="33" t="s">
        <v>2</v>
      </c>
      <c r="E20" s="33" t="s">
        <v>3</v>
      </c>
      <c r="F20" s="33" t="s">
        <v>4</v>
      </c>
      <c r="G20" s="33" t="s">
        <v>5</v>
      </c>
      <c r="H20" s="33" t="s">
        <v>8</v>
      </c>
      <c r="I20" s="33" t="s">
        <v>9</v>
      </c>
      <c r="J20" s="33" t="s">
        <v>10</v>
      </c>
      <c r="K20" s="33" t="s">
        <v>11</v>
      </c>
      <c r="L20" s="33" t="s">
        <v>12</v>
      </c>
      <c r="M20" s="33" t="s">
        <v>15</v>
      </c>
      <c r="N20" s="33" t="s">
        <v>16</v>
      </c>
      <c r="O20" s="33" t="s">
        <v>17</v>
      </c>
      <c r="P20" s="33" t="s">
        <v>135</v>
      </c>
      <c r="Q20" s="33" t="s">
        <v>136</v>
      </c>
      <c r="R20" s="33" t="s">
        <v>137</v>
      </c>
      <c r="S20" s="33" t="s">
        <v>138</v>
      </c>
    </row>
    <row r="21" spans="2:22" x14ac:dyDescent="0.25">
      <c r="B21" s="30" t="s">
        <v>26</v>
      </c>
      <c r="C21" s="30" t="s">
        <v>27</v>
      </c>
      <c r="D21" s="30" t="s">
        <v>26</v>
      </c>
      <c r="E21" s="30" t="s">
        <v>28</v>
      </c>
      <c r="F21" s="30">
        <v>1</v>
      </c>
      <c r="G21" s="30">
        <v>3</v>
      </c>
      <c r="H21" s="30">
        <v>5291.9913411550297</v>
      </c>
      <c r="I21" s="30">
        <v>28637</v>
      </c>
      <c r="J21" s="30">
        <v>21112</v>
      </c>
      <c r="K21" s="30">
        <v>3036732</v>
      </c>
      <c r="L21" s="30">
        <v>205711</v>
      </c>
      <c r="M21" s="30">
        <v>312</v>
      </c>
      <c r="N21" s="30">
        <v>7864</v>
      </c>
      <c r="O21" s="30">
        <v>64.11</v>
      </c>
      <c r="P21" s="30">
        <v>0</v>
      </c>
      <c r="Q21" s="30">
        <v>1</v>
      </c>
      <c r="R21" s="30">
        <v>1</v>
      </c>
      <c r="S21" s="30">
        <v>1</v>
      </c>
    </row>
    <row r="22" spans="2:22" x14ac:dyDescent="0.25">
      <c r="B22" s="30" t="s">
        <v>38</v>
      </c>
      <c r="C22" s="30" t="s">
        <v>36</v>
      </c>
      <c r="D22" s="30" t="s">
        <v>26</v>
      </c>
      <c r="E22" s="30" t="s">
        <v>33</v>
      </c>
      <c r="F22" s="30">
        <v>1.06</v>
      </c>
      <c r="G22" s="30">
        <v>3</v>
      </c>
      <c r="H22" s="30">
        <v>2657.3519866389402</v>
      </c>
      <c r="I22" s="30">
        <v>29260</v>
      </c>
      <c r="J22" s="30">
        <v>29838</v>
      </c>
      <c r="K22" s="30">
        <v>7830332</v>
      </c>
      <c r="L22" s="30">
        <v>7145897</v>
      </c>
      <c r="M22" s="30">
        <v>612</v>
      </c>
      <c r="N22" s="30">
        <v>25144</v>
      </c>
      <c r="O22" s="30">
        <v>85.47</v>
      </c>
      <c r="P22" s="30">
        <v>0</v>
      </c>
      <c r="Q22" s="30">
        <v>1</v>
      </c>
      <c r="R22" s="30">
        <v>1</v>
      </c>
      <c r="S22" s="30">
        <v>1</v>
      </c>
    </row>
    <row r="23" spans="2:22" x14ac:dyDescent="0.25">
      <c r="B23" s="30" t="s">
        <v>26</v>
      </c>
      <c r="C23" s="30" t="s">
        <v>40</v>
      </c>
      <c r="D23" s="30" t="s">
        <v>26</v>
      </c>
      <c r="E23" s="30" t="s">
        <v>33</v>
      </c>
      <c r="F23" s="30">
        <v>1.1499999999999999</v>
      </c>
      <c r="G23" s="30">
        <v>3</v>
      </c>
      <c r="H23" s="30">
        <v>5583.9969405469601</v>
      </c>
      <c r="I23" s="30">
        <v>26752</v>
      </c>
      <c r="J23" s="30">
        <v>29838</v>
      </c>
      <c r="K23" s="30">
        <v>1440377</v>
      </c>
      <c r="L23" s="30">
        <v>7145897</v>
      </c>
      <c r="M23" s="30">
        <v>921</v>
      </c>
      <c r="N23" s="30">
        <v>5512</v>
      </c>
      <c r="O23" s="30">
        <v>116.54</v>
      </c>
      <c r="P23" s="30">
        <v>1</v>
      </c>
      <c r="Q23" s="30">
        <v>1</v>
      </c>
      <c r="R23" s="30">
        <v>1</v>
      </c>
      <c r="S23" s="30">
        <v>1</v>
      </c>
    </row>
    <row r="24" spans="2:22" x14ac:dyDescent="0.25">
      <c r="B24" s="30" t="s">
        <v>26</v>
      </c>
      <c r="C24" s="30" t="s">
        <v>43</v>
      </c>
      <c r="D24" s="30" t="s">
        <v>26</v>
      </c>
      <c r="E24" s="30" t="s">
        <v>33</v>
      </c>
      <c r="F24" s="30">
        <v>1.57</v>
      </c>
      <c r="G24" s="30">
        <v>3</v>
      </c>
      <c r="H24" s="30">
        <v>1772.59040028348</v>
      </c>
      <c r="I24" s="30">
        <v>24575</v>
      </c>
      <c r="J24" s="30">
        <v>29838</v>
      </c>
      <c r="K24" s="30">
        <v>1197234</v>
      </c>
      <c r="L24" s="30">
        <v>7145897</v>
      </c>
      <c r="M24" s="30">
        <v>2104</v>
      </c>
      <c r="N24" s="30">
        <v>4489</v>
      </c>
      <c r="O24" s="30">
        <v>158.19999999999999</v>
      </c>
      <c r="P24" s="30">
        <v>1</v>
      </c>
      <c r="Q24" s="30">
        <v>1</v>
      </c>
      <c r="R24" s="30">
        <v>1</v>
      </c>
      <c r="S24" s="30">
        <v>1</v>
      </c>
    </row>
    <row r="25" spans="2:22" x14ac:dyDescent="0.25">
      <c r="B25" s="30" t="s">
        <v>26</v>
      </c>
      <c r="C25" s="30" t="s">
        <v>44</v>
      </c>
      <c r="D25" s="30" t="s">
        <v>26</v>
      </c>
      <c r="E25" s="30" t="s">
        <v>33</v>
      </c>
      <c r="F25" s="30">
        <v>1.5</v>
      </c>
      <c r="G25" s="30">
        <v>1</v>
      </c>
      <c r="H25" s="30">
        <v>3932.2913854374001</v>
      </c>
      <c r="I25" s="30">
        <v>24706</v>
      </c>
      <c r="J25" s="30">
        <v>29838</v>
      </c>
      <c r="K25" s="30">
        <v>9056076</v>
      </c>
      <c r="L25" s="30">
        <v>7145897</v>
      </c>
      <c r="M25" s="30">
        <v>2329</v>
      </c>
      <c r="N25" s="30">
        <v>7349</v>
      </c>
      <c r="O25" s="30">
        <v>228.99</v>
      </c>
      <c r="P25" s="30">
        <v>0</v>
      </c>
      <c r="Q25" s="30">
        <v>1</v>
      </c>
      <c r="R25" s="30">
        <v>1</v>
      </c>
      <c r="S25" s="30">
        <v>1</v>
      </c>
    </row>
    <row r="26" spans="2:22" x14ac:dyDescent="0.25">
      <c r="B26" s="30" t="s">
        <v>47</v>
      </c>
      <c r="C26" s="30" t="s">
        <v>48</v>
      </c>
      <c r="D26" s="30" t="s">
        <v>26</v>
      </c>
      <c r="E26" s="30" t="s">
        <v>33</v>
      </c>
      <c r="F26" s="30">
        <v>1</v>
      </c>
      <c r="G26" s="30">
        <v>3</v>
      </c>
      <c r="H26" s="30">
        <v>2626.8959269890802</v>
      </c>
      <c r="I26" s="30">
        <v>32991</v>
      </c>
      <c r="J26" s="30">
        <v>29838</v>
      </c>
      <c r="K26" s="30">
        <v>8621121</v>
      </c>
      <c r="L26" s="30">
        <v>7145897</v>
      </c>
      <c r="M26" s="30">
        <v>181</v>
      </c>
      <c r="N26" s="30">
        <v>7171</v>
      </c>
      <c r="O26" s="30">
        <v>117.23</v>
      </c>
      <c r="P26" s="30">
        <v>0</v>
      </c>
      <c r="Q26" s="30">
        <v>0</v>
      </c>
      <c r="R26" s="30">
        <v>0</v>
      </c>
      <c r="S26" s="30">
        <v>1</v>
      </c>
    </row>
    <row r="27" spans="2:22" x14ac:dyDescent="0.25">
      <c r="B27" s="30" t="s">
        <v>49</v>
      </c>
      <c r="C27" s="30" t="s">
        <v>48</v>
      </c>
      <c r="D27" s="30" t="s">
        <v>26</v>
      </c>
      <c r="E27" s="30" t="s">
        <v>33</v>
      </c>
      <c r="F27" s="30">
        <v>1</v>
      </c>
      <c r="G27" s="30">
        <v>3</v>
      </c>
      <c r="H27" s="30">
        <v>2626.8959269890802</v>
      </c>
      <c r="I27" s="30">
        <v>32991</v>
      </c>
      <c r="J27" s="30">
        <v>29838</v>
      </c>
      <c r="K27" s="30">
        <v>8621121</v>
      </c>
      <c r="L27" s="30">
        <v>7145897</v>
      </c>
      <c r="M27" s="30">
        <v>181</v>
      </c>
      <c r="N27" s="30">
        <v>7171</v>
      </c>
      <c r="O27" s="30">
        <v>117.23</v>
      </c>
      <c r="P27" s="30">
        <v>0</v>
      </c>
      <c r="Q27" s="30">
        <v>0</v>
      </c>
      <c r="R27" s="30">
        <v>0</v>
      </c>
      <c r="S27" s="30">
        <v>1</v>
      </c>
    </row>
    <row r="28" spans="2:22" x14ac:dyDescent="0.25">
      <c r="B28" s="30" t="s">
        <v>26</v>
      </c>
      <c r="C28" s="30" t="s">
        <v>52</v>
      </c>
      <c r="D28" s="30" t="s">
        <v>26</v>
      </c>
      <c r="E28" s="30" t="s">
        <v>33</v>
      </c>
      <c r="F28" s="30">
        <v>1.1299999999999999</v>
      </c>
      <c r="G28" s="30">
        <v>3</v>
      </c>
      <c r="H28" s="30">
        <v>5706.7592693614397</v>
      </c>
      <c r="I28" s="30">
        <v>22360</v>
      </c>
      <c r="J28" s="30">
        <v>29838</v>
      </c>
      <c r="K28" s="30">
        <v>1421287</v>
      </c>
      <c r="L28" s="30">
        <v>7145897</v>
      </c>
      <c r="M28" s="30">
        <v>788</v>
      </c>
      <c r="N28" s="30">
        <v>11013</v>
      </c>
      <c r="O28" s="30">
        <v>106.11</v>
      </c>
      <c r="P28" s="30">
        <v>1</v>
      </c>
      <c r="Q28" s="30">
        <v>1</v>
      </c>
      <c r="R28" s="30">
        <v>1</v>
      </c>
      <c r="S28" s="30">
        <v>1</v>
      </c>
    </row>
    <row r="29" spans="2:22" x14ac:dyDescent="0.25">
      <c r="B29" s="30" t="s">
        <v>26</v>
      </c>
      <c r="C29" s="30" t="s">
        <v>54</v>
      </c>
      <c r="D29" s="30" t="s">
        <v>26</v>
      </c>
      <c r="E29" s="30" t="s">
        <v>33</v>
      </c>
      <c r="F29" s="30">
        <v>1.93</v>
      </c>
      <c r="G29" s="30">
        <v>3</v>
      </c>
      <c r="H29" s="30">
        <v>2000.6698129650699</v>
      </c>
      <c r="I29" s="30">
        <v>21121</v>
      </c>
      <c r="J29" s="30">
        <v>29838</v>
      </c>
      <c r="K29" s="30">
        <v>1228816</v>
      </c>
      <c r="L29" s="30">
        <v>7145897</v>
      </c>
      <c r="M29" s="30">
        <v>1866</v>
      </c>
      <c r="N29" s="30">
        <v>2767</v>
      </c>
      <c r="O29" s="30">
        <v>157.5</v>
      </c>
      <c r="P29" s="30">
        <v>0</v>
      </c>
      <c r="Q29" s="30">
        <v>1</v>
      </c>
      <c r="R29" s="30">
        <v>1</v>
      </c>
      <c r="S29" s="30">
        <v>1</v>
      </c>
    </row>
    <row r="30" spans="2:22" x14ac:dyDescent="0.25">
      <c r="B30" s="30" t="s">
        <v>26</v>
      </c>
      <c r="C30" s="30" t="s">
        <v>55</v>
      </c>
      <c r="D30" s="30" t="s">
        <v>26</v>
      </c>
      <c r="E30" s="30" t="s">
        <v>33</v>
      </c>
      <c r="F30" s="30">
        <v>1.87</v>
      </c>
      <c r="G30" s="30">
        <v>3</v>
      </c>
      <c r="H30" s="30">
        <v>1572.93163878052</v>
      </c>
      <c r="I30" s="30">
        <v>23903</v>
      </c>
      <c r="J30" s="30">
        <v>29838</v>
      </c>
      <c r="K30" s="30">
        <v>2673620</v>
      </c>
      <c r="L30" s="30">
        <v>7145897</v>
      </c>
      <c r="M30" s="30">
        <v>2290</v>
      </c>
      <c r="N30" s="30">
        <v>3170</v>
      </c>
      <c r="O30" s="30">
        <v>200.2</v>
      </c>
      <c r="P30" s="30">
        <v>0</v>
      </c>
      <c r="Q30" s="30">
        <v>1</v>
      </c>
      <c r="R30" s="30">
        <v>1</v>
      </c>
      <c r="S30" s="30">
        <v>1</v>
      </c>
    </row>
    <row r="31" spans="2:22" x14ac:dyDescent="0.25">
      <c r="B31" s="30" t="s">
        <v>26</v>
      </c>
      <c r="C31" s="30" t="s">
        <v>56</v>
      </c>
      <c r="D31" s="30" t="s">
        <v>26</v>
      </c>
      <c r="E31" s="30" t="s">
        <v>33</v>
      </c>
      <c r="F31" s="30">
        <v>1.52</v>
      </c>
      <c r="G31" s="30">
        <v>3</v>
      </c>
      <c r="H31" s="30">
        <v>2967.5915931617201</v>
      </c>
      <c r="I31" s="30">
        <v>38813</v>
      </c>
      <c r="J31" s="30">
        <v>29838</v>
      </c>
      <c r="K31" s="30">
        <v>1653017</v>
      </c>
      <c r="L31" s="30">
        <v>7145897</v>
      </c>
      <c r="M31" s="30">
        <v>2454</v>
      </c>
      <c r="N31" s="30">
        <v>6417</v>
      </c>
      <c r="O31" s="30">
        <v>246.85</v>
      </c>
      <c r="P31" s="30">
        <v>0</v>
      </c>
      <c r="Q31" s="30">
        <v>0</v>
      </c>
      <c r="R31" s="30">
        <v>1</v>
      </c>
      <c r="S31" s="30">
        <v>1</v>
      </c>
    </row>
    <row r="32" spans="2:22" x14ac:dyDescent="0.25">
      <c r="B32" s="30" t="s">
        <v>26</v>
      </c>
      <c r="C32" s="30" t="s">
        <v>57</v>
      </c>
      <c r="D32" s="30" t="s">
        <v>26</v>
      </c>
      <c r="E32" s="30" t="s">
        <v>33</v>
      </c>
      <c r="F32" s="30">
        <v>1.1399999999999999</v>
      </c>
      <c r="G32" s="30">
        <v>3</v>
      </c>
      <c r="H32" s="30">
        <v>4191.2412283488602</v>
      </c>
      <c r="I32" s="30">
        <v>25824</v>
      </c>
      <c r="J32" s="30">
        <v>29838</v>
      </c>
      <c r="K32" s="30">
        <v>2549844</v>
      </c>
      <c r="L32" s="30">
        <v>7145897</v>
      </c>
      <c r="M32" s="30">
        <v>729</v>
      </c>
      <c r="N32" s="30">
        <v>10264</v>
      </c>
      <c r="O32" s="30">
        <v>99.7</v>
      </c>
      <c r="P32" s="30">
        <v>0</v>
      </c>
      <c r="Q32" s="30">
        <v>1</v>
      </c>
      <c r="R32" s="30">
        <v>1</v>
      </c>
      <c r="S32" s="30">
        <v>1</v>
      </c>
    </row>
    <row r="33" spans="2:19" x14ac:dyDescent="0.25">
      <c r="B33" s="30" t="s">
        <v>26</v>
      </c>
      <c r="C33" s="30" t="s">
        <v>58</v>
      </c>
      <c r="D33" s="30" t="s">
        <v>26</v>
      </c>
      <c r="E33" s="30" t="s">
        <v>33</v>
      </c>
      <c r="F33" s="30">
        <v>1.1299999999999999</v>
      </c>
      <c r="G33" s="30">
        <v>3</v>
      </c>
      <c r="H33" s="30">
        <v>5201.3383492335697</v>
      </c>
      <c r="I33" s="30">
        <v>23654</v>
      </c>
      <c r="J33" s="30">
        <v>29838</v>
      </c>
      <c r="K33" s="30">
        <v>2195215</v>
      </c>
      <c r="L33" s="30">
        <v>7145897</v>
      </c>
      <c r="M33" s="30">
        <v>846</v>
      </c>
      <c r="N33" s="30">
        <v>7082</v>
      </c>
      <c r="O33" s="30">
        <v>106.77</v>
      </c>
      <c r="P33" s="30">
        <v>1</v>
      </c>
      <c r="Q33" s="30">
        <v>1</v>
      </c>
      <c r="R33" s="30">
        <v>1</v>
      </c>
      <c r="S33" s="30">
        <v>1</v>
      </c>
    </row>
    <row r="34" spans="2:19" x14ac:dyDescent="0.25">
      <c r="B34" s="30" t="s">
        <v>35</v>
      </c>
      <c r="C34" s="30" t="s">
        <v>36</v>
      </c>
      <c r="D34" s="30" t="s">
        <v>26</v>
      </c>
      <c r="E34" s="30" t="s">
        <v>59</v>
      </c>
      <c r="F34" s="30">
        <v>1.1599999999999999</v>
      </c>
      <c r="G34" s="30">
        <v>3</v>
      </c>
      <c r="H34" s="30">
        <v>3627.4614239747598</v>
      </c>
      <c r="I34" s="30">
        <v>29260</v>
      </c>
      <c r="J34" s="30">
        <v>23858</v>
      </c>
      <c r="K34" s="30">
        <v>7830332</v>
      </c>
      <c r="L34" s="30">
        <v>895414</v>
      </c>
      <c r="M34" s="30">
        <v>576</v>
      </c>
      <c r="N34" s="30">
        <v>4138</v>
      </c>
      <c r="O34" s="30">
        <v>113.5</v>
      </c>
      <c r="P34" s="30">
        <v>0</v>
      </c>
      <c r="Q34" s="30">
        <v>1</v>
      </c>
      <c r="R34" s="30">
        <v>0</v>
      </c>
      <c r="S34" s="30">
        <v>1</v>
      </c>
    </row>
    <row r="35" spans="2:19" x14ac:dyDescent="0.25">
      <c r="B35" s="30" t="s">
        <v>38</v>
      </c>
      <c r="C35" s="30" t="s">
        <v>36</v>
      </c>
      <c r="D35" s="30" t="s">
        <v>26</v>
      </c>
      <c r="E35" s="30" t="s">
        <v>59</v>
      </c>
      <c r="F35" s="30">
        <v>1.1599999999999999</v>
      </c>
      <c r="G35" s="30">
        <v>3</v>
      </c>
      <c r="H35" s="30">
        <v>3627.4614239747598</v>
      </c>
      <c r="I35" s="30">
        <v>29260</v>
      </c>
      <c r="J35" s="30">
        <v>23858</v>
      </c>
      <c r="K35" s="30">
        <v>7830332</v>
      </c>
      <c r="L35" s="30">
        <v>895414</v>
      </c>
      <c r="M35" s="30">
        <v>576</v>
      </c>
      <c r="N35" s="30">
        <v>4138</v>
      </c>
      <c r="O35" s="30">
        <v>113.5</v>
      </c>
      <c r="P35" s="30">
        <v>0</v>
      </c>
      <c r="Q35" s="30">
        <v>1</v>
      </c>
      <c r="R35" s="30">
        <v>1</v>
      </c>
      <c r="S35" s="30">
        <v>1</v>
      </c>
    </row>
    <row r="36" spans="2:19" x14ac:dyDescent="0.25">
      <c r="B36" s="30" t="s">
        <v>26</v>
      </c>
      <c r="C36" s="30" t="s">
        <v>32</v>
      </c>
      <c r="D36" s="30" t="s">
        <v>26</v>
      </c>
      <c r="E36" s="30" t="s">
        <v>34</v>
      </c>
      <c r="F36" s="30">
        <v>1.25</v>
      </c>
      <c r="G36" s="30">
        <v>3</v>
      </c>
      <c r="H36" s="30">
        <v>5736.3350210154003</v>
      </c>
      <c r="I36" s="30">
        <v>26993</v>
      </c>
      <c r="J36" s="30">
        <v>30124</v>
      </c>
      <c r="K36" s="30">
        <v>3532657</v>
      </c>
      <c r="L36" s="30">
        <v>5787293</v>
      </c>
      <c r="M36" s="30">
        <v>939</v>
      </c>
      <c r="N36" s="30">
        <v>14005</v>
      </c>
      <c r="O36" s="30">
        <v>210</v>
      </c>
      <c r="P36" s="30">
        <v>0</v>
      </c>
      <c r="Q36" s="30">
        <v>0</v>
      </c>
      <c r="R36" s="30">
        <v>1</v>
      </c>
      <c r="S36" s="30">
        <v>1</v>
      </c>
    </row>
    <row r="37" spans="2:19" x14ac:dyDescent="0.25">
      <c r="B37" s="30" t="s">
        <v>47</v>
      </c>
      <c r="C37" s="30" t="s">
        <v>48</v>
      </c>
      <c r="D37" s="30" t="s">
        <v>26</v>
      </c>
      <c r="E37" s="30" t="s">
        <v>62</v>
      </c>
      <c r="F37" s="30">
        <v>1.01</v>
      </c>
      <c r="G37" s="30">
        <v>3</v>
      </c>
      <c r="H37" s="30">
        <v>4040.0939429211999</v>
      </c>
      <c r="I37" s="30">
        <v>32991</v>
      </c>
      <c r="J37" s="30">
        <v>23184</v>
      </c>
      <c r="K37" s="30">
        <v>8621121</v>
      </c>
      <c r="L37" s="30">
        <v>1173217</v>
      </c>
      <c r="M37" s="30">
        <v>291</v>
      </c>
      <c r="N37" s="30">
        <v>12432</v>
      </c>
      <c r="O37" s="30">
        <v>134.30000000000001</v>
      </c>
      <c r="P37" s="30">
        <v>0</v>
      </c>
      <c r="Q37" s="30">
        <v>0</v>
      </c>
      <c r="R37" s="30">
        <v>0</v>
      </c>
      <c r="S37" s="30">
        <v>1</v>
      </c>
    </row>
    <row r="38" spans="2:19" x14ac:dyDescent="0.25">
      <c r="B38" s="30" t="s">
        <v>47</v>
      </c>
      <c r="C38" s="30" t="s">
        <v>48</v>
      </c>
      <c r="D38" s="30" t="s">
        <v>26</v>
      </c>
      <c r="E38" s="30" t="s">
        <v>63</v>
      </c>
      <c r="F38" s="30">
        <v>1.34</v>
      </c>
      <c r="G38" s="30">
        <v>0</v>
      </c>
      <c r="H38" s="30">
        <v>2587.8864581996099</v>
      </c>
      <c r="I38" s="30">
        <v>32991</v>
      </c>
      <c r="J38" s="30">
        <v>18851</v>
      </c>
      <c r="K38" s="30">
        <v>8621121</v>
      </c>
      <c r="L38" s="30">
        <v>254153</v>
      </c>
      <c r="M38" s="30">
        <v>637</v>
      </c>
      <c r="N38" s="30">
        <v>6003</v>
      </c>
      <c r="O38" s="30">
        <v>118.95</v>
      </c>
      <c r="P38" s="30">
        <v>0</v>
      </c>
      <c r="Q38" s="30">
        <v>0</v>
      </c>
      <c r="R38" s="30">
        <v>0</v>
      </c>
      <c r="S38" s="30">
        <v>1</v>
      </c>
    </row>
    <row r="39" spans="2:19" x14ac:dyDescent="0.25">
      <c r="B39" s="30" t="s">
        <v>49</v>
      </c>
      <c r="C39" s="30" t="s">
        <v>48</v>
      </c>
      <c r="D39" s="30" t="s">
        <v>26</v>
      </c>
      <c r="E39" s="30" t="s">
        <v>63</v>
      </c>
      <c r="F39" s="30">
        <v>1.34</v>
      </c>
      <c r="G39" s="30">
        <v>3</v>
      </c>
      <c r="H39" s="30">
        <v>2587.8864581996099</v>
      </c>
      <c r="I39" s="30">
        <v>32991</v>
      </c>
      <c r="J39" s="30">
        <v>18851</v>
      </c>
      <c r="K39" s="30">
        <v>8621121</v>
      </c>
      <c r="L39" s="30">
        <v>254153</v>
      </c>
      <c r="M39" s="30">
        <v>637</v>
      </c>
      <c r="N39" s="30">
        <v>6003</v>
      </c>
      <c r="O39" s="30">
        <v>118.95</v>
      </c>
      <c r="P39" s="30">
        <v>0</v>
      </c>
      <c r="Q39" s="30">
        <v>0</v>
      </c>
      <c r="R39" s="30">
        <v>0</v>
      </c>
      <c r="S39" s="30">
        <v>1</v>
      </c>
    </row>
    <row r="40" spans="2:19" x14ac:dyDescent="0.25">
      <c r="B40" s="30" t="s">
        <v>26</v>
      </c>
      <c r="C40" s="30" t="s">
        <v>32</v>
      </c>
      <c r="D40" s="30" t="s">
        <v>26</v>
      </c>
      <c r="E40" s="30" t="s">
        <v>64</v>
      </c>
      <c r="F40" s="30">
        <v>1.01</v>
      </c>
      <c r="G40" s="30">
        <v>3</v>
      </c>
      <c r="H40" s="30">
        <v>4435.9209710178002</v>
      </c>
      <c r="I40" s="30">
        <v>26993</v>
      </c>
      <c r="J40" s="30">
        <v>25237</v>
      </c>
      <c r="K40" s="30">
        <v>3532657</v>
      </c>
      <c r="L40" s="30">
        <v>1318892</v>
      </c>
      <c r="M40" s="30">
        <v>227</v>
      </c>
      <c r="N40" s="30">
        <v>7335</v>
      </c>
      <c r="O40" s="30">
        <v>97.96</v>
      </c>
      <c r="P40" s="30">
        <v>0</v>
      </c>
      <c r="Q40" s="30">
        <v>0</v>
      </c>
      <c r="R40" s="30">
        <v>1</v>
      </c>
      <c r="S40" s="30">
        <v>0</v>
      </c>
    </row>
    <row r="41" spans="2:19" x14ac:dyDescent="0.25">
      <c r="B41" s="30" t="s">
        <v>35</v>
      </c>
      <c r="C41" s="30" t="s">
        <v>36</v>
      </c>
      <c r="D41" s="30" t="s">
        <v>26</v>
      </c>
      <c r="E41" s="30" t="s">
        <v>64</v>
      </c>
      <c r="F41" s="30">
        <v>1.1599999999999999</v>
      </c>
      <c r="G41" s="30">
        <v>3</v>
      </c>
      <c r="H41" s="30">
        <v>4523.3141878344204</v>
      </c>
      <c r="I41" s="30">
        <v>29260</v>
      </c>
      <c r="J41" s="30">
        <v>25237</v>
      </c>
      <c r="K41" s="30">
        <v>7830332</v>
      </c>
      <c r="L41" s="30">
        <v>1318892</v>
      </c>
      <c r="M41" s="30">
        <v>589</v>
      </c>
      <c r="N41" s="30">
        <v>5153</v>
      </c>
      <c r="O41" s="30">
        <v>234.15</v>
      </c>
      <c r="P41" s="30">
        <v>0</v>
      </c>
      <c r="Q41" s="30">
        <v>0</v>
      </c>
      <c r="R41" s="30">
        <v>0</v>
      </c>
      <c r="S41" s="30">
        <v>0</v>
      </c>
    </row>
    <row r="42" spans="2:19" x14ac:dyDescent="0.25">
      <c r="B42" s="30" t="s">
        <v>26</v>
      </c>
      <c r="C42" s="30" t="s">
        <v>27</v>
      </c>
      <c r="D42" s="30" t="s">
        <v>26</v>
      </c>
      <c r="E42" s="30" t="s">
        <v>64</v>
      </c>
      <c r="F42" s="30">
        <v>1.1399999999999999</v>
      </c>
      <c r="G42" s="30">
        <v>3</v>
      </c>
      <c r="H42" s="30">
        <v>4439.8626121520902</v>
      </c>
      <c r="I42" s="30">
        <v>28637</v>
      </c>
      <c r="J42" s="30">
        <v>25237</v>
      </c>
      <c r="K42" s="30">
        <v>3036732</v>
      </c>
      <c r="L42" s="30">
        <v>1318892</v>
      </c>
      <c r="M42" s="30">
        <v>940</v>
      </c>
      <c r="N42" s="30">
        <v>4493</v>
      </c>
      <c r="O42" s="30">
        <v>203.17</v>
      </c>
      <c r="P42" s="30">
        <v>0</v>
      </c>
      <c r="Q42" s="30">
        <v>0</v>
      </c>
      <c r="R42" s="30">
        <v>1</v>
      </c>
      <c r="S42" s="30">
        <v>0</v>
      </c>
    </row>
    <row r="43" spans="2:19" x14ac:dyDescent="0.25">
      <c r="B43" s="30" t="s">
        <v>49</v>
      </c>
      <c r="C43" s="30" t="s">
        <v>48</v>
      </c>
      <c r="D43" s="30" t="s">
        <v>26</v>
      </c>
      <c r="E43" s="30" t="s">
        <v>64</v>
      </c>
      <c r="F43" s="30">
        <v>1.1200000000000001</v>
      </c>
      <c r="G43" s="30">
        <v>3</v>
      </c>
      <c r="H43" s="30">
        <v>8714.0262981855103</v>
      </c>
      <c r="I43" s="30">
        <v>32991</v>
      </c>
      <c r="J43" s="30">
        <v>25237</v>
      </c>
      <c r="K43" s="30">
        <v>8621121</v>
      </c>
      <c r="L43" s="30">
        <v>1318892</v>
      </c>
      <c r="M43" s="30">
        <v>539</v>
      </c>
      <c r="N43" s="30">
        <v>9305</v>
      </c>
      <c r="O43" s="30">
        <v>250.73</v>
      </c>
      <c r="P43" s="30">
        <v>0</v>
      </c>
      <c r="Q43" s="30">
        <v>0</v>
      </c>
      <c r="R43" s="30">
        <v>0</v>
      </c>
      <c r="S43" s="30">
        <v>0</v>
      </c>
    </row>
    <row r="44" spans="2:19" x14ac:dyDescent="0.25">
      <c r="B44" s="30" t="s">
        <v>50</v>
      </c>
      <c r="C44" s="30" t="s">
        <v>48</v>
      </c>
      <c r="D44" s="30" t="s">
        <v>26</v>
      </c>
      <c r="E44" s="30" t="s">
        <v>64</v>
      </c>
      <c r="F44" s="30">
        <v>1.1200000000000001</v>
      </c>
      <c r="G44" s="30">
        <v>3</v>
      </c>
      <c r="H44" s="30">
        <v>8714.0262981855103</v>
      </c>
      <c r="I44" s="30">
        <v>32991</v>
      </c>
      <c r="J44" s="30">
        <v>25237</v>
      </c>
      <c r="K44" s="30">
        <v>8621121</v>
      </c>
      <c r="L44" s="30">
        <v>1318892</v>
      </c>
      <c r="M44" s="30">
        <v>539</v>
      </c>
      <c r="N44" s="30">
        <v>9305</v>
      </c>
      <c r="O44" s="30">
        <v>250.73</v>
      </c>
      <c r="P44" s="30">
        <v>0</v>
      </c>
      <c r="Q44" s="30">
        <v>0</v>
      </c>
      <c r="R44" s="30">
        <v>1</v>
      </c>
      <c r="S44" s="30">
        <v>0</v>
      </c>
    </row>
    <row r="45" spans="2:19" x14ac:dyDescent="0.25">
      <c r="B45" s="30" t="s">
        <v>26</v>
      </c>
      <c r="C45" s="30" t="s">
        <v>65</v>
      </c>
      <c r="D45" s="30" t="s">
        <v>35</v>
      </c>
      <c r="E45" s="30" t="s">
        <v>36</v>
      </c>
      <c r="F45" s="30">
        <v>1.25</v>
      </c>
      <c r="G45" s="30">
        <v>3</v>
      </c>
      <c r="H45" s="30">
        <v>4417.1566612344895</v>
      </c>
      <c r="I45" s="30">
        <v>23665</v>
      </c>
      <c r="J45" s="30">
        <v>29260</v>
      </c>
      <c r="K45" s="30">
        <v>1038660</v>
      </c>
      <c r="L45" s="30">
        <v>7830332</v>
      </c>
      <c r="M45" s="30">
        <v>974</v>
      </c>
      <c r="N45" s="30">
        <v>4980</v>
      </c>
      <c r="O45" s="30">
        <v>136.27000000000001</v>
      </c>
      <c r="P45" s="30">
        <v>0</v>
      </c>
      <c r="Q45" s="30">
        <v>1</v>
      </c>
      <c r="R45" s="30">
        <v>0</v>
      </c>
      <c r="S45" s="30">
        <v>1</v>
      </c>
    </row>
    <row r="46" spans="2:19" x14ac:dyDescent="0.25">
      <c r="B46" s="30" t="s">
        <v>26</v>
      </c>
      <c r="C46" s="30" t="s">
        <v>34</v>
      </c>
      <c r="D46" s="30" t="s">
        <v>35</v>
      </c>
      <c r="E46" s="30" t="s">
        <v>36</v>
      </c>
      <c r="F46" s="30">
        <v>1.1499999999999999</v>
      </c>
      <c r="G46" s="30">
        <v>1</v>
      </c>
      <c r="H46" s="30">
        <v>3977.2258474804298</v>
      </c>
      <c r="I46" s="30">
        <v>30124</v>
      </c>
      <c r="J46" s="30">
        <v>29260</v>
      </c>
      <c r="K46" s="30">
        <v>5787293</v>
      </c>
      <c r="L46" s="30">
        <v>7830332</v>
      </c>
      <c r="M46" s="30">
        <v>854</v>
      </c>
      <c r="N46" s="30">
        <v>20718</v>
      </c>
      <c r="O46" s="30">
        <v>230.87</v>
      </c>
      <c r="P46" s="30">
        <v>0</v>
      </c>
      <c r="Q46" s="30">
        <v>0</v>
      </c>
      <c r="R46" s="30">
        <v>0</v>
      </c>
      <c r="S46" s="30">
        <v>1</v>
      </c>
    </row>
    <row r="47" spans="2:19" x14ac:dyDescent="0.25">
      <c r="B47" s="30" t="s">
        <v>26</v>
      </c>
      <c r="C47" s="30" t="s">
        <v>34</v>
      </c>
      <c r="D47" s="30" t="s">
        <v>38</v>
      </c>
      <c r="E47" s="30" t="s">
        <v>36</v>
      </c>
      <c r="F47" s="30">
        <v>1.1499999999999999</v>
      </c>
      <c r="G47" s="30">
        <v>3</v>
      </c>
      <c r="H47" s="30">
        <v>3977.2258474804298</v>
      </c>
      <c r="I47" s="30">
        <v>30124</v>
      </c>
      <c r="J47" s="30">
        <v>29260</v>
      </c>
      <c r="K47" s="30">
        <v>5787293</v>
      </c>
      <c r="L47" s="30">
        <v>7830332</v>
      </c>
      <c r="M47" s="30">
        <v>854</v>
      </c>
      <c r="N47" s="30">
        <v>20718</v>
      </c>
      <c r="O47" s="30">
        <v>230.87</v>
      </c>
      <c r="P47" s="30">
        <v>0</v>
      </c>
      <c r="Q47" s="30">
        <v>0</v>
      </c>
      <c r="R47" s="30">
        <v>1</v>
      </c>
      <c r="S47" s="30">
        <v>1</v>
      </c>
    </row>
    <row r="48" spans="2:19" x14ac:dyDescent="0.25">
      <c r="B48" s="30" t="s">
        <v>26</v>
      </c>
      <c r="C48" s="30" t="s">
        <v>66</v>
      </c>
      <c r="D48" s="30" t="s">
        <v>35</v>
      </c>
      <c r="E48" s="30" t="s">
        <v>36</v>
      </c>
      <c r="F48" s="30">
        <v>1.01</v>
      </c>
      <c r="G48" s="30">
        <v>3</v>
      </c>
      <c r="H48" s="30">
        <v>3910.8065416558402</v>
      </c>
      <c r="I48" s="30">
        <v>25059</v>
      </c>
      <c r="J48" s="30">
        <v>29260</v>
      </c>
      <c r="K48" s="30">
        <v>1595139</v>
      </c>
      <c r="L48" s="30">
        <v>7830332</v>
      </c>
      <c r="M48" s="30">
        <v>254</v>
      </c>
      <c r="N48" s="30">
        <v>7069</v>
      </c>
      <c r="O48" s="30">
        <v>180.56</v>
      </c>
      <c r="P48" s="30">
        <v>0</v>
      </c>
      <c r="Q48" s="30">
        <v>0</v>
      </c>
      <c r="R48" s="30">
        <v>0</v>
      </c>
      <c r="S48" s="30">
        <v>0</v>
      </c>
    </row>
    <row r="49" spans="2:19" x14ac:dyDescent="0.25">
      <c r="B49" s="30" t="s">
        <v>26</v>
      </c>
      <c r="C49" s="30" t="s">
        <v>66</v>
      </c>
      <c r="D49" s="30" t="s">
        <v>38</v>
      </c>
      <c r="E49" s="30" t="s">
        <v>36</v>
      </c>
      <c r="F49" s="30">
        <v>1.01</v>
      </c>
      <c r="G49" s="30">
        <v>0</v>
      </c>
      <c r="H49" s="30">
        <v>3910.8065416558402</v>
      </c>
      <c r="I49" s="30">
        <v>25059</v>
      </c>
      <c r="J49" s="30">
        <v>29260</v>
      </c>
      <c r="K49" s="30">
        <v>1595139</v>
      </c>
      <c r="L49" s="30">
        <v>7830332</v>
      </c>
      <c r="M49" s="30">
        <v>254</v>
      </c>
      <c r="N49" s="30">
        <v>7069</v>
      </c>
      <c r="O49" s="30">
        <v>180.56</v>
      </c>
      <c r="P49" s="30">
        <v>0</v>
      </c>
      <c r="Q49" s="30">
        <v>0</v>
      </c>
      <c r="R49" s="30">
        <v>1</v>
      </c>
      <c r="S49" s="30">
        <v>0</v>
      </c>
    </row>
    <row r="50" spans="2:19" x14ac:dyDescent="0.25">
      <c r="B50" s="30" t="s">
        <v>38</v>
      </c>
      <c r="C50" s="30" t="s">
        <v>36</v>
      </c>
      <c r="D50" s="30" t="s">
        <v>26</v>
      </c>
      <c r="E50" s="30" t="s">
        <v>39</v>
      </c>
      <c r="F50" s="30">
        <v>1.01</v>
      </c>
      <c r="G50" s="30">
        <v>1</v>
      </c>
      <c r="H50" s="30">
        <v>2800.90554028016</v>
      </c>
      <c r="I50" s="30">
        <v>29260</v>
      </c>
      <c r="J50" s="30">
        <v>26046</v>
      </c>
      <c r="K50" s="30">
        <v>7830332</v>
      </c>
      <c r="L50" s="30">
        <v>2915745</v>
      </c>
      <c r="M50" s="30">
        <v>316</v>
      </c>
      <c r="N50" s="30">
        <v>24405</v>
      </c>
      <c r="O50" s="30">
        <v>69.099999999999994</v>
      </c>
      <c r="P50" s="30">
        <v>0</v>
      </c>
      <c r="Q50" s="30">
        <v>1</v>
      </c>
      <c r="R50" s="30">
        <v>1</v>
      </c>
      <c r="S50" s="30">
        <v>1</v>
      </c>
    </row>
    <row r="51" spans="2:19" x14ac:dyDescent="0.25">
      <c r="B51" s="30" t="s">
        <v>26</v>
      </c>
      <c r="C51" s="30" t="s">
        <v>27</v>
      </c>
      <c r="D51" s="30" t="s">
        <v>26</v>
      </c>
      <c r="E51" s="30" t="s">
        <v>67</v>
      </c>
      <c r="F51" s="30">
        <v>1.06</v>
      </c>
      <c r="G51" s="30">
        <v>3</v>
      </c>
      <c r="H51" s="30">
        <v>5110.53772962944</v>
      </c>
      <c r="I51" s="30">
        <v>28637</v>
      </c>
      <c r="J51" s="30">
        <v>22263</v>
      </c>
      <c r="K51" s="30">
        <v>3036732</v>
      </c>
      <c r="L51" s="30">
        <v>472254</v>
      </c>
      <c r="M51" s="30">
        <v>592</v>
      </c>
      <c r="N51" s="30">
        <v>6098</v>
      </c>
      <c r="O51" s="30">
        <v>91.83</v>
      </c>
      <c r="P51" s="30">
        <v>0</v>
      </c>
      <c r="Q51" s="30">
        <v>0</v>
      </c>
      <c r="R51" s="30">
        <v>1</v>
      </c>
      <c r="S51" s="30">
        <v>1</v>
      </c>
    </row>
    <row r="52" spans="2:19" x14ac:dyDescent="0.25">
      <c r="B52" s="30" t="s">
        <v>26</v>
      </c>
      <c r="C52" s="30" t="s">
        <v>41</v>
      </c>
      <c r="D52" s="30" t="s">
        <v>26</v>
      </c>
      <c r="E52" s="30" t="s">
        <v>67</v>
      </c>
      <c r="F52" s="30">
        <v>1.19</v>
      </c>
      <c r="G52" s="30">
        <v>3</v>
      </c>
      <c r="H52" s="30">
        <v>4037.0889785115701</v>
      </c>
      <c r="I52" s="30">
        <v>27211</v>
      </c>
      <c r="J52" s="30">
        <v>22263</v>
      </c>
      <c r="K52" s="30">
        <v>3770125</v>
      </c>
      <c r="L52" s="30">
        <v>472254</v>
      </c>
      <c r="M52" s="30">
        <v>817</v>
      </c>
      <c r="N52" s="30">
        <v>4281</v>
      </c>
      <c r="O52" s="30">
        <v>111.66</v>
      </c>
      <c r="P52" s="30">
        <v>0</v>
      </c>
      <c r="Q52" s="30">
        <v>0</v>
      </c>
      <c r="R52" s="30">
        <v>1</v>
      </c>
      <c r="S52" s="30">
        <v>1</v>
      </c>
    </row>
    <row r="53" spans="2:19" x14ac:dyDescent="0.25">
      <c r="B53" s="30" t="s">
        <v>26</v>
      </c>
      <c r="C53" s="30" t="s">
        <v>43</v>
      </c>
      <c r="D53" s="30" t="s">
        <v>26</v>
      </c>
      <c r="E53" s="30" t="s">
        <v>67</v>
      </c>
      <c r="F53" s="30">
        <v>1.1599999999999999</v>
      </c>
      <c r="G53" s="30">
        <v>3</v>
      </c>
      <c r="H53" s="30">
        <v>3465.1365520768099</v>
      </c>
      <c r="I53" s="30">
        <v>24575</v>
      </c>
      <c r="J53" s="30">
        <v>22263</v>
      </c>
      <c r="K53" s="30">
        <v>1197234</v>
      </c>
      <c r="L53" s="30">
        <v>472254</v>
      </c>
      <c r="M53" s="30">
        <v>602</v>
      </c>
      <c r="N53" s="30">
        <v>8810</v>
      </c>
      <c r="O53" s="30">
        <v>57.62</v>
      </c>
      <c r="P53" s="30">
        <v>1</v>
      </c>
      <c r="Q53" s="30">
        <v>0</v>
      </c>
      <c r="R53" s="30">
        <v>1</v>
      </c>
      <c r="S53" s="30">
        <v>1</v>
      </c>
    </row>
    <row r="54" spans="2:19" x14ac:dyDescent="0.25">
      <c r="B54" s="30" t="s">
        <v>47</v>
      </c>
      <c r="C54" s="30" t="s">
        <v>48</v>
      </c>
      <c r="D54" s="30" t="s">
        <v>26</v>
      </c>
      <c r="E54" s="30" t="s">
        <v>67</v>
      </c>
      <c r="F54" s="30">
        <v>1.36</v>
      </c>
      <c r="G54" s="30">
        <v>3</v>
      </c>
      <c r="H54" s="30">
        <v>2421.0392149414402</v>
      </c>
      <c r="I54" s="30">
        <v>32991</v>
      </c>
      <c r="J54" s="30">
        <v>22263</v>
      </c>
      <c r="K54" s="30">
        <v>8621121</v>
      </c>
      <c r="L54" s="30">
        <v>472254</v>
      </c>
      <c r="M54" s="30">
        <v>1636</v>
      </c>
      <c r="N54" s="30">
        <v>5185</v>
      </c>
      <c r="O54" s="30">
        <v>154.74</v>
      </c>
      <c r="P54" s="30">
        <v>0</v>
      </c>
      <c r="Q54" s="30">
        <v>0</v>
      </c>
      <c r="R54" s="30">
        <v>0</v>
      </c>
      <c r="S54" s="30">
        <v>1</v>
      </c>
    </row>
    <row r="55" spans="2:19" x14ac:dyDescent="0.25">
      <c r="B55" s="30" t="s">
        <v>49</v>
      </c>
      <c r="C55" s="30" t="s">
        <v>48</v>
      </c>
      <c r="D55" s="30" t="s">
        <v>26</v>
      </c>
      <c r="E55" s="30" t="s">
        <v>67</v>
      </c>
      <c r="F55" s="30">
        <v>1.36</v>
      </c>
      <c r="G55" s="30">
        <v>3</v>
      </c>
      <c r="H55" s="30">
        <v>2421.0392149414402</v>
      </c>
      <c r="I55" s="30">
        <v>32991</v>
      </c>
      <c r="J55" s="30">
        <v>22263</v>
      </c>
      <c r="K55" s="30">
        <v>8621121</v>
      </c>
      <c r="L55" s="30">
        <v>472254</v>
      </c>
      <c r="M55" s="30">
        <v>1636</v>
      </c>
      <c r="N55" s="30">
        <v>5185</v>
      </c>
      <c r="O55" s="30">
        <v>154.74</v>
      </c>
      <c r="P55" s="30">
        <v>0</v>
      </c>
      <c r="Q55" s="30">
        <v>0</v>
      </c>
      <c r="R55" s="30">
        <v>0</v>
      </c>
      <c r="S55" s="30">
        <v>1</v>
      </c>
    </row>
    <row r="56" spans="2:19" x14ac:dyDescent="0.25">
      <c r="B56" s="30" t="s">
        <v>50</v>
      </c>
      <c r="C56" s="30" t="s">
        <v>48</v>
      </c>
      <c r="D56" s="30" t="s">
        <v>26</v>
      </c>
      <c r="E56" s="30" t="s">
        <v>67</v>
      </c>
      <c r="F56" s="30">
        <v>1.36</v>
      </c>
      <c r="G56" s="30">
        <v>3</v>
      </c>
      <c r="H56" s="30">
        <v>2421.0392149414402</v>
      </c>
      <c r="I56" s="30">
        <v>32991</v>
      </c>
      <c r="J56" s="30">
        <v>22263</v>
      </c>
      <c r="K56" s="30">
        <v>8621121</v>
      </c>
      <c r="L56" s="30">
        <v>472254</v>
      </c>
      <c r="M56" s="30">
        <v>1636</v>
      </c>
      <c r="N56" s="30">
        <v>5185</v>
      </c>
      <c r="O56" s="30">
        <v>154.74</v>
      </c>
      <c r="P56" s="30">
        <v>0</v>
      </c>
      <c r="Q56" s="30">
        <v>0</v>
      </c>
      <c r="R56" s="30">
        <v>1</v>
      </c>
      <c r="S56" s="30">
        <v>0</v>
      </c>
    </row>
    <row r="57" spans="2:19" x14ac:dyDescent="0.25">
      <c r="B57" s="30" t="s">
        <v>26</v>
      </c>
      <c r="C57" s="30" t="s">
        <v>53</v>
      </c>
      <c r="D57" s="30" t="s">
        <v>26</v>
      </c>
      <c r="E57" s="30" t="s">
        <v>67</v>
      </c>
      <c r="F57" s="30">
        <v>1.0900000000000001</v>
      </c>
      <c r="G57" s="30">
        <v>3</v>
      </c>
      <c r="H57" s="30">
        <v>4351.31326851008</v>
      </c>
      <c r="I57" s="30">
        <v>23025</v>
      </c>
      <c r="J57" s="30">
        <v>22263</v>
      </c>
      <c r="K57" s="30">
        <v>2753373</v>
      </c>
      <c r="L57" s="30">
        <v>472254</v>
      </c>
      <c r="M57" s="30">
        <v>550</v>
      </c>
      <c r="N57" s="30">
        <v>7599</v>
      </c>
      <c r="O57" s="30">
        <v>77.98</v>
      </c>
      <c r="P57" s="30">
        <v>0</v>
      </c>
      <c r="Q57" s="30">
        <v>0</v>
      </c>
      <c r="R57" s="30">
        <v>1</v>
      </c>
      <c r="S57" s="30">
        <v>1</v>
      </c>
    </row>
    <row r="58" spans="2:19" x14ac:dyDescent="0.25">
      <c r="B58" s="30" t="s">
        <v>26</v>
      </c>
      <c r="C58" s="30" t="s">
        <v>32</v>
      </c>
      <c r="D58" s="30" t="s">
        <v>26</v>
      </c>
      <c r="E58" s="30" t="s">
        <v>71</v>
      </c>
      <c r="F58" s="30">
        <v>1.1299999999999999</v>
      </c>
      <c r="G58" s="30">
        <v>3</v>
      </c>
      <c r="H58" s="30">
        <v>5356.5068620165403</v>
      </c>
      <c r="I58" s="30">
        <v>26993</v>
      </c>
      <c r="J58" s="30">
        <v>24502</v>
      </c>
      <c r="K58" s="30">
        <v>3532657</v>
      </c>
      <c r="L58" s="30">
        <v>1442203</v>
      </c>
      <c r="M58" s="30">
        <v>445</v>
      </c>
      <c r="N58" s="30">
        <v>6075</v>
      </c>
      <c r="O58" s="30">
        <v>113.2</v>
      </c>
      <c r="P58" s="30">
        <v>0</v>
      </c>
      <c r="Q58" s="30">
        <v>0</v>
      </c>
      <c r="R58" s="30">
        <v>1</v>
      </c>
      <c r="S58" s="30">
        <v>1</v>
      </c>
    </row>
    <row r="59" spans="2:19" x14ac:dyDescent="0.25">
      <c r="B59" s="30" t="s">
        <v>26</v>
      </c>
      <c r="C59" s="30" t="s">
        <v>34</v>
      </c>
      <c r="D59" s="30" t="s">
        <v>26</v>
      </c>
      <c r="E59" s="30" t="s">
        <v>71</v>
      </c>
      <c r="F59" s="30">
        <v>1.22</v>
      </c>
      <c r="G59" s="30">
        <v>3</v>
      </c>
      <c r="H59" s="30">
        <v>3789.6401495701998</v>
      </c>
      <c r="I59" s="30">
        <v>30124</v>
      </c>
      <c r="J59" s="30">
        <v>24502</v>
      </c>
      <c r="K59" s="30">
        <v>5787293</v>
      </c>
      <c r="L59" s="30">
        <v>1442203</v>
      </c>
      <c r="M59" s="30">
        <v>633</v>
      </c>
      <c r="N59" s="30">
        <v>4758</v>
      </c>
      <c r="O59" s="30">
        <v>143.59</v>
      </c>
      <c r="P59" s="30">
        <v>0</v>
      </c>
      <c r="Q59" s="30">
        <v>0</v>
      </c>
      <c r="R59" s="30">
        <v>1</v>
      </c>
      <c r="S59" s="30">
        <v>1</v>
      </c>
    </row>
    <row r="60" spans="2:19" x14ac:dyDescent="0.25">
      <c r="B60" s="30" t="s">
        <v>38</v>
      </c>
      <c r="C60" s="30" t="s">
        <v>36</v>
      </c>
      <c r="D60" s="30" t="s">
        <v>26</v>
      </c>
      <c r="E60" s="30" t="s">
        <v>71</v>
      </c>
      <c r="F60" s="30">
        <v>1.01</v>
      </c>
      <c r="G60" s="30">
        <v>0</v>
      </c>
      <c r="H60" s="30">
        <v>2668.2034137129999</v>
      </c>
      <c r="I60" s="30">
        <v>29260</v>
      </c>
      <c r="J60" s="30">
        <v>24502</v>
      </c>
      <c r="K60" s="30">
        <v>7830332</v>
      </c>
      <c r="L60" s="30">
        <v>1442203</v>
      </c>
      <c r="M60" s="30">
        <v>286</v>
      </c>
      <c r="N60" s="30">
        <v>14516</v>
      </c>
      <c r="O60" s="30">
        <v>75.069999999999993</v>
      </c>
      <c r="P60" s="30">
        <v>0</v>
      </c>
      <c r="Q60" s="30">
        <v>1</v>
      </c>
      <c r="R60" s="30">
        <v>1</v>
      </c>
      <c r="S60" s="30">
        <v>1</v>
      </c>
    </row>
    <row r="61" spans="2:19" x14ac:dyDescent="0.25">
      <c r="B61" s="30" t="s">
        <v>26</v>
      </c>
      <c r="C61" s="30" t="s">
        <v>32</v>
      </c>
      <c r="D61" s="30" t="s">
        <v>26</v>
      </c>
      <c r="E61" s="30" t="s">
        <v>27</v>
      </c>
      <c r="F61" s="30">
        <v>1.05</v>
      </c>
      <c r="G61" s="30">
        <v>3</v>
      </c>
      <c r="H61" s="30">
        <v>4624.8960037204697</v>
      </c>
      <c r="I61" s="30">
        <v>26993</v>
      </c>
      <c r="J61" s="30">
        <v>28637</v>
      </c>
      <c r="K61" s="30">
        <v>3532657</v>
      </c>
      <c r="L61" s="30">
        <v>3036732</v>
      </c>
      <c r="M61" s="30">
        <v>734</v>
      </c>
      <c r="N61" s="30">
        <v>23075</v>
      </c>
      <c r="O61" s="30">
        <v>113.99</v>
      </c>
      <c r="P61" s="30">
        <v>0</v>
      </c>
      <c r="Q61" s="30">
        <v>0</v>
      </c>
      <c r="R61" s="30">
        <v>1</v>
      </c>
      <c r="S61" s="30">
        <v>1</v>
      </c>
    </row>
    <row r="62" spans="2:19" x14ac:dyDescent="0.25">
      <c r="B62" s="30" t="s">
        <v>26</v>
      </c>
      <c r="C62" s="30" t="s">
        <v>65</v>
      </c>
      <c r="D62" s="30" t="s">
        <v>26</v>
      </c>
      <c r="E62" s="30" t="s">
        <v>27</v>
      </c>
      <c r="F62" s="30">
        <v>1</v>
      </c>
      <c r="G62" s="30">
        <v>3</v>
      </c>
      <c r="H62" s="30">
        <v>5502.3337626808197</v>
      </c>
      <c r="I62" s="30">
        <v>23665</v>
      </c>
      <c r="J62" s="30">
        <v>28637</v>
      </c>
      <c r="K62" s="30">
        <v>1038660</v>
      </c>
      <c r="L62" s="30">
        <v>3036732</v>
      </c>
      <c r="M62" s="30">
        <v>184</v>
      </c>
      <c r="N62" s="30">
        <v>18843</v>
      </c>
      <c r="O62" s="30">
        <v>67.17</v>
      </c>
      <c r="P62" s="30">
        <v>0</v>
      </c>
      <c r="Q62" s="30">
        <v>1</v>
      </c>
      <c r="R62" s="30">
        <v>1</v>
      </c>
      <c r="S62" s="30">
        <v>1</v>
      </c>
    </row>
    <row r="63" spans="2:19" x14ac:dyDescent="0.25">
      <c r="B63" s="30" t="s">
        <v>35</v>
      </c>
      <c r="C63" s="30" t="s">
        <v>36</v>
      </c>
      <c r="D63" s="30" t="s">
        <v>26</v>
      </c>
      <c r="E63" s="30" t="s">
        <v>27</v>
      </c>
      <c r="F63" s="30">
        <v>1.1399999999999999</v>
      </c>
      <c r="G63" s="30">
        <v>3</v>
      </c>
      <c r="H63" s="30">
        <v>6205.9664895082396</v>
      </c>
      <c r="I63" s="30">
        <v>29260</v>
      </c>
      <c r="J63" s="30">
        <v>28637</v>
      </c>
      <c r="K63" s="30">
        <v>7830332</v>
      </c>
      <c r="L63" s="30">
        <v>3036732</v>
      </c>
      <c r="M63" s="30">
        <v>805</v>
      </c>
      <c r="N63" s="30">
        <v>20264</v>
      </c>
      <c r="O63" s="30">
        <v>244.5</v>
      </c>
      <c r="P63" s="30">
        <v>0</v>
      </c>
      <c r="Q63" s="30">
        <v>0</v>
      </c>
      <c r="R63" s="30">
        <v>0</v>
      </c>
      <c r="S63" s="30">
        <v>1</v>
      </c>
    </row>
    <row r="64" spans="2:19" x14ac:dyDescent="0.25">
      <c r="B64" s="30" t="s">
        <v>26</v>
      </c>
      <c r="C64" s="30" t="s">
        <v>32</v>
      </c>
      <c r="D64" s="30" t="s">
        <v>26</v>
      </c>
      <c r="E64" s="30" t="s">
        <v>74</v>
      </c>
      <c r="F64" s="30">
        <v>1.23</v>
      </c>
      <c r="G64" s="30">
        <v>3</v>
      </c>
      <c r="H64" s="30">
        <v>4202.6589766532297</v>
      </c>
      <c r="I64" s="30">
        <v>26993</v>
      </c>
      <c r="J64" s="30">
        <v>29055</v>
      </c>
      <c r="K64" s="30">
        <v>3532657</v>
      </c>
      <c r="L64" s="30">
        <v>1862106</v>
      </c>
      <c r="M64" s="30">
        <v>1200</v>
      </c>
      <c r="N64" s="30">
        <v>7621</v>
      </c>
      <c r="O64" s="30">
        <v>210.9</v>
      </c>
      <c r="P64" s="30">
        <v>0</v>
      </c>
      <c r="Q64" s="30">
        <v>0</v>
      </c>
      <c r="R64" s="30">
        <v>1</v>
      </c>
      <c r="S64" s="30">
        <v>1</v>
      </c>
    </row>
    <row r="65" spans="2:19" x14ac:dyDescent="0.25">
      <c r="B65" s="30" t="s">
        <v>35</v>
      </c>
      <c r="C65" s="30" t="s">
        <v>36</v>
      </c>
      <c r="D65" s="30" t="s">
        <v>26</v>
      </c>
      <c r="E65" s="30" t="s">
        <v>74</v>
      </c>
      <c r="F65" s="30">
        <v>1.08</v>
      </c>
      <c r="G65" s="30">
        <v>3</v>
      </c>
      <c r="H65" s="30">
        <v>5792.2828888006698</v>
      </c>
      <c r="I65" s="30">
        <v>29260</v>
      </c>
      <c r="J65" s="30">
        <v>29055</v>
      </c>
      <c r="K65" s="30">
        <v>7830332</v>
      </c>
      <c r="L65" s="30">
        <v>1862106</v>
      </c>
      <c r="M65" s="30">
        <v>902</v>
      </c>
      <c r="N65" s="30">
        <v>16263</v>
      </c>
      <c r="O65" s="30">
        <v>174.06</v>
      </c>
      <c r="P65" s="30">
        <v>0</v>
      </c>
      <c r="Q65" s="30">
        <v>0</v>
      </c>
      <c r="R65" s="30">
        <v>0</v>
      </c>
      <c r="S65" s="30">
        <v>1</v>
      </c>
    </row>
    <row r="66" spans="2:19" x14ac:dyDescent="0.25">
      <c r="B66" s="30" t="s">
        <v>26</v>
      </c>
      <c r="C66" s="30" t="s">
        <v>27</v>
      </c>
      <c r="D66" s="30" t="s">
        <v>26</v>
      </c>
      <c r="E66" s="30" t="s">
        <v>74</v>
      </c>
      <c r="F66" s="30">
        <v>1.06</v>
      </c>
      <c r="G66" s="30">
        <v>3</v>
      </c>
      <c r="H66" s="30">
        <v>4157.6109169451902</v>
      </c>
      <c r="I66" s="30">
        <v>28637</v>
      </c>
      <c r="J66" s="30">
        <v>29055</v>
      </c>
      <c r="K66" s="30">
        <v>3036732</v>
      </c>
      <c r="L66" s="30">
        <v>1862106</v>
      </c>
      <c r="M66" s="30">
        <v>638</v>
      </c>
      <c r="N66" s="30">
        <v>11298</v>
      </c>
      <c r="O66" s="30">
        <v>155.81</v>
      </c>
      <c r="P66" s="30">
        <v>0</v>
      </c>
      <c r="Q66" s="30">
        <v>0</v>
      </c>
      <c r="R66" s="30">
        <v>1</v>
      </c>
      <c r="S66" s="30">
        <v>1</v>
      </c>
    </row>
    <row r="67" spans="2:19" x14ac:dyDescent="0.25">
      <c r="B67" s="30" t="s">
        <v>26</v>
      </c>
      <c r="C67" s="30" t="s">
        <v>32</v>
      </c>
      <c r="D67" s="30" t="s">
        <v>26</v>
      </c>
      <c r="E67" s="30" t="s">
        <v>75</v>
      </c>
      <c r="F67" s="30">
        <v>1.05</v>
      </c>
      <c r="G67" s="30">
        <v>3</v>
      </c>
      <c r="H67" s="30">
        <v>4312.9463708632702</v>
      </c>
      <c r="I67" s="30">
        <v>26993</v>
      </c>
      <c r="J67" s="30">
        <v>26506</v>
      </c>
      <c r="K67" s="30">
        <v>3532657</v>
      </c>
      <c r="L67" s="30">
        <v>4459144</v>
      </c>
      <c r="M67" s="30">
        <v>600</v>
      </c>
      <c r="N67" s="30">
        <v>12752</v>
      </c>
      <c r="O67" s="30">
        <v>106.56</v>
      </c>
      <c r="P67" s="30">
        <v>0</v>
      </c>
      <c r="Q67" s="30">
        <v>0</v>
      </c>
      <c r="R67" s="30">
        <v>1</v>
      </c>
      <c r="S67" s="30">
        <v>0</v>
      </c>
    </row>
    <row r="68" spans="2:19" x14ac:dyDescent="0.25">
      <c r="B68" s="30" t="s">
        <v>26</v>
      </c>
      <c r="C68" s="30" t="s">
        <v>34</v>
      </c>
      <c r="D68" s="30" t="s">
        <v>26</v>
      </c>
      <c r="E68" s="30" t="s">
        <v>75</v>
      </c>
      <c r="F68" s="30">
        <v>1.06</v>
      </c>
      <c r="G68" s="30">
        <v>3</v>
      </c>
      <c r="H68" s="30">
        <v>8162.7665771902402</v>
      </c>
      <c r="I68" s="30">
        <v>30124</v>
      </c>
      <c r="J68" s="30">
        <v>26506</v>
      </c>
      <c r="K68" s="30">
        <v>5787293</v>
      </c>
      <c r="L68" s="30">
        <v>4459144</v>
      </c>
      <c r="M68" s="30">
        <v>616</v>
      </c>
      <c r="N68" s="30">
        <v>10358</v>
      </c>
      <c r="O68" s="30">
        <v>110.42</v>
      </c>
      <c r="P68" s="30">
        <v>0</v>
      </c>
      <c r="Q68" s="30">
        <v>0</v>
      </c>
      <c r="R68" s="30">
        <v>1</v>
      </c>
      <c r="S68" s="30">
        <v>0</v>
      </c>
    </row>
    <row r="69" spans="2:19" x14ac:dyDescent="0.25">
      <c r="B69" s="30" t="s">
        <v>35</v>
      </c>
      <c r="C69" s="30" t="s">
        <v>36</v>
      </c>
      <c r="D69" s="30" t="s">
        <v>26</v>
      </c>
      <c r="E69" s="30" t="s">
        <v>75</v>
      </c>
      <c r="F69" s="30">
        <v>1</v>
      </c>
      <c r="G69" s="30">
        <v>3</v>
      </c>
      <c r="H69" s="30">
        <v>3059.77937672608</v>
      </c>
      <c r="I69" s="30">
        <v>29260</v>
      </c>
      <c r="J69" s="30">
        <v>26506</v>
      </c>
      <c r="K69" s="30">
        <v>7830332</v>
      </c>
      <c r="L69" s="30">
        <v>4459144</v>
      </c>
      <c r="M69" s="30">
        <v>237</v>
      </c>
      <c r="N69" s="30">
        <v>34113</v>
      </c>
      <c r="O69" s="30">
        <v>74.28</v>
      </c>
      <c r="P69" s="30">
        <v>0</v>
      </c>
      <c r="Q69" s="30">
        <v>1</v>
      </c>
      <c r="R69" s="30">
        <v>0</v>
      </c>
      <c r="S69" s="30">
        <v>0</v>
      </c>
    </row>
    <row r="70" spans="2:19" x14ac:dyDescent="0.25">
      <c r="B70" s="30" t="s">
        <v>38</v>
      </c>
      <c r="C70" s="30" t="s">
        <v>36</v>
      </c>
      <c r="D70" s="30" t="s">
        <v>26</v>
      </c>
      <c r="E70" s="30" t="s">
        <v>75</v>
      </c>
      <c r="F70" s="30">
        <v>1</v>
      </c>
      <c r="G70" s="30">
        <v>3</v>
      </c>
      <c r="H70" s="30">
        <v>3059.77937672608</v>
      </c>
      <c r="I70" s="30">
        <v>29260</v>
      </c>
      <c r="J70" s="30">
        <v>26506</v>
      </c>
      <c r="K70" s="30">
        <v>7830332</v>
      </c>
      <c r="L70" s="30">
        <v>4459144</v>
      </c>
      <c r="M70" s="30">
        <v>237</v>
      </c>
      <c r="N70" s="30">
        <v>34113</v>
      </c>
      <c r="O70" s="30">
        <v>74.28</v>
      </c>
      <c r="P70" s="30">
        <v>0</v>
      </c>
      <c r="Q70" s="30">
        <v>1</v>
      </c>
      <c r="R70" s="30">
        <v>1</v>
      </c>
      <c r="S70" s="30">
        <v>0</v>
      </c>
    </row>
    <row r="71" spans="2:19" x14ac:dyDescent="0.25">
      <c r="B71" s="30" t="s">
        <v>26</v>
      </c>
      <c r="C71" s="30" t="s">
        <v>32</v>
      </c>
      <c r="D71" s="30" t="s">
        <v>26</v>
      </c>
      <c r="E71" s="30" t="s">
        <v>40</v>
      </c>
      <c r="F71" s="30">
        <v>1.02</v>
      </c>
      <c r="G71" s="30">
        <v>3</v>
      </c>
      <c r="H71" s="30">
        <v>7032.26530946805</v>
      </c>
      <c r="I71" s="30">
        <v>26993</v>
      </c>
      <c r="J71" s="30">
        <v>26752</v>
      </c>
      <c r="K71" s="30">
        <v>3532657</v>
      </c>
      <c r="L71" s="30">
        <v>1440377</v>
      </c>
      <c r="M71" s="30">
        <v>578</v>
      </c>
      <c r="N71" s="30">
        <v>11425</v>
      </c>
      <c r="O71" s="30">
        <v>105.1</v>
      </c>
      <c r="P71" s="30">
        <v>1</v>
      </c>
      <c r="Q71" s="30">
        <v>0</v>
      </c>
      <c r="R71" s="30">
        <v>1</v>
      </c>
      <c r="S71" s="30">
        <v>1</v>
      </c>
    </row>
    <row r="72" spans="2:19" x14ac:dyDescent="0.25">
      <c r="B72" s="30" t="s">
        <v>26</v>
      </c>
      <c r="C72" s="30" t="s">
        <v>34</v>
      </c>
      <c r="D72" s="30" t="s">
        <v>26</v>
      </c>
      <c r="E72" s="30" t="s">
        <v>40</v>
      </c>
      <c r="F72" s="30">
        <v>1.27</v>
      </c>
      <c r="G72" s="30">
        <v>3</v>
      </c>
      <c r="H72" s="30">
        <v>2682.5445853654401</v>
      </c>
      <c r="I72" s="30">
        <v>30124</v>
      </c>
      <c r="J72" s="30">
        <v>26752</v>
      </c>
      <c r="K72" s="30">
        <v>5787293</v>
      </c>
      <c r="L72" s="30">
        <v>1440377</v>
      </c>
      <c r="M72" s="30">
        <v>1229</v>
      </c>
      <c r="N72" s="30">
        <v>10483</v>
      </c>
      <c r="O72" s="30">
        <v>121.09</v>
      </c>
      <c r="P72" s="30">
        <v>1</v>
      </c>
      <c r="Q72" s="30">
        <v>0</v>
      </c>
      <c r="R72" s="30">
        <v>1</v>
      </c>
      <c r="S72" s="30">
        <v>1</v>
      </c>
    </row>
    <row r="73" spans="2:19" x14ac:dyDescent="0.25">
      <c r="B73" s="30" t="s">
        <v>38</v>
      </c>
      <c r="C73" s="30" t="s">
        <v>36</v>
      </c>
      <c r="D73" s="30" t="s">
        <v>26</v>
      </c>
      <c r="E73" s="30" t="s">
        <v>40</v>
      </c>
      <c r="F73" s="30">
        <v>1.1499999999999999</v>
      </c>
      <c r="G73" s="30">
        <v>3</v>
      </c>
      <c r="H73" s="30">
        <v>2482.7638472693402</v>
      </c>
      <c r="I73" s="30">
        <v>29260</v>
      </c>
      <c r="J73" s="30">
        <v>26752</v>
      </c>
      <c r="K73" s="30">
        <v>7830332</v>
      </c>
      <c r="L73" s="30">
        <v>1440377</v>
      </c>
      <c r="M73" s="30">
        <v>1168</v>
      </c>
      <c r="N73" s="30">
        <v>10117</v>
      </c>
      <c r="O73" s="30">
        <v>153.94999999999999</v>
      </c>
      <c r="P73" s="30">
        <v>1</v>
      </c>
      <c r="Q73" s="30">
        <v>1</v>
      </c>
      <c r="R73" s="30">
        <v>1</v>
      </c>
      <c r="S73" s="30">
        <v>1</v>
      </c>
    </row>
    <row r="74" spans="2:19" x14ac:dyDescent="0.25">
      <c r="B74" s="30" t="s">
        <v>26</v>
      </c>
      <c r="C74" s="30" t="s">
        <v>27</v>
      </c>
      <c r="D74" s="30" t="s">
        <v>26</v>
      </c>
      <c r="E74" s="30" t="s">
        <v>40</v>
      </c>
      <c r="F74" s="30">
        <v>1.1599999999999999</v>
      </c>
      <c r="G74" s="30">
        <v>3</v>
      </c>
      <c r="H74" s="30">
        <v>4677.0288522744404</v>
      </c>
      <c r="I74" s="30">
        <v>28637</v>
      </c>
      <c r="J74" s="30">
        <v>26752</v>
      </c>
      <c r="K74" s="30">
        <v>3036732</v>
      </c>
      <c r="L74" s="30">
        <v>1440377</v>
      </c>
      <c r="M74" s="30">
        <v>1118</v>
      </c>
      <c r="N74" s="30">
        <v>3402</v>
      </c>
      <c r="O74" s="30">
        <v>207.84</v>
      </c>
      <c r="P74" s="30">
        <v>1</v>
      </c>
      <c r="Q74" s="30">
        <v>0</v>
      </c>
      <c r="R74" s="30">
        <v>1</v>
      </c>
      <c r="S74" s="30">
        <v>1</v>
      </c>
    </row>
    <row r="75" spans="2:19" x14ac:dyDescent="0.25">
      <c r="B75" s="30" t="s">
        <v>35</v>
      </c>
      <c r="C75" s="30" t="s">
        <v>36</v>
      </c>
      <c r="D75" s="30" t="s">
        <v>26</v>
      </c>
      <c r="E75" s="30" t="s">
        <v>77</v>
      </c>
      <c r="F75" s="30">
        <v>1.2</v>
      </c>
      <c r="G75" s="30">
        <v>3</v>
      </c>
      <c r="H75" s="30">
        <v>3247.3142487042901</v>
      </c>
      <c r="I75" s="30">
        <v>29260</v>
      </c>
      <c r="J75" s="30">
        <v>26752</v>
      </c>
      <c r="K75" s="30">
        <v>7830332</v>
      </c>
      <c r="L75" s="30">
        <v>379566</v>
      </c>
      <c r="M75" s="30">
        <v>1108</v>
      </c>
      <c r="N75" s="30">
        <v>7196</v>
      </c>
      <c r="O75" s="30">
        <v>136.68</v>
      </c>
      <c r="P75" s="30">
        <v>1</v>
      </c>
      <c r="Q75" s="30">
        <v>0</v>
      </c>
      <c r="R75" s="30">
        <v>0</v>
      </c>
      <c r="S75" s="30">
        <v>1</v>
      </c>
    </row>
    <row r="76" spans="2:19" x14ac:dyDescent="0.25">
      <c r="B76" s="30" t="s">
        <v>26</v>
      </c>
      <c r="C76" s="30" t="s">
        <v>75</v>
      </c>
      <c r="D76" s="30" t="s">
        <v>26</v>
      </c>
      <c r="E76" s="30" t="s">
        <v>77</v>
      </c>
      <c r="F76" s="30">
        <v>1.1299999999999999</v>
      </c>
      <c r="G76" s="30">
        <v>3</v>
      </c>
      <c r="H76" s="30">
        <v>4516.9000775984896</v>
      </c>
      <c r="I76" s="30">
        <v>26506</v>
      </c>
      <c r="J76" s="30">
        <v>26752</v>
      </c>
      <c r="K76" s="30">
        <v>4459144</v>
      </c>
      <c r="L76" s="30">
        <v>379566</v>
      </c>
      <c r="M76" s="30">
        <v>1088</v>
      </c>
      <c r="N76" s="30">
        <v>7049</v>
      </c>
      <c r="O76" s="30">
        <v>108.15</v>
      </c>
      <c r="P76" s="30">
        <v>1</v>
      </c>
      <c r="Q76" s="30">
        <v>0</v>
      </c>
      <c r="R76" s="30">
        <v>1</v>
      </c>
      <c r="S76" s="30">
        <v>0</v>
      </c>
    </row>
    <row r="77" spans="2:19" x14ac:dyDescent="0.25">
      <c r="B77" s="30" t="s">
        <v>47</v>
      </c>
      <c r="C77" s="30" t="s">
        <v>48</v>
      </c>
      <c r="D77" s="30" t="s">
        <v>26</v>
      </c>
      <c r="E77" s="30" t="s">
        <v>78</v>
      </c>
      <c r="F77" s="30">
        <v>1.07</v>
      </c>
      <c r="G77" s="30">
        <v>3</v>
      </c>
      <c r="H77" s="30">
        <v>4840.4831196053501</v>
      </c>
      <c r="I77" s="30">
        <v>32991</v>
      </c>
      <c r="J77" s="30">
        <v>24348</v>
      </c>
      <c r="K77" s="30">
        <v>8621121</v>
      </c>
      <c r="L77" s="30">
        <v>111745</v>
      </c>
      <c r="M77" s="30">
        <v>457</v>
      </c>
      <c r="N77" s="30">
        <v>7574</v>
      </c>
      <c r="O77" s="30">
        <v>180.85</v>
      </c>
      <c r="P77" s="30">
        <v>0</v>
      </c>
      <c r="Q77" s="30">
        <v>0</v>
      </c>
      <c r="R77" s="30">
        <v>0</v>
      </c>
      <c r="S77" s="30">
        <v>1</v>
      </c>
    </row>
    <row r="78" spans="2:19" x14ac:dyDescent="0.25">
      <c r="B78" s="30" t="s">
        <v>50</v>
      </c>
      <c r="C78" s="30" t="s">
        <v>48</v>
      </c>
      <c r="D78" s="30" t="s">
        <v>26</v>
      </c>
      <c r="E78" s="30" t="s">
        <v>78</v>
      </c>
      <c r="F78" s="30">
        <v>1.07</v>
      </c>
      <c r="G78" s="30">
        <v>3</v>
      </c>
      <c r="H78" s="30">
        <v>4840.4831196053501</v>
      </c>
      <c r="I78" s="30">
        <v>32991</v>
      </c>
      <c r="J78" s="30">
        <v>24348</v>
      </c>
      <c r="K78" s="30">
        <v>8621121</v>
      </c>
      <c r="L78" s="30">
        <v>111745</v>
      </c>
      <c r="M78" s="30">
        <v>457</v>
      </c>
      <c r="N78" s="30">
        <v>7574</v>
      </c>
      <c r="O78" s="30">
        <v>180.85</v>
      </c>
      <c r="P78" s="30">
        <v>0</v>
      </c>
      <c r="Q78" s="30">
        <v>0</v>
      </c>
      <c r="R78" s="30">
        <v>1</v>
      </c>
      <c r="S78" s="30">
        <v>0</v>
      </c>
    </row>
    <row r="79" spans="2:19" x14ac:dyDescent="0.25">
      <c r="B79" s="30" t="s">
        <v>26</v>
      </c>
      <c r="C79" s="30" t="s">
        <v>44</v>
      </c>
      <c r="D79" s="30" t="s">
        <v>26</v>
      </c>
      <c r="E79" s="30" t="s">
        <v>80</v>
      </c>
      <c r="F79" s="30">
        <v>1.03</v>
      </c>
      <c r="G79" s="30">
        <v>3</v>
      </c>
      <c r="H79" s="30">
        <v>1706.89197426341</v>
      </c>
      <c r="I79" s="30">
        <v>24706</v>
      </c>
      <c r="J79" s="30">
        <v>26681</v>
      </c>
      <c r="K79" s="30">
        <v>9056076</v>
      </c>
      <c r="L79" s="30">
        <v>873131</v>
      </c>
      <c r="M79" s="30">
        <v>2555</v>
      </c>
      <c r="N79" s="30">
        <v>32824</v>
      </c>
      <c r="O79" s="30">
        <v>167.16</v>
      </c>
      <c r="P79" s="30">
        <v>1</v>
      </c>
      <c r="Q79" s="30">
        <v>0</v>
      </c>
      <c r="R79" s="30">
        <v>1</v>
      </c>
      <c r="S79" s="30">
        <v>1</v>
      </c>
    </row>
    <row r="80" spans="2:19" x14ac:dyDescent="0.25">
      <c r="B80" s="30" t="s">
        <v>26</v>
      </c>
      <c r="C80" s="30" t="s">
        <v>56</v>
      </c>
      <c r="D80" s="30" t="s">
        <v>26</v>
      </c>
      <c r="E80" s="30" t="s">
        <v>80</v>
      </c>
      <c r="F80" s="30">
        <v>1.04</v>
      </c>
      <c r="G80" s="30">
        <v>3</v>
      </c>
      <c r="H80" s="30">
        <v>2447.1417811218398</v>
      </c>
      <c r="I80" s="30">
        <v>38813</v>
      </c>
      <c r="J80" s="30">
        <v>26681</v>
      </c>
      <c r="K80" s="30">
        <v>1653017</v>
      </c>
      <c r="L80" s="30">
        <v>873131</v>
      </c>
      <c r="M80" s="30">
        <v>2401</v>
      </c>
      <c r="N80" s="30">
        <v>19055</v>
      </c>
      <c r="O80" s="30">
        <v>177.09</v>
      </c>
      <c r="P80" s="30">
        <v>1</v>
      </c>
      <c r="Q80" s="30">
        <v>0</v>
      </c>
      <c r="R80" s="30">
        <v>1</v>
      </c>
      <c r="S80" s="30">
        <v>1</v>
      </c>
    </row>
    <row r="81" spans="2:19" x14ac:dyDescent="0.25">
      <c r="B81" s="30" t="s">
        <v>26</v>
      </c>
      <c r="C81" s="30" t="s">
        <v>60</v>
      </c>
      <c r="D81" s="30" t="s">
        <v>26</v>
      </c>
      <c r="E81" s="30" t="s">
        <v>80</v>
      </c>
      <c r="F81" s="30">
        <v>1.29</v>
      </c>
      <c r="G81" s="30">
        <v>3</v>
      </c>
      <c r="H81" s="30">
        <v>3333.1093250301601</v>
      </c>
      <c r="I81" s="30">
        <v>30916</v>
      </c>
      <c r="J81" s="30">
        <v>26681</v>
      </c>
      <c r="K81" s="30">
        <v>2230831</v>
      </c>
      <c r="L81" s="30">
        <v>873131</v>
      </c>
      <c r="M81" s="30">
        <v>2679</v>
      </c>
      <c r="N81" s="30">
        <v>6464</v>
      </c>
      <c r="O81" s="30">
        <v>221.89</v>
      </c>
      <c r="P81" s="30">
        <v>1</v>
      </c>
      <c r="Q81" s="30">
        <v>0</v>
      </c>
      <c r="R81" s="30">
        <v>1</v>
      </c>
      <c r="S81" s="30">
        <v>1</v>
      </c>
    </row>
    <row r="82" spans="2:19" x14ac:dyDescent="0.25">
      <c r="B82" s="30" t="s">
        <v>26</v>
      </c>
      <c r="C82" s="30" t="s">
        <v>32</v>
      </c>
      <c r="D82" s="30" t="s">
        <v>26</v>
      </c>
      <c r="E82" s="30" t="s">
        <v>41</v>
      </c>
      <c r="F82" s="30">
        <v>1.19</v>
      </c>
      <c r="G82" s="30">
        <v>3</v>
      </c>
      <c r="H82" s="30">
        <v>4468.80067566466</v>
      </c>
      <c r="I82" s="30">
        <v>26993</v>
      </c>
      <c r="J82" s="30">
        <v>27211</v>
      </c>
      <c r="K82" s="30">
        <v>3532657</v>
      </c>
      <c r="L82" s="30">
        <v>3770125</v>
      </c>
      <c r="M82" s="30">
        <v>701</v>
      </c>
      <c r="N82" s="30">
        <v>7201</v>
      </c>
      <c r="O82" s="30">
        <v>233.16</v>
      </c>
      <c r="P82" s="30">
        <v>0</v>
      </c>
      <c r="Q82" s="30">
        <v>0</v>
      </c>
      <c r="R82" s="30">
        <v>1</v>
      </c>
      <c r="S82" s="30">
        <v>1</v>
      </c>
    </row>
    <row r="83" spans="2:19" x14ac:dyDescent="0.25">
      <c r="B83" s="30" t="s">
        <v>26</v>
      </c>
      <c r="C83" s="30" t="s">
        <v>65</v>
      </c>
      <c r="D83" s="30" t="s">
        <v>26</v>
      </c>
      <c r="E83" s="30" t="s">
        <v>41</v>
      </c>
      <c r="F83" s="30">
        <v>1</v>
      </c>
      <c r="G83" s="30">
        <v>3</v>
      </c>
      <c r="H83" s="30">
        <v>6269.3947194708799</v>
      </c>
      <c r="I83" s="30">
        <v>23665</v>
      </c>
      <c r="J83" s="30">
        <v>27211</v>
      </c>
      <c r="K83" s="30">
        <v>1038660</v>
      </c>
      <c r="L83" s="30">
        <v>3770125</v>
      </c>
      <c r="M83" s="30">
        <v>138</v>
      </c>
      <c r="N83" s="30">
        <v>9874</v>
      </c>
      <c r="O83" s="30">
        <v>67.099999999999994</v>
      </c>
      <c r="P83" s="30">
        <v>0</v>
      </c>
      <c r="Q83" s="30">
        <v>1</v>
      </c>
      <c r="R83" s="30">
        <v>1</v>
      </c>
      <c r="S83" s="30">
        <v>1</v>
      </c>
    </row>
    <row r="84" spans="2:19" x14ac:dyDescent="0.25">
      <c r="B84" s="30" t="s">
        <v>26</v>
      </c>
      <c r="C84" s="30" t="s">
        <v>34</v>
      </c>
      <c r="D84" s="30" t="s">
        <v>26</v>
      </c>
      <c r="E84" s="30" t="s">
        <v>41</v>
      </c>
      <c r="F84" s="30">
        <v>1.41</v>
      </c>
      <c r="G84" s="30">
        <v>3</v>
      </c>
      <c r="H84" s="30">
        <v>5497.2590411297797</v>
      </c>
      <c r="I84" s="30">
        <v>30124</v>
      </c>
      <c r="J84" s="30">
        <v>27211</v>
      </c>
      <c r="K84" s="30">
        <v>5787293</v>
      </c>
      <c r="L84" s="30">
        <v>3770125</v>
      </c>
      <c r="M84" s="30">
        <v>1605</v>
      </c>
      <c r="N84" s="30">
        <v>4272</v>
      </c>
      <c r="O84" s="30">
        <v>349.97</v>
      </c>
      <c r="P84" s="30">
        <v>0</v>
      </c>
      <c r="Q84" s="30">
        <v>0</v>
      </c>
      <c r="R84" s="30">
        <v>1</v>
      </c>
      <c r="S84" s="30">
        <v>1</v>
      </c>
    </row>
    <row r="85" spans="2:19" x14ac:dyDescent="0.25">
      <c r="B85" s="30" t="s">
        <v>38</v>
      </c>
      <c r="C85" s="30" t="s">
        <v>36</v>
      </c>
      <c r="D85" s="30" t="s">
        <v>26</v>
      </c>
      <c r="E85" s="30" t="s">
        <v>41</v>
      </c>
      <c r="F85" s="30">
        <v>1.0900000000000001</v>
      </c>
      <c r="G85" s="30">
        <v>3</v>
      </c>
      <c r="H85" s="30">
        <v>2572.41905959618</v>
      </c>
      <c r="I85" s="30">
        <v>29260</v>
      </c>
      <c r="J85" s="30">
        <v>27211</v>
      </c>
      <c r="K85" s="30">
        <v>7830332</v>
      </c>
      <c r="L85" s="30">
        <v>3770125</v>
      </c>
      <c r="M85" s="30">
        <v>939</v>
      </c>
      <c r="N85" s="30">
        <v>16868</v>
      </c>
      <c r="O85" s="30">
        <v>139.56</v>
      </c>
      <c r="P85" s="30">
        <v>0</v>
      </c>
      <c r="Q85" s="30">
        <v>1</v>
      </c>
      <c r="R85" s="30">
        <v>1</v>
      </c>
      <c r="S85" s="30">
        <v>1</v>
      </c>
    </row>
    <row r="86" spans="2:19" x14ac:dyDescent="0.25">
      <c r="B86" s="30" t="s">
        <v>26</v>
      </c>
      <c r="C86" s="30" t="s">
        <v>39</v>
      </c>
      <c r="D86" s="30" t="s">
        <v>26</v>
      </c>
      <c r="E86" s="30" t="s">
        <v>41</v>
      </c>
      <c r="F86" s="30">
        <v>1.31</v>
      </c>
      <c r="G86" s="30">
        <v>3</v>
      </c>
      <c r="H86" s="30">
        <v>6172.9516085498999</v>
      </c>
      <c r="I86" s="30">
        <v>26046</v>
      </c>
      <c r="J86" s="30">
        <v>27211</v>
      </c>
      <c r="K86" s="30">
        <v>2230955</v>
      </c>
      <c r="L86" s="30">
        <v>3770125</v>
      </c>
      <c r="M86" s="30">
        <v>1117</v>
      </c>
      <c r="N86" s="30">
        <v>4057</v>
      </c>
      <c r="O86" s="30">
        <v>191.63</v>
      </c>
      <c r="P86" s="30">
        <v>0</v>
      </c>
      <c r="Q86" s="30">
        <v>1</v>
      </c>
      <c r="R86" s="30">
        <v>1</v>
      </c>
      <c r="S86" s="30">
        <v>1</v>
      </c>
    </row>
    <row r="87" spans="2:19" x14ac:dyDescent="0.25">
      <c r="B87" s="30" t="s">
        <v>26</v>
      </c>
      <c r="C87" s="30" t="s">
        <v>73</v>
      </c>
      <c r="D87" s="30" t="s">
        <v>26</v>
      </c>
      <c r="E87" s="30" t="s">
        <v>41</v>
      </c>
      <c r="F87" s="30">
        <v>1</v>
      </c>
      <c r="G87" s="30">
        <v>3</v>
      </c>
      <c r="H87" s="30">
        <v>5826.1357285408703</v>
      </c>
      <c r="I87" s="30">
        <v>18933</v>
      </c>
      <c r="J87" s="30">
        <v>27211</v>
      </c>
      <c r="K87" s="30">
        <v>382155</v>
      </c>
      <c r="L87" s="30">
        <v>3770125</v>
      </c>
      <c r="M87" s="30">
        <v>184</v>
      </c>
      <c r="N87" s="30">
        <v>5312</v>
      </c>
      <c r="O87" s="30">
        <v>65.31</v>
      </c>
      <c r="P87" s="30">
        <v>0</v>
      </c>
      <c r="Q87" s="30">
        <v>1</v>
      </c>
      <c r="R87" s="30">
        <v>1</v>
      </c>
      <c r="S87" s="30">
        <v>1</v>
      </c>
    </row>
    <row r="88" spans="2:19" x14ac:dyDescent="0.25">
      <c r="B88" s="30" t="s">
        <v>26</v>
      </c>
      <c r="C88" s="30" t="s">
        <v>27</v>
      </c>
      <c r="D88" s="30" t="s">
        <v>26</v>
      </c>
      <c r="E88" s="30" t="s">
        <v>41</v>
      </c>
      <c r="F88" s="30">
        <v>1</v>
      </c>
      <c r="G88" s="30">
        <v>3</v>
      </c>
      <c r="H88" s="30">
        <v>4992.6274228929697</v>
      </c>
      <c r="I88" s="30">
        <v>28637</v>
      </c>
      <c r="J88" s="30">
        <v>27211</v>
      </c>
      <c r="K88" s="30">
        <v>3036732</v>
      </c>
      <c r="L88" s="30">
        <v>3770125</v>
      </c>
      <c r="M88" s="30">
        <v>234</v>
      </c>
      <c r="N88" s="30">
        <v>54429</v>
      </c>
      <c r="O88" s="30">
        <v>67.78</v>
      </c>
      <c r="P88" s="30">
        <v>0</v>
      </c>
      <c r="Q88" s="30">
        <v>1</v>
      </c>
      <c r="R88" s="30">
        <v>1</v>
      </c>
      <c r="S88" s="30">
        <v>1</v>
      </c>
    </row>
    <row r="89" spans="2:19" x14ac:dyDescent="0.25">
      <c r="B89" s="30" t="s">
        <v>26</v>
      </c>
      <c r="C89" s="30" t="s">
        <v>75</v>
      </c>
      <c r="D89" s="30" t="s">
        <v>26</v>
      </c>
      <c r="E89" s="30" t="s">
        <v>41</v>
      </c>
      <c r="F89" s="30">
        <v>1.19</v>
      </c>
      <c r="G89" s="30">
        <v>3</v>
      </c>
      <c r="H89" s="30">
        <v>3649.80234895284</v>
      </c>
      <c r="I89" s="30">
        <v>26506</v>
      </c>
      <c r="J89" s="30">
        <v>27211</v>
      </c>
      <c r="K89" s="30">
        <v>4459144</v>
      </c>
      <c r="L89" s="30">
        <v>3770125</v>
      </c>
      <c r="M89" s="30">
        <v>1102</v>
      </c>
      <c r="N89" s="30">
        <v>4660</v>
      </c>
      <c r="O89" s="30">
        <v>177.22</v>
      </c>
      <c r="P89" s="30">
        <v>0</v>
      </c>
      <c r="Q89" s="30">
        <v>1</v>
      </c>
      <c r="R89" s="30">
        <v>1</v>
      </c>
      <c r="S89" s="30">
        <v>0</v>
      </c>
    </row>
    <row r="90" spans="2:19" x14ac:dyDescent="0.25">
      <c r="B90" s="30" t="s">
        <v>26</v>
      </c>
      <c r="C90" s="30" t="s">
        <v>32</v>
      </c>
      <c r="D90" s="30" t="s">
        <v>26</v>
      </c>
      <c r="E90" s="30" t="s">
        <v>81</v>
      </c>
      <c r="F90" s="30">
        <v>1.1200000000000001</v>
      </c>
      <c r="G90" s="30">
        <v>3</v>
      </c>
      <c r="H90" s="30">
        <v>5180.1276189192804</v>
      </c>
      <c r="I90" s="30">
        <v>26993</v>
      </c>
      <c r="J90" s="30">
        <v>25475</v>
      </c>
      <c r="K90" s="30">
        <v>3532657</v>
      </c>
      <c r="L90" s="30">
        <v>1489247</v>
      </c>
      <c r="M90" s="30">
        <v>430</v>
      </c>
      <c r="N90" s="30">
        <v>5378</v>
      </c>
      <c r="O90" s="30">
        <v>109.78</v>
      </c>
      <c r="P90" s="30">
        <v>0</v>
      </c>
      <c r="Q90" s="30">
        <v>0</v>
      </c>
      <c r="R90" s="30">
        <v>1</v>
      </c>
      <c r="S90" s="30">
        <v>1</v>
      </c>
    </row>
    <row r="91" spans="2:19" x14ac:dyDescent="0.25">
      <c r="B91" s="30" t="s">
        <v>35</v>
      </c>
      <c r="C91" s="30" t="s">
        <v>36</v>
      </c>
      <c r="D91" s="30" t="s">
        <v>26</v>
      </c>
      <c r="E91" s="30" t="s">
        <v>81</v>
      </c>
      <c r="F91" s="30">
        <v>1</v>
      </c>
      <c r="G91" s="30">
        <v>3</v>
      </c>
      <c r="H91" s="30">
        <v>3702.1826374563402</v>
      </c>
      <c r="I91" s="30">
        <v>29260</v>
      </c>
      <c r="J91" s="30">
        <v>25475</v>
      </c>
      <c r="K91" s="30">
        <v>7830332</v>
      </c>
      <c r="L91" s="30">
        <v>1489247</v>
      </c>
      <c r="M91" s="30">
        <v>167</v>
      </c>
      <c r="N91" s="30">
        <v>9355</v>
      </c>
      <c r="O91" s="30">
        <v>62.63</v>
      </c>
      <c r="P91" s="30">
        <v>0</v>
      </c>
      <c r="Q91" s="30">
        <v>1</v>
      </c>
      <c r="R91" s="30">
        <v>0</v>
      </c>
      <c r="S91" s="30">
        <v>1</v>
      </c>
    </row>
    <row r="92" spans="2:19" x14ac:dyDescent="0.25">
      <c r="B92" s="30" t="s">
        <v>38</v>
      </c>
      <c r="C92" s="30" t="s">
        <v>36</v>
      </c>
      <c r="D92" s="30" t="s">
        <v>26</v>
      </c>
      <c r="E92" s="30" t="s">
        <v>81</v>
      </c>
      <c r="F92" s="30">
        <v>1</v>
      </c>
      <c r="G92" s="30">
        <v>0</v>
      </c>
      <c r="H92" s="30">
        <v>3702.1826374563402</v>
      </c>
      <c r="I92" s="30">
        <v>29260</v>
      </c>
      <c r="J92" s="30">
        <v>25475</v>
      </c>
      <c r="K92" s="30">
        <v>7830332</v>
      </c>
      <c r="L92" s="30">
        <v>1489247</v>
      </c>
      <c r="M92" s="30">
        <v>167</v>
      </c>
      <c r="N92" s="30">
        <v>9355</v>
      </c>
      <c r="O92" s="30">
        <v>62.63</v>
      </c>
      <c r="P92" s="30">
        <v>0</v>
      </c>
      <c r="Q92" s="30">
        <v>1</v>
      </c>
      <c r="R92" s="30">
        <v>1</v>
      </c>
      <c r="S92" s="30">
        <v>1</v>
      </c>
    </row>
    <row r="93" spans="2:19" x14ac:dyDescent="0.25">
      <c r="B93" s="30" t="s">
        <v>26</v>
      </c>
      <c r="C93" s="30" t="s">
        <v>77</v>
      </c>
      <c r="D93" s="30" t="s">
        <v>26</v>
      </c>
      <c r="E93" s="30" t="s">
        <v>81</v>
      </c>
      <c r="F93" s="30">
        <v>1.21</v>
      </c>
      <c r="G93" s="30">
        <v>3</v>
      </c>
      <c r="H93" s="30">
        <v>6134.2581559085902</v>
      </c>
      <c r="I93" s="30">
        <v>24510</v>
      </c>
      <c r="J93" s="30">
        <v>25475</v>
      </c>
      <c r="K93" s="30">
        <v>379566</v>
      </c>
      <c r="L93" s="30">
        <v>1489247</v>
      </c>
      <c r="M93" s="30">
        <v>943</v>
      </c>
      <c r="N93" s="30">
        <v>3624</v>
      </c>
      <c r="O93" s="30">
        <v>105.73</v>
      </c>
      <c r="P93" s="30">
        <v>1</v>
      </c>
      <c r="Q93" s="30">
        <v>0</v>
      </c>
      <c r="R93" s="30">
        <v>1</v>
      </c>
      <c r="S93" s="30">
        <v>1</v>
      </c>
    </row>
    <row r="94" spans="2:19" x14ac:dyDescent="0.25">
      <c r="B94" s="30" t="s">
        <v>26</v>
      </c>
      <c r="C94" s="30" t="s">
        <v>43</v>
      </c>
      <c r="D94" s="30" t="s">
        <v>26</v>
      </c>
      <c r="E94" s="30" t="s">
        <v>81</v>
      </c>
      <c r="F94" s="30">
        <v>1.34</v>
      </c>
      <c r="G94" s="30">
        <v>3</v>
      </c>
      <c r="H94" s="30">
        <v>2883.6531776157399</v>
      </c>
      <c r="I94" s="30">
        <v>24575</v>
      </c>
      <c r="J94" s="30">
        <v>25475</v>
      </c>
      <c r="K94" s="30">
        <v>1197234</v>
      </c>
      <c r="L94" s="30">
        <v>1489247</v>
      </c>
      <c r="M94" s="30">
        <v>1588</v>
      </c>
      <c r="N94" s="30">
        <v>7406</v>
      </c>
      <c r="O94" s="30">
        <v>114.13</v>
      </c>
      <c r="P94" s="30">
        <v>1</v>
      </c>
      <c r="Q94" s="30">
        <v>0</v>
      </c>
      <c r="R94" s="30">
        <v>1</v>
      </c>
      <c r="S94" s="30">
        <v>1</v>
      </c>
    </row>
    <row r="95" spans="2:19" x14ac:dyDescent="0.25">
      <c r="B95" s="30" t="s">
        <v>26</v>
      </c>
      <c r="C95" s="30" t="s">
        <v>52</v>
      </c>
      <c r="D95" s="30" t="s">
        <v>26</v>
      </c>
      <c r="E95" s="30" t="s">
        <v>81</v>
      </c>
      <c r="F95" s="30">
        <v>1.24</v>
      </c>
      <c r="G95" s="30">
        <v>3</v>
      </c>
      <c r="H95" s="30">
        <v>3009.4763870648599</v>
      </c>
      <c r="I95" s="30">
        <v>22360</v>
      </c>
      <c r="J95" s="30">
        <v>25475</v>
      </c>
      <c r="K95" s="30">
        <v>1421287</v>
      </c>
      <c r="L95" s="30">
        <v>1489247</v>
      </c>
      <c r="M95" s="30">
        <v>828</v>
      </c>
      <c r="N95" s="30">
        <v>7675</v>
      </c>
      <c r="O95" s="30">
        <v>97.36</v>
      </c>
      <c r="P95" s="30">
        <v>1</v>
      </c>
      <c r="Q95" s="30">
        <v>1</v>
      </c>
      <c r="R95" s="30">
        <v>1</v>
      </c>
      <c r="S95" s="30">
        <v>1</v>
      </c>
    </row>
    <row r="96" spans="2:19" x14ac:dyDescent="0.25">
      <c r="B96" s="30" t="s">
        <v>26</v>
      </c>
      <c r="C96" s="30" t="s">
        <v>53</v>
      </c>
      <c r="D96" s="30" t="s">
        <v>26</v>
      </c>
      <c r="E96" s="30" t="s">
        <v>81</v>
      </c>
      <c r="F96" s="30">
        <v>1.27</v>
      </c>
      <c r="G96" s="30">
        <v>3</v>
      </c>
      <c r="H96" s="30">
        <v>3446.74965785329</v>
      </c>
      <c r="I96" s="30">
        <v>23025</v>
      </c>
      <c r="J96" s="30">
        <v>25475</v>
      </c>
      <c r="K96" s="30">
        <v>2753373</v>
      </c>
      <c r="L96" s="30">
        <v>1489247</v>
      </c>
      <c r="M96" s="30">
        <v>1491</v>
      </c>
      <c r="N96" s="30">
        <v>5100</v>
      </c>
      <c r="O96" s="30">
        <v>138.08000000000001</v>
      </c>
      <c r="P96" s="30">
        <v>0</v>
      </c>
      <c r="Q96" s="30">
        <v>1</v>
      </c>
      <c r="R96" s="30">
        <v>1</v>
      </c>
      <c r="S96" s="30">
        <v>1</v>
      </c>
    </row>
    <row r="97" spans="2:19" x14ac:dyDescent="0.25">
      <c r="B97" s="30" t="s">
        <v>26</v>
      </c>
      <c r="C97" s="30" t="s">
        <v>56</v>
      </c>
      <c r="D97" s="30" t="s">
        <v>26</v>
      </c>
      <c r="E97" s="30" t="s">
        <v>81</v>
      </c>
      <c r="F97" s="30">
        <v>1.71</v>
      </c>
      <c r="G97" s="30">
        <v>3</v>
      </c>
      <c r="H97" s="30">
        <v>1892.3691111999401</v>
      </c>
      <c r="I97" s="30">
        <v>38813</v>
      </c>
      <c r="J97" s="30">
        <v>25475</v>
      </c>
      <c r="K97" s="30">
        <v>1653017</v>
      </c>
      <c r="L97" s="30">
        <v>1489247</v>
      </c>
      <c r="M97" s="30">
        <v>1941</v>
      </c>
      <c r="N97" s="30">
        <v>3814</v>
      </c>
      <c r="O97" s="30">
        <v>157.44999999999999</v>
      </c>
      <c r="P97" s="30">
        <v>0</v>
      </c>
      <c r="Q97" s="30">
        <v>0</v>
      </c>
      <c r="R97" s="30">
        <v>1</v>
      </c>
      <c r="S97" s="30">
        <v>1</v>
      </c>
    </row>
    <row r="98" spans="2:19" x14ac:dyDescent="0.25">
      <c r="B98" s="30" t="s">
        <v>26</v>
      </c>
      <c r="C98" s="30" t="s">
        <v>32</v>
      </c>
      <c r="D98" s="30" t="s">
        <v>26</v>
      </c>
      <c r="E98" s="30" t="s">
        <v>82</v>
      </c>
      <c r="F98" s="30">
        <v>1</v>
      </c>
      <c r="G98" s="30">
        <v>3</v>
      </c>
      <c r="H98" s="30">
        <v>5963.7530199003504</v>
      </c>
      <c r="I98" s="30">
        <v>26993</v>
      </c>
      <c r="J98" s="30">
        <v>23614</v>
      </c>
      <c r="K98" s="30">
        <v>3532657</v>
      </c>
      <c r="L98" s="30">
        <v>1008768</v>
      </c>
      <c r="M98" s="30">
        <v>280</v>
      </c>
      <c r="N98" s="30">
        <v>8571</v>
      </c>
      <c r="O98" s="30">
        <v>87.59</v>
      </c>
      <c r="P98" s="30">
        <v>1</v>
      </c>
      <c r="Q98" s="30">
        <v>0</v>
      </c>
      <c r="R98" s="30">
        <v>1</v>
      </c>
      <c r="S98" s="30">
        <v>1</v>
      </c>
    </row>
    <row r="99" spans="2:19" x14ac:dyDescent="0.25">
      <c r="B99" s="30" t="s">
        <v>35</v>
      </c>
      <c r="C99" s="30" t="s">
        <v>36</v>
      </c>
      <c r="D99" s="30" t="s">
        <v>26</v>
      </c>
      <c r="E99" s="30" t="s">
        <v>82</v>
      </c>
      <c r="F99" s="30">
        <v>1.45</v>
      </c>
      <c r="G99" s="30">
        <v>3</v>
      </c>
      <c r="H99" s="30">
        <v>3198.8115207998399</v>
      </c>
      <c r="I99" s="30">
        <v>29260</v>
      </c>
      <c r="J99" s="30">
        <v>23614</v>
      </c>
      <c r="K99" s="30">
        <v>7830332</v>
      </c>
      <c r="L99" s="30">
        <v>1008768</v>
      </c>
      <c r="M99" s="30">
        <v>865</v>
      </c>
      <c r="N99" s="30">
        <v>3789</v>
      </c>
      <c r="O99" s="30">
        <v>158.63</v>
      </c>
      <c r="P99" s="30">
        <v>1</v>
      </c>
      <c r="Q99" s="30">
        <v>0</v>
      </c>
      <c r="R99" s="30">
        <v>0</v>
      </c>
      <c r="S99" s="30">
        <v>1</v>
      </c>
    </row>
    <row r="100" spans="2:19" x14ac:dyDescent="0.25">
      <c r="B100" s="30" t="s">
        <v>38</v>
      </c>
      <c r="C100" s="30" t="s">
        <v>36</v>
      </c>
      <c r="D100" s="30" t="s">
        <v>26</v>
      </c>
      <c r="E100" s="30" t="s">
        <v>82</v>
      </c>
      <c r="F100" s="30">
        <v>1.45</v>
      </c>
      <c r="G100" s="30">
        <v>3</v>
      </c>
      <c r="H100" s="30">
        <v>3198.8115207998399</v>
      </c>
      <c r="I100" s="30">
        <v>29260</v>
      </c>
      <c r="J100" s="30">
        <v>23614</v>
      </c>
      <c r="K100" s="30">
        <v>7830332</v>
      </c>
      <c r="L100" s="30">
        <v>1008768</v>
      </c>
      <c r="M100" s="30">
        <v>865</v>
      </c>
      <c r="N100" s="30">
        <v>3789</v>
      </c>
      <c r="O100" s="30">
        <v>158.63</v>
      </c>
      <c r="P100" s="30">
        <v>1</v>
      </c>
      <c r="Q100" s="30">
        <v>0</v>
      </c>
      <c r="R100" s="30">
        <v>1</v>
      </c>
      <c r="S100" s="30">
        <v>1</v>
      </c>
    </row>
    <row r="101" spans="2:19" x14ac:dyDescent="0.25">
      <c r="B101" s="30" t="s">
        <v>26</v>
      </c>
      <c r="C101" s="30" t="s">
        <v>32</v>
      </c>
      <c r="D101" s="30" t="s">
        <v>26</v>
      </c>
      <c r="E101" s="30" t="s">
        <v>42</v>
      </c>
      <c r="F101" s="30">
        <v>1.1100000000000001</v>
      </c>
      <c r="G101" s="30">
        <v>0</v>
      </c>
      <c r="H101" s="30">
        <v>6722.0087780138701</v>
      </c>
      <c r="I101" s="30">
        <v>26993</v>
      </c>
      <c r="J101" s="30">
        <v>25450</v>
      </c>
      <c r="K101" s="30">
        <v>3532657</v>
      </c>
      <c r="L101" s="30">
        <v>1694803</v>
      </c>
      <c r="M101" s="30">
        <v>685</v>
      </c>
      <c r="N101" s="30">
        <v>6426</v>
      </c>
      <c r="O101" s="30">
        <v>116.18</v>
      </c>
      <c r="P101" s="30">
        <v>0</v>
      </c>
      <c r="Q101" s="30">
        <v>0</v>
      </c>
      <c r="R101" s="30">
        <v>1</v>
      </c>
      <c r="S101" s="30">
        <v>1</v>
      </c>
    </row>
    <row r="102" spans="2:19" x14ac:dyDescent="0.25">
      <c r="B102" s="30" t="s">
        <v>26</v>
      </c>
      <c r="C102" s="30" t="s">
        <v>75</v>
      </c>
      <c r="D102" s="30" t="s">
        <v>26</v>
      </c>
      <c r="E102" s="30" t="s">
        <v>42</v>
      </c>
      <c r="F102" s="30">
        <v>1.31</v>
      </c>
      <c r="G102" s="30">
        <v>3</v>
      </c>
      <c r="H102" s="30">
        <v>5569.7467321212798</v>
      </c>
      <c r="I102" s="30">
        <v>26506</v>
      </c>
      <c r="J102" s="30">
        <v>25450</v>
      </c>
      <c r="K102" s="30">
        <v>4459144</v>
      </c>
      <c r="L102" s="30">
        <v>1694803</v>
      </c>
      <c r="M102" s="30">
        <v>639</v>
      </c>
      <c r="N102" s="30">
        <v>4987</v>
      </c>
      <c r="O102" s="30">
        <v>123.27</v>
      </c>
      <c r="P102" s="30">
        <v>0</v>
      </c>
      <c r="Q102" s="30">
        <v>1</v>
      </c>
      <c r="R102" s="30">
        <v>1</v>
      </c>
      <c r="S102" s="30">
        <v>0</v>
      </c>
    </row>
    <row r="103" spans="2:19" x14ac:dyDescent="0.25">
      <c r="B103" s="30" t="s">
        <v>26</v>
      </c>
      <c r="C103" s="30" t="s">
        <v>41</v>
      </c>
      <c r="D103" s="30" t="s">
        <v>26</v>
      </c>
      <c r="E103" s="30" t="s">
        <v>42</v>
      </c>
      <c r="F103" s="30">
        <v>1.08</v>
      </c>
      <c r="G103" s="30">
        <v>2</v>
      </c>
      <c r="H103" s="30">
        <v>4343.8486979919398</v>
      </c>
      <c r="I103" s="30">
        <v>27211</v>
      </c>
      <c r="J103" s="30">
        <v>25450</v>
      </c>
      <c r="K103" s="30">
        <v>3770125</v>
      </c>
      <c r="L103" s="30">
        <v>1694803</v>
      </c>
      <c r="M103" s="30">
        <v>652</v>
      </c>
      <c r="N103" s="30">
        <v>4649</v>
      </c>
      <c r="O103" s="30">
        <v>127.78</v>
      </c>
      <c r="P103" s="30">
        <v>0</v>
      </c>
      <c r="Q103" s="30">
        <v>1</v>
      </c>
      <c r="R103" s="30">
        <v>1</v>
      </c>
      <c r="S103" s="30">
        <v>1</v>
      </c>
    </row>
    <row r="104" spans="2:19" x14ac:dyDescent="0.25">
      <c r="B104" s="30" t="s">
        <v>26</v>
      </c>
      <c r="C104" s="30" t="s">
        <v>43</v>
      </c>
      <c r="D104" s="30" t="s">
        <v>26</v>
      </c>
      <c r="E104" s="30" t="s">
        <v>42</v>
      </c>
      <c r="F104" s="30">
        <v>1.39</v>
      </c>
      <c r="G104" s="30">
        <v>0</v>
      </c>
      <c r="H104" s="30">
        <v>2844.2400541370798</v>
      </c>
      <c r="I104" s="30">
        <v>24575</v>
      </c>
      <c r="J104" s="30">
        <v>25450</v>
      </c>
      <c r="K104" s="30">
        <v>1197234</v>
      </c>
      <c r="L104" s="30">
        <v>1694803</v>
      </c>
      <c r="M104" s="30">
        <v>1140</v>
      </c>
      <c r="N104" s="30">
        <v>8309</v>
      </c>
      <c r="O104" s="30">
        <v>78.239999999999995</v>
      </c>
      <c r="P104" s="30">
        <v>1</v>
      </c>
      <c r="Q104" s="30">
        <v>1</v>
      </c>
      <c r="R104" s="30">
        <v>1</v>
      </c>
      <c r="S104" s="30">
        <v>1</v>
      </c>
    </row>
    <row r="105" spans="2:19" x14ac:dyDescent="0.25">
      <c r="B105" s="30" t="s">
        <v>26</v>
      </c>
      <c r="C105" s="30" t="s">
        <v>72</v>
      </c>
      <c r="D105" s="30" t="s">
        <v>26</v>
      </c>
      <c r="E105" s="30" t="s">
        <v>43</v>
      </c>
      <c r="F105" s="30">
        <v>1.08</v>
      </c>
      <c r="G105" s="30">
        <v>0</v>
      </c>
      <c r="H105" s="30">
        <v>7641.7286324875404</v>
      </c>
      <c r="I105" s="30">
        <v>22089</v>
      </c>
      <c r="J105" s="30">
        <v>24575</v>
      </c>
      <c r="K105" s="30">
        <v>668159</v>
      </c>
      <c r="L105" s="30">
        <v>1197234</v>
      </c>
      <c r="M105" s="30">
        <v>479</v>
      </c>
      <c r="N105" s="30">
        <v>7170</v>
      </c>
      <c r="O105" s="30">
        <v>72.430000000000007</v>
      </c>
      <c r="P105" s="30">
        <v>1</v>
      </c>
      <c r="Q105" s="30">
        <v>1</v>
      </c>
      <c r="R105" s="30">
        <v>1</v>
      </c>
      <c r="S105" s="30">
        <v>1</v>
      </c>
    </row>
    <row r="106" spans="2:19" x14ac:dyDescent="0.25">
      <c r="B106" s="30" t="s">
        <v>26</v>
      </c>
      <c r="C106" s="30" t="s">
        <v>32</v>
      </c>
      <c r="D106" s="30" t="s">
        <v>26</v>
      </c>
      <c r="E106" s="30" t="s">
        <v>43</v>
      </c>
      <c r="F106" s="30">
        <v>1.44</v>
      </c>
      <c r="G106" s="30">
        <v>3</v>
      </c>
      <c r="H106" s="30">
        <v>4112.4389586897296</v>
      </c>
      <c r="I106" s="30">
        <v>26993</v>
      </c>
      <c r="J106" s="30">
        <v>24575</v>
      </c>
      <c r="K106" s="30">
        <v>3532657</v>
      </c>
      <c r="L106" s="30">
        <v>1197234</v>
      </c>
      <c r="M106" s="30">
        <v>1744</v>
      </c>
      <c r="N106" s="30">
        <v>7881</v>
      </c>
      <c r="O106" s="30">
        <v>143.62</v>
      </c>
      <c r="P106" s="30">
        <v>1</v>
      </c>
      <c r="Q106" s="30">
        <v>0</v>
      </c>
      <c r="R106" s="30">
        <v>1</v>
      </c>
      <c r="S106" s="30">
        <v>1</v>
      </c>
    </row>
    <row r="107" spans="2:19" x14ac:dyDescent="0.25">
      <c r="B107" s="30" t="s">
        <v>26</v>
      </c>
      <c r="C107" s="30" t="s">
        <v>34</v>
      </c>
      <c r="D107" s="30" t="s">
        <v>26</v>
      </c>
      <c r="E107" s="30" t="s">
        <v>43</v>
      </c>
      <c r="F107" s="30">
        <v>1.49</v>
      </c>
      <c r="G107" s="30">
        <v>3</v>
      </c>
      <c r="H107" s="30">
        <v>1833.9548457853</v>
      </c>
      <c r="I107" s="30">
        <v>30124</v>
      </c>
      <c r="J107" s="30">
        <v>24575</v>
      </c>
      <c r="K107" s="30">
        <v>5787293</v>
      </c>
      <c r="L107" s="30">
        <v>1197234</v>
      </c>
      <c r="M107" s="30">
        <v>2372</v>
      </c>
      <c r="N107" s="30">
        <v>10235</v>
      </c>
      <c r="O107" s="30">
        <v>133.35</v>
      </c>
      <c r="P107" s="30">
        <v>1</v>
      </c>
      <c r="Q107" s="30">
        <v>0</v>
      </c>
      <c r="R107" s="30">
        <v>1</v>
      </c>
      <c r="S107" s="30">
        <v>1</v>
      </c>
    </row>
    <row r="108" spans="2:19" x14ac:dyDescent="0.25">
      <c r="B108" s="30" t="s">
        <v>35</v>
      </c>
      <c r="C108" s="30" t="s">
        <v>36</v>
      </c>
      <c r="D108" s="30" t="s">
        <v>26</v>
      </c>
      <c r="E108" s="30" t="s">
        <v>43</v>
      </c>
      <c r="F108" s="30">
        <v>1.1499999999999999</v>
      </c>
      <c r="G108" s="30">
        <v>3</v>
      </c>
      <c r="H108" s="30">
        <v>2044.2102876906799</v>
      </c>
      <c r="I108" s="30">
        <v>29260</v>
      </c>
      <c r="J108" s="30">
        <v>24575</v>
      </c>
      <c r="K108" s="30">
        <v>7830332</v>
      </c>
      <c r="L108" s="30">
        <v>1197234</v>
      </c>
      <c r="M108" s="30">
        <v>1519</v>
      </c>
      <c r="N108" s="30">
        <v>23739</v>
      </c>
      <c r="O108" s="30">
        <v>123.74</v>
      </c>
      <c r="P108" s="30">
        <v>1</v>
      </c>
      <c r="Q108" s="30">
        <v>1</v>
      </c>
      <c r="R108" s="30">
        <v>0</v>
      </c>
      <c r="S108" s="30">
        <v>1</v>
      </c>
    </row>
    <row r="109" spans="2:19" x14ac:dyDescent="0.25">
      <c r="B109" s="30" t="s">
        <v>26</v>
      </c>
      <c r="C109" s="30" t="s">
        <v>71</v>
      </c>
      <c r="D109" s="30" t="s">
        <v>26</v>
      </c>
      <c r="E109" s="30" t="s">
        <v>43</v>
      </c>
      <c r="F109" s="30">
        <v>1.42</v>
      </c>
      <c r="G109" s="30">
        <v>3</v>
      </c>
      <c r="H109" s="30">
        <v>4956.5775314546199</v>
      </c>
      <c r="I109" s="30">
        <v>24502</v>
      </c>
      <c r="J109" s="30">
        <v>24575</v>
      </c>
      <c r="K109" s="30">
        <v>125722</v>
      </c>
      <c r="L109" s="30">
        <v>1197234</v>
      </c>
      <c r="M109" s="30">
        <v>1769</v>
      </c>
      <c r="N109" s="30">
        <v>7231</v>
      </c>
      <c r="O109" s="30">
        <v>115.84</v>
      </c>
      <c r="P109" s="30">
        <v>1</v>
      </c>
      <c r="Q109" s="30">
        <v>0</v>
      </c>
      <c r="R109" s="30">
        <v>1</v>
      </c>
      <c r="S109" s="30">
        <v>1</v>
      </c>
    </row>
    <row r="110" spans="2:19" x14ac:dyDescent="0.25">
      <c r="B110" s="30" t="s">
        <v>26</v>
      </c>
      <c r="C110" s="30" t="s">
        <v>75</v>
      </c>
      <c r="D110" s="30" t="s">
        <v>26</v>
      </c>
      <c r="E110" s="30" t="s">
        <v>43</v>
      </c>
      <c r="F110" s="30">
        <v>1.19</v>
      </c>
      <c r="G110" s="30">
        <v>3</v>
      </c>
      <c r="H110" s="30">
        <v>5307.2696649132804</v>
      </c>
      <c r="I110" s="30">
        <v>26506</v>
      </c>
      <c r="J110" s="30">
        <v>24575</v>
      </c>
      <c r="K110" s="30">
        <v>4459144</v>
      </c>
      <c r="L110" s="30">
        <v>1197234</v>
      </c>
      <c r="M110" s="30">
        <v>1756</v>
      </c>
      <c r="N110" s="30">
        <v>6675</v>
      </c>
      <c r="O110" s="30">
        <v>163.78</v>
      </c>
      <c r="P110" s="30">
        <v>1</v>
      </c>
      <c r="Q110" s="30">
        <v>0</v>
      </c>
      <c r="R110" s="30">
        <v>1</v>
      </c>
      <c r="S110" s="30">
        <v>0</v>
      </c>
    </row>
    <row r="111" spans="2:19" x14ac:dyDescent="0.25">
      <c r="B111" s="30" t="s">
        <v>26</v>
      </c>
      <c r="C111" s="30" t="s">
        <v>41</v>
      </c>
      <c r="D111" s="30" t="s">
        <v>26</v>
      </c>
      <c r="E111" s="30" t="s">
        <v>43</v>
      </c>
      <c r="F111" s="30">
        <v>1.18</v>
      </c>
      <c r="G111" s="30">
        <v>3</v>
      </c>
      <c r="H111" s="30">
        <v>3690.1312226822301</v>
      </c>
      <c r="I111" s="30">
        <v>27211</v>
      </c>
      <c r="J111" s="30">
        <v>24575</v>
      </c>
      <c r="K111" s="30">
        <v>3770125</v>
      </c>
      <c r="L111" s="30">
        <v>1197234</v>
      </c>
      <c r="M111" s="30">
        <v>1222</v>
      </c>
      <c r="N111" s="30">
        <v>9632</v>
      </c>
      <c r="O111" s="30">
        <v>112.99</v>
      </c>
      <c r="P111" s="30">
        <v>1</v>
      </c>
      <c r="Q111" s="30">
        <v>1</v>
      </c>
      <c r="R111" s="30">
        <v>1</v>
      </c>
      <c r="S111" s="30">
        <v>1</v>
      </c>
    </row>
    <row r="112" spans="2:19" x14ac:dyDescent="0.25">
      <c r="B112" s="30" t="s">
        <v>26</v>
      </c>
      <c r="C112" s="30" t="s">
        <v>44</v>
      </c>
      <c r="D112" s="30" t="s">
        <v>26</v>
      </c>
      <c r="E112" s="30" t="s">
        <v>43</v>
      </c>
      <c r="F112" s="30">
        <v>1</v>
      </c>
      <c r="G112" s="30">
        <v>0</v>
      </c>
      <c r="H112" s="30">
        <v>2522.0082944256701</v>
      </c>
      <c r="I112" s="30">
        <v>24706</v>
      </c>
      <c r="J112" s="30">
        <v>24575</v>
      </c>
      <c r="K112" s="30">
        <v>9056076</v>
      </c>
      <c r="L112" s="30">
        <v>1197234</v>
      </c>
      <c r="M112" s="30">
        <v>238</v>
      </c>
      <c r="N112" s="30">
        <v>51358</v>
      </c>
      <c r="O112" s="30">
        <v>55.57</v>
      </c>
      <c r="P112" s="30">
        <v>1</v>
      </c>
      <c r="Q112" s="30">
        <v>1</v>
      </c>
      <c r="R112" s="30">
        <v>1</v>
      </c>
      <c r="S112" s="30">
        <v>1</v>
      </c>
    </row>
    <row r="113" spans="2:19" x14ac:dyDescent="0.25">
      <c r="B113" s="30" t="s">
        <v>26</v>
      </c>
      <c r="C113" s="30" t="s">
        <v>44</v>
      </c>
      <c r="D113" s="30" t="s">
        <v>26</v>
      </c>
      <c r="E113" s="30" t="s">
        <v>43</v>
      </c>
      <c r="F113" s="30">
        <v>1</v>
      </c>
      <c r="G113" s="30">
        <v>0</v>
      </c>
      <c r="H113" s="30">
        <v>2522.0082944256701</v>
      </c>
      <c r="I113" s="30">
        <v>24706</v>
      </c>
      <c r="J113" s="30">
        <v>24575</v>
      </c>
      <c r="K113" s="30">
        <v>9056076</v>
      </c>
      <c r="L113" s="30">
        <v>1197234</v>
      </c>
      <c r="M113" s="30">
        <v>238</v>
      </c>
      <c r="N113" s="30">
        <v>51358</v>
      </c>
      <c r="O113" s="30">
        <v>55.57</v>
      </c>
      <c r="P113" s="30">
        <v>1</v>
      </c>
      <c r="Q113" s="30">
        <v>1</v>
      </c>
      <c r="R113" s="30">
        <v>1</v>
      </c>
      <c r="S113" s="30">
        <v>1</v>
      </c>
    </row>
    <row r="114" spans="2:19" x14ac:dyDescent="0.25">
      <c r="B114" s="30" t="s">
        <v>26</v>
      </c>
      <c r="C114" s="30" t="s">
        <v>72</v>
      </c>
      <c r="D114" s="30" t="s">
        <v>26</v>
      </c>
      <c r="E114" s="30" t="s">
        <v>44</v>
      </c>
      <c r="F114" s="30">
        <v>1.0900000000000001</v>
      </c>
      <c r="G114" s="30">
        <v>3</v>
      </c>
      <c r="H114" s="30">
        <v>4935.7165032687099</v>
      </c>
      <c r="I114" s="30">
        <v>22089</v>
      </c>
      <c r="J114" s="30">
        <v>24706</v>
      </c>
      <c r="K114" s="30">
        <v>668159</v>
      </c>
      <c r="L114" s="30">
        <v>9056076</v>
      </c>
      <c r="M114" s="30">
        <v>673</v>
      </c>
      <c r="N114" s="30">
        <v>11980</v>
      </c>
      <c r="O114" s="30">
        <v>76.790000000000006</v>
      </c>
      <c r="P114" s="30">
        <v>0</v>
      </c>
      <c r="Q114" s="30">
        <v>1</v>
      </c>
      <c r="R114" s="30">
        <v>1</v>
      </c>
      <c r="S114" s="30">
        <v>1</v>
      </c>
    </row>
    <row r="115" spans="2:19" x14ac:dyDescent="0.25">
      <c r="B115" s="30" t="s">
        <v>35</v>
      </c>
      <c r="C115" s="30" t="s">
        <v>36</v>
      </c>
      <c r="D115" s="30" t="s">
        <v>26</v>
      </c>
      <c r="E115" s="30" t="s">
        <v>44</v>
      </c>
      <c r="F115" s="30">
        <v>1.19</v>
      </c>
      <c r="G115" s="30">
        <v>3</v>
      </c>
      <c r="H115" s="30">
        <v>3413.4197986724298</v>
      </c>
      <c r="I115" s="30">
        <v>29260</v>
      </c>
      <c r="J115" s="30">
        <v>24706</v>
      </c>
      <c r="K115" s="30">
        <v>7830332</v>
      </c>
      <c r="L115" s="30">
        <v>9056076</v>
      </c>
      <c r="M115" s="30">
        <v>1751</v>
      </c>
      <c r="N115" s="30">
        <v>29771</v>
      </c>
      <c r="O115" s="30">
        <v>233.78</v>
      </c>
      <c r="P115" s="30">
        <v>0</v>
      </c>
      <c r="Q115" s="30">
        <v>0</v>
      </c>
      <c r="R115" s="30">
        <v>0</v>
      </c>
      <c r="S115" s="30">
        <v>1</v>
      </c>
    </row>
    <row r="116" spans="2:19" x14ac:dyDescent="0.25">
      <c r="B116" s="30" t="s">
        <v>26</v>
      </c>
      <c r="C116" s="30" t="s">
        <v>39</v>
      </c>
      <c r="D116" s="30" t="s">
        <v>26</v>
      </c>
      <c r="E116" s="30" t="s">
        <v>44</v>
      </c>
      <c r="F116" s="30">
        <v>1.56</v>
      </c>
      <c r="G116" s="30">
        <v>3</v>
      </c>
      <c r="H116" s="30">
        <v>3300.0765330509298</v>
      </c>
      <c r="I116" s="30">
        <v>26046</v>
      </c>
      <c r="J116" s="30">
        <v>24706</v>
      </c>
      <c r="K116" s="30">
        <v>2230955</v>
      </c>
      <c r="L116" s="30">
        <v>9056076</v>
      </c>
      <c r="M116" s="30">
        <v>2062</v>
      </c>
      <c r="N116" s="30">
        <v>4531</v>
      </c>
      <c r="O116" s="30">
        <v>231.97</v>
      </c>
      <c r="P116" s="30">
        <v>0</v>
      </c>
      <c r="Q116" s="30">
        <v>0</v>
      </c>
      <c r="R116" s="30">
        <v>1</v>
      </c>
      <c r="S116" s="30">
        <v>1</v>
      </c>
    </row>
    <row r="117" spans="2:19" x14ac:dyDescent="0.25">
      <c r="B117" s="30" t="s">
        <v>26</v>
      </c>
      <c r="C117" s="30" t="s">
        <v>71</v>
      </c>
      <c r="D117" s="30" t="s">
        <v>26</v>
      </c>
      <c r="E117" s="30" t="s">
        <v>44</v>
      </c>
      <c r="F117" s="30">
        <v>1.92</v>
      </c>
      <c r="G117" s="30">
        <v>3</v>
      </c>
      <c r="H117" s="30">
        <v>1550.1582247290701</v>
      </c>
      <c r="I117" s="30">
        <v>24502</v>
      </c>
      <c r="J117" s="30">
        <v>24706</v>
      </c>
      <c r="K117" s="30">
        <v>125722</v>
      </c>
      <c r="L117" s="30">
        <v>9056076</v>
      </c>
      <c r="M117" s="30">
        <v>1996</v>
      </c>
      <c r="N117" s="30">
        <v>3542</v>
      </c>
      <c r="O117" s="30">
        <v>179.23</v>
      </c>
      <c r="P117" s="30">
        <v>0</v>
      </c>
      <c r="Q117" s="30">
        <v>0</v>
      </c>
      <c r="R117" s="30">
        <v>1</v>
      </c>
      <c r="S117" s="30">
        <v>1</v>
      </c>
    </row>
    <row r="118" spans="2:19" x14ac:dyDescent="0.25">
      <c r="B118" s="30" t="s">
        <v>26</v>
      </c>
      <c r="C118" s="30" t="s">
        <v>27</v>
      </c>
      <c r="D118" s="30" t="s">
        <v>26</v>
      </c>
      <c r="E118" s="30" t="s">
        <v>44</v>
      </c>
      <c r="F118" s="30">
        <v>1.2</v>
      </c>
      <c r="G118" s="30">
        <v>3</v>
      </c>
      <c r="H118" s="30">
        <v>5976.0236565354198</v>
      </c>
      <c r="I118" s="30">
        <v>28637</v>
      </c>
      <c r="J118" s="30">
        <v>24706</v>
      </c>
      <c r="K118" s="30">
        <v>3036732</v>
      </c>
      <c r="L118" s="30">
        <v>9056076</v>
      </c>
      <c r="M118" s="30">
        <v>1234</v>
      </c>
      <c r="N118" s="30">
        <v>9746</v>
      </c>
      <c r="O118" s="30">
        <v>272.06</v>
      </c>
      <c r="P118" s="30">
        <v>0</v>
      </c>
      <c r="Q118" s="30">
        <v>0</v>
      </c>
      <c r="R118" s="30">
        <v>1</v>
      </c>
      <c r="S118" s="30">
        <v>1</v>
      </c>
    </row>
    <row r="119" spans="2:19" x14ac:dyDescent="0.25">
      <c r="B119" s="30" t="s">
        <v>26</v>
      </c>
      <c r="C119" s="30" t="s">
        <v>74</v>
      </c>
      <c r="D119" s="30" t="s">
        <v>26</v>
      </c>
      <c r="E119" s="30" t="s">
        <v>44</v>
      </c>
      <c r="F119" s="30">
        <v>1.1000000000000001</v>
      </c>
      <c r="G119" s="30">
        <v>3</v>
      </c>
      <c r="H119" s="30">
        <v>6589.4907364864503</v>
      </c>
      <c r="I119" s="30">
        <v>29055</v>
      </c>
      <c r="J119" s="30">
        <v>24706</v>
      </c>
      <c r="K119" s="30">
        <v>1862106</v>
      </c>
      <c r="L119" s="30">
        <v>9056076</v>
      </c>
      <c r="M119" s="30">
        <v>854</v>
      </c>
      <c r="N119" s="30">
        <v>20889</v>
      </c>
      <c r="O119" s="30">
        <v>129.80000000000001</v>
      </c>
      <c r="P119" s="30">
        <v>0</v>
      </c>
      <c r="Q119" s="30">
        <v>0</v>
      </c>
      <c r="R119" s="30">
        <v>1</v>
      </c>
      <c r="S119" s="30">
        <v>1</v>
      </c>
    </row>
    <row r="120" spans="2:19" x14ac:dyDescent="0.25">
      <c r="B120" s="30" t="s">
        <v>26</v>
      </c>
      <c r="C120" s="30" t="s">
        <v>40</v>
      </c>
      <c r="D120" s="30" t="s">
        <v>26</v>
      </c>
      <c r="E120" s="30" t="s">
        <v>44</v>
      </c>
      <c r="F120" s="30">
        <v>1.27</v>
      </c>
      <c r="G120" s="30">
        <v>3</v>
      </c>
      <c r="H120" s="30">
        <v>3472.1660066142299</v>
      </c>
      <c r="I120" s="30">
        <v>26752</v>
      </c>
      <c r="J120" s="30">
        <v>24706</v>
      </c>
      <c r="K120" s="30">
        <v>1440377</v>
      </c>
      <c r="L120" s="30">
        <v>9056076</v>
      </c>
      <c r="M120" s="30">
        <v>2341</v>
      </c>
      <c r="N120" s="30">
        <v>4719</v>
      </c>
      <c r="O120" s="30">
        <v>193.5</v>
      </c>
      <c r="P120" s="30">
        <v>1</v>
      </c>
      <c r="Q120" s="30">
        <v>0</v>
      </c>
      <c r="R120" s="30">
        <v>1</v>
      </c>
      <c r="S120" s="30">
        <v>1</v>
      </c>
    </row>
    <row r="121" spans="2:19" x14ac:dyDescent="0.25">
      <c r="B121" s="30" t="s">
        <v>26</v>
      </c>
      <c r="C121" s="30" t="s">
        <v>33</v>
      </c>
      <c r="D121" s="30" t="s">
        <v>26</v>
      </c>
      <c r="E121" s="30" t="s">
        <v>85</v>
      </c>
      <c r="F121" s="30">
        <v>1.1299999999999999</v>
      </c>
      <c r="G121" s="30">
        <v>3</v>
      </c>
      <c r="H121" s="30">
        <v>4655.1791812878901</v>
      </c>
      <c r="I121" s="30">
        <v>29838</v>
      </c>
      <c r="J121" s="30">
        <v>24307</v>
      </c>
      <c r="K121" s="30">
        <v>29838</v>
      </c>
      <c r="L121" s="30">
        <v>989164</v>
      </c>
      <c r="M121" s="30">
        <v>495</v>
      </c>
      <c r="N121" s="30">
        <v>6218</v>
      </c>
      <c r="O121" s="30">
        <v>60.26</v>
      </c>
      <c r="P121" s="30">
        <v>0</v>
      </c>
      <c r="Q121" s="30">
        <v>1</v>
      </c>
      <c r="R121" s="30">
        <v>1</v>
      </c>
      <c r="S121" s="30">
        <v>1</v>
      </c>
    </row>
    <row r="122" spans="2:19" x14ac:dyDescent="0.25">
      <c r="B122" s="30" t="s">
        <v>26</v>
      </c>
      <c r="C122" s="30" t="s">
        <v>32</v>
      </c>
      <c r="D122" s="30" t="s">
        <v>26</v>
      </c>
      <c r="E122" s="30" t="s">
        <v>88</v>
      </c>
      <c r="F122" s="30">
        <v>1.01</v>
      </c>
      <c r="G122" s="30">
        <v>1</v>
      </c>
      <c r="H122" s="30">
        <v>4343.3460331000297</v>
      </c>
      <c r="I122" s="30">
        <v>26993</v>
      </c>
      <c r="J122" s="30">
        <v>21207</v>
      </c>
      <c r="K122" s="30">
        <v>3532657</v>
      </c>
      <c r="L122" s="30">
        <v>2105604</v>
      </c>
      <c r="M122" s="30">
        <v>595</v>
      </c>
      <c r="N122" s="30">
        <v>14119</v>
      </c>
      <c r="O122" s="30">
        <v>97.93</v>
      </c>
      <c r="P122" s="30">
        <v>1</v>
      </c>
      <c r="Q122" s="30">
        <v>0</v>
      </c>
      <c r="R122" s="30">
        <v>1</v>
      </c>
      <c r="S122" s="30">
        <v>1</v>
      </c>
    </row>
    <row r="123" spans="2:19" x14ac:dyDescent="0.25">
      <c r="B123" s="30" t="s">
        <v>35</v>
      </c>
      <c r="C123" s="30" t="s">
        <v>36</v>
      </c>
      <c r="D123" s="30" t="s">
        <v>26</v>
      </c>
      <c r="E123" s="30" t="s">
        <v>88</v>
      </c>
      <c r="F123" s="30">
        <v>1.1499999999999999</v>
      </c>
      <c r="G123" s="30">
        <v>3</v>
      </c>
      <c r="H123" s="30">
        <v>3947.2433720720601</v>
      </c>
      <c r="I123" s="30">
        <v>29260</v>
      </c>
      <c r="J123" s="30">
        <v>21207</v>
      </c>
      <c r="K123" s="30">
        <v>7830332</v>
      </c>
      <c r="L123" s="30">
        <v>2105604</v>
      </c>
      <c r="M123" s="30">
        <v>1187</v>
      </c>
      <c r="N123" s="30">
        <v>10671</v>
      </c>
      <c r="O123" s="30">
        <v>168.92</v>
      </c>
      <c r="P123" s="30">
        <v>1</v>
      </c>
      <c r="Q123" s="30">
        <v>0</v>
      </c>
      <c r="R123" s="30">
        <v>0</v>
      </c>
      <c r="S123" s="30">
        <v>1</v>
      </c>
    </row>
    <row r="124" spans="2:19" x14ac:dyDescent="0.25">
      <c r="B124" s="30" t="s">
        <v>38</v>
      </c>
      <c r="C124" s="30" t="s">
        <v>36</v>
      </c>
      <c r="D124" s="30" t="s">
        <v>26</v>
      </c>
      <c r="E124" s="30" t="s">
        <v>88</v>
      </c>
      <c r="F124" s="30">
        <v>1.1499999999999999</v>
      </c>
      <c r="G124" s="30">
        <v>0</v>
      </c>
      <c r="H124" s="30">
        <v>3947.2433720720601</v>
      </c>
      <c r="I124" s="30">
        <v>29260</v>
      </c>
      <c r="J124" s="30">
        <v>21207</v>
      </c>
      <c r="K124" s="30">
        <v>7830332</v>
      </c>
      <c r="L124" s="30">
        <v>2105604</v>
      </c>
      <c r="M124" s="30">
        <v>1187</v>
      </c>
      <c r="N124" s="30">
        <v>10671</v>
      </c>
      <c r="O124" s="30">
        <v>168.92</v>
      </c>
      <c r="P124" s="30">
        <v>1</v>
      </c>
      <c r="Q124" s="30">
        <v>0</v>
      </c>
      <c r="R124" s="30">
        <v>1</v>
      </c>
      <c r="S124" s="30">
        <v>1</v>
      </c>
    </row>
    <row r="125" spans="2:19" x14ac:dyDescent="0.25">
      <c r="B125" s="30" t="s">
        <v>26</v>
      </c>
      <c r="C125" s="30" t="s">
        <v>44</v>
      </c>
      <c r="D125" s="30" t="s">
        <v>26</v>
      </c>
      <c r="E125" s="30" t="s">
        <v>88</v>
      </c>
      <c r="F125" s="30">
        <v>1.21</v>
      </c>
      <c r="G125" s="30">
        <v>3</v>
      </c>
      <c r="H125" s="30">
        <v>4567.2004721749299</v>
      </c>
      <c r="I125" s="30">
        <v>24706</v>
      </c>
      <c r="J125" s="30">
        <v>21207</v>
      </c>
      <c r="K125" s="30">
        <v>9056076</v>
      </c>
      <c r="L125" s="30">
        <v>2105604</v>
      </c>
      <c r="M125" s="30">
        <v>2336</v>
      </c>
      <c r="N125" s="30">
        <v>11193</v>
      </c>
      <c r="O125" s="30">
        <v>207.83</v>
      </c>
      <c r="P125" s="30">
        <v>1</v>
      </c>
      <c r="Q125" s="30">
        <v>0</v>
      </c>
      <c r="R125" s="30">
        <v>1</v>
      </c>
      <c r="S125" s="30">
        <v>1</v>
      </c>
    </row>
    <row r="126" spans="2:19" x14ac:dyDescent="0.25">
      <c r="B126" s="30" t="s">
        <v>26</v>
      </c>
      <c r="C126" s="30" t="s">
        <v>43</v>
      </c>
      <c r="D126" s="30" t="s">
        <v>26</v>
      </c>
      <c r="E126" s="30" t="s">
        <v>89</v>
      </c>
      <c r="F126" s="30">
        <v>1.42</v>
      </c>
      <c r="G126" s="30">
        <v>3</v>
      </c>
      <c r="H126" s="30">
        <v>2796.6035085590902</v>
      </c>
      <c r="I126" s="30">
        <v>24575</v>
      </c>
      <c r="J126" s="30">
        <v>26695</v>
      </c>
      <c r="K126" s="30">
        <v>1197234</v>
      </c>
      <c r="L126" s="30">
        <v>1646147</v>
      </c>
      <c r="M126" s="30">
        <v>1521</v>
      </c>
      <c r="N126" s="30">
        <v>2963</v>
      </c>
      <c r="O126" s="30">
        <v>146.36000000000001</v>
      </c>
      <c r="P126" s="30">
        <v>1</v>
      </c>
      <c r="Q126" s="30">
        <v>0</v>
      </c>
      <c r="R126" s="30">
        <v>1</v>
      </c>
      <c r="S126" s="30">
        <v>1</v>
      </c>
    </row>
    <row r="127" spans="2:19" x14ac:dyDescent="0.25">
      <c r="B127" s="30" t="s">
        <v>47</v>
      </c>
      <c r="C127" s="30" t="s">
        <v>48</v>
      </c>
      <c r="D127" s="30" t="s">
        <v>26</v>
      </c>
      <c r="E127" s="30" t="s">
        <v>89</v>
      </c>
      <c r="F127" s="30">
        <v>1.29</v>
      </c>
      <c r="G127" s="30">
        <v>3</v>
      </c>
      <c r="H127" s="30">
        <v>6108.5722826442397</v>
      </c>
      <c r="I127" s="30">
        <v>32991</v>
      </c>
      <c r="J127" s="30">
        <v>26695</v>
      </c>
      <c r="K127" s="30">
        <v>8621121</v>
      </c>
      <c r="L127" s="30">
        <v>1646147</v>
      </c>
      <c r="M127" s="30">
        <v>736</v>
      </c>
      <c r="N127" s="30">
        <v>6590</v>
      </c>
      <c r="O127" s="30">
        <v>190.09</v>
      </c>
      <c r="P127" s="30">
        <v>0</v>
      </c>
      <c r="Q127" s="30">
        <v>0</v>
      </c>
      <c r="R127" s="30">
        <v>0</v>
      </c>
      <c r="S127" s="30">
        <v>1</v>
      </c>
    </row>
    <row r="128" spans="2:19" x14ac:dyDescent="0.25">
      <c r="B128" s="30" t="s">
        <v>49</v>
      </c>
      <c r="C128" s="30" t="s">
        <v>48</v>
      </c>
      <c r="D128" s="30" t="s">
        <v>26</v>
      </c>
      <c r="E128" s="30" t="s">
        <v>89</v>
      </c>
      <c r="F128" s="30">
        <v>1.29</v>
      </c>
      <c r="G128" s="30">
        <v>3</v>
      </c>
      <c r="H128" s="30">
        <v>6108.5722826442397</v>
      </c>
      <c r="I128" s="30">
        <v>32991</v>
      </c>
      <c r="J128" s="30">
        <v>26695</v>
      </c>
      <c r="K128" s="30">
        <v>8621121</v>
      </c>
      <c r="L128" s="30">
        <v>1646147</v>
      </c>
      <c r="M128" s="30">
        <v>736</v>
      </c>
      <c r="N128" s="30">
        <v>6590</v>
      </c>
      <c r="O128" s="30">
        <v>190.09</v>
      </c>
      <c r="P128" s="30">
        <v>0</v>
      </c>
      <c r="Q128" s="30">
        <v>0</v>
      </c>
      <c r="R128" s="30">
        <v>0</v>
      </c>
      <c r="S128" s="30">
        <v>1</v>
      </c>
    </row>
    <row r="129" spans="2:19" x14ac:dyDescent="0.25">
      <c r="B129" s="30" t="s">
        <v>50</v>
      </c>
      <c r="C129" s="30" t="s">
        <v>48</v>
      </c>
      <c r="D129" s="30" t="s">
        <v>26</v>
      </c>
      <c r="E129" s="30" t="s">
        <v>89</v>
      </c>
      <c r="F129" s="30">
        <v>1.29</v>
      </c>
      <c r="G129" s="30">
        <v>1</v>
      </c>
      <c r="H129" s="30">
        <v>6108.5722826442397</v>
      </c>
      <c r="I129" s="30">
        <v>32991</v>
      </c>
      <c r="J129" s="30">
        <v>26695</v>
      </c>
      <c r="K129" s="30">
        <v>8621121</v>
      </c>
      <c r="L129" s="30">
        <v>1646147</v>
      </c>
      <c r="M129" s="30">
        <v>736</v>
      </c>
      <c r="N129" s="30">
        <v>6590</v>
      </c>
      <c r="O129" s="30">
        <v>190.09</v>
      </c>
      <c r="P129" s="30">
        <v>0</v>
      </c>
      <c r="Q129" s="30">
        <v>0</v>
      </c>
      <c r="R129" s="30">
        <v>1</v>
      </c>
      <c r="S129" s="30">
        <v>0</v>
      </c>
    </row>
    <row r="130" spans="2:19" x14ac:dyDescent="0.25">
      <c r="B130" s="30" t="s">
        <v>26</v>
      </c>
      <c r="C130" s="30" t="s">
        <v>52</v>
      </c>
      <c r="D130" s="30" t="s">
        <v>26</v>
      </c>
      <c r="E130" s="30" t="s">
        <v>89</v>
      </c>
      <c r="F130" s="30">
        <v>1.49</v>
      </c>
      <c r="G130" s="30">
        <v>3</v>
      </c>
      <c r="H130" s="30">
        <v>2985.4230466090698</v>
      </c>
      <c r="I130" s="30">
        <v>22360</v>
      </c>
      <c r="J130" s="30">
        <v>26695</v>
      </c>
      <c r="K130" s="30">
        <v>1421287</v>
      </c>
      <c r="L130" s="30">
        <v>1646147</v>
      </c>
      <c r="M130" s="30">
        <v>1066</v>
      </c>
      <c r="N130" s="30">
        <v>6935</v>
      </c>
      <c r="O130" s="30">
        <v>104.87</v>
      </c>
      <c r="P130" s="30">
        <v>1</v>
      </c>
      <c r="Q130" s="30">
        <v>0</v>
      </c>
      <c r="R130" s="30">
        <v>1</v>
      </c>
      <c r="S130" s="30">
        <v>1</v>
      </c>
    </row>
    <row r="131" spans="2:19" x14ac:dyDescent="0.25">
      <c r="B131" s="30" t="s">
        <v>26</v>
      </c>
      <c r="C131" s="30" t="s">
        <v>32</v>
      </c>
      <c r="D131" s="30" t="s">
        <v>26</v>
      </c>
      <c r="E131" s="30" t="s">
        <v>90</v>
      </c>
      <c r="F131" s="30">
        <v>1.17</v>
      </c>
      <c r="G131" s="30">
        <v>3</v>
      </c>
      <c r="H131" s="30">
        <v>4317.65934333737</v>
      </c>
      <c r="I131" s="30">
        <v>26993</v>
      </c>
      <c r="J131" s="30">
        <v>28739</v>
      </c>
      <c r="K131" s="30">
        <v>3532657</v>
      </c>
      <c r="L131" s="30">
        <v>2761118</v>
      </c>
      <c r="M131" s="30">
        <v>904</v>
      </c>
      <c r="N131" s="30">
        <v>5578</v>
      </c>
      <c r="O131" s="30">
        <v>269.43</v>
      </c>
      <c r="P131" s="30">
        <v>0</v>
      </c>
      <c r="Q131" s="30">
        <v>0</v>
      </c>
      <c r="R131" s="30">
        <v>1</v>
      </c>
      <c r="S131" s="30">
        <v>0</v>
      </c>
    </row>
    <row r="132" spans="2:19" x14ac:dyDescent="0.25">
      <c r="B132" s="30" t="s">
        <v>26</v>
      </c>
      <c r="C132" s="30" t="s">
        <v>34</v>
      </c>
      <c r="D132" s="30" t="s">
        <v>26</v>
      </c>
      <c r="E132" s="30" t="s">
        <v>90</v>
      </c>
      <c r="F132" s="30">
        <v>1.18</v>
      </c>
      <c r="G132" s="30">
        <v>3</v>
      </c>
      <c r="H132" s="30">
        <v>7702.8819364267401</v>
      </c>
      <c r="I132" s="30">
        <v>30124</v>
      </c>
      <c r="J132" s="30">
        <v>28739</v>
      </c>
      <c r="K132" s="30">
        <v>5787293</v>
      </c>
      <c r="L132" s="30">
        <v>2761118</v>
      </c>
      <c r="M132" s="30">
        <v>1114</v>
      </c>
      <c r="N132" s="30">
        <v>7276</v>
      </c>
      <c r="O132" s="30">
        <v>258.85000000000002</v>
      </c>
      <c r="P132" s="30">
        <v>0</v>
      </c>
      <c r="Q132" s="30">
        <v>0</v>
      </c>
      <c r="R132" s="30">
        <v>1</v>
      </c>
      <c r="S132" s="30">
        <v>0</v>
      </c>
    </row>
    <row r="133" spans="2:19" x14ac:dyDescent="0.25">
      <c r="B133" s="30" t="s">
        <v>38</v>
      </c>
      <c r="C133" s="30" t="s">
        <v>36</v>
      </c>
      <c r="D133" s="30" t="s">
        <v>26</v>
      </c>
      <c r="E133" s="30" t="s">
        <v>90</v>
      </c>
      <c r="F133" s="30">
        <v>1.01</v>
      </c>
      <c r="G133" s="30">
        <v>3</v>
      </c>
      <c r="H133" s="30">
        <v>3911.1674681817099</v>
      </c>
      <c r="I133" s="30">
        <v>29260</v>
      </c>
      <c r="J133" s="30">
        <v>28739</v>
      </c>
      <c r="K133" s="30">
        <v>7830332</v>
      </c>
      <c r="L133" s="30">
        <v>2761118</v>
      </c>
      <c r="M133" s="30">
        <v>342</v>
      </c>
      <c r="N133" s="30">
        <v>29137</v>
      </c>
      <c r="O133" s="30">
        <v>156.93</v>
      </c>
      <c r="P133" s="30">
        <v>0</v>
      </c>
      <c r="Q133" s="30">
        <v>0</v>
      </c>
      <c r="R133" s="30">
        <v>1</v>
      </c>
      <c r="S133" s="30">
        <v>0</v>
      </c>
    </row>
    <row r="134" spans="2:19" x14ac:dyDescent="0.25">
      <c r="B134" s="30" t="s">
        <v>26</v>
      </c>
      <c r="C134" s="30" t="s">
        <v>27</v>
      </c>
      <c r="D134" s="30" t="s">
        <v>26</v>
      </c>
      <c r="E134" s="30" t="s">
        <v>90</v>
      </c>
      <c r="F134" s="30">
        <v>1.1000000000000001</v>
      </c>
      <c r="G134" s="30">
        <v>3</v>
      </c>
      <c r="H134" s="30">
        <v>4540.3010600405896</v>
      </c>
      <c r="I134" s="30">
        <v>28637</v>
      </c>
      <c r="J134" s="30">
        <v>28739</v>
      </c>
      <c r="K134" s="30">
        <v>3036732</v>
      </c>
      <c r="L134" s="30">
        <v>2761118</v>
      </c>
      <c r="M134" s="30">
        <v>857</v>
      </c>
      <c r="N134" s="30">
        <v>6621</v>
      </c>
      <c r="O134" s="30">
        <v>230.71</v>
      </c>
      <c r="P134" s="30">
        <v>0</v>
      </c>
      <c r="Q134" s="30">
        <v>0</v>
      </c>
      <c r="R134" s="30">
        <v>1</v>
      </c>
      <c r="S134" s="30">
        <v>0</v>
      </c>
    </row>
    <row r="135" spans="2:19" x14ac:dyDescent="0.25">
      <c r="B135" s="30" t="s">
        <v>26</v>
      </c>
      <c r="C135" s="30" t="s">
        <v>43</v>
      </c>
      <c r="D135" s="30" t="s">
        <v>26</v>
      </c>
      <c r="E135" s="30" t="s">
        <v>90</v>
      </c>
      <c r="F135" s="30">
        <v>1.1299999999999999</v>
      </c>
      <c r="G135" s="30">
        <v>3</v>
      </c>
      <c r="H135" s="30">
        <v>6172.11915741344</v>
      </c>
      <c r="I135" s="30">
        <v>24575</v>
      </c>
      <c r="J135" s="30">
        <v>28739</v>
      </c>
      <c r="K135" s="30">
        <v>1197234</v>
      </c>
      <c r="L135" s="30">
        <v>2761118</v>
      </c>
      <c r="M135" s="30">
        <v>1301</v>
      </c>
      <c r="N135" s="30">
        <v>4353</v>
      </c>
      <c r="O135" s="30">
        <v>171.67</v>
      </c>
      <c r="P135" s="30">
        <v>1</v>
      </c>
      <c r="Q135" s="30">
        <v>0</v>
      </c>
      <c r="R135" s="30">
        <v>1</v>
      </c>
      <c r="S135" s="30">
        <v>0</v>
      </c>
    </row>
    <row r="136" spans="2:19" x14ac:dyDescent="0.25">
      <c r="B136" s="30" t="s">
        <v>26</v>
      </c>
      <c r="C136" s="30" t="s">
        <v>44</v>
      </c>
      <c r="D136" s="30" t="s">
        <v>26</v>
      </c>
      <c r="E136" s="30" t="s">
        <v>90</v>
      </c>
      <c r="F136" s="30">
        <v>1.24</v>
      </c>
      <c r="G136" s="30">
        <v>3</v>
      </c>
      <c r="H136" s="30">
        <v>6166.1043239528699</v>
      </c>
      <c r="I136" s="30">
        <v>24706</v>
      </c>
      <c r="J136" s="30">
        <v>28739</v>
      </c>
      <c r="K136" s="30">
        <v>9056076</v>
      </c>
      <c r="L136" s="30">
        <v>2761118</v>
      </c>
      <c r="M136" s="30">
        <v>1539</v>
      </c>
      <c r="N136" s="30">
        <v>7749</v>
      </c>
      <c r="O136" s="30">
        <v>246.1</v>
      </c>
      <c r="P136" s="30">
        <v>0</v>
      </c>
      <c r="Q136" s="30">
        <v>0</v>
      </c>
      <c r="R136" s="30">
        <v>1</v>
      </c>
      <c r="S136" s="30">
        <v>0</v>
      </c>
    </row>
    <row r="137" spans="2:19" x14ac:dyDescent="0.25">
      <c r="B137" s="30" t="s">
        <v>35</v>
      </c>
      <c r="C137" s="30" t="s">
        <v>36</v>
      </c>
      <c r="D137" s="30" t="s">
        <v>26</v>
      </c>
      <c r="E137" s="30" t="s">
        <v>45</v>
      </c>
      <c r="F137" s="30">
        <v>1.02</v>
      </c>
      <c r="G137" s="30">
        <v>3</v>
      </c>
      <c r="H137" s="30">
        <v>3463.9607341313899</v>
      </c>
      <c r="I137" s="30">
        <v>29260</v>
      </c>
      <c r="J137" s="30">
        <v>25995</v>
      </c>
      <c r="K137" s="30">
        <v>7830332</v>
      </c>
      <c r="L137" s="30">
        <v>1115048</v>
      </c>
      <c r="M137" s="30">
        <v>401</v>
      </c>
      <c r="N137" s="30">
        <v>10902</v>
      </c>
      <c r="O137" s="30">
        <v>84.21</v>
      </c>
      <c r="P137" s="30">
        <v>0</v>
      </c>
      <c r="Q137" s="30">
        <v>1</v>
      </c>
      <c r="R137" s="30">
        <v>0</v>
      </c>
      <c r="S137" s="30">
        <v>1</v>
      </c>
    </row>
    <row r="138" spans="2:19" x14ac:dyDescent="0.25">
      <c r="B138" s="30" t="s">
        <v>26</v>
      </c>
      <c r="C138" s="30" t="s">
        <v>75</v>
      </c>
      <c r="D138" s="30" t="s">
        <v>26</v>
      </c>
      <c r="E138" s="30" t="s">
        <v>45</v>
      </c>
      <c r="F138" s="30">
        <v>1.1599999999999999</v>
      </c>
      <c r="G138" s="30">
        <v>2</v>
      </c>
      <c r="H138" s="30">
        <v>7746.6266517316699</v>
      </c>
      <c r="I138" s="30">
        <v>26506</v>
      </c>
      <c r="J138" s="30">
        <v>25995</v>
      </c>
      <c r="K138" s="30">
        <v>4459144</v>
      </c>
      <c r="L138" s="30">
        <v>1115048</v>
      </c>
      <c r="M138" s="30">
        <v>466</v>
      </c>
      <c r="N138" s="30">
        <v>6143</v>
      </c>
      <c r="O138" s="30">
        <v>166.25</v>
      </c>
      <c r="P138" s="30">
        <v>0</v>
      </c>
      <c r="Q138" s="30">
        <v>1</v>
      </c>
      <c r="R138" s="30">
        <v>1</v>
      </c>
      <c r="S138" s="30">
        <v>0</v>
      </c>
    </row>
    <row r="139" spans="2:19" x14ac:dyDescent="0.25">
      <c r="B139" s="30" t="s">
        <v>49</v>
      </c>
      <c r="C139" s="30" t="s">
        <v>48</v>
      </c>
      <c r="D139" s="30" t="s">
        <v>26</v>
      </c>
      <c r="E139" s="30" t="s">
        <v>45</v>
      </c>
      <c r="F139" s="30">
        <v>1.26</v>
      </c>
      <c r="G139" s="30">
        <v>3</v>
      </c>
      <c r="H139" s="30">
        <v>3647.2715818246802</v>
      </c>
      <c r="I139" s="30">
        <v>32991</v>
      </c>
      <c r="J139" s="30">
        <v>25995</v>
      </c>
      <c r="K139" s="30">
        <v>8621121</v>
      </c>
      <c r="L139" s="30">
        <v>1115048</v>
      </c>
      <c r="M139" s="30">
        <v>760</v>
      </c>
      <c r="N139" s="30">
        <v>7387</v>
      </c>
      <c r="O139" s="30">
        <v>215.01</v>
      </c>
      <c r="P139" s="30">
        <v>0</v>
      </c>
      <c r="Q139" s="30">
        <v>0</v>
      </c>
      <c r="R139" s="30">
        <v>0</v>
      </c>
      <c r="S139" s="30">
        <v>1</v>
      </c>
    </row>
    <row r="140" spans="2:19" x14ac:dyDescent="0.25">
      <c r="B140" s="30" t="s">
        <v>50</v>
      </c>
      <c r="C140" s="30" t="s">
        <v>48</v>
      </c>
      <c r="D140" s="30" t="s">
        <v>26</v>
      </c>
      <c r="E140" s="30" t="s">
        <v>45</v>
      </c>
      <c r="F140" s="30">
        <v>1.26</v>
      </c>
      <c r="G140" s="30">
        <v>3</v>
      </c>
      <c r="H140" s="30">
        <v>3647.2715818246802</v>
      </c>
      <c r="I140" s="30">
        <v>32991</v>
      </c>
      <c r="J140" s="30">
        <v>25995</v>
      </c>
      <c r="K140" s="30">
        <v>8621121</v>
      </c>
      <c r="L140" s="30">
        <v>1115048</v>
      </c>
      <c r="M140" s="30">
        <v>760</v>
      </c>
      <c r="N140" s="30">
        <v>7387</v>
      </c>
      <c r="O140" s="30">
        <v>215.01</v>
      </c>
      <c r="P140" s="30">
        <v>0</v>
      </c>
      <c r="Q140" s="30">
        <v>0</v>
      </c>
      <c r="R140" s="30">
        <v>1</v>
      </c>
      <c r="S140" s="30">
        <v>0</v>
      </c>
    </row>
    <row r="141" spans="2:19" x14ac:dyDescent="0.25">
      <c r="B141" s="30" t="s">
        <v>26</v>
      </c>
      <c r="C141" s="30" t="s">
        <v>52</v>
      </c>
      <c r="D141" s="30" t="s">
        <v>26</v>
      </c>
      <c r="E141" s="30" t="s">
        <v>45</v>
      </c>
      <c r="F141" s="30">
        <v>1.17</v>
      </c>
      <c r="G141" s="30">
        <v>1</v>
      </c>
      <c r="H141" s="30">
        <v>2173.45252672165</v>
      </c>
      <c r="I141" s="30">
        <v>22360</v>
      </c>
      <c r="J141" s="30">
        <v>25995</v>
      </c>
      <c r="K141" s="30">
        <v>1421287</v>
      </c>
      <c r="L141" s="30">
        <v>1115048</v>
      </c>
      <c r="M141" s="30">
        <v>615</v>
      </c>
      <c r="N141" s="30">
        <v>6224</v>
      </c>
      <c r="O141" s="30">
        <v>87.8</v>
      </c>
      <c r="P141" s="30">
        <v>1</v>
      </c>
      <c r="Q141" s="30">
        <v>1</v>
      </c>
      <c r="R141" s="30">
        <v>1</v>
      </c>
      <c r="S141" s="30">
        <v>1</v>
      </c>
    </row>
    <row r="142" spans="2:19" x14ac:dyDescent="0.25">
      <c r="B142" s="30" t="s">
        <v>26</v>
      </c>
      <c r="C142" s="30" t="s">
        <v>32</v>
      </c>
      <c r="D142" s="30" t="s">
        <v>26</v>
      </c>
      <c r="E142" s="30" t="s">
        <v>46</v>
      </c>
      <c r="F142" s="30">
        <v>1.02</v>
      </c>
      <c r="G142" s="30">
        <v>3</v>
      </c>
      <c r="H142" s="30">
        <v>6269.7459690327896</v>
      </c>
      <c r="I142" s="30">
        <v>26993</v>
      </c>
      <c r="J142" s="30">
        <v>22038</v>
      </c>
      <c r="K142" s="30">
        <v>3532657</v>
      </c>
      <c r="L142" s="30">
        <v>1308499</v>
      </c>
      <c r="M142" s="30">
        <v>419</v>
      </c>
      <c r="N142" s="30">
        <v>7796</v>
      </c>
      <c r="O142" s="30">
        <v>120.7</v>
      </c>
      <c r="P142" s="30">
        <v>0</v>
      </c>
      <c r="Q142" s="30">
        <v>0</v>
      </c>
      <c r="R142" s="30">
        <v>1</v>
      </c>
      <c r="S142" s="30">
        <v>1</v>
      </c>
    </row>
    <row r="143" spans="2:19" x14ac:dyDescent="0.25">
      <c r="B143" s="30" t="s">
        <v>38</v>
      </c>
      <c r="C143" s="30" t="s">
        <v>36</v>
      </c>
      <c r="D143" s="30" t="s">
        <v>26</v>
      </c>
      <c r="E143" s="30" t="s">
        <v>46</v>
      </c>
      <c r="F143" s="30">
        <v>1.2</v>
      </c>
      <c r="G143" s="30">
        <v>3</v>
      </c>
      <c r="H143" s="30">
        <v>2621.0076957231699</v>
      </c>
      <c r="I143" s="30">
        <v>29260</v>
      </c>
      <c r="J143" s="30">
        <v>22038</v>
      </c>
      <c r="K143" s="30">
        <v>7830332</v>
      </c>
      <c r="L143" s="30">
        <v>1308499</v>
      </c>
      <c r="M143" s="30">
        <v>829</v>
      </c>
      <c r="N143" s="30">
        <v>8356</v>
      </c>
      <c r="O143" s="30">
        <v>132.85</v>
      </c>
      <c r="P143" s="30">
        <v>0</v>
      </c>
      <c r="Q143" s="30">
        <v>1</v>
      </c>
      <c r="R143" s="30">
        <v>1</v>
      </c>
      <c r="S143" s="30">
        <v>1</v>
      </c>
    </row>
    <row r="144" spans="2:19" x14ac:dyDescent="0.25">
      <c r="B144" s="30" t="s">
        <v>26</v>
      </c>
      <c r="C144" s="30" t="s">
        <v>27</v>
      </c>
      <c r="D144" s="30" t="s">
        <v>26</v>
      </c>
      <c r="E144" s="30" t="s">
        <v>46</v>
      </c>
      <c r="F144" s="30">
        <v>1.05</v>
      </c>
      <c r="G144" s="30">
        <v>3</v>
      </c>
      <c r="H144" s="30">
        <v>4060.65414841447</v>
      </c>
      <c r="I144" s="30">
        <v>28637</v>
      </c>
      <c r="J144" s="30">
        <v>22038</v>
      </c>
      <c r="K144" s="30">
        <v>3036732</v>
      </c>
      <c r="L144" s="30">
        <v>1308499</v>
      </c>
      <c r="M144" s="30">
        <v>455</v>
      </c>
      <c r="N144" s="30">
        <v>12717</v>
      </c>
      <c r="O144" s="30">
        <v>84.53</v>
      </c>
      <c r="P144" s="30">
        <v>0</v>
      </c>
      <c r="Q144" s="30">
        <v>1</v>
      </c>
      <c r="R144" s="30">
        <v>1</v>
      </c>
      <c r="S144" s="30">
        <v>1</v>
      </c>
    </row>
    <row r="145" spans="2:19" x14ac:dyDescent="0.25">
      <c r="B145" s="30" t="s">
        <v>26</v>
      </c>
      <c r="C145" s="30" t="s">
        <v>44</v>
      </c>
      <c r="D145" s="30" t="s">
        <v>26</v>
      </c>
      <c r="E145" s="30" t="s">
        <v>46</v>
      </c>
      <c r="F145" s="30">
        <v>1.43</v>
      </c>
      <c r="G145" s="30">
        <v>3</v>
      </c>
      <c r="H145" s="30">
        <v>2605.0543893682998</v>
      </c>
      <c r="I145" s="30">
        <v>24706</v>
      </c>
      <c r="J145" s="30">
        <v>22038</v>
      </c>
      <c r="K145" s="30">
        <v>9056076</v>
      </c>
      <c r="L145" s="30">
        <v>1308499</v>
      </c>
      <c r="M145" s="30">
        <v>1678</v>
      </c>
      <c r="N145" s="30">
        <v>5559</v>
      </c>
      <c r="O145" s="30">
        <v>202</v>
      </c>
      <c r="P145" s="30">
        <v>0</v>
      </c>
      <c r="Q145" s="30">
        <v>1</v>
      </c>
      <c r="R145" s="30">
        <v>1</v>
      </c>
      <c r="S145" s="30">
        <v>1</v>
      </c>
    </row>
    <row r="146" spans="2:19" x14ac:dyDescent="0.25">
      <c r="B146" s="30" t="s">
        <v>26</v>
      </c>
      <c r="C146" s="30" t="s">
        <v>72</v>
      </c>
      <c r="D146" s="30" t="s">
        <v>47</v>
      </c>
      <c r="E146" s="30" t="s">
        <v>48</v>
      </c>
      <c r="F146" s="30">
        <v>1.92</v>
      </c>
      <c r="G146" s="30">
        <v>3</v>
      </c>
      <c r="H146" s="30">
        <v>1940.17219696915</v>
      </c>
      <c r="I146" s="30">
        <v>22089</v>
      </c>
      <c r="J146" s="30">
        <v>32991</v>
      </c>
      <c r="K146" s="30">
        <v>668159</v>
      </c>
      <c r="L146" s="30">
        <v>8621121</v>
      </c>
      <c r="M146" s="30">
        <v>1822</v>
      </c>
      <c r="N146" s="30">
        <v>4002</v>
      </c>
      <c r="O146" s="30">
        <v>208.79</v>
      </c>
      <c r="P146" s="30">
        <v>0</v>
      </c>
      <c r="Q146" s="30">
        <v>0</v>
      </c>
      <c r="R146" s="30">
        <v>0</v>
      </c>
      <c r="S146" s="30">
        <v>1</v>
      </c>
    </row>
    <row r="147" spans="2:19" x14ac:dyDescent="0.25">
      <c r="B147" s="30" t="s">
        <v>26</v>
      </c>
      <c r="C147" s="30" t="s">
        <v>72</v>
      </c>
      <c r="D147" s="30" t="s">
        <v>49</v>
      </c>
      <c r="E147" s="30" t="s">
        <v>48</v>
      </c>
      <c r="F147" s="30">
        <v>1.92</v>
      </c>
      <c r="G147" s="30">
        <v>3</v>
      </c>
      <c r="H147" s="30">
        <v>1940.17219696915</v>
      </c>
      <c r="I147" s="30">
        <v>22089</v>
      </c>
      <c r="J147" s="30">
        <v>32991</v>
      </c>
      <c r="K147" s="30">
        <v>668159</v>
      </c>
      <c r="L147" s="30">
        <v>8621121</v>
      </c>
      <c r="M147" s="30">
        <v>1822</v>
      </c>
      <c r="N147" s="30">
        <v>4002</v>
      </c>
      <c r="O147" s="30">
        <v>208.79</v>
      </c>
      <c r="P147" s="30">
        <v>0</v>
      </c>
      <c r="Q147" s="30">
        <v>0</v>
      </c>
      <c r="R147" s="30">
        <v>0</v>
      </c>
      <c r="S147" s="30">
        <v>1</v>
      </c>
    </row>
    <row r="148" spans="2:19" x14ac:dyDescent="0.25">
      <c r="B148" s="30" t="s">
        <v>26</v>
      </c>
      <c r="C148" s="30" t="s">
        <v>72</v>
      </c>
      <c r="D148" s="30" t="s">
        <v>50</v>
      </c>
      <c r="E148" s="30" t="s">
        <v>48</v>
      </c>
      <c r="F148" s="30">
        <v>1.92</v>
      </c>
      <c r="G148" s="30">
        <v>3</v>
      </c>
      <c r="H148" s="30">
        <v>1940.17219696915</v>
      </c>
      <c r="I148" s="30">
        <v>22089</v>
      </c>
      <c r="J148" s="30">
        <v>32991</v>
      </c>
      <c r="K148" s="30">
        <v>668159</v>
      </c>
      <c r="L148" s="30">
        <v>8621121</v>
      </c>
      <c r="M148" s="30">
        <v>1822</v>
      </c>
      <c r="N148" s="30">
        <v>4002</v>
      </c>
      <c r="O148" s="30">
        <v>208.79</v>
      </c>
      <c r="P148" s="30">
        <v>0</v>
      </c>
      <c r="Q148" s="30">
        <v>0</v>
      </c>
      <c r="R148" s="30">
        <v>1</v>
      </c>
      <c r="S148" s="30">
        <v>0</v>
      </c>
    </row>
    <row r="149" spans="2:19" x14ac:dyDescent="0.25">
      <c r="B149" s="30" t="s">
        <v>26</v>
      </c>
      <c r="C149" s="30" t="s">
        <v>32</v>
      </c>
      <c r="D149" s="30" t="s">
        <v>47</v>
      </c>
      <c r="E149" s="30" t="s">
        <v>48</v>
      </c>
      <c r="F149" s="30">
        <v>1.06</v>
      </c>
      <c r="G149" s="30">
        <v>3</v>
      </c>
      <c r="H149" s="30">
        <v>4593.3830776520599</v>
      </c>
      <c r="I149" s="30">
        <v>26993</v>
      </c>
      <c r="J149" s="30">
        <v>32991</v>
      </c>
      <c r="K149" s="30">
        <v>3532657</v>
      </c>
      <c r="L149" s="30">
        <v>8621121</v>
      </c>
      <c r="M149" s="30">
        <v>756</v>
      </c>
      <c r="N149" s="30">
        <v>48642</v>
      </c>
      <c r="O149" s="30">
        <v>162.28</v>
      </c>
      <c r="P149" s="30">
        <v>0</v>
      </c>
      <c r="Q149" s="30">
        <v>0</v>
      </c>
      <c r="R149" s="30">
        <v>0</v>
      </c>
      <c r="S149" s="30">
        <v>1</v>
      </c>
    </row>
    <row r="150" spans="2:19" x14ac:dyDescent="0.25">
      <c r="B150" s="30" t="s">
        <v>26</v>
      </c>
      <c r="C150" s="30" t="s">
        <v>65</v>
      </c>
      <c r="D150" s="30" t="s">
        <v>47</v>
      </c>
      <c r="E150" s="30" t="s">
        <v>48</v>
      </c>
      <c r="F150" s="30">
        <v>1.69</v>
      </c>
      <c r="G150" s="30">
        <v>3</v>
      </c>
      <c r="H150" s="30">
        <v>3447.6275135021101</v>
      </c>
      <c r="I150" s="30">
        <v>23665</v>
      </c>
      <c r="J150" s="30">
        <v>32991</v>
      </c>
      <c r="K150" s="30">
        <v>1038660</v>
      </c>
      <c r="L150" s="30">
        <v>8621121</v>
      </c>
      <c r="M150" s="30">
        <v>1515</v>
      </c>
      <c r="N150" s="30">
        <v>3802</v>
      </c>
      <c r="O150" s="30">
        <v>287.23</v>
      </c>
      <c r="P150" s="30">
        <v>0</v>
      </c>
      <c r="Q150" s="30">
        <v>0</v>
      </c>
      <c r="R150" s="30">
        <v>0</v>
      </c>
      <c r="S150" s="30">
        <v>1</v>
      </c>
    </row>
    <row r="151" spans="2:19" x14ac:dyDescent="0.25">
      <c r="B151" s="30" t="s">
        <v>35</v>
      </c>
      <c r="C151" s="30" t="s">
        <v>36</v>
      </c>
      <c r="D151" s="30" t="s">
        <v>47</v>
      </c>
      <c r="E151" s="30" t="s">
        <v>48</v>
      </c>
      <c r="F151" s="30">
        <v>1.05</v>
      </c>
      <c r="G151" s="30">
        <v>3</v>
      </c>
      <c r="H151" s="30">
        <v>3316.8950188559702</v>
      </c>
      <c r="I151" s="30">
        <v>29260</v>
      </c>
      <c r="J151" s="30">
        <v>32991</v>
      </c>
      <c r="K151" s="30">
        <v>7830332</v>
      </c>
      <c r="L151" s="30">
        <v>8621121</v>
      </c>
      <c r="M151" s="30">
        <v>723</v>
      </c>
      <c r="N151" s="30">
        <v>73892</v>
      </c>
      <c r="O151" s="30">
        <v>159.71</v>
      </c>
      <c r="P151" s="30">
        <v>0</v>
      </c>
      <c r="Q151" s="30">
        <v>0</v>
      </c>
      <c r="R151" s="30">
        <v>0</v>
      </c>
      <c r="S151" s="30">
        <v>1</v>
      </c>
    </row>
    <row r="152" spans="2:19" x14ac:dyDescent="0.25">
      <c r="B152" s="30" t="s">
        <v>35</v>
      </c>
      <c r="C152" s="30" t="s">
        <v>36</v>
      </c>
      <c r="D152" s="30" t="s">
        <v>50</v>
      </c>
      <c r="E152" s="30" t="s">
        <v>48</v>
      </c>
      <c r="F152" s="30">
        <v>1.05</v>
      </c>
      <c r="G152" s="30">
        <v>3</v>
      </c>
      <c r="H152" s="30">
        <v>3316.8950188559702</v>
      </c>
      <c r="I152" s="30">
        <v>29260</v>
      </c>
      <c r="J152" s="30">
        <v>32991</v>
      </c>
      <c r="K152" s="30">
        <v>7830332</v>
      </c>
      <c r="L152" s="30">
        <v>8621121</v>
      </c>
      <c r="M152" s="30">
        <v>723</v>
      </c>
      <c r="N152" s="30">
        <v>73892</v>
      </c>
      <c r="O152" s="30">
        <v>159.71</v>
      </c>
      <c r="P152" s="30">
        <v>0</v>
      </c>
      <c r="Q152" s="30">
        <v>0</v>
      </c>
      <c r="R152" s="30">
        <v>0</v>
      </c>
      <c r="S152" s="30">
        <v>0</v>
      </c>
    </row>
    <row r="153" spans="2:19" x14ac:dyDescent="0.25">
      <c r="B153" s="30" t="s">
        <v>38</v>
      </c>
      <c r="C153" s="30" t="s">
        <v>36</v>
      </c>
      <c r="D153" s="30" t="s">
        <v>49</v>
      </c>
      <c r="E153" s="30" t="s">
        <v>48</v>
      </c>
      <c r="F153" s="30">
        <v>1.05</v>
      </c>
      <c r="G153" s="30">
        <v>3</v>
      </c>
      <c r="H153" s="30">
        <v>3316.8950188559702</v>
      </c>
      <c r="I153" s="30">
        <v>29260</v>
      </c>
      <c r="J153" s="30">
        <v>32991</v>
      </c>
      <c r="K153" s="30">
        <v>7830332</v>
      </c>
      <c r="L153" s="30">
        <v>8621121</v>
      </c>
      <c r="M153" s="30">
        <v>723</v>
      </c>
      <c r="N153" s="30">
        <v>73892</v>
      </c>
      <c r="O153" s="30">
        <v>159.71</v>
      </c>
      <c r="P153" s="30">
        <v>0</v>
      </c>
      <c r="Q153" s="30">
        <v>0</v>
      </c>
      <c r="R153" s="30">
        <v>0</v>
      </c>
      <c r="S153" s="30">
        <v>1</v>
      </c>
    </row>
    <row r="154" spans="2:19" x14ac:dyDescent="0.25">
      <c r="B154" s="30" t="s">
        <v>26</v>
      </c>
      <c r="C154" s="30" t="s">
        <v>39</v>
      </c>
      <c r="D154" s="30" t="s">
        <v>47</v>
      </c>
      <c r="E154" s="30" t="s">
        <v>48</v>
      </c>
      <c r="F154" s="30">
        <v>1.07</v>
      </c>
      <c r="G154" s="30">
        <v>3</v>
      </c>
      <c r="H154" s="30">
        <v>6798.9376574559901</v>
      </c>
      <c r="I154" s="30">
        <v>26046</v>
      </c>
      <c r="J154" s="30">
        <v>32991</v>
      </c>
      <c r="K154" s="30">
        <v>2230955</v>
      </c>
      <c r="L154" s="30">
        <v>8621121</v>
      </c>
      <c r="M154" s="30">
        <v>408</v>
      </c>
      <c r="N154" s="30">
        <v>13252</v>
      </c>
      <c r="O154" s="30">
        <v>143.44</v>
      </c>
      <c r="P154" s="30">
        <v>0</v>
      </c>
      <c r="Q154" s="30">
        <v>0</v>
      </c>
      <c r="R154" s="30">
        <v>0</v>
      </c>
      <c r="S154" s="30">
        <v>1</v>
      </c>
    </row>
    <row r="155" spans="2:19" x14ac:dyDescent="0.25">
      <c r="B155" s="30" t="s">
        <v>26</v>
      </c>
      <c r="C155" s="30" t="s">
        <v>39</v>
      </c>
      <c r="D155" s="30" t="s">
        <v>49</v>
      </c>
      <c r="E155" s="30" t="s">
        <v>48</v>
      </c>
      <c r="F155" s="30">
        <v>1.07</v>
      </c>
      <c r="G155" s="30">
        <v>3</v>
      </c>
      <c r="H155" s="30">
        <v>6798.9376574559901</v>
      </c>
      <c r="I155" s="30">
        <v>26046</v>
      </c>
      <c r="J155" s="30">
        <v>32991</v>
      </c>
      <c r="K155" s="30">
        <v>2230955</v>
      </c>
      <c r="L155" s="30">
        <v>8621121</v>
      </c>
      <c r="M155" s="30">
        <v>408</v>
      </c>
      <c r="N155" s="30">
        <v>13252</v>
      </c>
      <c r="O155" s="30">
        <v>143.44</v>
      </c>
      <c r="P155" s="30">
        <v>0</v>
      </c>
      <c r="Q155" s="30">
        <v>0</v>
      </c>
      <c r="R155" s="30">
        <v>0</v>
      </c>
      <c r="S155" s="30">
        <v>1</v>
      </c>
    </row>
    <row r="156" spans="2:19" x14ac:dyDescent="0.25">
      <c r="B156" s="30" t="s">
        <v>26</v>
      </c>
      <c r="C156" s="30" t="s">
        <v>39</v>
      </c>
      <c r="D156" s="30" t="s">
        <v>50</v>
      </c>
      <c r="E156" s="30" t="s">
        <v>48</v>
      </c>
      <c r="F156" s="30">
        <v>1.07</v>
      </c>
      <c r="G156" s="30">
        <v>3</v>
      </c>
      <c r="H156" s="30">
        <v>6798.9376574559901</v>
      </c>
      <c r="I156" s="30">
        <v>26046</v>
      </c>
      <c r="J156" s="30">
        <v>32991</v>
      </c>
      <c r="K156" s="30">
        <v>2230955</v>
      </c>
      <c r="L156" s="30">
        <v>8621121</v>
      </c>
      <c r="M156" s="30">
        <v>408</v>
      </c>
      <c r="N156" s="30">
        <v>13252</v>
      </c>
      <c r="O156" s="30">
        <v>143.44</v>
      </c>
      <c r="P156" s="30">
        <v>0</v>
      </c>
      <c r="Q156" s="30">
        <v>0</v>
      </c>
      <c r="R156" s="30">
        <v>1</v>
      </c>
      <c r="S156" s="30">
        <v>0</v>
      </c>
    </row>
    <row r="157" spans="2:19" x14ac:dyDescent="0.25">
      <c r="B157" s="30" t="s">
        <v>26</v>
      </c>
      <c r="C157" s="30" t="s">
        <v>71</v>
      </c>
      <c r="D157" s="30" t="s">
        <v>47</v>
      </c>
      <c r="E157" s="30" t="s">
        <v>48</v>
      </c>
      <c r="F157" s="30">
        <v>1.1100000000000001</v>
      </c>
      <c r="G157" s="30">
        <v>0</v>
      </c>
      <c r="H157" s="30">
        <v>3046.4531154031902</v>
      </c>
      <c r="I157" s="30">
        <v>24502</v>
      </c>
      <c r="J157" s="30">
        <v>32991</v>
      </c>
      <c r="K157" s="30">
        <v>125722</v>
      </c>
      <c r="L157" s="30">
        <v>8621121</v>
      </c>
      <c r="M157" s="30">
        <v>475</v>
      </c>
      <c r="N157" s="30">
        <v>10168</v>
      </c>
      <c r="O157" s="30">
        <v>174.87</v>
      </c>
      <c r="P157" s="30">
        <v>0</v>
      </c>
      <c r="Q157" s="30">
        <v>0</v>
      </c>
      <c r="R157" s="30">
        <v>0</v>
      </c>
      <c r="S157" s="30">
        <v>1</v>
      </c>
    </row>
    <row r="158" spans="2:19" x14ac:dyDescent="0.25">
      <c r="B158" s="30" t="s">
        <v>26</v>
      </c>
      <c r="C158" s="30" t="s">
        <v>71</v>
      </c>
      <c r="D158" s="30" t="s">
        <v>50</v>
      </c>
      <c r="E158" s="30" t="s">
        <v>48</v>
      </c>
      <c r="F158" s="30">
        <v>1.1100000000000001</v>
      </c>
      <c r="G158" s="30">
        <v>3</v>
      </c>
      <c r="H158" s="30">
        <v>3046.4531154031902</v>
      </c>
      <c r="I158" s="30">
        <v>24502</v>
      </c>
      <c r="J158" s="30">
        <v>32991</v>
      </c>
      <c r="K158" s="30">
        <v>125722</v>
      </c>
      <c r="L158" s="30">
        <v>8621121</v>
      </c>
      <c r="M158" s="30">
        <v>475</v>
      </c>
      <c r="N158" s="30">
        <v>10168</v>
      </c>
      <c r="O158" s="30">
        <v>174.87</v>
      </c>
      <c r="P158" s="30">
        <v>0</v>
      </c>
      <c r="Q158" s="30">
        <v>0</v>
      </c>
      <c r="R158" s="30">
        <v>1</v>
      </c>
      <c r="S158" s="30">
        <v>0</v>
      </c>
    </row>
    <row r="159" spans="2:19" x14ac:dyDescent="0.25">
      <c r="B159" s="30" t="s">
        <v>26</v>
      </c>
      <c r="C159" s="30" t="s">
        <v>27</v>
      </c>
      <c r="D159" s="30" t="s">
        <v>47</v>
      </c>
      <c r="E159" s="30" t="s">
        <v>48</v>
      </c>
      <c r="F159" s="30">
        <v>1.1200000000000001</v>
      </c>
      <c r="G159" s="30">
        <v>3</v>
      </c>
      <c r="H159" s="30">
        <v>6583.7194344572899</v>
      </c>
      <c r="I159" s="30">
        <v>28637</v>
      </c>
      <c r="J159" s="30">
        <v>32991</v>
      </c>
      <c r="K159" s="30">
        <v>3036732</v>
      </c>
      <c r="L159" s="30">
        <v>8621121</v>
      </c>
      <c r="M159" s="30">
        <v>1389</v>
      </c>
      <c r="N159" s="30">
        <v>24082</v>
      </c>
      <c r="O159" s="30">
        <v>304.18</v>
      </c>
      <c r="P159" s="30">
        <v>0</v>
      </c>
      <c r="Q159" s="30">
        <v>0</v>
      </c>
      <c r="R159" s="30">
        <v>0</v>
      </c>
      <c r="S159" s="30">
        <v>1</v>
      </c>
    </row>
    <row r="160" spans="2:19" x14ac:dyDescent="0.25">
      <c r="B160" s="30" t="s">
        <v>26</v>
      </c>
      <c r="C160" s="30" t="s">
        <v>27</v>
      </c>
      <c r="D160" s="30" t="s">
        <v>49</v>
      </c>
      <c r="E160" s="30" t="s">
        <v>48</v>
      </c>
      <c r="F160" s="30">
        <v>1.1200000000000001</v>
      </c>
      <c r="G160" s="30">
        <v>3</v>
      </c>
      <c r="H160" s="30">
        <v>6583.7194344572899</v>
      </c>
      <c r="I160" s="30">
        <v>28637</v>
      </c>
      <c r="J160" s="30">
        <v>32991</v>
      </c>
      <c r="K160" s="30">
        <v>3036732</v>
      </c>
      <c r="L160" s="30">
        <v>8621121</v>
      </c>
      <c r="M160" s="30">
        <v>1389</v>
      </c>
      <c r="N160" s="30">
        <v>24082</v>
      </c>
      <c r="O160" s="30">
        <v>304.18</v>
      </c>
      <c r="P160" s="30">
        <v>0</v>
      </c>
      <c r="Q160" s="30">
        <v>0</v>
      </c>
      <c r="R160" s="30">
        <v>0</v>
      </c>
      <c r="S160" s="30">
        <v>1</v>
      </c>
    </row>
    <row r="161" spans="2:19" x14ac:dyDescent="0.25">
      <c r="B161" s="30" t="s">
        <v>26</v>
      </c>
      <c r="C161" s="30" t="s">
        <v>74</v>
      </c>
      <c r="D161" s="30" t="s">
        <v>49</v>
      </c>
      <c r="E161" s="30" t="s">
        <v>48</v>
      </c>
      <c r="F161" s="30">
        <v>1.25</v>
      </c>
      <c r="G161" s="30">
        <v>3</v>
      </c>
      <c r="H161" s="30">
        <v>4809.0983416418403</v>
      </c>
      <c r="I161" s="30">
        <v>29055</v>
      </c>
      <c r="J161" s="30">
        <v>32991</v>
      </c>
      <c r="K161" s="30">
        <v>1862106</v>
      </c>
      <c r="L161" s="30">
        <v>8621121</v>
      </c>
      <c r="M161" s="30">
        <v>1624</v>
      </c>
      <c r="N161" s="30">
        <v>16240</v>
      </c>
      <c r="O161" s="30">
        <v>270.36</v>
      </c>
      <c r="P161" s="30">
        <v>0</v>
      </c>
      <c r="Q161" s="30">
        <v>0</v>
      </c>
      <c r="R161" s="30">
        <v>0</v>
      </c>
      <c r="S161" s="30">
        <v>1</v>
      </c>
    </row>
    <row r="162" spans="2:19" x14ac:dyDescent="0.25">
      <c r="B162" s="30" t="s">
        <v>26</v>
      </c>
      <c r="C162" s="30" t="s">
        <v>74</v>
      </c>
      <c r="D162" s="30" t="s">
        <v>50</v>
      </c>
      <c r="E162" s="30" t="s">
        <v>48</v>
      </c>
      <c r="F162" s="30">
        <v>1.25</v>
      </c>
      <c r="G162" s="30">
        <v>3</v>
      </c>
      <c r="H162" s="30">
        <v>4809.0983416418403</v>
      </c>
      <c r="I162" s="30">
        <v>29055</v>
      </c>
      <c r="J162" s="30">
        <v>32991</v>
      </c>
      <c r="K162" s="30">
        <v>1862106</v>
      </c>
      <c r="L162" s="30">
        <v>8621121</v>
      </c>
      <c r="M162" s="30">
        <v>1624</v>
      </c>
      <c r="N162" s="30">
        <v>16240</v>
      </c>
      <c r="O162" s="30">
        <v>270.36</v>
      </c>
      <c r="P162" s="30">
        <v>0</v>
      </c>
      <c r="Q162" s="30">
        <v>0</v>
      </c>
      <c r="R162" s="30">
        <v>1</v>
      </c>
      <c r="S162" s="30">
        <v>0</v>
      </c>
    </row>
    <row r="163" spans="2:19" x14ac:dyDescent="0.25">
      <c r="B163" s="30" t="s">
        <v>26</v>
      </c>
      <c r="C163" s="30" t="s">
        <v>75</v>
      </c>
      <c r="D163" s="30" t="s">
        <v>49</v>
      </c>
      <c r="E163" s="30" t="s">
        <v>48</v>
      </c>
      <c r="F163" s="30">
        <v>1.06</v>
      </c>
      <c r="G163" s="30">
        <v>3</v>
      </c>
      <c r="H163" s="30">
        <v>5430.5244122480499</v>
      </c>
      <c r="I163" s="30">
        <v>26506</v>
      </c>
      <c r="J163" s="30">
        <v>32991</v>
      </c>
      <c r="K163" s="30">
        <v>4459144</v>
      </c>
      <c r="L163" s="30">
        <v>8621121</v>
      </c>
      <c r="M163" s="30">
        <v>492</v>
      </c>
      <c r="N163" s="30">
        <v>17775</v>
      </c>
      <c r="O163" s="30">
        <v>209.35</v>
      </c>
      <c r="P163" s="30">
        <v>0</v>
      </c>
      <c r="Q163" s="30">
        <v>0</v>
      </c>
      <c r="R163" s="30">
        <v>0</v>
      </c>
      <c r="S163" s="30">
        <v>0</v>
      </c>
    </row>
    <row r="164" spans="2:19" x14ac:dyDescent="0.25">
      <c r="B164" s="30" t="s">
        <v>26</v>
      </c>
      <c r="C164" s="30" t="s">
        <v>40</v>
      </c>
      <c r="D164" s="30" t="s">
        <v>47</v>
      </c>
      <c r="E164" s="30" t="s">
        <v>48</v>
      </c>
      <c r="F164" s="30">
        <v>1.06</v>
      </c>
      <c r="G164" s="30">
        <v>3</v>
      </c>
      <c r="H164" s="30">
        <v>2828.16065945534</v>
      </c>
      <c r="I164" s="30">
        <v>26752</v>
      </c>
      <c r="J164" s="30">
        <v>32991</v>
      </c>
      <c r="K164" s="30">
        <v>1440377</v>
      </c>
      <c r="L164" s="30">
        <v>8621121</v>
      </c>
      <c r="M164" s="30">
        <v>1068</v>
      </c>
      <c r="N164" s="30">
        <v>40159</v>
      </c>
      <c r="O164" s="30">
        <v>123.18</v>
      </c>
      <c r="P164" s="30">
        <v>1</v>
      </c>
      <c r="Q164" s="30">
        <v>0</v>
      </c>
      <c r="R164" s="30">
        <v>0</v>
      </c>
      <c r="S164" s="30">
        <v>1</v>
      </c>
    </row>
    <row r="165" spans="2:19" x14ac:dyDescent="0.25">
      <c r="B165" s="30" t="s">
        <v>26</v>
      </c>
      <c r="C165" s="30" t="s">
        <v>40</v>
      </c>
      <c r="D165" s="30" t="s">
        <v>50</v>
      </c>
      <c r="E165" s="30" t="s">
        <v>48</v>
      </c>
      <c r="F165" s="30">
        <v>1.06</v>
      </c>
      <c r="G165" s="30">
        <v>3</v>
      </c>
      <c r="H165" s="30">
        <v>2828.16065945534</v>
      </c>
      <c r="I165" s="30">
        <v>26752</v>
      </c>
      <c r="J165" s="30">
        <v>32991</v>
      </c>
      <c r="K165" s="30">
        <v>1440377</v>
      </c>
      <c r="L165" s="30">
        <v>8621121</v>
      </c>
      <c r="M165" s="30">
        <v>1068</v>
      </c>
      <c r="N165" s="30">
        <v>40159</v>
      </c>
      <c r="O165" s="30">
        <v>123.18</v>
      </c>
      <c r="P165" s="30">
        <v>1</v>
      </c>
      <c r="Q165" s="30">
        <v>0</v>
      </c>
      <c r="R165" s="30">
        <v>1</v>
      </c>
      <c r="S165" s="30">
        <v>0</v>
      </c>
    </row>
    <row r="166" spans="2:19" x14ac:dyDescent="0.25">
      <c r="B166" s="30" t="s">
        <v>26</v>
      </c>
      <c r="C166" s="30" t="s">
        <v>77</v>
      </c>
      <c r="D166" s="30" t="s">
        <v>47</v>
      </c>
      <c r="E166" s="30" t="s">
        <v>48</v>
      </c>
      <c r="F166" s="30">
        <v>1.22</v>
      </c>
      <c r="G166" s="30">
        <v>3</v>
      </c>
      <c r="H166" s="30">
        <v>3536.1626452171899</v>
      </c>
      <c r="I166" s="30">
        <v>24510</v>
      </c>
      <c r="J166" s="30">
        <v>32991</v>
      </c>
      <c r="K166" s="30">
        <v>379566</v>
      </c>
      <c r="L166" s="30">
        <v>8621121</v>
      </c>
      <c r="M166" s="30">
        <v>1076</v>
      </c>
      <c r="N166" s="30">
        <v>9399</v>
      </c>
      <c r="O166" s="30">
        <v>143.19999999999999</v>
      </c>
      <c r="P166" s="30">
        <v>1</v>
      </c>
      <c r="Q166" s="30">
        <v>0</v>
      </c>
      <c r="R166" s="30">
        <v>0</v>
      </c>
      <c r="S166" s="30">
        <v>1</v>
      </c>
    </row>
    <row r="167" spans="2:19" x14ac:dyDescent="0.25">
      <c r="B167" s="30" t="s">
        <v>26</v>
      </c>
      <c r="C167" s="30" t="s">
        <v>91</v>
      </c>
      <c r="D167" s="30" t="s">
        <v>47</v>
      </c>
      <c r="E167" s="30" t="s">
        <v>48</v>
      </c>
      <c r="F167" s="30">
        <v>1.29</v>
      </c>
      <c r="G167" s="30">
        <v>0</v>
      </c>
      <c r="H167" s="30">
        <v>3151.99939982876</v>
      </c>
      <c r="I167" s="30">
        <v>21081</v>
      </c>
      <c r="J167" s="30">
        <v>32991</v>
      </c>
      <c r="K167" s="30">
        <v>895123</v>
      </c>
      <c r="L167" s="30">
        <v>8621121</v>
      </c>
      <c r="M167" s="30">
        <v>613</v>
      </c>
      <c r="N167" s="30">
        <v>3806</v>
      </c>
      <c r="O167" s="30">
        <v>144.6</v>
      </c>
      <c r="P167" s="30">
        <v>0</v>
      </c>
      <c r="Q167" s="30">
        <v>0</v>
      </c>
      <c r="R167" s="30">
        <v>0</v>
      </c>
      <c r="S167" s="30">
        <v>1</v>
      </c>
    </row>
    <row r="168" spans="2:19" x14ac:dyDescent="0.25">
      <c r="B168" s="30" t="s">
        <v>26</v>
      </c>
      <c r="C168" s="30" t="s">
        <v>91</v>
      </c>
      <c r="D168" s="30" t="s">
        <v>49</v>
      </c>
      <c r="E168" s="30" t="s">
        <v>48</v>
      </c>
      <c r="F168" s="30">
        <v>1.29</v>
      </c>
      <c r="G168" s="30">
        <v>3</v>
      </c>
      <c r="H168" s="30">
        <v>3151.99939982876</v>
      </c>
      <c r="I168" s="30">
        <v>21081</v>
      </c>
      <c r="J168" s="30">
        <v>32991</v>
      </c>
      <c r="K168" s="30">
        <v>895123</v>
      </c>
      <c r="L168" s="30">
        <v>8621121</v>
      </c>
      <c r="M168" s="30">
        <v>613</v>
      </c>
      <c r="N168" s="30">
        <v>3806</v>
      </c>
      <c r="O168" s="30">
        <v>144.6</v>
      </c>
      <c r="P168" s="30">
        <v>0</v>
      </c>
      <c r="Q168" s="30">
        <v>0</v>
      </c>
      <c r="R168" s="30">
        <v>0</v>
      </c>
      <c r="S168" s="30">
        <v>1</v>
      </c>
    </row>
    <row r="169" spans="2:19" x14ac:dyDescent="0.25">
      <c r="B169" s="30" t="s">
        <v>26</v>
      </c>
      <c r="C169" s="30" t="s">
        <v>91</v>
      </c>
      <c r="D169" s="30" t="s">
        <v>50</v>
      </c>
      <c r="E169" s="30" t="s">
        <v>48</v>
      </c>
      <c r="F169" s="30">
        <v>1.29</v>
      </c>
      <c r="G169" s="30">
        <v>3</v>
      </c>
      <c r="H169" s="30">
        <v>3151.99939982876</v>
      </c>
      <c r="I169" s="30">
        <v>21081</v>
      </c>
      <c r="J169" s="30">
        <v>32991</v>
      </c>
      <c r="K169" s="30">
        <v>895123</v>
      </c>
      <c r="L169" s="30">
        <v>8621121</v>
      </c>
      <c r="M169" s="30">
        <v>613</v>
      </c>
      <c r="N169" s="30">
        <v>3806</v>
      </c>
      <c r="O169" s="30">
        <v>144.6</v>
      </c>
      <c r="P169" s="30">
        <v>0</v>
      </c>
      <c r="Q169" s="30">
        <v>0</v>
      </c>
      <c r="R169" s="30">
        <v>1</v>
      </c>
      <c r="S169" s="30">
        <v>0</v>
      </c>
    </row>
    <row r="170" spans="2:19" x14ac:dyDescent="0.25">
      <c r="B170" s="30" t="s">
        <v>26</v>
      </c>
      <c r="C170" s="30" t="s">
        <v>41</v>
      </c>
      <c r="D170" s="30" t="s">
        <v>47</v>
      </c>
      <c r="E170" s="30" t="s">
        <v>48</v>
      </c>
      <c r="F170" s="30">
        <v>1.29</v>
      </c>
      <c r="G170" s="30">
        <v>1</v>
      </c>
      <c r="H170" s="30">
        <v>6438.2670930209097</v>
      </c>
      <c r="I170" s="30">
        <v>27211</v>
      </c>
      <c r="J170" s="30">
        <v>32991</v>
      </c>
      <c r="K170" s="30">
        <v>3770125</v>
      </c>
      <c r="L170" s="30">
        <v>8621121</v>
      </c>
      <c r="M170" s="30">
        <v>1426</v>
      </c>
      <c r="N170" s="30">
        <v>15711</v>
      </c>
      <c r="O170" s="30">
        <v>349.53</v>
      </c>
      <c r="P170" s="30">
        <v>0</v>
      </c>
      <c r="Q170" s="30">
        <v>0</v>
      </c>
      <c r="R170" s="30">
        <v>0</v>
      </c>
      <c r="S170" s="30">
        <v>1</v>
      </c>
    </row>
    <row r="171" spans="2:19" x14ac:dyDescent="0.25">
      <c r="B171" s="30" t="s">
        <v>26</v>
      </c>
      <c r="C171" s="30" t="s">
        <v>41</v>
      </c>
      <c r="D171" s="30" t="s">
        <v>49</v>
      </c>
      <c r="E171" s="30" t="s">
        <v>48</v>
      </c>
      <c r="F171" s="30">
        <v>1.29</v>
      </c>
      <c r="G171" s="30">
        <v>3</v>
      </c>
      <c r="H171" s="30">
        <v>6438.2670930209097</v>
      </c>
      <c r="I171" s="30">
        <v>27211</v>
      </c>
      <c r="J171" s="30">
        <v>32991</v>
      </c>
      <c r="K171" s="30">
        <v>3770125</v>
      </c>
      <c r="L171" s="30">
        <v>8621121</v>
      </c>
      <c r="M171" s="30">
        <v>1426</v>
      </c>
      <c r="N171" s="30">
        <v>15711</v>
      </c>
      <c r="O171" s="30">
        <v>349.53</v>
      </c>
      <c r="P171" s="30">
        <v>0</v>
      </c>
      <c r="Q171" s="30">
        <v>0</v>
      </c>
      <c r="R171" s="30">
        <v>0</v>
      </c>
      <c r="S171" s="30">
        <v>1</v>
      </c>
    </row>
    <row r="172" spans="2:19" x14ac:dyDescent="0.25">
      <c r="B172" s="30" t="s">
        <v>26</v>
      </c>
      <c r="C172" s="30" t="s">
        <v>82</v>
      </c>
      <c r="D172" s="30" t="s">
        <v>47</v>
      </c>
      <c r="E172" s="30" t="s">
        <v>48</v>
      </c>
      <c r="F172" s="30">
        <v>1.34</v>
      </c>
      <c r="G172" s="30">
        <v>3</v>
      </c>
      <c r="H172" s="30">
        <v>3840.2769216607498</v>
      </c>
      <c r="I172" s="30">
        <v>23614</v>
      </c>
      <c r="J172" s="30">
        <v>32991</v>
      </c>
      <c r="K172" s="30">
        <v>1008768</v>
      </c>
      <c r="L172" s="30">
        <v>8621121</v>
      </c>
      <c r="M172" s="30">
        <v>842</v>
      </c>
      <c r="N172" s="30">
        <v>7098</v>
      </c>
      <c r="O172" s="30">
        <v>183.43</v>
      </c>
      <c r="P172" s="30">
        <v>1</v>
      </c>
      <c r="Q172" s="30">
        <v>0</v>
      </c>
      <c r="R172" s="30">
        <v>0</v>
      </c>
      <c r="S172" s="30">
        <v>1</v>
      </c>
    </row>
    <row r="173" spans="2:19" x14ac:dyDescent="0.25">
      <c r="B173" s="30" t="s">
        <v>26</v>
      </c>
      <c r="C173" s="30" t="s">
        <v>82</v>
      </c>
      <c r="D173" s="30" t="s">
        <v>49</v>
      </c>
      <c r="E173" s="30" t="s">
        <v>48</v>
      </c>
      <c r="F173" s="30">
        <v>1.34</v>
      </c>
      <c r="G173" s="30">
        <v>3</v>
      </c>
      <c r="H173" s="30">
        <v>3840.2769216607498</v>
      </c>
      <c r="I173" s="30">
        <v>23614</v>
      </c>
      <c r="J173" s="30">
        <v>32991</v>
      </c>
      <c r="K173" s="30">
        <v>1008768</v>
      </c>
      <c r="L173" s="30">
        <v>8621121</v>
      </c>
      <c r="M173" s="30">
        <v>842</v>
      </c>
      <c r="N173" s="30">
        <v>7098</v>
      </c>
      <c r="O173" s="30">
        <v>183.43</v>
      </c>
      <c r="P173" s="30">
        <v>1</v>
      </c>
      <c r="Q173" s="30">
        <v>0</v>
      </c>
      <c r="R173" s="30">
        <v>0</v>
      </c>
      <c r="S173" s="30">
        <v>1</v>
      </c>
    </row>
    <row r="174" spans="2:19" x14ac:dyDescent="0.25">
      <c r="B174" s="30" t="s">
        <v>26</v>
      </c>
      <c r="C174" s="30" t="s">
        <v>42</v>
      </c>
      <c r="D174" s="30" t="s">
        <v>47</v>
      </c>
      <c r="E174" s="30" t="s">
        <v>48</v>
      </c>
      <c r="F174" s="30">
        <v>1.4</v>
      </c>
      <c r="G174" s="30">
        <v>3</v>
      </c>
      <c r="H174" s="30">
        <v>2617.8693541400398</v>
      </c>
      <c r="I174" s="30">
        <v>25450</v>
      </c>
      <c r="J174" s="30">
        <v>32991</v>
      </c>
      <c r="K174" s="30">
        <v>1694803</v>
      </c>
      <c r="L174" s="30">
        <v>8621121</v>
      </c>
      <c r="M174" s="30">
        <v>1103</v>
      </c>
      <c r="N174" s="30">
        <v>7543</v>
      </c>
      <c r="O174" s="30">
        <v>223.99</v>
      </c>
      <c r="P174" s="30">
        <v>0</v>
      </c>
      <c r="Q174" s="30">
        <v>0</v>
      </c>
      <c r="R174" s="30">
        <v>0</v>
      </c>
      <c r="S174" s="30">
        <v>1</v>
      </c>
    </row>
    <row r="175" spans="2:19" x14ac:dyDescent="0.25">
      <c r="B175" s="30" t="s">
        <v>26</v>
      </c>
      <c r="C175" s="30" t="s">
        <v>42</v>
      </c>
      <c r="D175" s="30" t="s">
        <v>49</v>
      </c>
      <c r="E175" s="30" t="s">
        <v>48</v>
      </c>
      <c r="F175" s="30">
        <v>1.4</v>
      </c>
      <c r="G175" s="30">
        <v>0</v>
      </c>
      <c r="H175" s="30">
        <v>2617.8693541400398</v>
      </c>
      <c r="I175" s="30">
        <v>25450</v>
      </c>
      <c r="J175" s="30">
        <v>32991</v>
      </c>
      <c r="K175" s="30">
        <v>1694803</v>
      </c>
      <c r="L175" s="30">
        <v>8621121</v>
      </c>
      <c r="M175" s="30">
        <v>1103</v>
      </c>
      <c r="N175" s="30">
        <v>7543</v>
      </c>
      <c r="O175" s="30">
        <v>223.99</v>
      </c>
      <c r="P175" s="30">
        <v>0</v>
      </c>
      <c r="Q175" s="30">
        <v>0</v>
      </c>
      <c r="R175" s="30">
        <v>0</v>
      </c>
      <c r="S175" s="30">
        <v>1</v>
      </c>
    </row>
    <row r="176" spans="2:19" x14ac:dyDescent="0.25">
      <c r="B176" s="30" t="s">
        <v>26</v>
      </c>
      <c r="C176" s="30" t="s">
        <v>43</v>
      </c>
      <c r="D176" s="30" t="s">
        <v>47</v>
      </c>
      <c r="E176" s="30" t="s">
        <v>48</v>
      </c>
      <c r="F176" s="30">
        <v>1.36</v>
      </c>
      <c r="G176" s="30">
        <v>3</v>
      </c>
      <c r="H176" s="30">
        <v>2263.8090940922698</v>
      </c>
      <c r="I176" s="30">
        <v>24575</v>
      </c>
      <c r="J176" s="30">
        <v>32991</v>
      </c>
      <c r="K176" s="30">
        <v>1197234</v>
      </c>
      <c r="L176" s="30">
        <v>8621121</v>
      </c>
      <c r="M176" s="30">
        <v>2237</v>
      </c>
      <c r="N176" s="30">
        <v>26582</v>
      </c>
      <c r="O176" s="30">
        <v>169.41</v>
      </c>
      <c r="P176" s="30">
        <v>1</v>
      </c>
      <c r="Q176" s="30">
        <v>0</v>
      </c>
      <c r="R176" s="30">
        <v>0</v>
      </c>
      <c r="S176" s="30">
        <v>1</v>
      </c>
    </row>
    <row r="177" spans="2:19" x14ac:dyDescent="0.25">
      <c r="B177" s="30" t="s">
        <v>26</v>
      </c>
      <c r="C177" s="30" t="s">
        <v>43</v>
      </c>
      <c r="D177" s="30" t="s">
        <v>50</v>
      </c>
      <c r="E177" s="30" t="s">
        <v>48</v>
      </c>
      <c r="F177" s="30">
        <v>1.36</v>
      </c>
      <c r="G177" s="30">
        <v>3</v>
      </c>
      <c r="H177" s="30">
        <v>2263.8090940922698</v>
      </c>
      <c r="I177" s="30">
        <v>24575</v>
      </c>
      <c r="J177" s="30">
        <v>32991</v>
      </c>
      <c r="K177" s="30">
        <v>1197234</v>
      </c>
      <c r="L177" s="30">
        <v>8621121</v>
      </c>
      <c r="M177" s="30">
        <v>2237</v>
      </c>
      <c r="N177" s="30">
        <v>26582</v>
      </c>
      <c r="O177" s="30">
        <v>169.41</v>
      </c>
      <c r="P177" s="30">
        <v>1</v>
      </c>
      <c r="Q177" s="30">
        <v>0</v>
      </c>
      <c r="R177" s="30">
        <v>1</v>
      </c>
      <c r="S177" s="30">
        <v>0</v>
      </c>
    </row>
    <row r="178" spans="2:19" x14ac:dyDescent="0.25">
      <c r="B178" s="30" t="s">
        <v>26</v>
      </c>
      <c r="C178" s="30" t="s">
        <v>44</v>
      </c>
      <c r="D178" s="30" t="s">
        <v>50</v>
      </c>
      <c r="E178" s="30" t="s">
        <v>48</v>
      </c>
      <c r="F178" s="30">
        <v>1.17</v>
      </c>
      <c r="G178" s="30">
        <v>3</v>
      </c>
      <c r="H178" s="30">
        <v>2517.73564183902</v>
      </c>
      <c r="I178" s="30">
        <v>24706</v>
      </c>
      <c r="J178" s="30">
        <v>32991</v>
      </c>
      <c r="K178" s="30">
        <v>9056076</v>
      </c>
      <c r="L178" s="30">
        <v>8621121</v>
      </c>
      <c r="M178" s="30">
        <v>2467</v>
      </c>
      <c r="N178" s="30">
        <v>60435</v>
      </c>
      <c r="O178" s="30">
        <v>326.47000000000003</v>
      </c>
      <c r="P178" s="30">
        <v>0</v>
      </c>
      <c r="Q178" s="30">
        <v>0</v>
      </c>
      <c r="R178" s="30">
        <v>1</v>
      </c>
      <c r="S178" s="30">
        <v>0</v>
      </c>
    </row>
    <row r="179" spans="2:19" x14ac:dyDescent="0.25">
      <c r="B179" s="30" t="s">
        <v>26</v>
      </c>
      <c r="C179" s="30" t="s">
        <v>87</v>
      </c>
      <c r="D179" s="30" t="s">
        <v>47</v>
      </c>
      <c r="E179" s="30" t="s">
        <v>48</v>
      </c>
      <c r="F179" s="30">
        <v>1.29</v>
      </c>
      <c r="G179" s="30">
        <v>3</v>
      </c>
      <c r="H179" s="30">
        <v>6317.5549937916903</v>
      </c>
      <c r="I179" s="30">
        <v>24725</v>
      </c>
      <c r="J179" s="30">
        <v>32991</v>
      </c>
      <c r="K179" s="30">
        <v>1074558</v>
      </c>
      <c r="L179" s="30">
        <v>8621121</v>
      </c>
      <c r="M179" s="30">
        <v>951</v>
      </c>
      <c r="N179" s="30">
        <v>4614</v>
      </c>
      <c r="O179" s="30">
        <v>234.31</v>
      </c>
      <c r="P179" s="30">
        <v>0</v>
      </c>
      <c r="Q179" s="30">
        <v>0</v>
      </c>
      <c r="R179" s="30">
        <v>0</v>
      </c>
      <c r="S179" s="30">
        <v>1</v>
      </c>
    </row>
    <row r="180" spans="2:19" x14ac:dyDescent="0.25">
      <c r="B180" s="30" t="s">
        <v>26</v>
      </c>
      <c r="C180" s="30" t="s">
        <v>87</v>
      </c>
      <c r="D180" s="30" t="s">
        <v>50</v>
      </c>
      <c r="E180" s="30" t="s">
        <v>48</v>
      </c>
      <c r="F180" s="30">
        <v>1.29</v>
      </c>
      <c r="G180" s="30">
        <v>3</v>
      </c>
      <c r="H180" s="30">
        <v>6317.5549937916903</v>
      </c>
      <c r="I180" s="30">
        <v>24725</v>
      </c>
      <c r="J180" s="30">
        <v>32991</v>
      </c>
      <c r="K180" s="30">
        <v>1074558</v>
      </c>
      <c r="L180" s="30">
        <v>8621121</v>
      </c>
      <c r="M180" s="30">
        <v>951</v>
      </c>
      <c r="N180" s="30">
        <v>4614</v>
      </c>
      <c r="O180" s="30">
        <v>234.31</v>
      </c>
      <c r="P180" s="30">
        <v>0</v>
      </c>
      <c r="Q180" s="30">
        <v>0</v>
      </c>
      <c r="R180" s="30">
        <v>1</v>
      </c>
      <c r="S180" s="30">
        <v>0</v>
      </c>
    </row>
    <row r="181" spans="2:19" x14ac:dyDescent="0.25">
      <c r="B181" s="30" t="s">
        <v>26</v>
      </c>
      <c r="C181" s="30" t="s">
        <v>88</v>
      </c>
      <c r="D181" s="30" t="s">
        <v>49</v>
      </c>
      <c r="E181" s="30" t="s">
        <v>48</v>
      </c>
      <c r="F181" s="30">
        <v>1.05</v>
      </c>
      <c r="G181" s="30">
        <v>3</v>
      </c>
      <c r="H181" s="30">
        <v>3042.0856986021399</v>
      </c>
      <c r="I181" s="30">
        <v>21207</v>
      </c>
      <c r="J181" s="30">
        <v>32991</v>
      </c>
      <c r="K181" s="30">
        <v>2105604</v>
      </c>
      <c r="L181" s="30">
        <v>8621121</v>
      </c>
      <c r="M181" s="30">
        <v>1097</v>
      </c>
      <c r="N181" s="30">
        <v>51122</v>
      </c>
      <c r="O181" s="30">
        <v>124.92</v>
      </c>
      <c r="P181" s="30">
        <v>1</v>
      </c>
      <c r="Q181" s="30">
        <v>0</v>
      </c>
      <c r="R181" s="30">
        <v>0</v>
      </c>
      <c r="S181" s="30">
        <v>1</v>
      </c>
    </row>
    <row r="182" spans="2:19" x14ac:dyDescent="0.25">
      <c r="B182" s="30" t="s">
        <v>26</v>
      </c>
      <c r="C182" s="30" t="s">
        <v>90</v>
      </c>
      <c r="D182" s="30" t="s">
        <v>50</v>
      </c>
      <c r="E182" s="30" t="s">
        <v>48</v>
      </c>
      <c r="F182" s="30">
        <v>1.1499999999999999</v>
      </c>
      <c r="G182" s="30">
        <v>3</v>
      </c>
      <c r="H182" s="30">
        <v>6143.2043000711401</v>
      </c>
      <c r="I182" s="30">
        <v>28739</v>
      </c>
      <c r="J182" s="30">
        <v>32991</v>
      </c>
      <c r="K182" s="30">
        <v>2761118</v>
      </c>
      <c r="L182" s="30">
        <v>8621121</v>
      </c>
      <c r="M182" s="30">
        <v>1015</v>
      </c>
      <c r="N182" s="30">
        <v>13123</v>
      </c>
      <c r="O182" s="30">
        <v>278.39</v>
      </c>
      <c r="P182" s="30">
        <v>0</v>
      </c>
      <c r="Q182" s="30">
        <v>0</v>
      </c>
      <c r="R182" s="30">
        <v>1</v>
      </c>
      <c r="S182" s="30">
        <v>0</v>
      </c>
    </row>
    <row r="183" spans="2:19" x14ac:dyDescent="0.25">
      <c r="B183" s="30" t="s">
        <v>26</v>
      </c>
      <c r="C183" s="30" t="s">
        <v>46</v>
      </c>
      <c r="D183" s="30" t="s">
        <v>47</v>
      </c>
      <c r="E183" s="30" t="s">
        <v>48</v>
      </c>
      <c r="F183" s="30">
        <v>1.42</v>
      </c>
      <c r="G183" s="30">
        <v>3</v>
      </c>
      <c r="H183" s="30">
        <v>2995.0996908769398</v>
      </c>
      <c r="I183" s="30">
        <v>22038</v>
      </c>
      <c r="J183" s="30">
        <v>32991</v>
      </c>
      <c r="K183" s="30">
        <v>1308499</v>
      </c>
      <c r="L183" s="30">
        <v>8621121</v>
      </c>
      <c r="M183" s="30">
        <v>1173</v>
      </c>
      <c r="N183" s="30">
        <v>10334</v>
      </c>
      <c r="O183" s="30">
        <v>208.71</v>
      </c>
      <c r="P183" s="30">
        <v>0</v>
      </c>
      <c r="Q183" s="30">
        <v>0</v>
      </c>
      <c r="R183" s="30">
        <v>0</v>
      </c>
      <c r="S183" s="30">
        <v>1</v>
      </c>
    </row>
    <row r="184" spans="2:19" x14ac:dyDescent="0.25">
      <c r="B184" s="30" t="s">
        <v>26</v>
      </c>
      <c r="C184" s="30" t="s">
        <v>46</v>
      </c>
      <c r="D184" s="30" t="s">
        <v>50</v>
      </c>
      <c r="E184" s="30" t="s">
        <v>48</v>
      </c>
      <c r="F184" s="30">
        <v>1.42</v>
      </c>
      <c r="G184" s="30">
        <v>3</v>
      </c>
      <c r="H184" s="30">
        <v>2995.0996908769398</v>
      </c>
      <c r="I184" s="30">
        <v>22038</v>
      </c>
      <c r="J184" s="30">
        <v>32991</v>
      </c>
      <c r="K184" s="30">
        <v>1308499</v>
      </c>
      <c r="L184" s="30">
        <v>8621121</v>
      </c>
      <c r="M184" s="30">
        <v>1173</v>
      </c>
      <c r="N184" s="30">
        <v>10334</v>
      </c>
      <c r="O184" s="30">
        <v>208.71</v>
      </c>
      <c r="P184" s="30">
        <v>0</v>
      </c>
      <c r="Q184" s="30">
        <v>0</v>
      </c>
      <c r="R184" s="30">
        <v>1</v>
      </c>
      <c r="S184" s="30">
        <v>0</v>
      </c>
    </row>
    <row r="185" spans="2:19" x14ac:dyDescent="0.25">
      <c r="B185" s="30" t="s">
        <v>26</v>
      </c>
      <c r="C185" s="30" t="s">
        <v>92</v>
      </c>
      <c r="D185" s="30" t="s">
        <v>50</v>
      </c>
      <c r="E185" s="30" t="s">
        <v>48</v>
      </c>
      <c r="F185" s="30">
        <v>1.02</v>
      </c>
      <c r="G185" s="30">
        <v>3</v>
      </c>
      <c r="H185" s="30">
        <v>3585.8600460483399</v>
      </c>
      <c r="I185" s="30">
        <v>21125</v>
      </c>
      <c r="J185" s="30">
        <v>32991</v>
      </c>
      <c r="K185" s="30">
        <v>1536012</v>
      </c>
      <c r="L185" s="30">
        <v>8621121</v>
      </c>
      <c r="M185" s="30">
        <v>291</v>
      </c>
      <c r="N185" s="30">
        <v>6295</v>
      </c>
      <c r="O185" s="30">
        <v>150.13</v>
      </c>
      <c r="P185" s="30">
        <v>0</v>
      </c>
      <c r="Q185" s="30">
        <v>0</v>
      </c>
      <c r="R185" s="30">
        <v>1</v>
      </c>
      <c r="S185" s="30">
        <v>0</v>
      </c>
    </row>
    <row r="186" spans="2:19" x14ac:dyDescent="0.25">
      <c r="B186" s="30" t="s">
        <v>26</v>
      </c>
      <c r="C186" s="30" t="s">
        <v>43</v>
      </c>
      <c r="D186" s="30" t="s">
        <v>26</v>
      </c>
      <c r="E186" s="30" t="s">
        <v>93</v>
      </c>
      <c r="F186" s="30">
        <v>1.05</v>
      </c>
      <c r="G186" s="30">
        <v>0</v>
      </c>
      <c r="H186" s="30">
        <v>9062.9471188073203</v>
      </c>
      <c r="I186" s="30">
        <v>24575</v>
      </c>
      <c r="J186" s="30">
        <v>29846</v>
      </c>
      <c r="K186" s="30">
        <v>1197234</v>
      </c>
      <c r="L186" s="30">
        <v>2237227</v>
      </c>
      <c r="M186" s="30">
        <v>407</v>
      </c>
      <c r="N186" s="30">
        <v>13356</v>
      </c>
      <c r="O186" s="30">
        <v>58.03</v>
      </c>
      <c r="P186" s="30">
        <v>1</v>
      </c>
      <c r="Q186" s="30">
        <v>1</v>
      </c>
      <c r="R186" s="30">
        <v>1</v>
      </c>
      <c r="S186" s="30">
        <v>1</v>
      </c>
    </row>
    <row r="187" spans="2:19" x14ac:dyDescent="0.25">
      <c r="B187" s="30" t="s">
        <v>26</v>
      </c>
      <c r="C187" s="30" t="s">
        <v>44</v>
      </c>
      <c r="D187" s="30" t="s">
        <v>26</v>
      </c>
      <c r="E187" s="30" t="s">
        <v>93</v>
      </c>
      <c r="F187" s="30">
        <v>1</v>
      </c>
      <c r="G187" s="30">
        <v>3</v>
      </c>
      <c r="H187" s="30">
        <v>5391.0766763968604</v>
      </c>
      <c r="I187" s="30">
        <v>24706</v>
      </c>
      <c r="J187" s="30">
        <v>29846</v>
      </c>
      <c r="K187" s="30">
        <v>9056076</v>
      </c>
      <c r="L187" s="30">
        <v>2237227</v>
      </c>
      <c r="M187" s="30">
        <v>334</v>
      </c>
      <c r="N187" s="30">
        <v>43884</v>
      </c>
      <c r="O187" s="30">
        <v>53.8</v>
      </c>
      <c r="P187" s="30">
        <v>0</v>
      </c>
      <c r="Q187" s="30">
        <v>1</v>
      </c>
      <c r="R187" s="30">
        <v>1</v>
      </c>
      <c r="S187" s="30">
        <v>1</v>
      </c>
    </row>
    <row r="188" spans="2:19" x14ac:dyDescent="0.25">
      <c r="B188" s="30" t="s">
        <v>26</v>
      </c>
      <c r="C188" s="30" t="s">
        <v>41</v>
      </c>
      <c r="D188" s="30" t="s">
        <v>26</v>
      </c>
      <c r="E188" s="30" t="s">
        <v>94</v>
      </c>
      <c r="F188" s="30">
        <v>1.0900000000000001</v>
      </c>
      <c r="G188" s="30">
        <v>3</v>
      </c>
      <c r="H188" s="30">
        <v>4897.6419821066802</v>
      </c>
      <c r="I188" s="30">
        <v>27211</v>
      </c>
      <c r="J188" s="30">
        <v>20927</v>
      </c>
      <c r="K188" s="30">
        <v>3770125</v>
      </c>
      <c r="L188" s="30">
        <v>1021733</v>
      </c>
      <c r="M188" s="30">
        <v>410</v>
      </c>
      <c r="N188" s="30">
        <v>5425</v>
      </c>
      <c r="O188" s="30">
        <v>96.18</v>
      </c>
      <c r="P188" s="30">
        <v>0</v>
      </c>
      <c r="Q188" s="30">
        <v>1</v>
      </c>
      <c r="R188" s="30">
        <v>1</v>
      </c>
      <c r="S188" s="30">
        <v>1</v>
      </c>
    </row>
    <row r="189" spans="2:19" x14ac:dyDescent="0.25">
      <c r="B189" s="30" t="s">
        <v>35</v>
      </c>
      <c r="C189" s="30" t="s">
        <v>36</v>
      </c>
      <c r="D189" s="30" t="s">
        <v>26</v>
      </c>
      <c r="E189" s="30" t="s">
        <v>95</v>
      </c>
      <c r="F189" s="30">
        <v>1.02</v>
      </c>
      <c r="G189" s="30">
        <v>3</v>
      </c>
      <c r="H189" s="30">
        <v>5230.3170516522196</v>
      </c>
      <c r="I189" s="30">
        <v>29260</v>
      </c>
      <c r="J189" s="30">
        <v>25127</v>
      </c>
      <c r="K189" s="30">
        <v>7830332</v>
      </c>
      <c r="L189" s="30">
        <v>679984</v>
      </c>
      <c r="M189" s="30">
        <v>428</v>
      </c>
      <c r="N189" s="30">
        <v>8724</v>
      </c>
      <c r="O189" s="30">
        <v>67.77</v>
      </c>
      <c r="P189" s="30">
        <v>0</v>
      </c>
      <c r="Q189" s="30">
        <v>1</v>
      </c>
      <c r="R189" s="30">
        <v>0</v>
      </c>
      <c r="S189" s="30">
        <v>1</v>
      </c>
    </row>
    <row r="190" spans="2:19" x14ac:dyDescent="0.25">
      <c r="B190" s="30" t="s">
        <v>26</v>
      </c>
      <c r="C190" s="30" t="s">
        <v>74</v>
      </c>
      <c r="D190" s="30" t="s">
        <v>26</v>
      </c>
      <c r="E190" s="30" t="s">
        <v>95</v>
      </c>
      <c r="F190" s="30">
        <v>1</v>
      </c>
      <c r="G190" s="30">
        <v>3</v>
      </c>
      <c r="H190" s="30">
        <v>6131.5992003665797</v>
      </c>
      <c r="I190" s="30">
        <v>29055</v>
      </c>
      <c r="J190" s="30">
        <v>25127</v>
      </c>
      <c r="K190" s="30">
        <v>1862106</v>
      </c>
      <c r="L190" s="30">
        <v>679984</v>
      </c>
      <c r="M190" s="30">
        <v>474</v>
      </c>
      <c r="N190" s="30">
        <v>3734</v>
      </c>
      <c r="O190" s="30">
        <v>139.81</v>
      </c>
      <c r="P190" s="30">
        <v>0</v>
      </c>
      <c r="Q190" s="30">
        <v>0</v>
      </c>
      <c r="R190" s="30">
        <v>1</v>
      </c>
      <c r="S190" s="30">
        <v>1</v>
      </c>
    </row>
    <row r="191" spans="2:19" x14ac:dyDescent="0.25">
      <c r="B191" s="30" t="s">
        <v>26</v>
      </c>
      <c r="C191" s="30" t="s">
        <v>34</v>
      </c>
      <c r="D191" s="30" t="s">
        <v>26</v>
      </c>
      <c r="E191" s="30" t="s">
        <v>52</v>
      </c>
      <c r="F191" s="30">
        <v>1.24</v>
      </c>
      <c r="G191" s="30">
        <v>3</v>
      </c>
      <c r="H191" s="30">
        <v>3123.3458156119</v>
      </c>
      <c r="I191" s="30">
        <v>30124</v>
      </c>
      <c r="J191" s="30">
        <v>22360</v>
      </c>
      <c r="K191" s="30">
        <v>5787293</v>
      </c>
      <c r="L191" s="30">
        <v>1421287</v>
      </c>
      <c r="M191" s="30">
        <v>1119</v>
      </c>
      <c r="N191" s="30">
        <v>23222</v>
      </c>
      <c r="O191" s="30">
        <v>117.97</v>
      </c>
      <c r="P191" s="30">
        <v>1</v>
      </c>
      <c r="Q191" s="30">
        <v>0</v>
      </c>
      <c r="R191" s="30">
        <v>1</v>
      </c>
      <c r="S191" s="30">
        <v>1</v>
      </c>
    </row>
    <row r="192" spans="2:19" x14ac:dyDescent="0.25">
      <c r="B192" s="30" t="s">
        <v>35</v>
      </c>
      <c r="C192" s="30" t="s">
        <v>36</v>
      </c>
      <c r="D192" s="30" t="s">
        <v>26</v>
      </c>
      <c r="E192" s="30" t="s">
        <v>52</v>
      </c>
      <c r="F192" s="30">
        <v>1.0900000000000001</v>
      </c>
      <c r="G192" s="30">
        <v>3</v>
      </c>
      <c r="H192" s="30">
        <v>1853.53405882936</v>
      </c>
      <c r="I192" s="30">
        <v>29260</v>
      </c>
      <c r="J192" s="30">
        <v>22360</v>
      </c>
      <c r="K192" s="30">
        <v>7830332</v>
      </c>
      <c r="L192" s="30">
        <v>1421287</v>
      </c>
      <c r="M192" s="30">
        <v>995</v>
      </c>
      <c r="N192" s="30">
        <v>26034</v>
      </c>
      <c r="O192" s="30">
        <v>121.67</v>
      </c>
      <c r="P192" s="30">
        <v>1</v>
      </c>
      <c r="Q192" s="30">
        <v>1</v>
      </c>
      <c r="R192" s="30">
        <v>0</v>
      </c>
      <c r="S192" s="30">
        <v>1</v>
      </c>
    </row>
    <row r="193" spans="2:19" x14ac:dyDescent="0.25">
      <c r="B193" s="30" t="s">
        <v>38</v>
      </c>
      <c r="C193" s="30" t="s">
        <v>36</v>
      </c>
      <c r="D193" s="30" t="s">
        <v>26</v>
      </c>
      <c r="E193" s="30" t="s">
        <v>52</v>
      </c>
      <c r="F193" s="30">
        <v>1.0900000000000001</v>
      </c>
      <c r="G193" s="30">
        <v>3</v>
      </c>
      <c r="H193" s="30">
        <v>1853.53405882936</v>
      </c>
      <c r="I193" s="30">
        <v>29260</v>
      </c>
      <c r="J193" s="30">
        <v>22360</v>
      </c>
      <c r="K193" s="30">
        <v>7830332</v>
      </c>
      <c r="L193" s="30">
        <v>1421287</v>
      </c>
      <c r="M193" s="30">
        <v>995</v>
      </c>
      <c r="N193" s="30">
        <v>26034</v>
      </c>
      <c r="O193" s="30">
        <v>121.67</v>
      </c>
      <c r="P193" s="30">
        <v>1</v>
      </c>
      <c r="Q193" s="30">
        <v>1</v>
      </c>
      <c r="R193" s="30">
        <v>1</v>
      </c>
      <c r="S193" s="30">
        <v>1</v>
      </c>
    </row>
    <row r="194" spans="2:19" x14ac:dyDescent="0.25">
      <c r="B194" s="30" t="s">
        <v>26</v>
      </c>
      <c r="C194" s="30" t="s">
        <v>27</v>
      </c>
      <c r="D194" s="30" t="s">
        <v>26</v>
      </c>
      <c r="E194" s="30" t="s">
        <v>52</v>
      </c>
      <c r="F194" s="30">
        <v>1.08</v>
      </c>
      <c r="G194" s="30">
        <v>3</v>
      </c>
      <c r="H194" s="30">
        <v>3819.51986912956</v>
      </c>
      <c r="I194" s="30">
        <v>28637</v>
      </c>
      <c r="J194" s="30">
        <v>22360</v>
      </c>
      <c r="K194" s="30">
        <v>3036732</v>
      </c>
      <c r="L194" s="30">
        <v>1421287</v>
      </c>
      <c r="M194" s="30">
        <v>984</v>
      </c>
      <c r="N194" s="30">
        <v>11392</v>
      </c>
      <c r="O194" s="30">
        <v>153.58000000000001</v>
      </c>
      <c r="P194" s="30">
        <v>1</v>
      </c>
      <c r="Q194" s="30">
        <v>0</v>
      </c>
      <c r="R194" s="30">
        <v>1</v>
      </c>
      <c r="S194" s="30">
        <v>1</v>
      </c>
    </row>
    <row r="195" spans="2:19" x14ac:dyDescent="0.25">
      <c r="B195" s="30" t="s">
        <v>26</v>
      </c>
      <c r="C195" s="30" t="s">
        <v>40</v>
      </c>
      <c r="D195" s="30" t="s">
        <v>26</v>
      </c>
      <c r="E195" s="30" t="s">
        <v>52</v>
      </c>
      <c r="F195" s="30">
        <v>1</v>
      </c>
      <c r="G195" s="30">
        <v>3</v>
      </c>
      <c r="H195" s="30">
        <v>4144.0110928733402</v>
      </c>
      <c r="I195" s="30">
        <v>26752</v>
      </c>
      <c r="J195" s="30">
        <v>22360</v>
      </c>
      <c r="K195" s="30">
        <v>1440377</v>
      </c>
      <c r="L195" s="30">
        <v>1421287</v>
      </c>
      <c r="M195" s="30">
        <v>174</v>
      </c>
      <c r="N195" s="30">
        <v>9216</v>
      </c>
      <c r="O195" s="30">
        <v>45.55</v>
      </c>
      <c r="P195" s="30">
        <v>1</v>
      </c>
      <c r="Q195" s="30">
        <v>1</v>
      </c>
      <c r="R195" s="30">
        <v>1</v>
      </c>
      <c r="S195" s="30">
        <v>1</v>
      </c>
    </row>
    <row r="196" spans="2:19" x14ac:dyDescent="0.25">
      <c r="B196" s="30" t="s">
        <v>26</v>
      </c>
      <c r="C196" s="30" t="s">
        <v>43</v>
      </c>
      <c r="D196" s="30" t="s">
        <v>26</v>
      </c>
      <c r="E196" s="30" t="s">
        <v>52</v>
      </c>
      <c r="F196" s="30">
        <v>1.48</v>
      </c>
      <c r="G196" s="30">
        <v>3</v>
      </c>
      <c r="H196" s="30">
        <v>3285.2933949717999</v>
      </c>
      <c r="I196" s="30">
        <v>24575</v>
      </c>
      <c r="J196" s="30">
        <v>22360</v>
      </c>
      <c r="K196" s="30">
        <v>1197234</v>
      </c>
      <c r="L196" s="30">
        <v>1421287</v>
      </c>
      <c r="M196" s="30">
        <v>2035</v>
      </c>
      <c r="N196" s="30">
        <v>5829</v>
      </c>
      <c r="O196" s="30">
        <v>117.59</v>
      </c>
      <c r="P196" s="30">
        <v>1</v>
      </c>
      <c r="Q196" s="30">
        <v>0</v>
      </c>
      <c r="R196" s="30">
        <v>1</v>
      </c>
      <c r="S196" s="30">
        <v>1</v>
      </c>
    </row>
    <row r="197" spans="2:19" x14ac:dyDescent="0.25">
      <c r="B197" s="30" t="s">
        <v>26</v>
      </c>
      <c r="C197" s="30" t="s">
        <v>44</v>
      </c>
      <c r="D197" s="30" t="s">
        <v>26</v>
      </c>
      <c r="E197" s="30" t="s">
        <v>52</v>
      </c>
      <c r="F197" s="30">
        <v>1.4</v>
      </c>
      <c r="G197" s="30">
        <v>3</v>
      </c>
      <c r="H197" s="30">
        <v>4628.9364329727396</v>
      </c>
      <c r="I197" s="30">
        <v>24706</v>
      </c>
      <c r="J197" s="30">
        <v>22360</v>
      </c>
      <c r="K197" s="30">
        <v>9056076</v>
      </c>
      <c r="L197" s="30">
        <v>1421287</v>
      </c>
      <c r="M197" s="30">
        <v>2216</v>
      </c>
      <c r="N197" s="30">
        <v>8084</v>
      </c>
      <c r="O197" s="30">
        <v>258.43</v>
      </c>
      <c r="P197" s="30">
        <v>1</v>
      </c>
      <c r="Q197" s="30">
        <v>0</v>
      </c>
      <c r="R197" s="30">
        <v>1</v>
      </c>
      <c r="S197" s="30">
        <v>1</v>
      </c>
    </row>
    <row r="198" spans="2:19" x14ac:dyDescent="0.25">
      <c r="B198" s="30" t="s">
        <v>26</v>
      </c>
      <c r="C198" s="30" t="s">
        <v>88</v>
      </c>
      <c r="D198" s="30" t="s">
        <v>26</v>
      </c>
      <c r="E198" s="30" t="s">
        <v>52</v>
      </c>
      <c r="F198" s="30">
        <v>1</v>
      </c>
      <c r="G198" s="30">
        <v>0</v>
      </c>
      <c r="H198" s="30">
        <v>5149.7019402101596</v>
      </c>
      <c r="I198" s="30">
        <v>21207</v>
      </c>
      <c r="J198" s="30">
        <v>22360</v>
      </c>
      <c r="K198" s="30">
        <v>2105604</v>
      </c>
      <c r="L198" s="30">
        <v>1421287</v>
      </c>
      <c r="M198" s="30">
        <v>192</v>
      </c>
      <c r="N198" s="30">
        <v>7967</v>
      </c>
      <c r="O198" s="30">
        <v>96.53</v>
      </c>
      <c r="P198" s="30">
        <v>1</v>
      </c>
      <c r="Q198" s="30">
        <v>0</v>
      </c>
      <c r="R198" s="30">
        <v>1</v>
      </c>
      <c r="S198" s="30">
        <v>1</v>
      </c>
    </row>
    <row r="199" spans="2:19" x14ac:dyDescent="0.25">
      <c r="B199" s="30" t="s">
        <v>26</v>
      </c>
      <c r="C199" s="30" t="s">
        <v>46</v>
      </c>
      <c r="D199" s="30" t="s">
        <v>26</v>
      </c>
      <c r="E199" s="30" t="s">
        <v>52</v>
      </c>
      <c r="F199" s="30">
        <v>1.3</v>
      </c>
      <c r="G199" s="30">
        <v>3</v>
      </c>
      <c r="H199" s="30">
        <v>2424.6118975684299</v>
      </c>
      <c r="I199" s="30">
        <v>22038</v>
      </c>
      <c r="J199" s="30">
        <v>22360</v>
      </c>
      <c r="K199" s="30">
        <v>1308499</v>
      </c>
      <c r="L199" s="30">
        <v>1421287</v>
      </c>
      <c r="M199" s="30">
        <v>541</v>
      </c>
      <c r="N199" s="30">
        <v>5057</v>
      </c>
      <c r="O199" s="30">
        <v>92.35</v>
      </c>
      <c r="P199" s="30">
        <v>1</v>
      </c>
      <c r="Q199" s="30">
        <v>1</v>
      </c>
      <c r="R199" s="30">
        <v>1</v>
      </c>
      <c r="S199" s="30">
        <v>1</v>
      </c>
    </row>
    <row r="200" spans="2:19" x14ac:dyDescent="0.25">
      <c r="B200" s="30" t="s">
        <v>47</v>
      </c>
      <c r="C200" s="30" t="s">
        <v>48</v>
      </c>
      <c r="D200" s="30" t="s">
        <v>26</v>
      </c>
      <c r="E200" s="30" t="s">
        <v>52</v>
      </c>
      <c r="F200" s="30">
        <v>1.08</v>
      </c>
      <c r="G200" s="30">
        <v>3</v>
      </c>
      <c r="H200" s="30">
        <v>2386.8522273122398</v>
      </c>
      <c r="I200" s="30">
        <v>32991</v>
      </c>
      <c r="J200" s="30">
        <v>22360</v>
      </c>
      <c r="K200" s="30">
        <v>8621121</v>
      </c>
      <c r="L200" s="30">
        <v>1421287</v>
      </c>
      <c r="M200" s="30">
        <v>947</v>
      </c>
      <c r="N200" s="30">
        <v>54990</v>
      </c>
      <c r="O200" s="30">
        <v>123.97</v>
      </c>
      <c r="P200" s="30">
        <v>1</v>
      </c>
      <c r="Q200" s="30">
        <v>0</v>
      </c>
      <c r="R200" s="30">
        <v>0</v>
      </c>
      <c r="S200" s="30">
        <v>1</v>
      </c>
    </row>
    <row r="201" spans="2:19" x14ac:dyDescent="0.25">
      <c r="B201" s="30" t="s">
        <v>49</v>
      </c>
      <c r="C201" s="30" t="s">
        <v>48</v>
      </c>
      <c r="D201" s="30" t="s">
        <v>26</v>
      </c>
      <c r="E201" s="30" t="s">
        <v>52</v>
      </c>
      <c r="F201" s="30">
        <v>1.08</v>
      </c>
      <c r="G201" s="30">
        <v>3</v>
      </c>
      <c r="H201" s="30">
        <v>2386.8522273122398</v>
      </c>
      <c r="I201" s="30">
        <v>32991</v>
      </c>
      <c r="J201" s="30">
        <v>22360</v>
      </c>
      <c r="K201" s="30">
        <v>8621121</v>
      </c>
      <c r="L201" s="30">
        <v>1421287</v>
      </c>
      <c r="M201" s="30">
        <v>947</v>
      </c>
      <c r="N201" s="30">
        <v>54990</v>
      </c>
      <c r="O201" s="30">
        <v>123.97</v>
      </c>
      <c r="P201" s="30">
        <v>1</v>
      </c>
      <c r="Q201" s="30">
        <v>0</v>
      </c>
      <c r="R201" s="30">
        <v>0</v>
      </c>
      <c r="S201" s="30">
        <v>1</v>
      </c>
    </row>
    <row r="202" spans="2:19" x14ac:dyDescent="0.25">
      <c r="B202" s="30" t="s">
        <v>50</v>
      </c>
      <c r="C202" s="30" t="s">
        <v>48</v>
      </c>
      <c r="D202" s="30" t="s">
        <v>26</v>
      </c>
      <c r="E202" s="30" t="s">
        <v>52</v>
      </c>
      <c r="F202" s="30">
        <v>1.08</v>
      </c>
      <c r="G202" s="30">
        <v>3</v>
      </c>
      <c r="H202" s="30">
        <v>2386.8522273122398</v>
      </c>
      <c r="I202" s="30">
        <v>32991</v>
      </c>
      <c r="J202" s="30">
        <v>22360</v>
      </c>
      <c r="K202" s="30">
        <v>8621121</v>
      </c>
      <c r="L202" s="30">
        <v>1421287</v>
      </c>
      <c r="M202" s="30">
        <v>947</v>
      </c>
      <c r="N202" s="30">
        <v>54990</v>
      </c>
      <c r="O202" s="30">
        <v>123.97</v>
      </c>
      <c r="P202" s="30">
        <v>1</v>
      </c>
      <c r="Q202" s="30">
        <v>0</v>
      </c>
      <c r="R202" s="30">
        <v>1</v>
      </c>
      <c r="S202" s="30">
        <v>0</v>
      </c>
    </row>
    <row r="203" spans="2:19" x14ac:dyDescent="0.25">
      <c r="B203" s="30" t="s">
        <v>26</v>
      </c>
      <c r="C203" s="30" t="s">
        <v>32</v>
      </c>
      <c r="D203" s="30" t="s">
        <v>26</v>
      </c>
      <c r="E203" s="30" t="s">
        <v>96</v>
      </c>
      <c r="F203" s="30">
        <v>1.06</v>
      </c>
      <c r="G203" s="30">
        <v>3</v>
      </c>
      <c r="H203" s="30">
        <v>4248.4721072264902</v>
      </c>
      <c r="I203" s="30">
        <v>26993</v>
      </c>
      <c r="J203" s="30">
        <v>27994</v>
      </c>
      <c r="K203" s="30">
        <v>3532657</v>
      </c>
      <c r="L203" s="30">
        <v>4948339</v>
      </c>
      <c r="M203" s="30">
        <v>674</v>
      </c>
      <c r="N203" s="30">
        <v>16512</v>
      </c>
      <c r="O203" s="30">
        <v>125.09</v>
      </c>
      <c r="P203" s="30">
        <v>0</v>
      </c>
      <c r="Q203" s="30">
        <v>0</v>
      </c>
      <c r="R203" s="30">
        <v>1</v>
      </c>
      <c r="S203" s="30">
        <v>1</v>
      </c>
    </row>
    <row r="204" spans="2:19" x14ac:dyDescent="0.25">
      <c r="B204" s="30" t="s">
        <v>26</v>
      </c>
      <c r="C204" s="30" t="s">
        <v>34</v>
      </c>
      <c r="D204" s="30" t="s">
        <v>26</v>
      </c>
      <c r="E204" s="30" t="s">
        <v>96</v>
      </c>
      <c r="F204" s="30">
        <v>1.02</v>
      </c>
      <c r="G204" s="30">
        <v>0</v>
      </c>
      <c r="H204" s="30">
        <v>9649.0123402035406</v>
      </c>
      <c r="I204" s="30">
        <v>30124</v>
      </c>
      <c r="J204" s="30">
        <v>27994</v>
      </c>
      <c r="K204" s="30">
        <v>5787293</v>
      </c>
      <c r="L204" s="30">
        <v>4948339</v>
      </c>
      <c r="M204" s="30">
        <v>265</v>
      </c>
      <c r="N204" s="30">
        <v>17196</v>
      </c>
      <c r="O204" s="30">
        <v>138.56</v>
      </c>
      <c r="P204" s="30">
        <v>0</v>
      </c>
      <c r="Q204" s="30">
        <v>0</v>
      </c>
      <c r="R204" s="30">
        <v>1</v>
      </c>
      <c r="S204" s="30">
        <v>1</v>
      </c>
    </row>
    <row r="205" spans="2:19" x14ac:dyDescent="0.25">
      <c r="B205" s="30" t="s">
        <v>38</v>
      </c>
      <c r="C205" s="30" t="s">
        <v>36</v>
      </c>
      <c r="D205" s="30" t="s">
        <v>26</v>
      </c>
      <c r="E205" s="30" t="s">
        <v>96</v>
      </c>
      <c r="F205" s="30">
        <v>1.08</v>
      </c>
      <c r="G205" s="30">
        <v>3</v>
      </c>
      <c r="H205" s="30">
        <v>3748.6010304901502</v>
      </c>
      <c r="I205" s="30">
        <v>29260</v>
      </c>
      <c r="J205" s="30">
        <v>27994</v>
      </c>
      <c r="K205" s="30">
        <v>7830332</v>
      </c>
      <c r="L205" s="30">
        <v>4948339</v>
      </c>
      <c r="M205" s="30">
        <v>673</v>
      </c>
      <c r="N205" s="30">
        <v>16559</v>
      </c>
      <c r="O205" s="30">
        <v>215.06</v>
      </c>
      <c r="P205" s="30">
        <v>0</v>
      </c>
      <c r="Q205" s="30">
        <v>0</v>
      </c>
      <c r="R205" s="30">
        <v>1</v>
      </c>
      <c r="S205" s="30">
        <v>1</v>
      </c>
    </row>
    <row r="206" spans="2:19" x14ac:dyDescent="0.25">
      <c r="B206" s="30" t="s">
        <v>26</v>
      </c>
      <c r="C206" s="30" t="s">
        <v>74</v>
      </c>
      <c r="D206" s="30" t="s">
        <v>26</v>
      </c>
      <c r="E206" s="30" t="s">
        <v>96</v>
      </c>
      <c r="F206" s="30">
        <v>1.35</v>
      </c>
      <c r="G206" s="30">
        <v>3</v>
      </c>
      <c r="H206" s="30">
        <v>5840.9413105695803</v>
      </c>
      <c r="I206" s="30">
        <v>29055</v>
      </c>
      <c r="J206" s="30">
        <v>27994</v>
      </c>
      <c r="K206" s="30">
        <v>1862106</v>
      </c>
      <c r="L206" s="30">
        <v>4948339</v>
      </c>
      <c r="M206" s="30">
        <v>1568</v>
      </c>
      <c r="N206" s="30">
        <v>3599</v>
      </c>
      <c r="O206" s="30">
        <v>335.55</v>
      </c>
      <c r="P206" s="30">
        <v>0</v>
      </c>
      <c r="Q206" s="30">
        <v>0</v>
      </c>
      <c r="R206" s="30">
        <v>1</v>
      </c>
      <c r="S206" s="30">
        <v>1</v>
      </c>
    </row>
    <row r="207" spans="2:19" x14ac:dyDescent="0.25">
      <c r="B207" s="30" t="s">
        <v>26</v>
      </c>
      <c r="C207" s="30" t="s">
        <v>75</v>
      </c>
      <c r="D207" s="30" t="s">
        <v>26</v>
      </c>
      <c r="E207" s="30" t="s">
        <v>96</v>
      </c>
      <c r="F207" s="30">
        <v>1.05</v>
      </c>
      <c r="G207" s="30">
        <v>3</v>
      </c>
      <c r="H207" s="30">
        <v>4597.2869973787601</v>
      </c>
      <c r="I207" s="30">
        <v>26506</v>
      </c>
      <c r="J207" s="30">
        <v>27994</v>
      </c>
      <c r="K207" s="30">
        <v>4459144</v>
      </c>
      <c r="L207" s="30">
        <v>4948339</v>
      </c>
      <c r="M207" s="30">
        <v>450</v>
      </c>
      <c r="N207" s="30">
        <v>7899</v>
      </c>
      <c r="O207" s="30">
        <v>175.66</v>
      </c>
      <c r="P207" s="30">
        <v>0</v>
      </c>
      <c r="Q207" s="30">
        <v>0</v>
      </c>
      <c r="R207" s="30">
        <v>1</v>
      </c>
      <c r="S207" s="30">
        <v>0</v>
      </c>
    </row>
    <row r="208" spans="2:19" x14ac:dyDescent="0.25">
      <c r="B208" s="30" t="s">
        <v>26</v>
      </c>
      <c r="C208" s="30" t="s">
        <v>41</v>
      </c>
      <c r="D208" s="30" t="s">
        <v>26</v>
      </c>
      <c r="E208" s="30" t="s">
        <v>96</v>
      </c>
      <c r="F208" s="30">
        <v>1.36</v>
      </c>
      <c r="G208" s="30">
        <v>3</v>
      </c>
      <c r="H208" s="30">
        <v>5679.2450920073397</v>
      </c>
      <c r="I208" s="30">
        <v>27211</v>
      </c>
      <c r="J208" s="30">
        <v>27994</v>
      </c>
      <c r="K208" s="30">
        <v>3770125</v>
      </c>
      <c r="L208" s="30">
        <v>4948339</v>
      </c>
      <c r="M208" s="30">
        <v>1347</v>
      </c>
      <c r="N208" s="30">
        <v>4023</v>
      </c>
      <c r="O208" s="30">
        <v>353.56</v>
      </c>
      <c r="P208" s="30">
        <v>0</v>
      </c>
      <c r="Q208" s="30">
        <v>0</v>
      </c>
      <c r="R208" s="30">
        <v>1</v>
      </c>
      <c r="S208" s="30">
        <v>1</v>
      </c>
    </row>
    <row r="209" spans="2:19" x14ac:dyDescent="0.25">
      <c r="B209" s="30" t="s">
        <v>26</v>
      </c>
      <c r="C209" s="30" t="s">
        <v>44</v>
      </c>
      <c r="D209" s="30" t="s">
        <v>26</v>
      </c>
      <c r="E209" s="30" t="s">
        <v>96</v>
      </c>
      <c r="F209" s="30">
        <v>1.37</v>
      </c>
      <c r="G209" s="30">
        <v>3</v>
      </c>
      <c r="H209" s="30">
        <v>3264.9381027214099</v>
      </c>
      <c r="I209" s="30">
        <v>24706</v>
      </c>
      <c r="J209" s="30">
        <v>27994</v>
      </c>
      <c r="K209" s="30">
        <v>9056076</v>
      </c>
      <c r="L209" s="30">
        <v>4948339</v>
      </c>
      <c r="M209" s="30">
        <v>2407</v>
      </c>
      <c r="N209" s="30">
        <v>8981</v>
      </c>
      <c r="O209" s="30">
        <v>293.20999999999998</v>
      </c>
      <c r="P209" s="30">
        <v>0</v>
      </c>
      <c r="Q209" s="30">
        <v>0</v>
      </c>
      <c r="R209" s="30">
        <v>1</v>
      </c>
      <c r="S209" s="30">
        <v>1</v>
      </c>
    </row>
    <row r="210" spans="2:19" x14ac:dyDescent="0.25">
      <c r="B210" s="30" t="s">
        <v>26</v>
      </c>
      <c r="C210" s="30" t="s">
        <v>90</v>
      </c>
      <c r="D210" s="30" t="s">
        <v>26</v>
      </c>
      <c r="E210" s="30" t="s">
        <v>96</v>
      </c>
      <c r="F210" s="30">
        <v>1.18</v>
      </c>
      <c r="G210" s="30">
        <v>3</v>
      </c>
      <c r="H210" s="30">
        <v>7362.5300678395697</v>
      </c>
      <c r="I210" s="30">
        <v>28739</v>
      </c>
      <c r="J210" s="30">
        <v>27994</v>
      </c>
      <c r="K210" s="30">
        <v>2761118</v>
      </c>
      <c r="L210" s="30">
        <v>4948339</v>
      </c>
      <c r="M210" s="30">
        <v>979</v>
      </c>
      <c r="N210" s="30">
        <v>4149</v>
      </c>
      <c r="O210" s="30">
        <v>295.45999999999998</v>
      </c>
      <c r="P210" s="30">
        <v>0</v>
      </c>
      <c r="Q210" s="30">
        <v>0</v>
      </c>
      <c r="R210" s="30">
        <v>1</v>
      </c>
      <c r="S210" s="30">
        <v>0</v>
      </c>
    </row>
    <row r="211" spans="2:19" x14ac:dyDescent="0.25">
      <c r="B211" s="30" t="s">
        <v>26</v>
      </c>
      <c r="C211" s="30" t="s">
        <v>52</v>
      </c>
      <c r="D211" s="30" t="s">
        <v>26</v>
      </c>
      <c r="E211" s="30" t="s">
        <v>96</v>
      </c>
      <c r="F211" s="30">
        <v>1.1399999999999999</v>
      </c>
      <c r="G211" s="30">
        <v>3</v>
      </c>
      <c r="H211" s="30">
        <v>5335.3210742883903</v>
      </c>
      <c r="I211" s="30">
        <v>22360</v>
      </c>
      <c r="J211" s="30">
        <v>27994</v>
      </c>
      <c r="K211" s="30">
        <v>1421287</v>
      </c>
      <c r="L211" s="30">
        <v>4948339</v>
      </c>
      <c r="M211" s="30">
        <v>872</v>
      </c>
      <c r="N211" s="30">
        <v>17853</v>
      </c>
      <c r="O211" s="30">
        <v>114.28</v>
      </c>
      <c r="P211" s="30">
        <v>1</v>
      </c>
      <c r="Q211" s="30">
        <v>0</v>
      </c>
      <c r="R211" s="30">
        <v>1</v>
      </c>
      <c r="S211" s="30">
        <v>1</v>
      </c>
    </row>
    <row r="212" spans="2:19" x14ac:dyDescent="0.25">
      <c r="B212" s="30" t="s">
        <v>26</v>
      </c>
      <c r="C212" s="30" t="s">
        <v>72</v>
      </c>
      <c r="D212" s="30" t="s">
        <v>26</v>
      </c>
      <c r="E212" s="30" t="s">
        <v>53</v>
      </c>
      <c r="F212" s="30">
        <v>1</v>
      </c>
      <c r="G212" s="30">
        <v>3</v>
      </c>
      <c r="H212" s="30">
        <v>6362.2404698206201</v>
      </c>
      <c r="I212" s="30">
        <v>22089</v>
      </c>
      <c r="J212" s="30">
        <v>23025</v>
      </c>
      <c r="K212" s="30">
        <v>668159</v>
      </c>
      <c r="L212" s="30">
        <v>2753373</v>
      </c>
      <c r="M212" s="30">
        <v>327</v>
      </c>
      <c r="N212" s="30">
        <v>13947</v>
      </c>
      <c r="O212" s="30">
        <v>57.05</v>
      </c>
      <c r="P212" s="30">
        <v>0</v>
      </c>
      <c r="Q212" s="30">
        <v>1</v>
      </c>
      <c r="R212" s="30">
        <v>1</v>
      </c>
      <c r="S212" s="30">
        <v>1</v>
      </c>
    </row>
    <row r="213" spans="2:19" x14ac:dyDescent="0.25">
      <c r="B213" s="30" t="s">
        <v>26</v>
      </c>
      <c r="C213" s="30" t="s">
        <v>65</v>
      </c>
      <c r="D213" s="30" t="s">
        <v>26</v>
      </c>
      <c r="E213" s="30" t="s">
        <v>53</v>
      </c>
      <c r="F213" s="30">
        <v>1.1000000000000001</v>
      </c>
      <c r="G213" s="30">
        <v>3</v>
      </c>
      <c r="H213" s="30">
        <v>4252.08532424038</v>
      </c>
      <c r="I213" s="30">
        <v>23665</v>
      </c>
      <c r="J213" s="30">
        <v>23025</v>
      </c>
      <c r="K213" s="30">
        <v>1038660</v>
      </c>
      <c r="L213" s="30">
        <v>2753373</v>
      </c>
      <c r="M213" s="30">
        <v>876</v>
      </c>
      <c r="N213" s="30">
        <v>4511</v>
      </c>
      <c r="O213" s="30">
        <v>105.41</v>
      </c>
      <c r="P213" s="30">
        <v>0</v>
      </c>
      <c r="Q213" s="30">
        <v>1</v>
      </c>
      <c r="R213" s="30">
        <v>1</v>
      </c>
      <c r="S213" s="30">
        <v>1</v>
      </c>
    </row>
    <row r="214" spans="2:19" x14ac:dyDescent="0.25">
      <c r="B214" s="30" t="s">
        <v>26</v>
      </c>
      <c r="C214" s="30" t="s">
        <v>83</v>
      </c>
      <c r="D214" s="30" t="s">
        <v>26</v>
      </c>
      <c r="E214" s="30" t="s">
        <v>53</v>
      </c>
      <c r="F214" s="30">
        <v>1</v>
      </c>
      <c r="G214" s="30">
        <v>3</v>
      </c>
      <c r="H214" s="30">
        <v>5266.7156643627904</v>
      </c>
      <c r="I214" s="30">
        <v>24706</v>
      </c>
      <c r="J214" s="30">
        <v>23025</v>
      </c>
      <c r="K214" s="30">
        <v>9056076</v>
      </c>
      <c r="L214" s="30">
        <v>2753373</v>
      </c>
      <c r="M214" s="30">
        <v>363</v>
      </c>
      <c r="N214" s="30">
        <v>10529</v>
      </c>
      <c r="O214" s="30">
        <v>57.33</v>
      </c>
      <c r="P214" s="30">
        <v>0</v>
      </c>
      <c r="Q214" s="30">
        <v>1</v>
      </c>
      <c r="R214" s="30">
        <v>1</v>
      </c>
      <c r="S214" s="30">
        <v>1</v>
      </c>
    </row>
    <row r="215" spans="2:19" x14ac:dyDescent="0.25">
      <c r="B215" s="30" t="s">
        <v>35</v>
      </c>
      <c r="C215" s="30" t="s">
        <v>36</v>
      </c>
      <c r="D215" s="30" t="s">
        <v>26</v>
      </c>
      <c r="E215" s="30" t="s">
        <v>53</v>
      </c>
      <c r="F215" s="30">
        <v>1.1100000000000001</v>
      </c>
      <c r="G215" s="30">
        <v>3</v>
      </c>
      <c r="H215" s="30">
        <v>2297.8463761196099</v>
      </c>
      <c r="I215" s="30">
        <v>29260</v>
      </c>
      <c r="J215" s="30">
        <v>23025</v>
      </c>
      <c r="K215" s="30">
        <v>7830332</v>
      </c>
      <c r="L215" s="30">
        <v>2753373</v>
      </c>
      <c r="M215" s="30">
        <v>1446</v>
      </c>
      <c r="N215" s="30">
        <v>23009</v>
      </c>
      <c r="O215" s="30">
        <v>152.1</v>
      </c>
      <c r="P215" s="30">
        <v>0</v>
      </c>
      <c r="Q215" s="30">
        <v>1</v>
      </c>
      <c r="R215" s="30">
        <v>0</v>
      </c>
      <c r="S215" s="30">
        <v>1</v>
      </c>
    </row>
    <row r="216" spans="2:19" x14ac:dyDescent="0.25">
      <c r="B216" s="30" t="s">
        <v>26</v>
      </c>
      <c r="C216" s="30" t="s">
        <v>71</v>
      </c>
      <c r="D216" s="30" t="s">
        <v>26</v>
      </c>
      <c r="E216" s="30" t="s">
        <v>53</v>
      </c>
      <c r="F216" s="30">
        <v>1.56</v>
      </c>
      <c r="G216" s="30">
        <v>3</v>
      </c>
      <c r="H216" s="30">
        <v>3391.8694986185401</v>
      </c>
      <c r="I216" s="30">
        <v>24502</v>
      </c>
      <c r="J216" s="30">
        <v>23025</v>
      </c>
      <c r="K216" s="30">
        <v>125722</v>
      </c>
      <c r="L216" s="30">
        <v>2753373</v>
      </c>
      <c r="M216" s="30">
        <v>1673</v>
      </c>
      <c r="N216" s="30">
        <v>4780</v>
      </c>
      <c r="O216" s="30">
        <v>158</v>
      </c>
      <c r="P216" s="30">
        <v>0</v>
      </c>
      <c r="Q216" s="30">
        <v>1</v>
      </c>
      <c r="R216" s="30">
        <v>1</v>
      </c>
      <c r="S216" s="30">
        <v>1</v>
      </c>
    </row>
    <row r="217" spans="2:19" x14ac:dyDescent="0.25">
      <c r="B217" s="30" t="s">
        <v>26</v>
      </c>
      <c r="C217" s="30" t="s">
        <v>74</v>
      </c>
      <c r="D217" s="30" t="s">
        <v>26</v>
      </c>
      <c r="E217" s="30" t="s">
        <v>53</v>
      </c>
      <c r="F217" s="30">
        <v>1.02</v>
      </c>
      <c r="G217" s="30">
        <v>0</v>
      </c>
      <c r="H217" s="30">
        <v>3959.07430267061</v>
      </c>
      <c r="I217" s="30">
        <v>29055</v>
      </c>
      <c r="J217" s="30">
        <v>23025</v>
      </c>
      <c r="K217" s="30">
        <v>1862106</v>
      </c>
      <c r="L217" s="30">
        <v>2753373</v>
      </c>
      <c r="M217" s="30">
        <v>590</v>
      </c>
      <c r="N217" s="30">
        <v>11723</v>
      </c>
      <c r="O217" s="30">
        <v>133.04</v>
      </c>
      <c r="P217" s="30">
        <v>0</v>
      </c>
      <c r="Q217" s="30">
        <v>0</v>
      </c>
      <c r="R217" s="30">
        <v>1</v>
      </c>
      <c r="S217" s="30">
        <v>1</v>
      </c>
    </row>
    <row r="218" spans="2:19" x14ac:dyDescent="0.25">
      <c r="B218" s="30" t="s">
        <v>26</v>
      </c>
      <c r="C218" s="30" t="s">
        <v>75</v>
      </c>
      <c r="D218" s="30" t="s">
        <v>26</v>
      </c>
      <c r="E218" s="30" t="s">
        <v>53</v>
      </c>
      <c r="F218" s="30">
        <v>1.22</v>
      </c>
      <c r="G218" s="30">
        <v>3</v>
      </c>
      <c r="H218" s="30">
        <v>4116.07825300682</v>
      </c>
      <c r="I218" s="30">
        <v>26506</v>
      </c>
      <c r="J218" s="30">
        <v>23025</v>
      </c>
      <c r="K218" s="30">
        <v>4459144</v>
      </c>
      <c r="L218" s="30">
        <v>2753373</v>
      </c>
      <c r="M218" s="30">
        <v>1682</v>
      </c>
      <c r="N218" s="30">
        <v>8384</v>
      </c>
      <c r="O218" s="30">
        <v>191.66</v>
      </c>
      <c r="P218" s="30">
        <v>0</v>
      </c>
      <c r="Q218" s="30">
        <v>1</v>
      </c>
      <c r="R218" s="30">
        <v>1</v>
      </c>
      <c r="S218" s="30">
        <v>0</v>
      </c>
    </row>
    <row r="219" spans="2:19" x14ac:dyDescent="0.25">
      <c r="B219" s="30" t="s">
        <v>26</v>
      </c>
      <c r="C219" s="30" t="s">
        <v>41</v>
      </c>
      <c r="D219" s="30" t="s">
        <v>26</v>
      </c>
      <c r="E219" s="30" t="s">
        <v>53</v>
      </c>
      <c r="F219" s="30">
        <v>1.08</v>
      </c>
      <c r="G219" s="30">
        <v>3</v>
      </c>
      <c r="H219" s="30">
        <v>3100.41252356633</v>
      </c>
      <c r="I219" s="30">
        <v>27211</v>
      </c>
      <c r="J219" s="30">
        <v>23025</v>
      </c>
      <c r="K219" s="30">
        <v>3770125</v>
      </c>
      <c r="L219" s="30">
        <v>2753373</v>
      </c>
      <c r="M219" s="30">
        <v>1014</v>
      </c>
      <c r="N219" s="30">
        <v>6277</v>
      </c>
      <c r="O219" s="30">
        <v>148.28</v>
      </c>
      <c r="P219" s="30">
        <v>0</v>
      </c>
      <c r="Q219" s="30">
        <v>1</v>
      </c>
      <c r="R219" s="30">
        <v>1</v>
      </c>
      <c r="S219" s="30">
        <v>1</v>
      </c>
    </row>
    <row r="220" spans="2:19" x14ac:dyDescent="0.25">
      <c r="B220" s="30" t="s">
        <v>26</v>
      </c>
      <c r="C220" s="30" t="s">
        <v>90</v>
      </c>
      <c r="D220" s="30" t="s">
        <v>26</v>
      </c>
      <c r="E220" s="30" t="s">
        <v>53</v>
      </c>
      <c r="F220" s="30">
        <v>1.1200000000000001</v>
      </c>
      <c r="G220" s="30">
        <v>0</v>
      </c>
      <c r="H220" s="30">
        <v>4317.4869245646396</v>
      </c>
      <c r="I220" s="30">
        <v>28739</v>
      </c>
      <c r="J220" s="30">
        <v>23025</v>
      </c>
      <c r="K220" s="30">
        <v>2761118</v>
      </c>
      <c r="L220" s="30">
        <v>2753373</v>
      </c>
      <c r="M220" s="30">
        <v>1279</v>
      </c>
      <c r="N220" s="30">
        <v>8730</v>
      </c>
      <c r="O220" s="30">
        <v>195.91</v>
      </c>
      <c r="P220" s="30">
        <v>0</v>
      </c>
      <c r="Q220" s="30">
        <v>0</v>
      </c>
      <c r="R220" s="30">
        <v>1</v>
      </c>
      <c r="S220" s="30">
        <v>0</v>
      </c>
    </row>
    <row r="221" spans="2:19" x14ac:dyDescent="0.25">
      <c r="B221" s="30" t="s">
        <v>47</v>
      </c>
      <c r="C221" s="30" t="s">
        <v>48</v>
      </c>
      <c r="D221" s="30" t="s">
        <v>26</v>
      </c>
      <c r="E221" s="30" t="s">
        <v>53</v>
      </c>
      <c r="F221" s="30">
        <v>1.39</v>
      </c>
      <c r="G221" s="30">
        <v>3</v>
      </c>
      <c r="H221" s="30">
        <v>2892.90253393391</v>
      </c>
      <c r="I221" s="30">
        <v>32991</v>
      </c>
      <c r="J221" s="30">
        <v>23025</v>
      </c>
      <c r="K221" s="30">
        <v>8621121</v>
      </c>
      <c r="L221" s="30">
        <v>2753373</v>
      </c>
      <c r="M221" s="30">
        <v>2148</v>
      </c>
      <c r="N221" s="30">
        <v>14830</v>
      </c>
      <c r="O221" s="30">
        <v>273.12</v>
      </c>
      <c r="P221" s="30">
        <v>0</v>
      </c>
      <c r="Q221" s="30">
        <v>0</v>
      </c>
      <c r="R221" s="30">
        <v>0</v>
      </c>
      <c r="S221" s="30">
        <v>1</v>
      </c>
    </row>
    <row r="222" spans="2:19" x14ac:dyDescent="0.25">
      <c r="B222" s="30" t="s">
        <v>49</v>
      </c>
      <c r="C222" s="30" t="s">
        <v>48</v>
      </c>
      <c r="D222" s="30" t="s">
        <v>26</v>
      </c>
      <c r="E222" s="30" t="s">
        <v>53</v>
      </c>
      <c r="F222" s="30">
        <v>1.39</v>
      </c>
      <c r="G222" s="30">
        <v>3</v>
      </c>
      <c r="H222" s="30">
        <v>2892.90253393391</v>
      </c>
      <c r="I222" s="30">
        <v>32991</v>
      </c>
      <c r="J222" s="30">
        <v>23025</v>
      </c>
      <c r="K222" s="30">
        <v>8621121</v>
      </c>
      <c r="L222" s="30">
        <v>2753373</v>
      </c>
      <c r="M222" s="30">
        <v>2148</v>
      </c>
      <c r="N222" s="30">
        <v>14830</v>
      </c>
      <c r="O222" s="30">
        <v>273.12</v>
      </c>
      <c r="P222" s="30">
        <v>0</v>
      </c>
      <c r="Q222" s="30">
        <v>0</v>
      </c>
      <c r="R222" s="30">
        <v>0</v>
      </c>
      <c r="S222" s="30">
        <v>1</v>
      </c>
    </row>
    <row r="223" spans="2:19" x14ac:dyDescent="0.25">
      <c r="B223" s="30" t="s">
        <v>26</v>
      </c>
      <c r="C223" s="30" t="s">
        <v>95</v>
      </c>
      <c r="D223" s="30" t="s">
        <v>26</v>
      </c>
      <c r="E223" s="30" t="s">
        <v>53</v>
      </c>
      <c r="F223" s="30">
        <v>1.34</v>
      </c>
      <c r="G223" s="30">
        <v>3</v>
      </c>
      <c r="H223" s="30">
        <v>3442.9812628619502</v>
      </c>
      <c r="I223" s="30">
        <v>25127</v>
      </c>
      <c r="J223" s="30">
        <v>23025</v>
      </c>
      <c r="K223" s="30">
        <v>679984</v>
      </c>
      <c r="L223" s="30">
        <v>2753373</v>
      </c>
      <c r="M223" s="30">
        <v>1031</v>
      </c>
      <c r="N223" s="30">
        <v>5953</v>
      </c>
      <c r="O223" s="30">
        <v>81.319999999999993</v>
      </c>
      <c r="P223" s="30">
        <v>0</v>
      </c>
      <c r="Q223" s="30">
        <v>1</v>
      </c>
      <c r="R223" s="30">
        <v>1</v>
      </c>
      <c r="S223" s="30">
        <v>1</v>
      </c>
    </row>
    <row r="224" spans="2:19" x14ac:dyDescent="0.25">
      <c r="B224" s="30" t="s">
        <v>26</v>
      </c>
      <c r="C224" s="30" t="s">
        <v>32</v>
      </c>
      <c r="D224" s="30" t="s">
        <v>26</v>
      </c>
      <c r="E224" s="30" t="s">
        <v>97</v>
      </c>
      <c r="F224" s="30">
        <v>1.04</v>
      </c>
      <c r="G224" s="30">
        <v>3</v>
      </c>
      <c r="H224" s="30">
        <v>4215.0120338933302</v>
      </c>
      <c r="I224" s="30">
        <v>26993</v>
      </c>
      <c r="J224" s="30">
        <v>25054</v>
      </c>
      <c r="K224" s="30">
        <v>3532657</v>
      </c>
      <c r="L224" s="30">
        <v>2374260</v>
      </c>
      <c r="M224" s="30">
        <v>525</v>
      </c>
      <c r="N224" s="30">
        <v>7664</v>
      </c>
      <c r="O224" s="30">
        <v>93.55</v>
      </c>
      <c r="P224" s="30">
        <v>0</v>
      </c>
      <c r="Q224" s="30">
        <v>0</v>
      </c>
      <c r="R224" s="30">
        <v>1</v>
      </c>
      <c r="S224" s="30">
        <v>0</v>
      </c>
    </row>
    <row r="225" spans="2:19" x14ac:dyDescent="0.25">
      <c r="B225" s="30" t="s">
        <v>38</v>
      </c>
      <c r="C225" s="30" t="s">
        <v>36</v>
      </c>
      <c r="D225" s="30" t="s">
        <v>26</v>
      </c>
      <c r="E225" s="30" t="s">
        <v>97</v>
      </c>
      <c r="F225" s="30">
        <v>1.05</v>
      </c>
      <c r="G225" s="30">
        <v>3</v>
      </c>
      <c r="H225" s="30">
        <v>4947.2796653055602</v>
      </c>
      <c r="I225" s="30">
        <v>29260</v>
      </c>
      <c r="J225" s="30">
        <v>25054</v>
      </c>
      <c r="K225" s="30">
        <v>7830332</v>
      </c>
      <c r="L225" s="30">
        <v>2374260</v>
      </c>
      <c r="M225" s="30">
        <v>412</v>
      </c>
      <c r="N225" s="30">
        <v>6585</v>
      </c>
      <c r="O225" s="30">
        <v>208.86</v>
      </c>
      <c r="P225" s="30">
        <v>0</v>
      </c>
      <c r="Q225" s="30">
        <v>0</v>
      </c>
      <c r="R225" s="30">
        <v>1</v>
      </c>
      <c r="S225" s="30">
        <v>0</v>
      </c>
    </row>
    <row r="226" spans="2:19" x14ac:dyDescent="0.25">
      <c r="B226" s="30" t="s">
        <v>50</v>
      </c>
      <c r="C226" s="30" t="s">
        <v>48</v>
      </c>
      <c r="D226" s="30" t="s">
        <v>26</v>
      </c>
      <c r="E226" s="30" t="s">
        <v>97</v>
      </c>
      <c r="F226" s="30">
        <v>1.02</v>
      </c>
      <c r="G226" s="30">
        <v>3</v>
      </c>
      <c r="H226" s="30">
        <v>5898.7392514049698</v>
      </c>
      <c r="I226" s="30">
        <v>32991</v>
      </c>
      <c r="J226" s="30">
        <v>25054</v>
      </c>
      <c r="K226" s="30">
        <v>8621121</v>
      </c>
      <c r="L226" s="30">
        <v>2374260</v>
      </c>
      <c r="M226" s="30">
        <v>325</v>
      </c>
      <c r="N226" s="30">
        <v>13957</v>
      </c>
      <c r="O226" s="30">
        <v>169.9</v>
      </c>
      <c r="P226" s="30">
        <v>0</v>
      </c>
      <c r="Q226" s="30">
        <v>0</v>
      </c>
      <c r="R226" s="30">
        <v>1</v>
      </c>
      <c r="S226" s="30">
        <v>0</v>
      </c>
    </row>
    <row r="227" spans="2:19" x14ac:dyDescent="0.25">
      <c r="B227" s="30" t="s">
        <v>50</v>
      </c>
      <c r="C227" s="30" t="s">
        <v>48</v>
      </c>
      <c r="D227" s="30" t="s">
        <v>26</v>
      </c>
      <c r="E227" s="30" t="s">
        <v>97</v>
      </c>
      <c r="F227" s="30">
        <v>1.02</v>
      </c>
      <c r="G227" s="30">
        <v>3</v>
      </c>
      <c r="H227" s="30">
        <v>5898.7392514049698</v>
      </c>
      <c r="I227" s="30">
        <v>32991</v>
      </c>
      <c r="J227" s="30">
        <v>25054</v>
      </c>
      <c r="K227" s="30">
        <v>8621121</v>
      </c>
      <c r="L227" s="30">
        <v>2374260</v>
      </c>
      <c r="M227" s="30">
        <v>325</v>
      </c>
      <c r="N227" s="30">
        <v>13957</v>
      </c>
      <c r="O227" s="30">
        <v>169.9</v>
      </c>
      <c r="P227" s="30">
        <v>0</v>
      </c>
      <c r="Q227" s="30">
        <v>0</v>
      </c>
      <c r="R227" s="30">
        <v>1</v>
      </c>
      <c r="S227" s="30">
        <v>0</v>
      </c>
    </row>
    <row r="228" spans="2:19" x14ac:dyDescent="0.25">
      <c r="B228" s="30" t="s">
        <v>26</v>
      </c>
      <c r="C228" s="30" t="s">
        <v>52</v>
      </c>
      <c r="D228" s="30" t="s">
        <v>26</v>
      </c>
      <c r="E228" s="30" t="s">
        <v>97</v>
      </c>
      <c r="F228" s="30">
        <v>1.23</v>
      </c>
      <c r="G228" s="30">
        <v>3</v>
      </c>
      <c r="H228" s="30">
        <v>6166.3267735455602</v>
      </c>
      <c r="I228" s="30">
        <v>22360</v>
      </c>
      <c r="J228" s="30">
        <v>25054</v>
      </c>
      <c r="K228" s="30">
        <v>1421287</v>
      </c>
      <c r="L228" s="30">
        <v>2374260</v>
      </c>
      <c r="M228" s="30">
        <v>831</v>
      </c>
      <c r="N228" s="30">
        <v>7121</v>
      </c>
      <c r="O228" s="30">
        <v>122.62</v>
      </c>
      <c r="P228" s="30">
        <v>1</v>
      </c>
      <c r="Q228" s="30">
        <v>0</v>
      </c>
      <c r="R228" s="30">
        <v>1</v>
      </c>
      <c r="S228" s="30">
        <v>0</v>
      </c>
    </row>
    <row r="229" spans="2:19" x14ac:dyDescent="0.25">
      <c r="B229" s="30" t="s">
        <v>26</v>
      </c>
      <c r="C229" s="30" t="s">
        <v>96</v>
      </c>
      <c r="D229" s="30" t="s">
        <v>26</v>
      </c>
      <c r="E229" s="30" t="s">
        <v>97</v>
      </c>
      <c r="F229" s="30">
        <v>1.02</v>
      </c>
      <c r="G229" s="30">
        <v>0</v>
      </c>
      <c r="H229" s="30">
        <v>9935.0717993126491</v>
      </c>
      <c r="I229" s="30">
        <v>27994</v>
      </c>
      <c r="J229" s="30">
        <v>25054</v>
      </c>
      <c r="K229" s="30">
        <v>4948339</v>
      </c>
      <c r="L229" s="30">
        <v>2374260</v>
      </c>
      <c r="M229" s="30">
        <v>264</v>
      </c>
      <c r="N229" s="30">
        <v>9515</v>
      </c>
      <c r="O229" s="30">
        <v>134.09</v>
      </c>
      <c r="P229" s="30">
        <v>0</v>
      </c>
      <c r="Q229" s="30">
        <v>0</v>
      </c>
      <c r="R229" s="30">
        <v>1</v>
      </c>
      <c r="S229" s="30">
        <v>0</v>
      </c>
    </row>
    <row r="230" spans="2:19" x14ac:dyDescent="0.25">
      <c r="B230" s="30" t="s">
        <v>26</v>
      </c>
      <c r="C230" s="30" t="s">
        <v>61</v>
      </c>
      <c r="D230" s="30" t="s">
        <v>26</v>
      </c>
      <c r="E230" s="30" t="s">
        <v>98</v>
      </c>
      <c r="F230" s="30">
        <v>1.01</v>
      </c>
      <c r="G230" s="30">
        <v>1</v>
      </c>
      <c r="H230" s="30">
        <v>4315.9209528029196</v>
      </c>
      <c r="I230" s="30">
        <v>23901</v>
      </c>
      <c r="J230" s="30">
        <v>26409</v>
      </c>
      <c r="K230" s="30">
        <v>372606</v>
      </c>
      <c r="L230" s="30">
        <v>249561</v>
      </c>
      <c r="M230" s="30">
        <v>344</v>
      </c>
      <c r="N230" s="30">
        <v>5899</v>
      </c>
      <c r="O230" s="30">
        <v>66.88</v>
      </c>
      <c r="P230" s="30">
        <v>0</v>
      </c>
      <c r="Q230" s="30">
        <v>1</v>
      </c>
      <c r="R230" s="30">
        <v>1</v>
      </c>
      <c r="S230" s="30">
        <v>1</v>
      </c>
    </row>
    <row r="231" spans="2:19" x14ac:dyDescent="0.25">
      <c r="B231" s="30" t="s">
        <v>38</v>
      </c>
      <c r="C231" s="30" t="s">
        <v>36</v>
      </c>
      <c r="D231" s="30" t="s">
        <v>26</v>
      </c>
      <c r="E231" s="30" t="s">
        <v>98</v>
      </c>
      <c r="F231" s="30">
        <v>1.34</v>
      </c>
      <c r="G231" s="30">
        <v>3</v>
      </c>
      <c r="H231" s="30">
        <v>4409.4234013139303</v>
      </c>
      <c r="I231" s="30">
        <v>29260</v>
      </c>
      <c r="J231" s="30">
        <v>26409</v>
      </c>
      <c r="K231" s="30">
        <v>7830332</v>
      </c>
      <c r="L231" s="30">
        <v>249561</v>
      </c>
      <c r="M231" s="30">
        <v>1749</v>
      </c>
      <c r="N231" s="30">
        <v>5025</v>
      </c>
      <c r="O231" s="30">
        <v>279.61</v>
      </c>
      <c r="P231" s="30">
        <v>0</v>
      </c>
      <c r="Q231" s="30">
        <v>0</v>
      </c>
      <c r="R231" s="30">
        <v>1</v>
      </c>
      <c r="S231" s="30">
        <v>1</v>
      </c>
    </row>
    <row r="232" spans="2:19" x14ac:dyDescent="0.25">
      <c r="B232" s="30" t="s">
        <v>26</v>
      </c>
      <c r="C232" s="30" t="s">
        <v>74</v>
      </c>
      <c r="D232" s="30" t="s">
        <v>26</v>
      </c>
      <c r="E232" s="30" t="s">
        <v>98</v>
      </c>
      <c r="F232" s="30">
        <v>1.3</v>
      </c>
      <c r="G232" s="30">
        <v>3</v>
      </c>
      <c r="H232" s="30">
        <v>6769.3114214749003</v>
      </c>
      <c r="I232" s="30">
        <v>29055</v>
      </c>
      <c r="J232" s="30">
        <v>26409</v>
      </c>
      <c r="K232" s="30">
        <v>1862106</v>
      </c>
      <c r="L232" s="30">
        <v>249561</v>
      </c>
      <c r="M232" s="30">
        <v>992</v>
      </c>
      <c r="N232" s="30">
        <v>4701</v>
      </c>
      <c r="O232" s="30">
        <v>188.46</v>
      </c>
      <c r="P232" s="30">
        <v>0</v>
      </c>
      <c r="Q232" s="30">
        <v>0</v>
      </c>
      <c r="R232" s="30">
        <v>1</v>
      </c>
      <c r="S232" s="30">
        <v>1</v>
      </c>
    </row>
    <row r="233" spans="2:19" x14ac:dyDescent="0.25">
      <c r="B233" s="30" t="s">
        <v>26</v>
      </c>
      <c r="C233" s="30" t="s">
        <v>80</v>
      </c>
      <c r="D233" s="30" t="s">
        <v>26</v>
      </c>
      <c r="E233" s="30" t="s">
        <v>98</v>
      </c>
      <c r="F233" s="30">
        <v>1.63</v>
      </c>
      <c r="G233" s="30">
        <v>3</v>
      </c>
      <c r="H233" s="30">
        <v>3784.9418960892799</v>
      </c>
      <c r="I233" s="30">
        <v>26681</v>
      </c>
      <c r="J233" s="30">
        <v>26409</v>
      </c>
      <c r="K233" s="30">
        <v>873131</v>
      </c>
      <c r="L233" s="30">
        <v>249561</v>
      </c>
      <c r="M233" s="30">
        <v>2603</v>
      </c>
      <c r="N233" s="30">
        <v>2746</v>
      </c>
      <c r="O233" s="30">
        <v>205.51</v>
      </c>
      <c r="P233" s="30">
        <v>1</v>
      </c>
      <c r="Q233" s="30">
        <v>0</v>
      </c>
      <c r="R233" s="30">
        <v>1</v>
      </c>
      <c r="S233" s="30">
        <v>1</v>
      </c>
    </row>
    <row r="234" spans="2:19" x14ac:dyDescent="0.25">
      <c r="B234" s="30" t="s">
        <v>47</v>
      </c>
      <c r="C234" s="30" t="s">
        <v>48</v>
      </c>
      <c r="D234" s="30" t="s">
        <v>26</v>
      </c>
      <c r="E234" s="30" t="s">
        <v>98</v>
      </c>
      <c r="F234" s="30">
        <v>1.77</v>
      </c>
      <c r="G234" s="30">
        <v>3</v>
      </c>
      <c r="H234" s="30">
        <v>2548.4620251978599</v>
      </c>
      <c r="I234" s="30">
        <v>32991</v>
      </c>
      <c r="J234" s="30">
        <v>26409</v>
      </c>
      <c r="K234" s="30">
        <v>8621121</v>
      </c>
      <c r="L234" s="30">
        <v>249561</v>
      </c>
      <c r="M234" s="30">
        <v>2444</v>
      </c>
      <c r="N234" s="30">
        <v>4455</v>
      </c>
      <c r="O234" s="30">
        <v>302.33</v>
      </c>
      <c r="P234" s="30">
        <v>0</v>
      </c>
      <c r="Q234" s="30">
        <v>0</v>
      </c>
      <c r="R234" s="30">
        <v>0</v>
      </c>
      <c r="S234" s="30">
        <v>1</v>
      </c>
    </row>
    <row r="235" spans="2:19" x14ac:dyDescent="0.25">
      <c r="B235" s="30" t="s">
        <v>49</v>
      </c>
      <c r="C235" s="30" t="s">
        <v>48</v>
      </c>
      <c r="D235" s="30" t="s">
        <v>26</v>
      </c>
      <c r="E235" s="30" t="s">
        <v>98</v>
      </c>
      <c r="F235" s="30">
        <v>1.77</v>
      </c>
      <c r="G235" s="30">
        <v>3</v>
      </c>
      <c r="H235" s="30">
        <v>2548.4620251978599</v>
      </c>
      <c r="I235" s="30">
        <v>32991</v>
      </c>
      <c r="J235" s="30">
        <v>26409</v>
      </c>
      <c r="K235" s="30">
        <v>8621121</v>
      </c>
      <c r="L235" s="30">
        <v>249561</v>
      </c>
      <c r="M235" s="30">
        <v>2444</v>
      </c>
      <c r="N235" s="30">
        <v>4455</v>
      </c>
      <c r="O235" s="30">
        <v>302.33</v>
      </c>
      <c r="P235" s="30">
        <v>0</v>
      </c>
      <c r="Q235" s="30">
        <v>0</v>
      </c>
      <c r="R235" s="30">
        <v>0</v>
      </c>
      <c r="S235" s="30">
        <v>1</v>
      </c>
    </row>
    <row r="236" spans="2:19" x14ac:dyDescent="0.25">
      <c r="B236" s="30" t="s">
        <v>26</v>
      </c>
      <c r="C236" s="30" t="s">
        <v>53</v>
      </c>
      <c r="D236" s="30" t="s">
        <v>26</v>
      </c>
      <c r="E236" s="30" t="s">
        <v>98</v>
      </c>
      <c r="F236" s="30">
        <v>1.31</v>
      </c>
      <c r="G236" s="30">
        <v>3</v>
      </c>
      <c r="H236" s="30">
        <v>2710.38325112654</v>
      </c>
      <c r="I236" s="30">
        <v>23025</v>
      </c>
      <c r="J236" s="30">
        <v>26409</v>
      </c>
      <c r="K236" s="30">
        <v>2753373</v>
      </c>
      <c r="L236" s="30">
        <v>249561</v>
      </c>
      <c r="M236" s="30">
        <v>1001</v>
      </c>
      <c r="N236" s="30">
        <v>8292</v>
      </c>
      <c r="O236" s="30">
        <v>114.95</v>
      </c>
      <c r="P236" s="30">
        <v>0</v>
      </c>
      <c r="Q236" s="30">
        <v>1</v>
      </c>
      <c r="R236" s="30">
        <v>1</v>
      </c>
      <c r="S236" s="30">
        <v>1</v>
      </c>
    </row>
    <row r="237" spans="2:19" x14ac:dyDescent="0.25">
      <c r="B237" s="30" t="s">
        <v>26</v>
      </c>
      <c r="C237" s="30" t="s">
        <v>54</v>
      </c>
      <c r="D237" s="30" t="s">
        <v>26</v>
      </c>
      <c r="E237" s="30" t="s">
        <v>98</v>
      </c>
      <c r="F237" s="30">
        <v>1.03</v>
      </c>
      <c r="G237" s="30">
        <v>3</v>
      </c>
      <c r="H237" s="30">
        <v>5680.5338640753098</v>
      </c>
      <c r="I237" s="30">
        <v>21121</v>
      </c>
      <c r="J237" s="30">
        <v>26409</v>
      </c>
      <c r="K237" s="30">
        <v>1228816</v>
      </c>
      <c r="L237" s="30">
        <v>249561</v>
      </c>
      <c r="M237" s="30">
        <v>633</v>
      </c>
      <c r="N237" s="30">
        <v>6602</v>
      </c>
      <c r="O237" s="30">
        <v>79.48</v>
      </c>
      <c r="P237" s="30">
        <v>0</v>
      </c>
      <c r="Q237" s="30">
        <v>1</v>
      </c>
      <c r="R237" s="30">
        <v>1</v>
      </c>
      <c r="S237" s="30">
        <v>1</v>
      </c>
    </row>
    <row r="238" spans="2:19" x14ac:dyDescent="0.25">
      <c r="B238" s="30" t="s">
        <v>26</v>
      </c>
      <c r="C238" s="30" t="s">
        <v>55</v>
      </c>
      <c r="D238" s="30" t="s">
        <v>26</v>
      </c>
      <c r="E238" s="30" t="s">
        <v>98</v>
      </c>
      <c r="F238" s="30">
        <v>1.26</v>
      </c>
      <c r="G238" s="30">
        <v>3</v>
      </c>
      <c r="H238" s="30">
        <v>4876.6844705170397</v>
      </c>
      <c r="I238" s="30">
        <v>23903</v>
      </c>
      <c r="J238" s="30">
        <v>26409</v>
      </c>
      <c r="K238" s="30">
        <v>2673620</v>
      </c>
      <c r="L238" s="30">
        <v>249561</v>
      </c>
      <c r="M238" s="30">
        <v>933</v>
      </c>
      <c r="N238" s="30">
        <v>6302</v>
      </c>
      <c r="O238" s="30">
        <v>96.58</v>
      </c>
      <c r="P238" s="30">
        <v>0</v>
      </c>
      <c r="Q238" s="30">
        <v>1</v>
      </c>
      <c r="R238" s="30">
        <v>1</v>
      </c>
      <c r="S238" s="30">
        <v>1</v>
      </c>
    </row>
    <row r="239" spans="2:19" x14ac:dyDescent="0.25">
      <c r="B239" s="30" t="s">
        <v>26</v>
      </c>
      <c r="C239" s="30" t="s">
        <v>56</v>
      </c>
      <c r="D239" s="30" t="s">
        <v>26</v>
      </c>
      <c r="E239" s="30" t="s">
        <v>98</v>
      </c>
      <c r="F239" s="30">
        <v>1.01</v>
      </c>
      <c r="G239" s="30">
        <v>3</v>
      </c>
      <c r="H239" s="30">
        <v>5144.1691163860296</v>
      </c>
      <c r="I239" s="30">
        <v>38813</v>
      </c>
      <c r="J239" s="30">
        <v>26409</v>
      </c>
      <c r="K239" s="30">
        <v>1653017</v>
      </c>
      <c r="L239" s="30">
        <v>249561</v>
      </c>
      <c r="M239" s="30">
        <v>542</v>
      </c>
      <c r="N239" s="30">
        <v>13527</v>
      </c>
      <c r="O239" s="30">
        <v>68.41</v>
      </c>
      <c r="P239" s="30">
        <v>0</v>
      </c>
      <c r="Q239" s="30">
        <v>0</v>
      </c>
      <c r="R239" s="30">
        <v>1</v>
      </c>
      <c r="S239" s="30">
        <v>1</v>
      </c>
    </row>
    <row r="240" spans="2:19" x14ac:dyDescent="0.25">
      <c r="B240" s="30" t="s">
        <v>26</v>
      </c>
      <c r="C240" s="30" t="s">
        <v>60</v>
      </c>
      <c r="D240" s="30" t="s">
        <v>26</v>
      </c>
      <c r="E240" s="30" t="s">
        <v>98</v>
      </c>
      <c r="F240" s="30">
        <v>1</v>
      </c>
      <c r="G240" s="30">
        <v>0</v>
      </c>
      <c r="H240" s="30">
        <v>6397.4041731555799</v>
      </c>
      <c r="I240" s="30">
        <v>30916</v>
      </c>
      <c r="J240" s="30">
        <v>26409</v>
      </c>
      <c r="K240" s="30">
        <v>2230831</v>
      </c>
      <c r="L240" s="30">
        <v>249561</v>
      </c>
      <c r="M240" s="30">
        <v>135</v>
      </c>
      <c r="N240" s="30">
        <v>11415</v>
      </c>
      <c r="O240" s="30">
        <v>88.46</v>
      </c>
      <c r="P240" s="30">
        <v>0</v>
      </c>
      <c r="Q240" s="30">
        <v>0</v>
      </c>
      <c r="R240" s="30">
        <v>1</v>
      </c>
      <c r="S240" s="30">
        <v>1</v>
      </c>
    </row>
    <row r="241" spans="2:19" x14ac:dyDescent="0.25">
      <c r="B241" s="30" t="s">
        <v>26</v>
      </c>
      <c r="C241" s="30" t="s">
        <v>101</v>
      </c>
      <c r="D241" s="30" t="s">
        <v>26</v>
      </c>
      <c r="E241" s="30" t="s">
        <v>98</v>
      </c>
      <c r="F241" s="30">
        <v>1.01</v>
      </c>
      <c r="G241" s="30">
        <v>3</v>
      </c>
      <c r="H241" s="30">
        <v>5020.7193629085205</v>
      </c>
      <c r="I241" s="30">
        <v>21300</v>
      </c>
      <c r="J241" s="30">
        <v>26409</v>
      </c>
      <c r="K241" s="30">
        <v>403939</v>
      </c>
      <c r="L241" s="30">
        <v>249561</v>
      </c>
      <c r="M241" s="30">
        <v>281</v>
      </c>
      <c r="N241" s="30">
        <v>6760</v>
      </c>
      <c r="O241" s="30">
        <v>50.38</v>
      </c>
      <c r="P241" s="30">
        <v>0</v>
      </c>
      <c r="Q241" s="30">
        <v>1</v>
      </c>
      <c r="R241" s="30">
        <v>1</v>
      </c>
      <c r="S241" s="30">
        <v>1</v>
      </c>
    </row>
    <row r="242" spans="2:19" x14ac:dyDescent="0.25">
      <c r="B242" s="30" t="s">
        <v>26</v>
      </c>
      <c r="C242" s="30" t="s">
        <v>33</v>
      </c>
      <c r="D242" s="30" t="s">
        <v>26</v>
      </c>
      <c r="E242" s="30" t="s">
        <v>102</v>
      </c>
      <c r="F242" s="30">
        <v>1.1100000000000001</v>
      </c>
      <c r="G242" s="30">
        <v>2</v>
      </c>
      <c r="H242" s="30">
        <v>9129.6633710772803</v>
      </c>
      <c r="I242" s="30">
        <v>29838</v>
      </c>
      <c r="J242" s="30">
        <v>24205</v>
      </c>
      <c r="K242" s="30">
        <v>29838</v>
      </c>
      <c r="L242" s="30">
        <v>905329</v>
      </c>
      <c r="M242" s="30">
        <v>328</v>
      </c>
      <c r="N242" s="30">
        <v>1504</v>
      </c>
      <c r="O242" s="30">
        <v>176.88</v>
      </c>
      <c r="P242" s="30">
        <v>0</v>
      </c>
      <c r="Q242" s="30">
        <v>0</v>
      </c>
      <c r="R242" s="30">
        <v>1</v>
      </c>
      <c r="S242" s="30">
        <v>1</v>
      </c>
    </row>
    <row r="243" spans="2:19" x14ac:dyDescent="0.25">
      <c r="B243" s="30" t="s">
        <v>35</v>
      </c>
      <c r="C243" s="30" t="s">
        <v>36</v>
      </c>
      <c r="D243" s="30" t="s">
        <v>26</v>
      </c>
      <c r="E243" s="30" t="s">
        <v>102</v>
      </c>
      <c r="F243" s="30">
        <v>1.1100000000000001</v>
      </c>
      <c r="G243" s="30">
        <v>3</v>
      </c>
      <c r="H243" s="30">
        <v>4124.5474626520099</v>
      </c>
      <c r="I243" s="30">
        <v>29260</v>
      </c>
      <c r="J243" s="30">
        <v>24205</v>
      </c>
      <c r="K243" s="30">
        <v>7830332</v>
      </c>
      <c r="L243" s="30">
        <v>905329</v>
      </c>
      <c r="M243" s="30">
        <v>842</v>
      </c>
      <c r="N243" s="30">
        <v>2874</v>
      </c>
      <c r="O243" s="30">
        <v>219.38</v>
      </c>
      <c r="P243" s="30">
        <v>0</v>
      </c>
      <c r="Q243" s="30">
        <v>0</v>
      </c>
      <c r="R243" s="30">
        <v>0</v>
      </c>
      <c r="S243" s="30">
        <v>1</v>
      </c>
    </row>
    <row r="244" spans="2:19" x14ac:dyDescent="0.25">
      <c r="B244" s="30" t="s">
        <v>49</v>
      </c>
      <c r="C244" s="30" t="s">
        <v>48</v>
      </c>
      <c r="D244" s="30" t="s">
        <v>26</v>
      </c>
      <c r="E244" s="30" t="s">
        <v>102</v>
      </c>
      <c r="F244" s="30">
        <v>1</v>
      </c>
      <c r="G244" s="30">
        <v>3</v>
      </c>
      <c r="H244" s="30">
        <v>4449.75788002847</v>
      </c>
      <c r="I244" s="30">
        <v>32991</v>
      </c>
      <c r="J244" s="30">
        <v>24205</v>
      </c>
      <c r="K244" s="30">
        <v>8621121</v>
      </c>
      <c r="L244" s="30">
        <v>905329</v>
      </c>
      <c r="M244" s="30">
        <v>147</v>
      </c>
      <c r="N244" s="30">
        <v>4158</v>
      </c>
      <c r="O244" s="30">
        <v>106.29</v>
      </c>
      <c r="P244" s="30">
        <v>0</v>
      </c>
      <c r="Q244" s="30">
        <v>0</v>
      </c>
      <c r="R244" s="30">
        <v>0</v>
      </c>
      <c r="S244" s="30">
        <v>1</v>
      </c>
    </row>
    <row r="245" spans="2:19" x14ac:dyDescent="0.25">
      <c r="B245" s="30" t="s">
        <v>50</v>
      </c>
      <c r="C245" s="30" t="s">
        <v>48</v>
      </c>
      <c r="D245" s="30" t="s">
        <v>26</v>
      </c>
      <c r="E245" s="30" t="s">
        <v>102</v>
      </c>
      <c r="F245" s="30">
        <v>1</v>
      </c>
      <c r="G245" s="30">
        <v>3</v>
      </c>
      <c r="H245" s="30">
        <v>4449.75788002847</v>
      </c>
      <c r="I245" s="30">
        <v>32991</v>
      </c>
      <c r="J245" s="30">
        <v>24205</v>
      </c>
      <c r="K245" s="30">
        <v>8621121</v>
      </c>
      <c r="L245" s="30">
        <v>905329</v>
      </c>
      <c r="M245" s="30">
        <v>147</v>
      </c>
      <c r="N245" s="30">
        <v>4158</v>
      </c>
      <c r="O245" s="30">
        <v>106.29</v>
      </c>
      <c r="P245" s="30">
        <v>0</v>
      </c>
      <c r="Q245" s="30">
        <v>0</v>
      </c>
      <c r="R245" s="30">
        <v>1</v>
      </c>
      <c r="S245" s="30">
        <v>0</v>
      </c>
    </row>
    <row r="246" spans="2:19" x14ac:dyDescent="0.25">
      <c r="B246" s="30" t="s">
        <v>26</v>
      </c>
      <c r="C246" s="30" t="s">
        <v>52</v>
      </c>
      <c r="D246" s="30" t="s">
        <v>26</v>
      </c>
      <c r="E246" s="30" t="s">
        <v>102</v>
      </c>
      <c r="F246" s="30">
        <v>1.55</v>
      </c>
      <c r="G246" s="30">
        <v>2</v>
      </c>
      <c r="H246" s="30">
        <v>3087.2702051311899</v>
      </c>
      <c r="I246" s="30">
        <v>22360</v>
      </c>
      <c r="J246" s="30">
        <v>24205</v>
      </c>
      <c r="K246" s="30">
        <v>1421287</v>
      </c>
      <c r="L246" s="30">
        <v>905329</v>
      </c>
      <c r="M246" s="30">
        <v>1075</v>
      </c>
      <c r="N246" s="30">
        <v>4771</v>
      </c>
      <c r="O246" s="30">
        <v>108.96</v>
      </c>
      <c r="P246" s="30">
        <v>1</v>
      </c>
      <c r="Q246" s="30">
        <v>0</v>
      </c>
      <c r="R246" s="30">
        <v>1</v>
      </c>
      <c r="S246" s="30">
        <v>1</v>
      </c>
    </row>
    <row r="247" spans="2:19" x14ac:dyDescent="0.25">
      <c r="B247" s="30" t="s">
        <v>26</v>
      </c>
      <c r="C247" s="30" t="s">
        <v>32</v>
      </c>
      <c r="D247" s="30" t="s">
        <v>26</v>
      </c>
      <c r="E247" s="30" t="s">
        <v>103</v>
      </c>
      <c r="F247" s="30">
        <v>1.03</v>
      </c>
      <c r="G247" s="30">
        <v>3</v>
      </c>
      <c r="H247" s="30">
        <v>7046.1149800000403</v>
      </c>
      <c r="I247" s="30">
        <v>26993</v>
      </c>
      <c r="J247" s="30">
        <v>26101</v>
      </c>
      <c r="K247" s="30">
        <v>3532657</v>
      </c>
      <c r="L247" s="30">
        <v>1021830</v>
      </c>
      <c r="M247" s="30">
        <v>356</v>
      </c>
      <c r="N247" s="30">
        <v>9307</v>
      </c>
      <c r="O247" s="30">
        <v>123.44</v>
      </c>
      <c r="P247" s="30">
        <v>0</v>
      </c>
      <c r="Q247" s="30">
        <v>0</v>
      </c>
      <c r="R247" s="30">
        <v>1</v>
      </c>
      <c r="S247" s="30">
        <v>1</v>
      </c>
    </row>
    <row r="248" spans="2:19" x14ac:dyDescent="0.25">
      <c r="B248" s="30" t="s">
        <v>26</v>
      </c>
      <c r="C248" s="30" t="s">
        <v>34</v>
      </c>
      <c r="D248" s="30" t="s">
        <v>26</v>
      </c>
      <c r="E248" s="30" t="s">
        <v>103</v>
      </c>
      <c r="F248" s="30">
        <v>1.26</v>
      </c>
      <c r="G248" s="30">
        <v>3</v>
      </c>
      <c r="H248" s="30">
        <v>4542.8321833273803</v>
      </c>
      <c r="I248" s="30">
        <v>30124</v>
      </c>
      <c r="J248" s="30">
        <v>26101</v>
      </c>
      <c r="K248" s="30">
        <v>5787293</v>
      </c>
      <c r="L248" s="30">
        <v>1021830</v>
      </c>
      <c r="M248" s="30">
        <v>606</v>
      </c>
      <c r="N248" s="30">
        <v>5598</v>
      </c>
      <c r="O248" s="30">
        <v>140.07</v>
      </c>
      <c r="P248" s="30">
        <v>0</v>
      </c>
      <c r="Q248" s="30">
        <v>0</v>
      </c>
      <c r="R248" s="30">
        <v>1</v>
      </c>
      <c r="S248" s="30">
        <v>1</v>
      </c>
    </row>
    <row r="249" spans="2:19" x14ac:dyDescent="0.25">
      <c r="B249" s="30" t="s">
        <v>38</v>
      </c>
      <c r="C249" s="30" t="s">
        <v>36</v>
      </c>
      <c r="D249" s="30" t="s">
        <v>26</v>
      </c>
      <c r="E249" s="30" t="s">
        <v>103</v>
      </c>
      <c r="F249" s="30">
        <v>1.1200000000000001</v>
      </c>
      <c r="G249" s="30">
        <v>3</v>
      </c>
      <c r="H249" s="30">
        <v>4579.8239489457501</v>
      </c>
      <c r="I249" s="30">
        <v>29260</v>
      </c>
      <c r="J249" s="30">
        <v>26101</v>
      </c>
      <c r="K249" s="30">
        <v>7830332</v>
      </c>
      <c r="L249" s="30">
        <v>1021830</v>
      </c>
      <c r="M249" s="30">
        <v>636</v>
      </c>
      <c r="N249" s="30">
        <v>6123</v>
      </c>
      <c r="O249" s="30">
        <v>193.67</v>
      </c>
      <c r="P249" s="30">
        <v>0</v>
      </c>
      <c r="Q249" s="30">
        <v>0</v>
      </c>
      <c r="R249" s="30">
        <v>1</v>
      </c>
      <c r="S249" s="30">
        <v>1</v>
      </c>
    </row>
    <row r="250" spans="2:19" x14ac:dyDescent="0.25">
      <c r="B250" s="30" t="s">
        <v>26</v>
      </c>
      <c r="C250" s="30" t="s">
        <v>27</v>
      </c>
      <c r="D250" s="30" t="s">
        <v>26</v>
      </c>
      <c r="E250" s="30" t="s">
        <v>103</v>
      </c>
      <c r="F250" s="30">
        <v>1.19</v>
      </c>
      <c r="G250" s="30">
        <v>3</v>
      </c>
      <c r="H250" s="30">
        <v>7617.6900008100602</v>
      </c>
      <c r="I250" s="30">
        <v>28637</v>
      </c>
      <c r="J250" s="30">
        <v>26101</v>
      </c>
      <c r="K250" s="30">
        <v>3036732</v>
      </c>
      <c r="L250" s="30">
        <v>1021830</v>
      </c>
      <c r="M250" s="30">
        <v>1065</v>
      </c>
      <c r="N250" s="30">
        <v>4285</v>
      </c>
      <c r="O250" s="30">
        <v>230.56</v>
      </c>
      <c r="P250" s="30">
        <v>0</v>
      </c>
      <c r="Q250" s="30">
        <v>0</v>
      </c>
      <c r="R250" s="30">
        <v>1</v>
      </c>
      <c r="S250" s="30">
        <v>1</v>
      </c>
    </row>
    <row r="251" spans="2:19" x14ac:dyDescent="0.25">
      <c r="B251" s="30" t="s">
        <v>47</v>
      </c>
      <c r="C251" s="30" t="s">
        <v>48</v>
      </c>
      <c r="D251" s="30" t="s">
        <v>26</v>
      </c>
      <c r="E251" s="30" t="s">
        <v>103</v>
      </c>
      <c r="F251" s="30">
        <v>1.06</v>
      </c>
      <c r="G251" s="30">
        <v>3</v>
      </c>
      <c r="H251" s="30">
        <v>3474.2278947251302</v>
      </c>
      <c r="I251" s="30">
        <v>32991</v>
      </c>
      <c r="J251" s="30">
        <v>26101</v>
      </c>
      <c r="K251" s="30">
        <v>8621121</v>
      </c>
      <c r="L251" s="30">
        <v>1021830</v>
      </c>
      <c r="M251" s="30">
        <v>426</v>
      </c>
      <c r="N251" s="30">
        <v>12883</v>
      </c>
      <c r="O251" s="30">
        <v>154.72999999999999</v>
      </c>
      <c r="P251" s="30">
        <v>0</v>
      </c>
      <c r="Q251" s="30">
        <v>0</v>
      </c>
      <c r="R251" s="30">
        <v>0</v>
      </c>
      <c r="S251" s="30">
        <v>1</v>
      </c>
    </row>
    <row r="252" spans="2:19" x14ac:dyDescent="0.25">
      <c r="B252" s="30" t="s">
        <v>68</v>
      </c>
      <c r="C252" s="30" t="s">
        <v>69</v>
      </c>
      <c r="D252" s="30" t="s">
        <v>26</v>
      </c>
      <c r="E252" s="30" t="s">
        <v>103</v>
      </c>
      <c r="F252" s="30">
        <v>1.01</v>
      </c>
      <c r="G252" s="30">
        <v>3</v>
      </c>
      <c r="H252" s="30">
        <v>3266.4409876557002</v>
      </c>
      <c r="I252" s="30">
        <v>31981</v>
      </c>
      <c r="J252" s="30">
        <v>26101</v>
      </c>
      <c r="K252" s="30">
        <v>4549784</v>
      </c>
      <c r="L252" s="30">
        <v>1021830</v>
      </c>
      <c r="M252" s="30">
        <v>225</v>
      </c>
      <c r="N252" s="30">
        <v>7241</v>
      </c>
      <c r="O252" s="30">
        <v>109.44</v>
      </c>
      <c r="P252" s="30">
        <v>0</v>
      </c>
      <c r="Q252" s="30">
        <v>0</v>
      </c>
      <c r="R252" s="30">
        <v>1</v>
      </c>
      <c r="S252" s="30">
        <v>1</v>
      </c>
    </row>
    <row r="253" spans="2:19" x14ac:dyDescent="0.25">
      <c r="B253" s="30" t="s">
        <v>70</v>
      </c>
      <c r="C253" s="30" t="s">
        <v>69</v>
      </c>
      <c r="D253" s="30" t="s">
        <v>26</v>
      </c>
      <c r="E253" s="30" t="s">
        <v>103</v>
      </c>
      <c r="F253" s="30">
        <v>1.01</v>
      </c>
      <c r="G253" s="30">
        <v>3</v>
      </c>
      <c r="H253" s="30">
        <v>3266.4409876557002</v>
      </c>
      <c r="I253" s="30">
        <v>31981</v>
      </c>
      <c r="J253" s="30">
        <v>26101</v>
      </c>
      <c r="K253" s="30">
        <v>4549784</v>
      </c>
      <c r="L253" s="30">
        <v>1021830</v>
      </c>
      <c r="M253" s="30">
        <v>225</v>
      </c>
      <c r="N253" s="30">
        <v>7241</v>
      </c>
      <c r="O253" s="30">
        <v>109.44</v>
      </c>
      <c r="P253" s="30">
        <v>0</v>
      </c>
      <c r="Q253" s="30">
        <v>0</v>
      </c>
      <c r="R253" s="30">
        <v>0</v>
      </c>
      <c r="S253" s="30">
        <v>1</v>
      </c>
    </row>
    <row r="254" spans="2:19" x14ac:dyDescent="0.25">
      <c r="B254" s="30" t="s">
        <v>26</v>
      </c>
      <c r="C254" s="30" t="s">
        <v>43</v>
      </c>
      <c r="D254" s="30" t="s">
        <v>26</v>
      </c>
      <c r="E254" s="30" t="s">
        <v>104</v>
      </c>
      <c r="F254" s="30">
        <v>1</v>
      </c>
      <c r="G254" s="30">
        <v>3</v>
      </c>
      <c r="H254" s="30">
        <v>5182.3683186846401</v>
      </c>
      <c r="I254" s="30">
        <v>24575</v>
      </c>
      <c r="J254" s="30">
        <v>29284</v>
      </c>
      <c r="K254" s="30">
        <v>1197234</v>
      </c>
      <c r="L254" s="30">
        <v>298680</v>
      </c>
      <c r="M254" s="30">
        <v>344</v>
      </c>
      <c r="N254" s="30">
        <v>13102</v>
      </c>
      <c r="O254" s="30">
        <v>54.38</v>
      </c>
      <c r="P254" s="30">
        <v>1</v>
      </c>
      <c r="Q254" s="30">
        <v>1</v>
      </c>
      <c r="R254" s="30">
        <v>1</v>
      </c>
      <c r="S254" s="30">
        <v>1</v>
      </c>
    </row>
    <row r="255" spans="2:19" x14ac:dyDescent="0.25">
      <c r="B255" s="30" t="s">
        <v>26</v>
      </c>
      <c r="C255" s="30" t="s">
        <v>44</v>
      </c>
      <c r="D255" s="30" t="s">
        <v>26</v>
      </c>
      <c r="E255" s="30" t="s">
        <v>104</v>
      </c>
      <c r="F255" s="30">
        <v>1.0900000000000001</v>
      </c>
      <c r="G255" s="30">
        <v>3</v>
      </c>
      <c r="H255" s="30">
        <v>5265.1542689408197</v>
      </c>
      <c r="I255" s="30">
        <v>24706</v>
      </c>
      <c r="J255" s="30">
        <v>29284</v>
      </c>
      <c r="K255" s="30">
        <v>9056076</v>
      </c>
      <c r="L255" s="30">
        <v>298680</v>
      </c>
      <c r="M255" s="30">
        <v>388</v>
      </c>
      <c r="N255" s="30">
        <v>10213</v>
      </c>
      <c r="O255" s="30">
        <v>60.28</v>
      </c>
      <c r="P255" s="30">
        <v>1</v>
      </c>
      <c r="Q255" s="30">
        <v>1</v>
      </c>
      <c r="R255" s="30">
        <v>1</v>
      </c>
      <c r="S255" s="30">
        <v>1</v>
      </c>
    </row>
    <row r="256" spans="2:19" x14ac:dyDescent="0.25">
      <c r="B256" s="30" t="s">
        <v>26</v>
      </c>
      <c r="C256" s="30" t="s">
        <v>93</v>
      </c>
      <c r="D256" s="30" t="s">
        <v>26</v>
      </c>
      <c r="E256" s="30" t="s">
        <v>104</v>
      </c>
      <c r="F256" s="30">
        <v>1</v>
      </c>
      <c r="G256" s="30">
        <v>3</v>
      </c>
      <c r="H256" s="30">
        <v>10000</v>
      </c>
      <c r="I256" s="30">
        <v>29846</v>
      </c>
      <c r="J256" s="30">
        <v>29284</v>
      </c>
      <c r="K256" s="30">
        <v>2237227</v>
      </c>
      <c r="L256" s="30">
        <v>298680</v>
      </c>
      <c r="M256" s="30">
        <v>180</v>
      </c>
      <c r="N256" s="30">
        <v>5220</v>
      </c>
      <c r="O256" s="30">
        <v>47.85</v>
      </c>
      <c r="P256" s="30">
        <v>1</v>
      </c>
      <c r="Q256" s="30">
        <v>1</v>
      </c>
      <c r="R256" s="30">
        <v>1</v>
      </c>
      <c r="S256" s="30">
        <v>1</v>
      </c>
    </row>
    <row r="257" spans="2:19" x14ac:dyDescent="0.25">
      <c r="B257" s="30" t="s">
        <v>26</v>
      </c>
      <c r="C257" s="30" t="s">
        <v>53</v>
      </c>
      <c r="D257" s="30" t="s">
        <v>26</v>
      </c>
      <c r="E257" s="30" t="s">
        <v>104</v>
      </c>
      <c r="F257" s="30">
        <v>1.07</v>
      </c>
      <c r="G257" s="30">
        <v>3</v>
      </c>
      <c r="H257" s="30">
        <v>4860.35705059253</v>
      </c>
      <c r="I257" s="30">
        <v>23025</v>
      </c>
      <c r="J257" s="30">
        <v>29284</v>
      </c>
      <c r="K257" s="30">
        <v>2753373</v>
      </c>
      <c r="L257" s="30">
        <v>298680</v>
      </c>
      <c r="M257" s="30">
        <v>592</v>
      </c>
      <c r="N257" s="30">
        <v>4517</v>
      </c>
      <c r="O257" s="30">
        <v>72.42</v>
      </c>
      <c r="P257" s="30">
        <v>1</v>
      </c>
      <c r="Q257" s="30">
        <v>1</v>
      </c>
      <c r="R257" s="30">
        <v>1</v>
      </c>
      <c r="S257" s="30">
        <v>1</v>
      </c>
    </row>
    <row r="258" spans="2:19" x14ac:dyDescent="0.25">
      <c r="B258" s="30" t="s">
        <v>26</v>
      </c>
      <c r="C258" s="30" t="s">
        <v>98</v>
      </c>
      <c r="D258" s="30" t="s">
        <v>26</v>
      </c>
      <c r="E258" s="30" t="s">
        <v>104</v>
      </c>
      <c r="F258" s="30">
        <v>1.06</v>
      </c>
      <c r="G258" s="30">
        <v>3</v>
      </c>
      <c r="H258" s="30">
        <v>5296.51433866562</v>
      </c>
      <c r="I258" s="30">
        <v>26409</v>
      </c>
      <c r="J258" s="30">
        <v>29284</v>
      </c>
      <c r="K258" s="30">
        <v>249561</v>
      </c>
      <c r="L258" s="30">
        <v>298680</v>
      </c>
      <c r="M258" s="30">
        <v>444</v>
      </c>
      <c r="N258" s="30">
        <v>9368</v>
      </c>
      <c r="O258" s="30">
        <v>44.89</v>
      </c>
      <c r="P258" s="30">
        <v>1</v>
      </c>
      <c r="Q258" s="30">
        <v>1</v>
      </c>
      <c r="R258" s="30">
        <v>1</v>
      </c>
      <c r="S258" s="30">
        <v>1</v>
      </c>
    </row>
    <row r="259" spans="2:19" x14ac:dyDescent="0.25">
      <c r="B259" s="30" t="s">
        <v>26</v>
      </c>
      <c r="C259" s="30" t="s">
        <v>100</v>
      </c>
      <c r="D259" s="30" t="s">
        <v>26</v>
      </c>
      <c r="E259" s="30" t="s">
        <v>104</v>
      </c>
      <c r="F259" s="30">
        <v>1</v>
      </c>
      <c r="G259" s="30">
        <v>3</v>
      </c>
      <c r="H259" s="30">
        <v>5454.1945849025096</v>
      </c>
      <c r="I259" s="30">
        <v>34880</v>
      </c>
      <c r="J259" s="30">
        <v>29284</v>
      </c>
      <c r="K259" s="30">
        <v>1594251</v>
      </c>
      <c r="L259" s="30">
        <v>298680</v>
      </c>
      <c r="M259" s="30">
        <v>188</v>
      </c>
      <c r="N259" s="30">
        <v>6394</v>
      </c>
      <c r="O259" s="30">
        <v>42.47</v>
      </c>
      <c r="P259" s="30">
        <v>1</v>
      </c>
      <c r="Q259" s="30">
        <v>1</v>
      </c>
      <c r="R259" s="30">
        <v>1</v>
      </c>
      <c r="S259" s="30">
        <v>1</v>
      </c>
    </row>
    <row r="260" spans="2:19" x14ac:dyDescent="0.25">
      <c r="B260" s="30" t="s">
        <v>47</v>
      </c>
      <c r="C260" s="30" t="s">
        <v>48</v>
      </c>
      <c r="D260" s="30" t="s">
        <v>26</v>
      </c>
      <c r="E260" s="30" t="s">
        <v>105</v>
      </c>
      <c r="F260" s="30">
        <v>1.04</v>
      </c>
      <c r="G260" s="30">
        <v>3</v>
      </c>
      <c r="H260" s="30">
        <v>5006.4478473075696</v>
      </c>
      <c r="I260" s="30">
        <v>32991</v>
      </c>
      <c r="J260" s="30">
        <v>26553</v>
      </c>
      <c r="K260" s="30">
        <v>8621121</v>
      </c>
      <c r="L260" s="30">
        <v>936107</v>
      </c>
      <c r="M260" s="30">
        <v>287</v>
      </c>
      <c r="N260" s="30">
        <v>4472</v>
      </c>
      <c r="O260" s="30">
        <v>218.54</v>
      </c>
      <c r="P260" s="30">
        <v>0</v>
      </c>
      <c r="Q260" s="30">
        <v>0</v>
      </c>
      <c r="R260" s="30">
        <v>0</v>
      </c>
      <c r="S260" s="30">
        <v>1</v>
      </c>
    </row>
    <row r="261" spans="2:19" x14ac:dyDescent="0.25">
      <c r="B261" s="30" t="s">
        <v>50</v>
      </c>
      <c r="C261" s="30" t="s">
        <v>48</v>
      </c>
      <c r="D261" s="30" t="s">
        <v>26</v>
      </c>
      <c r="E261" s="30" t="s">
        <v>106</v>
      </c>
      <c r="F261" s="30">
        <v>1.01</v>
      </c>
      <c r="G261" s="30">
        <v>3</v>
      </c>
      <c r="H261" s="30">
        <v>3428.6401582798599</v>
      </c>
      <c r="I261" s="30">
        <v>32991</v>
      </c>
      <c r="J261" s="30">
        <v>26044</v>
      </c>
      <c r="K261" s="30">
        <v>8621121</v>
      </c>
      <c r="L261" s="30">
        <v>113091</v>
      </c>
      <c r="M261" s="30">
        <v>254</v>
      </c>
      <c r="N261" s="30">
        <v>8469</v>
      </c>
      <c r="O261" s="30">
        <v>127.38</v>
      </c>
      <c r="P261" s="30">
        <v>0</v>
      </c>
      <c r="Q261" s="30">
        <v>0</v>
      </c>
      <c r="R261" s="30">
        <v>1</v>
      </c>
      <c r="S261" s="30">
        <v>0</v>
      </c>
    </row>
    <row r="262" spans="2:19" x14ac:dyDescent="0.25">
      <c r="B262" s="30" t="s">
        <v>26</v>
      </c>
      <c r="C262" s="30" t="s">
        <v>43</v>
      </c>
      <c r="D262" s="30" t="s">
        <v>26</v>
      </c>
      <c r="E262" s="30" t="s">
        <v>99</v>
      </c>
      <c r="F262" s="30">
        <v>1.18</v>
      </c>
      <c r="G262" s="30">
        <v>3</v>
      </c>
      <c r="H262" s="30">
        <v>8072.2565168780702</v>
      </c>
      <c r="I262" s="30">
        <v>24575</v>
      </c>
      <c r="J262" s="30">
        <v>24236</v>
      </c>
      <c r="K262" s="30">
        <v>1197234</v>
      </c>
      <c r="L262" s="30">
        <v>1481076</v>
      </c>
      <c r="M262" s="30">
        <v>387</v>
      </c>
      <c r="N262" s="30">
        <v>7985</v>
      </c>
      <c r="O262" s="30">
        <v>56.91</v>
      </c>
      <c r="P262" s="30">
        <v>1</v>
      </c>
      <c r="Q262" s="30">
        <v>1</v>
      </c>
      <c r="R262" s="30">
        <v>1</v>
      </c>
      <c r="S262" s="30">
        <v>1</v>
      </c>
    </row>
    <row r="263" spans="2:19" x14ac:dyDescent="0.25">
      <c r="B263" s="30" t="s">
        <v>26</v>
      </c>
      <c r="C263" s="30" t="s">
        <v>53</v>
      </c>
      <c r="D263" s="30" t="s">
        <v>26</v>
      </c>
      <c r="E263" s="30" t="s">
        <v>99</v>
      </c>
      <c r="F263" s="30">
        <v>1.1000000000000001</v>
      </c>
      <c r="G263" s="30">
        <v>3</v>
      </c>
      <c r="H263" s="30">
        <v>4450.6657295667601</v>
      </c>
      <c r="I263" s="30">
        <v>23025</v>
      </c>
      <c r="J263" s="30">
        <v>24236</v>
      </c>
      <c r="K263" s="30">
        <v>2753373</v>
      </c>
      <c r="L263" s="30">
        <v>1481076</v>
      </c>
      <c r="M263" s="30">
        <v>629</v>
      </c>
      <c r="N263" s="30">
        <v>7007</v>
      </c>
      <c r="O263" s="30">
        <v>78.67</v>
      </c>
      <c r="P263" s="30">
        <v>0</v>
      </c>
      <c r="Q263" s="30">
        <v>1</v>
      </c>
      <c r="R263" s="30">
        <v>1</v>
      </c>
      <c r="S263" s="30">
        <v>1</v>
      </c>
    </row>
    <row r="264" spans="2:19" x14ac:dyDescent="0.25">
      <c r="B264" s="30" t="s">
        <v>26</v>
      </c>
      <c r="C264" s="30" t="s">
        <v>60</v>
      </c>
      <c r="D264" s="30" t="s">
        <v>26</v>
      </c>
      <c r="E264" s="30" t="s">
        <v>99</v>
      </c>
      <c r="F264" s="30">
        <v>1.03</v>
      </c>
      <c r="G264" s="30">
        <v>3</v>
      </c>
      <c r="H264" s="30">
        <v>5889.7671355081402</v>
      </c>
      <c r="I264" s="30">
        <v>30916</v>
      </c>
      <c r="J264" s="30">
        <v>24236</v>
      </c>
      <c r="K264" s="30">
        <v>2230831</v>
      </c>
      <c r="L264" s="30">
        <v>1481076</v>
      </c>
      <c r="M264" s="30">
        <v>618</v>
      </c>
      <c r="N264" s="30">
        <v>10303</v>
      </c>
      <c r="O264" s="30">
        <v>64.39</v>
      </c>
      <c r="P264" s="30">
        <v>0</v>
      </c>
      <c r="Q264" s="30">
        <v>1</v>
      </c>
      <c r="R264" s="30">
        <v>1</v>
      </c>
      <c r="S264" s="30">
        <v>1</v>
      </c>
    </row>
    <row r="265" spans="2:19" x14ac:dyDescent="0.25">
      <c r="B265" s="30" t="s">
        <v>26</v>
      </c>
      <c r="C265" s="30" t="s">
        <v>32</v>
      </c>
      <c r="D265" s="30" t="s">
        <v>26</v>
      </c>
      <c r="E265" s="30" t="s">
        <v>54</v>
      </c>
      <c r="F265" s="30">
        <v>1.46</v>
      </c>
      <c r="G265" s="30">
        <v>3</v>
      </c>
      <c r="H265" s="30">
        <v>6749.1221067880697</v>
      </c>
      <c r="I265" s="30">
        <v>26993</v>
      </c>
      <c r="J265" s="30">
        <v>21121</v>
      </c>
      <c r="K265" s="30">
        <v>3532657</v>
      </c>
      <c r="L265" s="30">
        <v>1228816</v>
      </c>
      <c r="M265" s="30">
        <v>1588</v>
      </c>
      <c r="N265" s="30">
        <v>4644</v>
      </c>
      <c r="O265" s="30">
        <v>179.13</v>
      </c>
      <c r="P265" s="30">
        <v>0</v>
      </c>
      <c r="Q265" s="30">
        <v>0</v>
      </c>
      <c r="R265" s="30">
        <v>1</v>
      </c>
      <c r="S265" s="30">
        <v>1</v>
      </c>
    </row>
    <row r="266" spans="2:19" x14ac:dyDescent="0.25">
      <c r="B266" s="30" t="s">
        <v>35</v>
      </c>
      <c r="C266" s="30" t="s">
        <v>36</v>
      </c>
      <c r="D266" s="30" t="s">
        <v>26</v>
      </c>
      <c r="E266" s="30" t="s">
        <v>54</v>
      </c>
      <c r="F266" s="30">
        <v>1.22</v>
      </c>
      <c r="G266" s="30">
        <v>3</v>
      </c>
      <c r="H266" s="30">
        <v>2711.4222672792698</v>
      </c>
      <c r="I266" s="30">
        <v>29260</v>
      </c>
      <c r="J266" s="30">
        <v>21121</v>
      </c>
      <c r="K266" s="30">
        <v>7830332</v>
      </c>
      <c r="L266" s="30">
        <v>1228816</v>
      </c>
      <c r="M266" s="30">
        <v>1259</v>
      </c>
      <c r="N266" s="30">
        <v>5763</v>
      </c>
      <c r="O266" s="30">
        <v>185.65</v>
      </c>
      <c r="P266" s="30">
        <v>0</v>
      </c>
      <c r="Q266" s="30">
        <v>1</v>
      </c>
      <c r="R266" s="30">
        <v>0</v>
      </c>
      <c r="S266" s="30">
        <v>1</v>
      </c>
    </row>
    <row r="267" spans="2:19" x14ac:dyDescent="0.25">
      <c r="B267" s="30" t="s">
        <v>38</v>
      </c>
      <c r="C267" s="30" t="s">
        <v>36</v>
      </c>
      <c r="D267" s="30" t="s">
        <v>26</v>
      </c>
      <c r="E267" s="30" t="s">
        <v>54</v>
      </c>
      <c r="F267" s="30">
        <v>1.22</v>
      </c>
      <c r="G267" s="30">
        <v>3</v>
      </c>
      <c r="H267" s="30">
        <v>2711.4222672792698</v>
      </c>
      <c r="I267" s="30">
        <v>29260</v>
      </c>
      <c r="J267" s="30">
        <v>21121</v>
      </c>
      <c r="K267" s="30">
        <v>7830332</v>
      </c>
      <c r="L267" s="30">
        <v>1228816</v>
      </c>
      <c r="M267" s="30">
        <v>1259</v>
      </c>
      <c r="N267" s="30">
        <v>5763</v>
      </c>
      <c r="O267" s="30">
        <v>185.65</v>
      </c>
      <c r="P267" s="30">
        <v>0</v>
      </c>
      <c r="Q267" s="30">
        <v>1</v>
      </c>
      <c r="R267" s="30">
        <v>1</v>
      </c>
      <c r="S267" s="30">
        <v>1</v>
      </c>
    </row>
    <row r="268" spans="2:19" x14ac:dyDescent="0.25">
      <c r="B268" s="30" t="s">
        <v>26</v>
      </c>
      <c r="C268" s="30" t="s">
        <v>74</v>
      </c>
      <c r="D268" s="30" t="s">
        <v>26</v>
      </c>
      <c r="E268" s="30" t="s">
        <v>54</v>
      </c>
      <c r="F268" s="30">
        <v>1</v>
      </c>
      <c r="G268" s="30">
        <v>3</v>
      </c>
      <c r="H268" s="30">
        <v>2587.5773155216302</v>
      </c>
      <c r="I268" s="30">
        <v>29055</v>
      </c>
      <c r="J268" s="30">
        <v>21121</v>
      </c>
      <c r="K268" s="30">
        <v>1862106</v>
      </c>
      <c r="L268" s="30">
        <v>1228816</v>
      </c>
      <c r="M268" s="30">
        <v>388</v>
      </c>
      <c r="N268" s="30">
        <v>12994</v>
      </c>
      <c r="O268" s="30">
        <v>69.599999999999994</v>
      </c>
      <c r="P268" s="30">
        <v>0</v>
      </c>
      <c r="Q268" s="30">
        <v>0</v>
      </c>
      <c r="R268" s="30">
        <v>1</v>
      </c>
      <c r="S268" s="30">
        <v>1</v>
      </c>
    </row>
    <row r="269" spans="2:19" x14ac:dyDescent="0.25">
      <c r="B269" s="30" t="s">
        <v>26</v>
      </c>
      <c r="C269" s="30" t="s">
        <v>43</v>
      </c>
      <c r="D269" s="30" t="s">
        <v>26</v>
      </c>
      <c r="E269" s="30" t="s">
        <v>54</v>
      </c>
      <c r="F269" s="30">
        <v>1.01</v>
      </c>
      <c r="G269" s="30">
        <v>3</v>
      </c>
      <c r="H269" s="30">
        <v>3935.0051743721401</v>
      </c>
      <c r="I269" s="30">
        <v>24575</v>
      </c>
      <c r="J269" s="30">
        <v>21121</v>
      </c>
      <c r="K269" s="30">
        <v>1197234</v>
      </c>
      <c r="L269" s="30">
        <v>1228816</v>
      </c>
      <c r="M269" s="30">
        <v>359</v>
      </c>
      <c r="N269" s="30">
        <v>10349</v>
      </c>
      <c r="O269" s="30">
        <v>57.4</v>
      </c>
      <c r="P269" s="30">
        <v>1</v>
      </c>
      <c r="Q269" s="30">
        <v>1</v>
      </c>
      <c r="R269" s="30">
        <v>1</v>
      </c>
      <c r="S269" s="30">
        <v>1</v>
      </c>
    </row>
    <row r="270" spans="2:19" x14ac:dyDescent="0.25">
      <c r="B270" s="30" t="s">
        <v>26</v>
      </c>
      <c r="C270" s="30" t="s">
        <v>44</v>
      </c>
      <c r="D270" s="30" t="s">
        <v>26</v>
      </c>
      <c r="E270" s="30" t="s">
        <v>54</v>
      </c>
      <c r="F270" s="30">
        <v>1.05</v>
      </c>
      <c r="G270" s="30">
        <v>3</v>
      </c>
      <c r="H270" s="30">
        <v>5089.7454485634798</v>
      </c>
      <c r="I270" s="30">
        <v>24706</v>
      </c>
      <c r="J270" s="30">
        <v>21121</v>
      </c>
      <c r="K270" s="30">
        <v>9056076</v>
      </c>
      <c r="L270" s="30">
        <v>1228816</v>
      </c>
      <c r="M270" s="30">
        <v>584</v>
      </c>
      <c r="N270" s="30">
        <v>17617</v>
      </c>
      <c r="O270" s="30">
        <v>66.459999999999994</v>
      </c>
      <c r="P270" s="30">
        <v>0</v>
      </c>
      <c r="Q270" s="30">
        <v>1</v>
      </c>
      <c r="R270" s="30">
        <v>1</v>
      </c>
      <c r="S270" s="30">
        <v>1</v>
      </c>
    </row>
    <row r="271" spans="2:19" x14ac:dyDescent="0.25">
      <c r="B271" s="30" t="s">
        <v>47</v>
      </c>
      <c r="C271" s="30" t="s">
        <v>48</v>
      </c>
      <c r="D271" s="30" t="s">
        <v>26</v>
      </c>
      <c r="E271" s="30" t="s">
        <v>54</v>
      </c>
      <c r="F271" s="30">
        <v>1.64</v>
      </c>
      <c r="G271" s="30">
        <v>3</v>
      </c>
      <c r="H271" s="30">
        <v>3863.4990289979601</v>
      </c>
      <c r="I271" s="30">
        <v>32991</v>
      </c>
      <c r="J271" s="30">
        <v>21121</v>
      </c>
      <c r="K271" s="30">
        <v>8621121</v>
      </c>
      <c r="L271" s="30">
        <v>1228816</v>
      </c>
      <c r="M271" s="30">
        <v>1982</v>
      </c>
      <c r="N271" s="30">
        <v>4739</v>
      </c>
      <c r="O271" s="30">
        <v>259.32</v>
      </c>
      <c r="P271" s="30">
        <v>0</v>
      </c>
      <c r="Q271" s="30">
        <v>0</v>
      </c>
      <c r="R271" s="30">
        <v>0</v>
      </c>
      <c r="S271" s="30">
        <v>1</v>
      </c>
    </row>
    <row r="272" spans="2:19" x14ac:dyDescent="0.25">
      <c r="B272" s="30" t="s">
        <v>26</v>
      </c>
      <c r="C272" s="30" t="s">
        <v>93</v>
      </c>
      <c r="D272" s="30" t="s">
        <v>26</v>
      </c>
      <c r="E272" s="30" t="s">
        <v>54</v>
      </c>
      <c r="F272" s="30">
        <v>1</v>
      </c>
      <c r="G272" s="30">
        <v>1</v>
      </c>
      <c r="H272" s="30">
        <v>5218.3779284060702</v>
      </c>
      <c r="I272" s="30">
        <v>29846</v>
      </c>
      <c r="J272" s="30">
        <v>21121</v>
      </c>
      <c r="K272" s="30">
        <v>2237227</v>
      </c>
      <c r="L272" s="30">
        <v>1228816</v>
      </c>
      <c r="M272" s="30">
        <v>586</v>
      </c>
      <c r="N272" s="30">
        <v>6460</v>
      </c>
      <c r="O272" s="30">
        <v>69.95</v>
      </c>
      <c r="P272" s="30">
        <v>0</v>
      </c>
      <c r="Q272" s="30">
        <v>1</v>
      </c>
      <c r="R272" s="30">
        <v>1</v>
      </c>
      <c r="S272" s="30">
        <v>1</v>
      </c>
    </row>
    <row r="273" spans="2:19" x14ac:dyDescent="0.25">
      <c r="B273" s="30" t="s">
        <v>26</v>
      </c>
      <c r="C273" s="30" t="s">
        <v>99</v>
      </c>
      <c r="D273" s="30" t="s">
        <v>26</v>
      </c>
      <c r="E273" s="30" t="s">
        <v>54</v>
      </c>
      <c r="F273" s="30">
        <v>1.05</v>
      </c>
      <c r="G273" s="30">
        <v>1</v>
      </c>
      <c r="H273" s="30">
        <v>6050.64952473416</v>
      </c>
      <c r="I273" s="30">
        <v>24236</v>
      </c>
      <c r="J273" s="30">
        <v>21121</v>
      </c>
      <c r="K273" s="30">
        <v>1481076</v>
      </c>
      <c r="L273" s="30">
        <v>1228816</v>
      </c>
      <c r="M273" s="30">
        <v>525</v>
      </c>
      <c r="N273" s="30">
        <v>4176</v>
      </c>
      <c r="O273" s="30">
        <v>72.22</v>
      </c>
      <c r="P273" s="30">
        <v>0</v>
      </c>
      <c r="Q273" s="30">
        <v>1</v>
      </c>
      <c r="R273" s="30">
        <v>1</v>
      </c>
      <c r="S273" s="30">
        <v>1</v>
      </c>
    </row>
    <row r="274" spans="2:19" x14ac:dyDescent="0.25">
      <c r="B274" s="30" t="s">
        <v>26</v>
      </c>
      <c r="C274" s="30" t="s">
        <v>55</v>
      </c>
      <c r="D274" s="30" t="s">
        <v>26</v>
      </c>
      <c r="E274" s="30" t="s">
        <v>54</v>
      </c>
      <c r="F274" s="30">
        <v>1.06</v>
      </c>
      <c r="G274" s="30">
        <v>3</v>
      </c>
      <c r="H274" s="30">
        <v>5193.60694448708</v>
      </c>
      <c r="I274" s="30">
        <v>23903</v>
      </c>
      <c r="J274" s="30">
        <v>21121</v>
      </c>
      <c r="K274" s="30">
        <v>2673620</v>
      </c>
      <c r="L274" s="30">
        <v>1228816</v>
      </c>
      <c r="M274" s="30">
        <v>617</v>
      </c>
      <c r="N274" s="30">
        <v>6671</v>
      </c>
      <c r="O274" s="30">
        <v>65.91</v>
      </c>
      <c r="P274" s="30">
        <v>0</v>
      </c>
      <c r="Q274" s="30">
        <v>1</v>
      </c>
      <c r="R274" s="30">
        <v>1</v>
      </c>
      <c r="S274" s="30">
        <v>1</v>
      </c>
    </row>
    <row r="275" spans="2:19" x14ac:dyDescent="0.25">
      <c r="B275" s="30" t="s">
        <v>26</v>
      </c>
      <c r="C275" s="30" t="s">
        <v>56</v>
      </c>
      <c r="D275" s="30" t="s">
        <v>26</v>
      </c>
      <c r="E275" s="30" t="s">
        <v>54</v>
      </c>
      <c r="F275" s="30">
        <v>1.02</v>
      </c>
      <c r="G275" s="30">
        <v>3</v>
      </c>
      <c r="H275" s="30">
        <v>4491.65156330229</v>
      </c>
      <c r="I275" s="30">
        <v>38813</v>
      </c>
      <c r="J275" s="30">
        <v>21121</v>
      </c>
      <c r="K275" s="30">
        <v>1653017</v>
      </c>
      <c r="L275" s="30">
        <v>1228816</v>
      </c>
      <c r="M275" s="30">
        <v>593</v>
      </c>
      <c r="N275" s="30">
        <v>6213</v>
      </c>
      <c r="O275" s="30">
        <v>85.19</v>
      </c>
      <c r="P275" s="30">
        <v>0</v>
      </c>
      <c r="Q275" s="30">
        <v>0</v>
      </c>
      <c r="R275" s="30">
        <v>1</v>
      </c>
      <c r="S275" s="30">
        <v>1</v>
      </c>
    </row>
    <row r="276" spans="2:19" x14ac:dyDescent="0.25">
      <c r="B276" s="30" t="s">
        <v>26</v>
      </c>
      <c r="C276" s="30" t="s">
        <v>60</v>
      </c>
      <c r="D276" s="30" t="s">
        <v>26</v>
      </c>
      <c r="E276" s="30" t="s">
        <v>54</v>
      </c>
      <c r="F276" s="30">
        <v>1.03</v>
      </c>
      <c r="G276" s="30">
        <v>3</v>
      </c>
      <c r="H276" s="30">
        <v>5135.8843683602599</v>
      </c>
      <c r="I276" s="30">
        <v>30916</v>
      </c>
      <c r="J276" s="30">
        <v>21121</v>
      </c>
      <c r="K276" s="30">
        <v>2230831</v>
      </c>
      <c r="L276" s="30">
        <v>1228816</v>
      </c>
      <c r="M276" s="30">
        <v>696</v>
      </c>
      <c r="N276" s="30">
        <v>9201</v>
      </c>
      <c r="O276" s="30">
        <v>78.3</v>
      </c>
      <c r="P276" s="30">
        <v>0</v>
      </c>
      <c r="Q276" s="30">
        <v>1</v>
      </c>
      <c r="R276" s="30">
        <v>1</v>
      </c>
      <c r="S276" s="30">
        <v>1</v>
      </c>
    </row>
    <row r="277" spans="2:19" x14ac:dyDescent="0.25">
      <c r="B277" s="30" t="s">
        <v>35</v>
      </c>
      <c r="C277" s="30" t="s">
        <v>36</v>
      </c>
      <c r="D277" s="30" t="s">
        <v>26</v>
      </c>
      <c r="E277" s="30" t="s">
        <v>107</v>
      </c>
      <c r="F277" s="30">
        <v>1.28</v>
      </c>
      <c r="G277" s="30">
        <v>3</v>
      </c>
      <c r="H277" s="30">
        <v>3262.1480457039602</v>
      </c>
      <c r="I277" s="30">
        <v>29260</v>
      </c>
      <c r="J277" s="30">
        <v>21276</v>
      </c>
      <c r="K277" s="30">
        <v>7830332</v>
      </c>
      <c r="L277" s="30">
        <v>1481709</v>
      </c>
      <c r="M277" s="30">
        <v>1038</v>
      </c>
      <c r="N277" s="30">
        <v>6233</v>
      </c>
      <c r="O277" s="30">
        <v>128.36000000000001</v>
      </c>
      <c r="P277" s="30">
        <v>0</v>
      </c>
      <c r="Q277" s="30">
        <v>1</v>
      </c>
      <c r="R277" s="30">
        <v>0</v>
      </c>
      <c r="S277" s="30">
        <v>1</v>
      </c>
    </row>
    <row r="278" spans="2:19" x14ac:dyDescent="0.25">
      <c r="B278" s="30" t="s">
        <v>38</v>
      </c>
      <c r="C278" s="30" t="s">
        <v>36</v>
      </c>
      <c r="D278" s="30" t="s">
        <v>26</v>
      </c>
      <c r="E278" s="30" t="s">
        <v>107</v>
      </c>
      <c r="F278" s="30">
        <v>1.28</v>
      </c>
      <c r="G278" s="30">
        <v>3</v>
      </c>
      <c r="H278" s="30">
        <v>3262.1480457039602</v>
      </c>
      <c r="I278" s="30">
        <v>29260</v>
      </c>
      <c r="J278" s="30">
        <v>21276</v>
      </c>
      <c r="K278" s="30">
        <v>7830332</v>
      </c>
      <c r="L278" s="30">
        <v>1481709</v>
      </c>
      <c r="M278" s="30">
        <v>1038</v>
      </c>
      <c r="N278" s="30">
        <v>6233</v>
      </c>
      <c r="O278" s="30">
        <v>128.36000000000001</v>
      </c>
      <c r="P278" s="30">
        <v>0</v>
      </c>
      <c r="Q278" s="30">
        <v>1</v>
      </c>
      <c r="R278" s="30">
        <v>1</v>
      </c>
      <c r="S278" s="30">
        <v>1</v>
      </c>
    </row>
    <row r="279" spans="2:19" x14ac:dyDescent="0.25">
      <c r="B279" s="30" t="s">
        <v>26</v>
      </c>
      <c r="C279" s="30" t="s">
        <v>27</v>
      </c>
      <c r="D279" s="30" t="s">
        <v>26</v>
      </c>
      <c r="E279" s="30" t="s">
        <v>107</v>
      </c>
      <c r="F279" s="30">
        <v>1.01</v>
      </c>
      <c r="G279" s="30">
        <v>3</v>
      </c>
      <c r="H279" s="30">
        <v>5130.2867468939403</v>
      </c>
      <c r="I279" s="30">
        <v>28637</v>
      </c>
      <c r="J279" s="30">
        <v>21276</v>
      </c>
      <c r="K279" s="30">
        <v>3036732</v>
      </c>
      <c r="L279" s="30">
        <v>1481709</v>
      </c>
      <c r="M279" s="30">
        <v>242</v>
      </c>
      <c r="N279" s="30">
        <v>22163</v>
      </c>
      <c r="O279" s="30">
        <v>63.69</v>
      </c>
      <c r="P279" s="30">
        <v>0</v>
      </c>
      <c r="Q279" s="30">
        <v>1</v>
      </c>
      <c r="R279" s="30">
        <v>1</v>
      </c>
      <c r="S279" s="30">
        <v>1</v>
      </c>
    </row>
    <row r="280" spans="2:19" x14ac:dyDescent="0.25">
      <c r="B280" s="30" t="s">
        <v>26</v>
      </c>
      <c r="C280" s="30" t="s">
        <v>43</v>
      </c>
      <c r="D280" s="30" t="s">
        <v>26</v>
      </c>
      <c r="E280" s="30" t="s">
        <v>107</v>
      </c>
      <c r="F280" s="30">
        <v>1.3</v>
      </c>
      <c r="G280" s="30">
        <v>3</v>
      </c>
      <c r="H280" s="30">
        <v>5553.1561433304496</v>
      </c>
      <c r="I280" s="30">
        <v>24575</v>
      </c>
      <c r="J280" s="30">
        <v>21276</v>
      </c>
      <c r="K280" s="30">
        <v>1197234</v>
      </c>
      <c r="L280" s="30">
        <v>1481709</v>
      </c>
      <c r="M280" s="30">
        <v>1074</v>
      </c>
      <c r="N280" s="30">
        <v>6756</v>
      </c>
      <c r="O280" s="30">
        <v>86.71</v>
      </c>
      <c r="P280" s="30">
        <v>1</v>
      </c>
      <c r="Q280" s="30">
        <v>1</v>
      </c>
      <c r="R280" s="30">
        <v>1</v>
      </c>
      <c r="S280" s="30">
        <v>1</v>
      </c>
    </row>
    <row r="281" spans="2:19" x14ac:dyDescent="0.25">
      <c r="B281" s="30" t="s">
        <v>26</v>
      </c>
      <c r="C281" s="30" t="s">
        <v>44</v>
      </c>
      <c r="D281" s="30" t="s">
        <v>26</v>
      </c>
      <c r="E281" s="30" t="s">
        <v>107</v>
      </c>
      <c r="F281" s="30">
        <v>1.42</v>
      </c>
      <c r="G281" s="30">
        <v>3</v>
      </c>
      <c r="H281" s="30">
        <v>2909.1488453269199</v>
      </c>
      <c r="I281" s="30">
        <v>24706</v>
      </c>
      <c r="J281" s="30">
        <v>21276</v>
      </c>
      <c r="K281" s="30">
        <v>9056076</v>
      </c>
      <c r="L281" s="30">
        <v>1481709</v>
      </c>
      <c r="M281" s="30">
        <v>1218</v>
      </c>
      <c r="N281" s="30">
        <v>4620</v>
      </c>
      <c r="O281" s="30">
        <v>130.09</v>
      </c>
      <c r="P281" s="30">
        <v>0</v>
      </c>
      <c r="Q281" s="30">
        <v>1</v>
      </c>
      <c r="R281" s="30">
        <v>1</v>
      </c>
      <c r="S281" s="30">
        <v>1</v>
      </c>
    </row>
    <row r="282" spans="2:19" x14ac:dyDescent="0.25">
      <c r="B282" s="30" t="s">
        <v>47</v>
      </c>
      <c r="C282" s="30" t="s">
        <v>48</v>
      </c>
      <c r="D282" s="30" t="s">
        <v>26</v>
      </c>
      <c r="E282" s="30" t="s">
        <v>107</v>
      </c>
      <c r="F282" s="30">
        <v>1.78</v>
      </c>
      <c r="G282" s="30">
        <v>3</v>
      </c>
      <c r="H282" s="30">
        <v>2905.9747049050002</v>
      </c>
      <c r="I282" s="30">
        <v>32991</v>
      </c>
      <c r="J282" s="30">
        <v>21276</v>
      </c>
      <c r="K282" s="30">
        <v>8621121</v>
      </c>
      <c r="L282" s="30">
        <v>1481709</v>
      </c>
      <c r="M282" s="30">
        <v>1577</v>
      </c>
      <c r="N282" s="30">
        <v>3732</v>
      </c>
      <c r="O282" s="30">
        <v>273.52999999999997</v>
      </c>
      <c r="P282" s="30">
        <v>0</v>
      </c>
      <c r="Q282" s="30">
        <v>0</v>
      </c>
      <c r="R282" s="30">
        <v>0</v>
      </c>
      <c r="S282" s="30">
        <v>1</v>
      </c>
    </row>
    <row r="283" spans="2:19" x14ac:dyDescent="0.25">
      <c r="B283" s="30" t="s">
        <v>49</v>
      </c>
      <c r="C283" s="30" t="s">
        <v>48</v>
      </c>
      <c r="D283" s="30" t="s">
        <v>26</v>
      </c>
      <c r="E283" s="30" t="s">
        <v>107</v>
      </c>
      <c r="F283" s="30">
        <v>1.78</v>
      </c>
      <c r="G283" s="30">
        <v>3</v>
      </c>
      <c r="H283" s="30">
        <v>2905.9747049050002</v>
      </c>
      <c r="I283" s="30">
        <v>32991</v>
      </c>
      <c r="J283" s="30">
        <v>21276</v>
      </c>
      <c r="K283" s="30">
        <v>8621121</v>
      </c>
      <c r="L283" s="30">
        <v>1481709</v>
      </c>
      <c r="M283" s="30">
        <v>1577</v>
      </c>
      <c r="N283" s="30">
        <v>3732</v>
      </c>
      <c r="O283" s="30">
        <v>273.52999999999997</v>
      </c>
      <c r="P283" s="30">
        <v>0</v>
      </c>
      <c r="Q283" s="30">
        <v>0</v>
      </c>
      <c r="R283" s="30">
        <v>0</v>
      </c>
      <c r="S283" s="30">
        <v>1</v>
      </c>
    </row>
    <row r="284" spans="2:19" x14ac:dyDescent="0.25">
      <c r="B284" s="30" t="s">
        <v>50</v>
      </c>
      <c r="C284" s="30" t="s">
        <v>48</v>
      </c>
      <c r="D284" s="30" t="s">
        <v>26</v>
      </c>
      <c r="E284" s="30" t="s">
        <v>107</v>
      </c>
      <c r="F284" s="30">
        <v>1.78</v>
      </c>
      <c r="G284" s="30">
        <v>3</v>
      </c>
      <c r="H284" s="30">
        <v>2905.9747049050002</v>
      </c>
      <c r="I284" s="30">
        <v>32991</v>
      </c>
      <c r="J284" s="30">
        <v>21276</v>
      </c>
      <c r="K284" s="30">
        <v>8621121</v>
      </c>
      <c r="L284" s="30">
        <v>1481709</v>
      </c>
      <c r="M284" s="30">
        <v>1577</v>
      </c>
      <c r="N284" s="30">
        <v>3732</v>
      </c>
      <c r="O284" s="30">
        <v>273.52999999999997</v>
      </c>
      <c r="P284" s="30">
        <v>0</v>
      </c>
      <c r="Q284" s="30">
        <v>0</v>
      </c>
      <c r="R284" s="30">
        <v>1</v>
      </c>
      <c r="S284" s="30">
        <v>0</v>
      </c>
    </row>
    <row r="285" spans="2:19" x14ac:dyDescent="0.25">
      <c r="B285" s="30" t="s">
        <v>26</v>
      </c>
      <c r="C285" s="30" t="s">
        <v>74</v>
      </c>
      <c r="D285" s="30" t="s">
        <v>26</v>
      </c>
      <c r="E285" s="30" t="s">
        <v>55</v>
      </c>
      <c r="F285" s="30">
        <v>1.2</v>
      </c>
      <c r="G285" s="30">
        <v>3</v>
      </c>
      <c r="H285" s="30">
        <v>6496.3023386389696</v>
      </c>
      <c r="I285" s="30">
        <v>29055</v>
      </c>
      <c r="J285" s="30">
        <v>23903</v>
      </c>
      <c r="K285" s="30">
        <v>1862106</v>
      </c>
      <c r="L285" s="30">
        <v>2673620</v>
      </c>
      <c r="M285" s="30">
        <v>840</v>
      </c>
      <c r="N285" s="30">
        <v>6901</v>
      </c>
      <c r="O285" s="30">
        <v>134.79</v>
      </c>
      <c r="P285" s="30">
        <v>0</v>
      </c>
      <c r="Q285" s="30">
        <v>0</v>
      </c>
      <c r="R285" s="30">
        <v>1</v>
      </c>
      <c r="S285" s="30">
        <v>1</v>
      </c>
    </row>
    <row r="286" spans="2:19" x14ac:dyDescent="0.25">
      <c r="B286" s="30" t="s">
        <v>26</v>
      </c>
      <c r="C286" s="30" t="s">
        <v>44</v>
      </c>
      <c r="D286" s="30" t="s">
        <v>26</v>
      </c>
      <c r="E286" s="30" t="s">
        <v>55</v>
      </c>
      <c r="F286" s="30">
        <v>1</v>
      </c>
      <c r="G286" s="30">
        <v>3</v>
      </c>
      <c r="H286" s="30">
        <v>3105.31220321506</v>
      </c>
      <c r="I286" s="30">
        <v>24706</v>
      </c>
      <c r="J286" s="30">
        <v>23903</v>
      </c>
      <c r="K286" s="30">
        <v>9056076</v>
      </c>
      <c r="L286" s="30">
        <v>2673620</v>
      </c>
      <c r="M286" s="30">
        <v>114</v>
      </c>
      <c r="N286" s="30">
        <v>6446</v>
      </c>
      <c r="O286" s="30">
        <v>70.41</v>
      </c>
      <c r="P286" s="30">
        <v>0</v>
      </c>
      <c r="Q286" s="30">
        <v>0</v>
      </c>
      <c r="R286" s="30">
        <v>1</v>
      </c>
      <c r="S286" s="30">
        <v>1</v>
      </c>
    </row>
    <row r="287" spans="2:19" x14ac:dyDescent="0.25">
      <c r="B287" s="30" t="s">
        <v>26</v>
      </c>
      <c r="C287" s="30" t="s">
        <v>44</v>
      </c>
      <c r="D287" s="30" t="s">
        <v>26</v>
      </c>
      <c r="E287" s="30" t="s">
        <v>55</v>
      </c>
      <c r="F287" s="30">
        <v>1</v>
      </c>
      <c r="G287" s="30">
        <v>3</v>
      </c>
      <c r="H287" s="30">
        <v>3105.31220321506</v>
      </c>
      <c r="I287" s="30">
        <v>24706</v>
      </c>
      <c r="J287" s="30">
        <v>23903</v>
      </c>
      <c r="K287" s="30">
        <v>9056076</v>
      </c>
      <c r="L287" s="30">
        <v>2673620</v>
      </c>
      <c r="M287" s="30">
        <v>114</v>
      </c>
      <c r="N287" s="30">
        <v>6446</v>
      </c>
      <c r="O287" s="30">
        <v>70.41</v>
      </c>
      <c r="P287" s="30">
        <v>0</v>
      </c>
      <c r="Q287" s="30">
        <v>0</v>
      </c>
      <c r="R287" s="30">
        <v>1</v>
      </c>
      <c r="S287" s="30">
        <v>1</v>
      </c>
    </row>
    <row r="288" spans="2:19" x14ac:dyDescent="0.25">
      <c r="B288" s="30" t="s">
        <v>26</v>
      </c>
      <c r="C288" s="30" t="s">
        <v>90</v>
      </c>
      <c r="D288" s="30" t="s">
        <v>26</v>
      </c>
      <c r="E288" s="30" t="s">
        <v>55</v>
      </c>
      <c r="F288" s="30">
        <v>1.3</v>
      </c>
      <c r="G288" s="30">
        <v>3</v>
      </c>
      <c r="H288" s="30">
        <v>5472.0653006922603</v>
      </c>
      <c r="I288" s="30">
        <v>28739</v>
      </c>
      <c r="J288" s="30">
        <v>23903</v>
      </c>
      <c r="K288" s="30">
        <v>2761118</v>
      </c>
      <c r="L288" s="30">
        <v>2673620</v>
      </c>
      <c r="M288" s="30">
        <v>1532</v>
      </c>
      <c r="N288" s="30">
        <v>3066</v>
      </c>
      <c r="O288" s="30">
        <v>251.73</v>
      </c>
      <c r="P288" s="30">
        <v>0</v>
      </c>
      <c r="Q288" s="30">
        <v>0</v>
      </c>
      <c r="R288" s="30">
        <v>1</v>
      </c>
      <c r="S288" s="30">
        <v>0</v>
      </c>
    </row>
    <row r="289" spans="2:19" x14ac:dyDescent="0.25">
      <c r="B289" s="30" t="s">
        <v>49</v>
      </c>
      <c r="C289" s="30" t="s">
        <v>48</v>
      </c>
      <c r="D289" s="30" t="s">
        <v>26</v>
      </c>
      <c r="E289" s="30" t="s">
        <v>55</v>
      </c>
      <c r="F289" s="30">
        <v>1.57</v>
      </c>
      <c r="G289" s="30">
        <v>3</v>
      </c>
      <c r="H289" s="30">
        <v>2313.6035842443898</v>
      </c>
      <c r="I289" s="30">
        <v>32991</v>
      </c>
      <c r="J289" s="30">
        <v>23903</v>
      </c>
      <c r="K289" s="30">
        <v>8621121</v>
      </c>
      <c r="L289" s="30">
        <v>2673620</v>
      </c>
      <c r="M289" s="30">
        <v>2433</v>
      </c>
      <c r="N289" s="30">
        <v>9343</v>
      </c>
      <c r="O289" s="30">
        <v>299.17</v>
      </c>
      <c r="P289" s="30">
        <v>0</v>
      </c>
      <c r="Q289" s="30">
        <v>0</v>
      </c>
      <c r="R289" s="30">
        <v>0</v>
      </c>
      <c r="S289" s="30">
        <v>1</v>
      </c>
    </row>
    <row r="290" spans="2:19" x14ac:dyDescent="0.25">
      <c r="B290" s="30" t="s">
        <v>26</v>
      </c>
      <c r="C290" s="30" t="s">
        <v>32</v>
      </c>
      <c r="D290" s="30" t="s">
        <v>26</v>
      </c>
      <c r="E290" s="30" t="s">
        <v>56</v>
      </c>
      <c r="F290" s="30">
        <v>1.36</v>
      </c>
      <c r="G290" s="30">
        <v>3</v>
      </c>
      <c r="H290" s="30">
        <v>5492.5993310250997</v>
      </c>
      <c r="I290" s="30">
        <v>26993</v>
      </c>
      <c r="J290" s="30">
        <v>38813</v>
      </c>
      <c r="K290" s="30">
        <v>3532657</v>
      </c>
      <c r="L290" s="30">
        <v>1653017</v>
      </c>
      <c r="M290" s="30">
        <v>2137</v>
      </c>
      <c r="N290" s="30">
        <v>10112</v>
      </c>
      <c r="O290" s="30">
        <v>248.49</v>
      </c>
      <c r="P290" s="30">
        <v>0</v>
      </c>
      <c r="Q290" s="30">
        <v>0</v>
      </c>
      <c r="R290" s="30">
        <v>1</v>
      </c>
      <c r="S290" s="30">
        <v>1</v>
      </c>
    </row>
    <row r="291" spans="2:19" x14ac:dyDescent="0.25">
      <c r="B291" s="30" t="s">
        <v>26</v>
      </c>
      <c r="C291" s="30" t="s">
        <v>34</v>
      </c>
      <c r="D291" s="30" t="s">
        <v>26</v>
      </c>
      <c r="E291" s="30" t="s">
        <v>56</v>
      </c>
      <c r="F291" s="30">
        <v>1.39</v>
      </c>
      <c r="G291" s="30">
        <v>3</v>
      </c>
      <c r="H291" s="30">
        <v>5559.4325502161901</v>
      </c>
      <c r="I291" s="30">
        <v>30124</v>
      </c>
      <c r="J291" s="30">
        <v>38813</v>
      </c>
      <c r="K291" s="30">
        <v>5787293</v>
      </c>
      <c r="L291" s="30">
        <v>1653017</v>
      </c>
      <c r="M291" s="30">
        <v>2694</v>
      </c>
      <c r="N291" s="30">
        <v>16050</v>
      </c>
      <c r="O291" s="30">
        <v>367.72</v>
      </c>
      <c r="P291" s="30">
        <v>0</v>
      </c>
      <c r="Q291" s="30">
        <v>0</v>
      </c>
      <c r="R291" s="30">
        <v>1</v>
      </c>
      <c r="S291" s="30">
        <v>1</v>
      </c>
    </row>
    <row r="292" spans="2:19" x14ac:dyDescent="0.25">
      <c r="B292" s="30" t="s">
        <v>35</v>
      </c>
      <c r="C292" s="30" t="s">
        <v>36</v>
      </c>
      <c r="D292" s="30" t="s">
        <v>26</v>
      </c>
      <c r="E292" s="30" t="s">
        <v>56</v>
      </c>
      <c r="F292" s="30">
        <v>1.2</v>
      </c>
      <c r="G292" s="30">
        <v>3</v>
      </c>
      <c r="H292" s="30">
        <v>5068.5322062494497</v>
      </c>
      <c r="I292" s="30">
        <v>29260</v>
      </c>
      <c r="J292" s="30">
        <v>38813</v>
      </c>
      <c r="K292" s="30">
        <v>7830332</v>
      </c>
      <c r="L292" s="30">
        <v>1653017</v>
      </c>
      <c r="M292" s="30">
        <v>1851</v>
      </c>
      <c r="N292" s="30">
        <v>20831</v>
      </c>
      <c r="O292" s="30">
        <v>291.66000000000003</v>
      </c>
      <c r="P292" s="30">
        <v>0</v>
      </c>
      <c r="Q292" s="30">
        <v>0</v>
      </c>
      <c r="R292" s="30">
        <v>0</v>
      </c>
      <c r="S292" s="30">
        <v>1</v>
      </c>
    </row>
    <row r="293" spans="2:19" x14ac:dyDescent="0.25">
      <c r="B293" s="30" t="s">
        <v>38</v>
      </c>
      <c r="C293" s="30" t="s">
        <v>36</v>
      </c>
      <c r="D293" s="30" t="s">
        <v>26</v>
      </c>
      <c r="E293" s="30" t="s">
        <v>56</v>
      </c>
      <c r="F293" s="30">
        <v>1.2</v>
      </c>
      <c r="G293" s="30">
        <v>3</v>
      </c>
      <c r="H293" s="30">
        <v>5068.5322062494497</v>
      </c>
      <c r="I293" s="30">
        <v>29260</v>
      </c>
      <c r="J293" s="30">
        <v>38813</v>
      </c>
      <c r="K293" s="30">
        <v>7830332</v>
      </c>
      <c r="L293" s="30">
        <v>1653017</v>
      </c>
      <c r="M293" s="30">
        <v>1851</v>
      </c>
      <c r="N293" s="30">
        <v>20831</v>
      </c>
      <c r="O293" s="30">
        <v>291.66000000000003</v>
      </c>
      <c r="P293" s="30">
        <v>0</v>
      </c>
      <c r="Q293" s="30">
        <v>0</v>
      </c>
      <c r="R293" s="30">
        <v>1</v>
      </c>
      <c r="S293" s="30">
        <v>1</v>
      </c>
    </row>
    <row r="294" spans="2:19" x14ac:dyDescent="0.25">
      <c r="B294" s="30" t="s">
        <v>26</v>
      </c>
      <c r="C294" s="30" t="s">
        <v>27</v>
      </c>
      <c r="D294" s="30" t="s">
        <v>26</v>
      </c>
      <c r="E294" s="30" t="s">
        <v>56</v>
      </c>
      <c r="F294" s="30">
        <v>1.24</v>
      </c>
      <c r="G294" s="30">
        <v>3</v>
      </c>
      <c r="H294" s="30">
        <v>4935.1834626692798</v>
      </c>
      <c r="I294" s="30">
        <v>28637</v>
      </c>
      <c r="J294" s="30">
        <v>38813</v>
      </c>
      <c r="K294" s="30">
        <v>3036732</v>
      </c>
      <c r="L294" s="30">
        <v>1653017</v>
      </c>
      <c r="M294" s="30">
        <v>1463</v>
      </c>
      <c r="N294" s="30">
        <v>7537</v>
      </c>
      <c r="O294" s="30">
        <v>297.83</v>
      </c>
      <c r="P294" s="30">
        <v>0</v>
      </c>
      <c r="Q294" s="30">
        <v>0</v>
      </c>
      <c r="R294" s="30">
        <v>1</v>
      </c>
      <c r="S294" s="30">
        <v>1</v>
      </c>
    </row>
    <row r="295" spans="2:19" x14ac:dyDescent="0.25">
      <c r="B295" s="30" t="s">
        <v>26</v>
      </c>
      <c r="C295" s="30" t="s">
        <v>75</v>
      </c>
      <c r="D295" s="30" t="s">
        <v>26</v>
      </c>
      <c r="E295" s="30" t="s">
        <v>56</v>
      </c>
      <c r="F295" s="30">
        <v>1.37</v>
      </c>
      <c r="G295" s="30">
        <v>3</v>
      </c>
      <c r="H295" s="30">
        <v>5583.0162539553503</v>
      </c>
      <c r="I295" s="30">
        <v>26506</v>
      </c>
      <c r="J295" s="30">
        <v>38813</v>
      </c>
      <c r="K295" s="30">
        <v>4459144</v>
      </c>
      <c r="L295" s="30">
        <v>1653017</v>
      </c>
      <c r="M295" s="30">
        <v>2084</v>
      </c>
      <c r="N295" s="30">
        <v>4913</v>
      </c>
      <c r="O295" s="30">
        <v>314.88</v>
      </c>
      <c r="P295" s="30">
        <v>0</v>
      </c>
      <c r="Q295" s="30">
        <v>0</v>
      </c>
      <c r="R295" s="30">
        <v>1</v>
      </c>
      <c r="S295" s="30">
        <v>0</v>
      </c>
    </row>
    <row r="296" spans="2:19" x14ac:dyDescent="0.25">
      <c r="B296" s="30" t="s">
        <v>26</v>
      </c>
      <c r="C296" s="30" t="s">
        <v>41</v>
      </c>
      <c r="D296" s="30" t="s">
        <v>26</v>
      </c>
      <c r="E296" s="30" t="s">
        <v>56</v>
      </c>
      <c r="F296" s="30">
        <v>1.26</v>
      </c>
      <c r="G296" s="30">
        <v>3</v>
      </c>
      <c r="H296" s="30">
        <v>4745.30066891345</v>
      </c>
      <c r="I296" s="30">
        <v>27211</v>
      </c>
      <c r="J296" s="30">
        <v>38813</v>
      </c>
      <c r="K296" s="30">
        <v>3770125</v>
      </c>
      <c r="L296" s="30">
        <v>1653017</v>
      </c>
      <c r="M296" s="30">
        <v>1637</v>
      </c>
      <c r="N296" s="30">
        <v>7341</v>
      </c>
      <c r="O296" s="30">
        <v>241.04</v>
      </c>
      <c r="P296" s="30">
        <v>0</v>
      </c>
      <c r="Q296" s="30">
        <v>1</v>
      </c>
      <c r="R296" s="30">
        <v>1</v>
      </c>
      <c r="S296" s="30">
        <v>1</v>
      </c>
    </row>
    <row r="297" spans="2:19" x14ac:dyDescent="0.25">
      <c r="B297" s="30" t="s">
        <v>26</v>
      </c>
      <c r="C297" s="30" t="s">
        <v>44</v>
      </c>
      <c r="D297" s="30" t="s">
        <v>26</v>
      </c>
      <c r="E297" s="30" t="s">
        <v>56</v>
      </c>
      <c r="F297" s="30">
        <v>1.02</v>
      </c>
      <c r="G297" s="30">
        <v>3</v>
      </c>
      <c r="H297" s="30">
        <v>7664.0263293994603</v>
      </c>
      <c r="I297" s="30">
        <v>24706</v>
      </c>
      <c r="J297" s="30">
        <v>38813</v>
      </c>
      <c r="K297" s="30">
        <v>9056076</v>
      </c>
      <c r="L297" s="30">
        <v>1653017</v>
      </c>
      <c r="M297" s="30">
        <v>341</v>
      </c>
      <c r="N297" s="30">
        <v>43671</v>
      </c>
      <c r="O297" s="30">
        <v>79.23</v>
      </c>
      <c r="P297" s="30">
        <v>0</v>
      </c>
      <c r="Q297" s="30">
        <v>0</v>
      </c>
      <c r="R297" s="30">
        <v>1</v>
      </c>
      <c r="S297" s="30">
        <v>1</v>
      </c>
    </row>
    <row r="298" spans="2:19" x14ac:dyDescent="0.25">
      <c r="B298" s="30" t="s">
        <v>47</v>
      </c>
      <c r="C298" s="30" t="s">
        <v>48</v>
      </c>
      <c r="D298" s="30" t="s">
        <v>26</v>
      </c>
      <c r="E298" s="30" t="s">
        <v>56</v>
      </c>
      <c r="F298" s="30">
        <v>1.24</v>
      </c>
      <c r="G298" s="30">
        <v>3</v>
      </c>
      <c r="H298" s="30">
        <v>3362.8588572468202</v>
      </c>
      <c r="I298" s="30">
        <v>32991</v>
      </c>
      <c r="J298" s="30">
        <v>38813</v>
      </c>
      <c r="K298" s="30">
        <v>8621121</v>
      </c>
      <c r="L298" s="30">
        <v>1653017</v>
      </c>
      <c r="M298" s="30">
        <v>2574</v>
      </c>
      <c r="N298" s="30">
        <v>41492</v>
      </c>
      <c r="O298" s="30">
        <v>374.4</v>
      </c>
      <c r="P298" s="30">
        <v>0</v>
      </c>
      <c r="Q298" s="30">
        <v>0</v>
      </c>
      <c r="R298" s="30">
        <v>0</v>
      </c>
      <c r="S298" s="30">
        <v>1</v>
      </c>
    </row>
    <row r="299" spans="2:19" x14ac:dyDescent="0.25">
      <c r="B299" s="30" t="s">
        <v>49</v>
      </c>
      <c r="C299" s="30" t="s">
        <v>48</v>
      </c>
      <c r="D299" s="30" t="s">
        <v>26</v>
      </c>
      <c r="E299" s="30" t="s">
        <v>56</v>
      </c>
      <c r="F299" s="30">
        <v>1.24</v>
      </c>
      <c r="G299" s="30">
        <v>3</v>
      </c>
      <c r="H299" s="30">
        <v>3362.8588572468202</v>
      </c>
      <c r="I299" s="30">
        <v>32991</v>
      </c>
      <c r="J299" s="30">
        <v>38813</v>
      </c>
      <c r="K299" s="30">
        <v>8621121</v>
      </c>
      <c r="L299" s="30">
        <v>1653017</v>
      </c>
      <c r="M299" s="30">
        <v>2574</v>
      </c>
      <c r="N299" s="30">
        <v>41492</v>
      </c>
      <c r="O299" s="30">
        <v>374.4</v>
      </c>
      <c r="P299" s="30">
        <v>0</v>
      </c>
      <c r="Q299" s="30">
        <v>0</v>
      </c>
      <c r="R299" s="30">
        <v>0</v>
      </c>
      <c r="S299" s="30">
        <v>1</v>
      </c>
    </row>
    <row r="300" spans="2:19" x14ac:dyDescent="0.25">
      <c r="B300" s="30" t="s">
        <v>26</v>
      </c>
      <c r="C300" s="30" t="s">
        <v>52</v>
      </c>
      <c r="D300" s="30" t="s">
        <v>26</v>
      </c>
      <c r="E300" s="30" t="s">
        <v>56</v>
      </c>
      <c r="F300" s="30">
        <v>1.66</v>
      </c>
      <c r="G300" s="30">
        <v>3</v>
      </c>
      <c r="H300" s="30">
        <v>2638.87114139197</v>
      </c>
      <c r="I300" s="30">
        <v>22360</v>
      </c>
      <c r="J300" s="30">
        <v>38813</v>
      </c>
      <c r="K300" s="30">
        <v>1421287</v>
      </c>
      <c r="L300" s="30">
        <v>1653017</v>
      </c>
      <c r="M300" s="30">
        <v>2443</v>
      </c>
      <c r="N300" s="30">
        <v>4799</v>
      </c>
      <c r="O300" s="30">
        <v>261.74</v>
      </c>
      <c r="P300" s="30">
        <v>1</v>
      </c>
      <c r="Q300" s="30">
        <v>0</v>
      </c>
      <c r="R300" s="30">
        <v>1</v>
      </c>
      <c r="S300" s="30">
        <v>1</v>
      </c>
    </row>
    <row r="301" spans="2:19" x14ac:dyDescent="0.25">
      <c r="B301" s="30" t="s">
        <v>26</v>
      </c>
      <c r="C301" s="30" t="s">
        <v>60</v>
      </c>
      <c r="D301" s="30" t="s">
        <v>26</v>
      </c>
      <c r="E301" s="30" t="s">
        <v>56</v>
      </c>
      <c r="F301" s="30">
        <v>1.02</v>
      </c>
      <c r="G301" s="30">
        <v>3</v>
      </c>
      <c r="H301" s="30">
        <v>5124.2247975048804</v>
      </c>
      <c r="I301" s="30">
        <v>30916</v>
      </c>
      <c r="J301" s="30">
        <v>38813</v>
      </c>
      <c r="K301" s="30">
        <v>2230831</v>
      </c>
      <c r="L301" s="30">
        <v>1653017</v>
      </c>
      <c r="M301" s="30">
        <v>676</v>
      </c>
      <c r="N301" s="30">
        <v>20727</v>
      </c>
      <c r="O301" s="30">
        <v>81.28</v>
      </c>
      <c r="P301" s="30">
        <v>0</v>
      </c>
      <c r="Q301" s="30">
        <v>0</v>
      </c>
      <c r="R301" s="30">
        <v>1</v>
      </c>
      <c r="S301" s="30">
        <v>1</v>
      </c>
    </row>
    <row r="302" spans="2:19" x14ac:dyDescent="0.25">
      <c r="B302" s="30" t="s">
        <v>26</v>
      </c>
      <c r="C302" s="30" t="s">
        <v>65</v>
      </c>
      <c r="D302" s="30" t="s">
        <v>26</v>
      </c>
      <c r="E302" s="30" t="s">
        <v>100</v>
      </c>
      <c r="F302" s="30">
        <v>1.17</v>
      </c>
      <c r="G302" s="30">
        <v>3</v>
      </c>
      <c r="H302" s="30">
        <v>7262.6486875315704</v>
      </c>
      <c r="I302" s="30">
        <v>23665</v>
      </c>
      <c r="J302" s="30">
        <v>34880</v>
      </c>
      <c r="K302" s="30">
        <v>1038660</v>
      </c>
      <c r="L302" s="30">
        <v>1594251</v>
      </c>
      <c r="M302" s="30">
        <v>1473</v>
      </c>
      <c r="N302" s="30">
        <v>4071</v>
      </c>
      <c r="O302" s="30">
        <v>200.41</v>
      </c>
      <c r="P302" s="30">
        <v>0</v>
      </c>
      <c r="Q302" s="30">
        <v>1</v>
      </c>
      <c r="R302" s="30">
        <v>1</v>
      </c>
      <c r="S302" s="30">
        <v>1</v>
      </c>
    </row>
    <row r="303" spans="2:19" x14ac:dyDescent="0.25">
      <c r="B303" s="30" t="s">
        <v>26</v>
      </c>
      <c r="C303" s="30" t="s">
        <v>34</v>
      </c>
      <c r="D303" s="30" t="s">
        <v>26</v>
      </c>
      <c r="E303" s="30" t="s">
        <v>100</v>
      </c>
      <c r="F303" s="30">
        <v>1.53</v>
      </c>
      <c r="G303" s="30">
        <v>3</v>
      </c>
      <c r="H303" s="30">
        <v>5155.4707139482998</v>
      </c>
      <c r="I303" s="30">
        <v>30124</v>
      </c>
      <c r="J303" s="30">
        <v>34880</v>
      </c>
      <c r="K303" s="30">
        <v>5787293</v>
      </c>
      <c r="L303" s="30">
        <v>1594251</v>
      </c>
      <c r="M303" s="30">
        <v>2682</v>
      </c>
      <c r="N303" s="30">
        <v>3677</v>
      </c>
      <c r="O303" s="30">
        <v>402.02</v>
      </c>
      <c r="P303" s="30">
        <v>0</v>
      </c>
      <c r="Q303" s="30">
        <v>0</v>
      </c>
      <c r="R303" s="30">
        <v>1</v>
      </c>
      <c r="S303" s="30">
        <v>1</v>
      </c>
    </row>
    <row r="304" spans="2:19" x14ac:dyDescent="0.25">
      <c r="B304" s="30" t="s">
        <v>35</v>
      </c>
      <c r="C304" s="30" t="s">
        <v>36</v>
      </c>
      <c r="D304" s="30" t="s">
        <v>26</v>
      </c>
      <c r="E304" s="30" t="s">
        <v>100</v>
      </c>
      <c r="F304" s="30">
        <v>1.27</v>
      </c>
      <c r="G304" s="30">
        <v>3</v>
      </c>
      <c r="H304" s="30">
        <v>3654.1126971756298</v>
      </c>
      <c r="I304" s="30">
        <v>29260</v>
      </c>
      <c r="J304" s="30">
        <v>34880</v>
      </c>
      <c r="K304" s="30">
        <v>7830332</v>
      </c>
      <c r="L304" s="30">
        <v>1594251</v>
      </c>
      <c r="M304" s="30">
        <v>1837</v>
      </c>
      <c r="N304" s="30">
        <v>4600</v>
      </c>
      <c r="O304" s="30">
        <v>294.18</v>
      </c>
      <c r="P304" s="30">
        <v>0</v>
      </c>
      <c r="Q304" s="30">
        <v>0</v>
      </c>
      <c r="R304" s="30">
        <v>0</v>
      </c>
      <c r="S304" s="30">
        <v>1</v>
      </c>
    </row>
    <row r="305" spans="2:19" x14ac:dyDescent="0.25">
      <c r="B305" s="30" t="s">
        <v>38</v>
      </c>
      <c r="C305" s="30" t="s">
        <v>36</v>
      </c>
      <c r="D305" s="30" t="s">
        <v>26</v>
      </c>
      <c r="E305" s="30" t="s">
        <v>100</v>
      </c>
      <c r="F305" s="30">
        <v>1.27</v>
      </c>
      <c r="G305" s="30">
        <v>3</v>
      </c>
      <c r="H305" s="30">
        <v>3654.1126971756298</v>
      </c>
      <c r="I305" s="30">
        <v>29260</v>
      </c>
      <c r="J305" s="30">
        <v>34880</v>
      </c>
      <c r="K305" s="30">
        <v>7830332</v>
      </c>
      <c r="L305" s="30">
        <v>1594251</v>
      </c>
      <c r="M305" s="30">
        <v>1837</v>
      </c>
      <c r="N305" s="30">
        <v>4600</v>
      </c>
      <c r="O305" s="30">
        <v>294.18</v>
      </c>
      <c r="P305" s="30">
        <v>0</v>
      </c>
      <c r="Q305" s="30">
        <v>0</v>
      </c>
      <c r="R305" s="30">
        <v>1</v>
      </c>
      <c r="S305" s="30">
        <v>1</v>
      </c>
    </row>
    <row r="306" spans="2:19" x14ac:dyDescent="0.25">
      <c r="B306" s="30" t="s">
        <v>26</v>
      </c>
      <c r="C306" s="30" t="s">
        <v>74</v>
      </c>
      <c r="D306" s="30" t="s">
        <v>26</v>
      </c>
      <c r="E306" s="30" t="s">
        <v>100</v>
      </c>
      <c r="F306" s="30">
        <v>1.18</v>
      </c>
      <c r="G306" s="30">
        <v>3</v>
      </c>
      <c r="H306" s="30">
        <v>8142.6028734542697</v>
      </c>
      <c r="I306" s="30">
        <v>29055</v>
      </c>
      <c r="J306" s="30">
        <v>34880</v>
      </c>
      <c r="K306" s="30">
        <v>1862106</v>
      </c>
      <c r="L306" s="30">
        <v>1594251</v>
      </c>
      <c r="M306" s="30">
        <v>943</v>
      </c>
      <c r="N306" s="30">
        <v>4166</v>
      </c>
      <c r="O306" s="30">
        <v>263.48</v>
      </c>
      <c r="P306" s="30">
        <v>0</v>
      </c>
      <c r="Q306" s="30">
        <v>0</v>
      </c>
      <c r="R306" s="30">
        <v>1</v>
      </c>
      <c r="S306" s="30">
        <v>1</v>
      </c>
    </row>
    <row r="307" spans="2:19" x14ac:dyDescent="0.25">
      <c r="B307" s="30" t="s">
        <v>26</v>
      </c>
      <c r="C307" s="30" t="s">
        <v>44</v>
      </c>
      <c r="D307" s="30" t="s">
        <v>26</v>
      </c>
      <c r="E307" s="30" t="s">
        <v>100</v>
      </c>
      <c r="F307" s="30">
        <v>1</v>
      </c>
      <c r="G307" s="30">
        <v>3</v>
      </c>
      <c r="H307" s="30">
        <v>4636.2534449017503</v>
      </c>
      <c r="I307" s="30">
        <v>24706</v>
      </c>
      <c r="J307" s="30">
        <v>34880</v>
      </c>
      <c r="K307" s="30">
        <v>9056076</v>
      </c>
      <c r="L307" s="30">
        <v>1594251</v>
      </c>
      <c r="M307" s="30">
        <v>305</v>
      </c>
      <c r="N307" s="30">
        <v>26888</v>
      </c>
      <c r="O307" s="30">
        <v>58.98</v>
      </c>
      <c r="P307" s="30">
        <v>0</v>
      </c>
      <c r="Q307" s="30">
        <v>1</v>
      </c>
      <c r="R307" s="30">
        <v>1</v>
      </c>
      <c r="S307" s="30">
        <v>1</v>
      </c>
    </row>
    <row r="308" spans="2:19" x14ac:dyDescent="0.25">
      <c r="B308" s="30" t="s">
        <v>26</v>
      </c>
      <c r="C308" s="30" t="s">
        <v>53</v>
      </c>
      <c r="D308" s="30" t="s">
        <v>26</v>
      </c>
      <c r="E308" s="30" t="s">
        <v>100</v>
      </c>
      <c r="F308" s="30">
        <v>1.05</v>
      </c>
      <c r="G308" s="30">
        <v>3</v>
      </c>
      <c r="H308" s="30">
        <v>5108.01252618544</v>
      </c>
      <c r="I308" s="30">
        <v>23025</v>
      </c>
      <c r="J308" s="30">
        <v>34880</v>
      </c>
      <c r="K308" s="30">
        <v>2753373</v>
      </c>
      <c r="L308" s="30">
        <v>1594251</v>
      </c>
      <c r="M308" s="30">
        <v>614</v>
      </c>
      <c r="N308" s="30">
        <v>10131</v>
      </c>
      <c r="O308" s="30">
        <v>92.57</v>
      </c>
      <c r="P308" s="30">
        <v>0</v>
      </c>
      <c r="Q308" s="30">
        <v>1</v>
      </c>
      <c r="R308" s="30">
        <v>1</v>
      </c>
      <c r="S308" s="30">
        <v>1</v>
      </c>
    </row>
    <row r="309" spans="2:19" x14ac:dyDescent="0.25">
      <c r="B309" s="30" t="s">
        <v>26</v>
      </c>
      <c r="C309" s="30" t="s">
        <v>60</v>
      </c>
      <c r="D309" s="30" t="s">
        <v>26</v>
      </c>
      <c r="E309" s="30" t="s">
        <v>100</v>
      </c>
      <c r="F309" s="30">
        <v>1.02</v>
      </c>
      <c r="G309" s="30">
        <v>3</v>
      </c>
      <c r="H309" s="30">
        <v>5201.6484801584502</v>
      </c>
      <c r="I309" s="30">
        <v>30916</v>
      </c>
      <c r="J309" s="30">
        <v>34880</v>
      </c>
      <c r="K309" s="30">
        <v>2230831</v>
      </c>
      <c r="L309" s="30">
        <v>1594251</v>
      </c>
      <c r="M309" s="30">
        <v>702</v>
      </c>
      <c r="N309" s="30">
        <v>15072</v>
      </c>
      <c r="O309" s="30">
        <v>63.3</v>
      </c>
      <c r="P309" s="30">
        <v>0</v>
      </c>
      <c r="Q309" s="30">
        <v>1</v>
      </c>
      <c r="R309" s="30">
        <v>1</v>
      </c>
      <c r="S309" s="30">
        <v>1</v>
      </c>
    </row>
    <row r="310" spans="2:19" x14ac:dyDescent="0.25">
      <c r="B310" s="30" t="s">
        <v>26</v>
      </c>
      <c r="C310" s="30" t="s">
        <v>109</v>
      </c>
      <c r="D310" s="30" t="s">
        <v>26</v>
      </c>
      <c r="E310" s="30" t="s">
        <v>60</v>
      </c>
      <c r="F310" s="30">
        <v>1.02</v>
      </c>
      <c r="G310" s="30">
        <v>3</v>
      </c>
      <c r="H310" s="30">
        <v>6372.58925112017</v>
      </c>
      <c r="I310" s="30">
        <v>28690</v>
      </c>
      <c r="J310" s="30">
        <v>30916</v>
      </c>
      <c r="K310" s="30">
        <v>249642</v>
      </c>
      <c r="L310" s="30">
        <v>2230831</v>
      </c>
      <c r="M310" s="30">
        <v>1443</v>
      </c>
      <c r="N310" s="30">
        <v>14474</v>
      </c>
      <c r="O310" s="30">
        <v>142.83000000000001</v>
      </c>
      <c r="P310" s="30">
        <v>0</v>
      </c>
      <c r="Q310" s="30">
        <v>0</v>
      </c>
      <c r="R310" s="30">
        <v>1</v>
      </c>
      <c r="S310" s="30">
        <v>1</v>
      </c>
    </row>
    <row r="311" spans="2:19" x14ac:dyDescent="0.25">
      <c r="B311" s="30" t="s">
        <v>26</v>
      </c>
      <c r="C311" s="30" t="s">
        <v>32</v>
      </c>
      <c r="D311" s="30" t="s">
        <v>26</v>
      </c>
      <c r="E311" s="30" t="s">
        <v>60</v>
      </c>
      <c r="F311" s="30">
        <v>1.47</v>
      </c>
      <c r="G311" s="30">
        <v>3</v>
      </c>
      <c r="H311" s="30">
        <v>5090.5840919420798</v>
      </c>
      <c r="I311" s="30">
        <v>26993</v>
      </c>
      <c r="J311" s="30">
        <v>30916</v>
      </c>
      <c r="K311" s="30">
        <v>3532657</v>
      </c>
      <c r="L311" s="30">
        <v>2230831</v>
      </c>
      <c r="M311" s="30">
        <v>2182</v>
      </c>
      <c r="N311" s="30">
        <v>6124</v>
      </c>
      <c r="O311" s="30">
        <v>200.2</v>
      </c>
      <c r="P311" s="30">
        <v>0</v>
      </c>
      <c r="Q311" s="30">
        <v>0</v>
      </c>
      <c r="R311" s="30">
        <v>1</v>
      </c>
      <c r="S311" s="30">
        <v>1</v>
      </c>
    </row>
    <row r="312" spans="2:19" x14ac:dyDescent="0.25">
      <c r="B312" s="30" t="s">
        <v>35</v>
      </c>
      <c r="C312" s="30" t="s">
        <v>36</v>
      </c>
      <c r="D312" s="30" t="s">
        <v>26</v>
      </c>
      <c r="E312" s="30" t="s">
        <v>60</v>
      </c>
      <c r="F312" s="30">
        <v>1.25</v>
      </c>
      <c r="G312" s="30">
        <v>1</v>
      </c>
      <c r="H312" s="30">
        <v>4148.5573791238203</v>
      </c>
      <c r="I312" s="30">
        <v>29260</v>
      </c>
      <c r="J312" s="30">
        <v>30916</v>
      </c>
      <c r="K312" s="30">
        <v>7830332</v>
      </c>
      <c r="L312" s="30">
        <v>2230831</v>
      </c>
      <c r="M312" s="30">
        <v>1731</v>
      </c>
      <c r="N312" s="30">
        <v>10343</v>
      </c>
      <c r="O312" s="30">
        <v>260.16000000000003</v>
      </c>
      <c r="P312" s="30">
        <v>0</v>
      </c>
      <c r="Q312" s="30">
        <v>0</v>
      </c>
      <c r="R312" s="30">
        <v>0</v>
      </c>
      <c r="S312" s="30">
        <v>1</v>
      </c>
    </row>
    <row r="313" spans="2:19" x14ac:dyDescent="0.25">
      <c r="B313" s="30" t="s">
        <v>26</v>
      </c>
      <c r="C313" s="30" t="s">
        <v>75</v>
      </c>
      <c r="D313" s="30" t="s">
        <v>26</v>
      </c>
      <c r="E313" s="30" t="s">
        <v>60</v>
      </c>
      <c r="F313" s="30">
        <v>1.42</v>
      </c>
      <c r="G313" s="30">
        <v>3</v>
      </c>
      <c r="H313" s="30">
        <v>5870.6641586823498</v>
      </c>
      <c r="I313" s="30">
        <v>26506</v>
      </c>
      <c r="J313" s="30">
        <v>30916</v>
      </c>
      <c r="K313" s="30">
        <v>4459144</v>
      </c>
      <c r="L313" s="30">
        <v>2230831</v>
      </c>
      <c r="M313" s="30">
        <v>1932</v>
      </c>
      <c r="N313" s="30">
        <v>2575</v>
      </c>
      <c r="O313" s="30">
        <v>285.33999999999997</v>
      </c>
      <c r="P313" s="30">
        <v>0</v>
      </c>
      <c r="Q313" s="30">
        <v>0</v>
      </c>
      <c r="R313" s="30">
        <v>1</v>
      </c>
      <c r="S313" s="30">
        <v>0</v>
      </c>
    </row>
    <row r="314" spans="2:19" x14ac:dyDescent="0.25">
      <c r="B314" s="30" t="s">
        <v>26</v>
      </c>
      <c r="C314" s="30" t="s">
        <v>43</v>
      </c>
      <c r="D314" s="30" t="s">
        <v>26</v>
      </c>
      <c r="E314" s="30" t="s">
        <v>60</v>
      </c>
      <c r="F314" s="30">
        <v>1.1599999999999999</v>
      </c>
      <c r="G314" s="30">
        <v>3</v>
      </c>
      <c r="H314" s="30">
        <v>2781.55356037825</v>
      </c>
      <c r="I314" s="30">
        <v>24575</v>
      </c>
      <c r="J314" s="30">
        <v>30916</v>
      </c>
      <c r="K314" s="30">
        <v>1197234</v>
      </c>
      <c r="L314" s="30">
        <v>2230831</v>
      </c>
      <c r="M314" s="30">
        <v>869</v>
      </c>
      <c r="N314" s="30">
        <v>15887</v>
      </c>
      <c r="O314" s="30">
        <v>70.16</v>
      </c>
      <c r="P314" s="30">
        <v>1</v>
      </c>
      <c r="Q314" s="30">
        <v>1</v>
      </c>
      <c r="R314" s="30">
        <v>1</v>
      </c>
      <c r="S314" s="30">
        <v>1</v>
      </c>
    </row>
    <row r="315" spans="2:19" x14ac:dyDescent="0.25">
      <c r="B315" s="30" t="s">
        <v>26</v>
      </c>
      <c r="C315" s="30" t="s">
        <v>44</v>
      </c>
      <c r="D315" s="30" t="s">
        <v>26</v>
      </c>
      <c r="E315" s="30" t="s">
        <v>60</v>
      </c>
      <c r="F315" s="30">
        <v>1.08</v>
      </c>
      <c r="G315" s="30">
        <v>3</v>
      </c>
      <c r="H315" s="30">
        <v>3905.3434262753499</v>
      </c>
      <c r="I315" s="30">
        <v>24706</v>
      </c>
      <c r="J315" s="30">
        <v>30916</v>
      </c>
      <c r="K315" s="30">
        <v>9056076</v>
      </c>
      <c r="L315" s="30">
        <v>2230831</v>
      </c>
      <c r="M315" s="30">
        <v>957</v>
      </c>
      <c r="N315" s="30">
        <v>28988</v>
      </c>
      <c r="O315" s="30">
        <v>101.64</v>
      </c>
      <c r="P315" s="30">
        <v>0</v>
      </c>
      <c r="Q315" s="30">
        <v>1</v>
      </c>
      <c r="R315" s="30">
        <v>1</v>
      </c>
      <c r="S315" s="30">
        <v>1</v>
      </c>
    </row>
    <row r="316" spans="2:19" x14ac:dyDescent="0.25">
      <c r="B316" s="30" t="s">
        <v>47</v>
      </c>
      <c r="C316" s="30" t="s">
        <v>48</v>
      </c>
      <c r="D316" s="30" t="s">
        <v>26</v>
      </c>
      <c r="E316" s="30" t="s">
        <v>60</v>
      </c>
      <c r="F316" s="30">
        <v>1.52</v>
      </c>
      <c r="G316" s="30">
        <v>1</v>
      </c>
      <c r="H316" s="30">
        <v>2019.9802665878799</v>
      </c>
      <c r="I316" s="30">
        <v>32991</v>
      </c>
      <c r="J316" s="30">
        <v>30916</v>
      </c>
      <c r="K316" s="30">
        <v>8621121</v>
      </c>
      <c r="L316" s="30">
        <v>2230831</v>
      </c>
      <c r="M316" s="30">
        <v>2411</v>
      </c>
      <c r="N316" s="30">
        <v>10125</v>
      </c>
      <c r="O316" s="30">
        <v>289.25</v>
      </c>
      <c r="P316" s="30">
        <v>0</v>
      </c>
      <c r="Q316" s="30">
        <v>0</v>
      </c>
      <c r="R316" s="30">
        <v>0</v>
      </c>
      <c r="S316" s="30">
        <v>1</v>
      </c>
    </row>
    <row r="317" spans="2:19" x14ac:dyDescent="0.25">
      <c r="B317" s="30" t="s">
        <v>49</v>
      </c>
      <c r="C317" s="30" t="s">
        <v>48</v>
      </c>
      <c r="D317" s="30" t="s">
        <v>26</v>
      </c>
      <c r="E317" s="30" t="s">
        <v>60</v>
      </c>
      <c r="F317" s="30">
        <v>1.52</v>
      </c>
      <c r="G317" s="30">
        <v>3</v>
      </c>
      <c r="H317" s="30">
        <v>2019.9802665878799</v>
      </c>
      <c r="I317" s="30">
        <v>32991</v>
      </c>
      <c r="J317" s="30">
        <v>30916</v>
      </c>
      <c r="K317" s="30">
        <v>8621121</v>
      </c>
      <c r="L317" s="30">
        <v>2230831</v>
      </c>
      <c r="M317" s="30">
        <v>2411</v>
      </c>
      <c r="N317" s="30">
        <v>10125</v>
      </c>
      <c r="O317" s="30">
        <v>289.25</v>
      </c>
      <c r="P317" s="30">
        <v>0</v>
      </c>
      <c r="Q317" s="30">
        <v>0</v>
      </c>
      <c r="R317" s="30">
        <v>0</v>
      </c>
      <c r="S317" s="30">
        <v>1</v>
      </c>
    </row>
    <row r="318" spans="2:19" x14ac:dyDescent="0.25">
      <c r="B318" s="30" t="s">
        <v>50</v>
      </c>
      <c r="C318" s="30" t="s">
        <v>48</v>
      </c>
      <c r="D318" s="30" t="s">
        <v>26</v>
      </c>
      <c r="E318" s="30" t="s">
        <v>60</v>
      </c>
      <c r="F318" s="30">
        <v>1.52</v>
      </c>
      <c r="G318" s="30">
        <v>1</v>
      </c>
      <c r="H318" s="30">
        <v>2019.9802665878799</v>
      </c>
      <c r="I318" s="30">
        <v>32991</v>
      </c>
      <c r="J318" s="30">
        <v>30916</v>
      </c>
      <c r="K318" s="30">
        <v>8621121</v>
      </c>
      <c r="L318" s="30">
        <v>2230831</v>
      </c>
      <c r="M318" s="30">
        <v>2411</v>
      </c>
      <c r="N318" s="30">
        <v>10125</v>
      </c>
      <c r="O318" s="30">
        <v>289.25</v>
      </c>
      <c r="P318" s="30">
        <v>0</v>
      </c>
      <c r="Q318" s="30">
        <v>0</v>
      </c>
      <c r="R318" s="30">
        <v>1</v>
      </c>
      <c r="S318" s="30">
        <v>0</v>
      </c>
    </row>
    <row r="319" spans="2:19" x14ac:dyDescent="0.25">
      <c r="B319" s="30" t="s">
        <v>26</v>
      </c>
      <c r="C319" s="30" t="s">
        <v>93</v>
      </c>
      <c r="D319" s="30" t="s">
        <v>26</v>
      </c>
      <c r="E319" s="30" t="s">
        <v>60</v>
      </c>
      <c r="F319" s="30">
        <v>1.02</v>
      </c>
      <c r="G319" s="30">
        <v>3</v>
      </c>
      <c r="H319" s="30">
        <v>5328.84882327379</v>
      </c>
      <c r="I319" s="30">
        <v>29846</v>
      </c>
      <c r="J319" s="30">
        <v>30916</v>
      </c>
      <c r="K319" s="30">
        <v>2237227</v>
      </c>
      <c r="L319" s="30">
        <v>2230831</v>
      </c>
      <c r="M319" s="30">
        <v>677</v>
      </c>
      <c r="N319" s="30">
        <v>17497</v>
      </c>
      <c r="O319" s="30">
        <v>63.06</v>
      </c>
      <c r="P319" s="30">
        <v>0</v>
      </c>
      <c r="Q319" s="30">
        <v>1</v>
      </c>
      <c r="R319" s="30">
        <v>1</v>
      </c>
      <c r="S319" s="30">
        <v>1</v>
      </c>
    </row>
    <row r="320" spans="2:19" x14ac:dyDescent="0.25">
      <c r="B320" s="30" t="s">
        <v>26</v>
      </c>
      <c r="C320" s="30" t="s">
        <v>52</v>
      </c>
      <c r="D320" s="30" t="s">
        <v>26</v>
      </c>
      <c r="E320" s="30" t="s">
        <v>60</v>
      </c>
      <c r="F320" s="30">
        <v>1.88</v>
      </c>
      <c r="G320" s="30">
        <v>3</v>
      </c>
      <c r="H320" s="30">
        <v>2012.4596404046799</v>
      </c>
      <c r="I320" s="30">
        <v>22360</v>
      </c>
      <c r="J320" s="30">
        <v>30916</v>
      </c>
      <c r="K320" s="30">
        <v>1421287</v>
      </c>
      <c r="L320" s="30">
        <v>2230831</v>
      </c>
      <c r="M320" s="30">
        <v>2553</v>
      </c>
      <c r="N320" s="30">
        <v>3183</v>
      </c>
      <c r="O320" s="30">
        <v>238.73</v>
      </c>
      <c r="P320" s="30">
        <v>1</v>
      </c>
      <c r="Q320" s="30">
        <v>0</v>
      </c>
      <c r="R320" s="30">
        <v>1</v>
      </c>
      <c r="S320" s="30">
        <v>1</v>
      </c>
    </row>
    <row r="321" spans="2:19" x14ac:dyDescent="0.25">
      <c r="B321" s="30" t="s">
        <v>26</v>
      </c>
      <c r="C321" s="30" t="s">
        <v>53</v>
      </c>
      <c r="D321" s="30" t="s">
        <v>26</v>
      </c>
      <c r="E321" s="30" t="s">
        <v>60</v>
      </c>
      <c r="F321" s="30">
        <v>1.22</v>
      </c>
      <c r="G321" s="30">
        <v>3</v>
      </c>
      <c r="H321" s="30">
        <v>2963.01247705078</v>
      </c>
      <c r="I321" s="30">
        <v>23025</v>
      </c>
      <c r="J321" s="30">
        <v>30916</v>
      </c>
      <c r="K321" s="30">
        <v>2753373</v>
      </c>
      <c r="L321" s="30">
        <v>2230831</v>
      </c>
      <c r="M321" s="30">
        <v>1103</v>
      </c>
      <c r="N321" s="30">
        <v>13153</v>
      </c>
      <c r="O321" s="30">
        <v>110</v>
      </c>
      <c r="P321" s="30">
        <v>0</v>
      </c>
      <c r="Q321" s="30">
        <v>1</v>
      </c>
      <c r="R321" s="30">
        <v>1</v>
      </c>
      <c r="S321" s="30">
        <v>1</v>
      </c>
    </row>
    <row r="322" spans="2:19" x14ac:dyDescent="0.25">
      <c r="B322" s="30" t="s">
        <v>35</v>
      </c>
      <c r="C322" s="30" t="s">
        <v>36</v>
      </c>
      <c r="D322" s="30" t="s">
        <v>26</v>
      </c>
      <c r="E322" s="30" t="s">
        <v>57</v>
      </c>
      <c r="F322" s="30">
        <v>1</v>
      </c>
      <c r="G322" s="30">
        <v>3</v>
      </c>
      <c r="H322" s="30">
        <v>3042.24819109484</v>
      </c>
      <c r="I322" s="30">
        <v>29260</v>
      </c>
      <c r="J322" s="30">
        <v>25824</v>
      </c>
      <c r="K322" s="30">
        <v>7830332</v>
      </c>
      <c r="L322" s="30">
        <v>2549844</v>
      </c>
      <c r="M322" s="30">
        <v>257</v>
      </c>
      <c r="N322" s="30">
        <v>24362</v>
      </c>
      <c r="O322" s="30">
        <v>76.959999999999994</v>
      </c>
      <c r="P322" s="30">
        <v>0</v>
      </c>
      <c r="Q322" s="30">
        <v>1</v>
      </c>
      <c r="R322" s="30">
        <v>0</v>
      </c>
      <c r="S322" s="30">
        <v>1</v>
      </c>
    </row>
    <row r="323" spans="2:19" x14ac:dyDescent="0.25">
      <c r="B323" s="30" t="s">
        <v>38</v>
      </c>
      <c r="C323" s="30" t="s">
        <v>36</v>
      </c>
      <c r="D323" s="30" t="s">
        <v>26</v>
      </c>
      <c r="E323" s="30" t="s">
        <v>57</v>
      </c>
      <c r="F323" s="30">
        <v>1</v>
      </c>
      <c r="G323" s="30">
        <v>3</v>
      </c>
      <c r="H323" s="30">
        <v>3042.24819109484</v>
      </c>
      <c r="I323" s="30">
        <v>29260</v>
      </c>
      <c r="J323" s="30">
        <v>25824</v>
      </c>
      <c r="K323" s="30">
        <v>7830332</v>
      </c>
      <c r="L323" s="30">
        <v>2549844</v>
      </c>
      <c r="M323" s="30">
        <v>257</v>
      </c>
      <c r="N323" s="30">
        <v>24362</v>
      </c>
      <c r="O323" s="30">
        <v>76.959999999999994</v>
      </c>
      <c r="P323" s="30">
        <v>0</v>
      </c>
      <c r="Q323" s="30">
        <v>1</v>
      </c>
      <c r="R323" s="30">
        <v>1</v>
      </c>
      <c r="S323" s="30">
        <v>1</v>
      </c>
    </row>
    <row r="324" spans="2:19" x14ac:dyDescent="0.25">
      <c r="B324" s="30" t="s">
        <v>26</v>
      </c>
      <c r="C324" s="30" t="s">
        <v>74</v>
      </c>
      <c r="D324" s="30" t="s">
        <v>26</v>
      </c>
      <c r="E324" s="30" t="s">
        <v>57</v>
      </c>
      <c r="F324" s="30">
        <v>1.08</v>
      </c>
      <c r="G324" s="30">
        <v>3</v>
      </c>
      <c r="H324" s="30">
        <v>4128.5995286596399</v>
      </c>
      <c r="I324" s="30">
        <v>29055</v>
      </c>
      <c r="J324" s="30">
        <v>25824</v>
      </c>
      <c r="K324" s="30">
        <v>1862106</v>
      </c>
      <c r="L324" s="30">
        <v>2549844</v>
      </c>
      <c r="M324" s="30">
        <v>785</v>
      </c>
      <c r="N324" s="30">
        <v>4186</v>
      </c>
      <c r="O324" s="30">
        <v>207.17</v>
      </c>
      <c r="P324" s="30">
        <v>0</v>
      </c>
      <c r="Q324" s="30">
        <v>0</v>
      </c>
      <c r="R324" s="30">
        <v>1</v>
      </c>
      <c r="S324" s="30">
        <v>1</v>
      </c>
    </row>
    <row r="325" spans="2:19" x14ac:dyDescent="0.25">
      <c r="B325" s="30" t="s">
        <v>26</v>
      </c>
      <c r="C325" s="30" t="s">
        <v>75</v>
      </c>
      <c r="D325" s="30" t="s">
        <v>26</v>
      </c>
      <c r="E325" s="30" t="s">
        <v>57</v>
      </c>
      <c r="F325" s="30">
        <v>1.02</v>
      </c>
      <c r="G325" s="30">
        <v>3</v>
      </c>
      <c r="H325" s="30">
        <v>3363.80481878109</v>
      </c>
      <c r="I325" s="30">
        <v>26506</v>
      </c>
      <c r="J325" s="30">
        <v>25824</v>
      </c>
      <c r="K325" s="30">
        <v>4459144</v>
      </c>
      <c r="L325" s="30">
        <v>2549844</v>
      </c>
      <c r="M325" s="30">
        <v>447</v>
      </c>
      <c r="N325" s="30">
        <v>10298</v>
      </c>
      <c r="O325" s="30">
        <v>77.459999999999994</v>
      </c>
      <c r="P325" s="30">
        <v>0</v>
      </c>
      <c r="Q325" s="30">
        <v>1</v>
      </c>
      <c r="R325" s="30">
        <v>1</v>
      </c>
      <c r="S325" s="30">
        <v>0</v>
      </c>
    </row>
    <row r="326" spans="2:19" x14ac:dyDescent="0.25">
      <c r="B326" s="30" t="s">
        <v>26</v>
      </c>
      <c r="C326" s="30" t="s">
        <v>41</v>
      </c>
      <c r="D326" s="30" t="s">
        <v>26</v>
      </c>
      <c r="E326" s="30" t="s">
        <v>57</v>
      </c>
      <c r="F326" s="30">
        <v>1.03</v>
      </c>
      <c r="G326" s="30">
        <v>3</v>
      </c>
      <c r="H326" s="30">
        <v>3467.6956389867</v>
      </c>
      <c r="I326" s="30">
        <v>27211</v>
      </c>
      <c r="J326" s="30">
        <v>25824</v>
      </c>
      <c r="K326" s="30">
        <v>3770125</v>
      </c>
      <c r="L326" s="30">
        <v>2549844</v>
      </c>
      <c r="M326" s="30">
        <v>682</v>
      </c>
      <c r="N326" s="30">
        <v>7785</v>
      </c>
      <c r="O326" s="30">
        <v>105.13</v>
      </c>
      <c r="P326" s="30">
        <v>0</v>
      </c>
      <c r="Q326" s="30">
        <v>1</v>
      </c>
      <c r="R326" s="30">
        <v>1</v>
      </c>
      <c r="S326" s="30">
        <v>1</v>
      </c>
    </row>
    <row r="327" spans="2:19" x14ac:dyDescent="0.25">
      <c r="B327" s="30" t="s">
        <v>26</v>
      </c>
      <c r="C327" s="30" t="s">
        <v>42</v>
      </c>
      <c r="D327" s="30" t="s">
        <v>26</v>
      </c>
      <c r="E327" s="30" t="s">
        <v>57</v>
      </c>
      <c r="F327" s="30">
        <v>1</v>
      </c>
      <c r="G327" s="30">
        <v>3</v>
      </c>
      <c r="H327" s="30">
        <v>5034.1782930558102</v>
      </c>
      <c r="I327" s="30">
        <v>25450</v>
      </c>
      <c r="J327" s="30">
        <v>25824</v>
      </c>
      <c r="K327" s="30">
        <v>1694803</v>
      </c>
      <c r="L327" s="30">
        <v>2549844</v>
      </c>
      <c r="M327" s="30">
        <v>244</v>
      </c>
      <c r="N327" s="30">
        <v>9784</v>
      </c>
      <c r="O327" s="30">
        <v>56.8</v>
      </c>
      <c r="P327" s="30">
        <v>0</v>
      </c>
      <c r="Q327" s="30">
        <v>1</v>
      </c>
      <c r="R327" s="30">
        <v>1</v>
      </c>
      <c r="S327" s="30">
        <v>1</v>
      </c>
    </row>
    <row r="328" spans="2:19" x14ac:dyDescent="0.25">
      <c r="B328" s="30" t="s">
        <v>26</v>
      </c>
      <c r="C328" s="30" t="s">
        <v>43</v>
      </c>
      <c r="D328" s="30" t="s">
        <v>26</v>
      </c>
      <c r="E328" s="30" t="s">
        <v>57</v>
      </c>
      <c r="F328" s="30">
        <v>1.28</v>
      </c>
      <c r="G328" s="30">
        <v>3</v>
      </c>
      <c r="H328" s="30">
        <v>3699.42372837634</v>
      </c>
      <c r="I328" s="30">
        <v>24575</v>
      </c>
      <c r="J328" s="30">
        <v>25824</v>
      </c>
      <c r="K328" s="30">
        <v>1197234</v>
      </c>
      <c r="L328" s="30">
        <v>2549844</v>
      </c>
      <c r="M328" s="30">
        <v>1379</v>
      </c>
      <c r="N328" s="30">
        <v>4971</v>
      </c>
      <c r="O328" s="30">
        <v>141.47999999999999</v>
      </c>
      <c r="P328" s="30">
        <v>1</v>
      </c>
      <c r="Q328" s="30">
        <v>1</v>
      </c>
      <c r="R328" s="30">
        <v>1</v>
      </c>
      <c r="S328" s="30">
        <v>1</v>
      </c>
    </row>
    <row r="329" spans="2:19" x14ac:dyDescent="0.25">
      <c r="B329" s="30" t="s">
        <v>26</v>
      </c>
      <c r="C329" s="30" t="s">
        <v>53</v>
      </c>
      <c r="D329" s="30" t="s">
        <v>26</v>
      </c>
      <c r="E329" s="30" t="s">
        <v>57</v>
      </c>
      <c r="F329" s="30">
        <v>1.07</v>
      </c>
      <c r="G329" s="30">
        <v>3</v>
      </c>
      <c r="H329" s="30">
        <v>3503.2221254645601</v>
      </c>
      <c r="I329" s="30">
        <v>23025</v>
      </c>
      <c r="J329" s="30">
        <v>25824</v>
      </c>
      <c r="K329" s="30">
        <v>2753373</v>
      </c>
      <c r="L329" s="30">
        <v>2549844</v>
      </c>
      <c r="M329" s="30">
        <v>1272</v>
      </c>
      <c r="N329" s="30">
        <v>5830</v>
      </c>
      <c r="O329" s="30">
        <v>137.19999999999999</v>
      </c>
      <c r="P329" s="30">
        <v>0</v>
      </c>
      <c r="Q329" s="30">
        <v>1</v>
      </c>
      <c r="R329" s="30">
        <v>1</v>
      </c>
      <c r="S329" s="30">
        <v>1</v>
      </c>
    </row>
    <row r="330" spans="2:19" x14ac:dyDescent="0.25">
      <c r="B330" s="30" t="s">
        <v>47</v>
      </c>
      <c r="C330" s="30" t="s">
        <v>48</v>
      </c>
      <c r="D330" s="30" t="s">
        <v>26</v>
      </c>
      <c r="E330" s="30" t="s">
        <v>110</v>
      </c>
      <c r="F330" s="30">
        <v>1</v>
      </c>
      <c r="G330" s="30">
        <v>3</v>
      </c>
      <c r="H330" s="30">
        <v>2806.9158052254602</v>
      </c>
      <c r="I330" s="30">
        <v>32991</v>
      </c>
      <c r="J330" s="30">
        <v>22069</v>
      </c>
      <c r="K330" s="30">
        <v>8621121</v>
      </c>
      <c r="L330" s="30">
        <v>743633</v>
      </c>
      <c r="M330" s="30">
        <v>199</v>
      </c>
      <c r="N330" s="30">
        <v>5275</v>
      </c>
      <c r="O330" s="30">
        <v>120.84</v>
      </c>
      <c r="P330" s="30">
        <v>0</v>
      </c>
      <c r="Q330" s="30">
        <v>0</v>
      </c>
      <c r="R330" s="30">
        <v>0</v>
      </c>
      <c r="S330" s="30">
        <v>1</v>
      </c>
    </row>
    <row r="331" spans="2:19" x14ac:dyDescent="0.25">
      <c r="B331" s="30" t="s">
        <v>49</v>
      </c>
      <c r="C331" s="30" t="s">
        <v>48</v>
      </c>
      <c r="D331" s="30" t="s">
        <v>26</v>
      </c>
      <c r="E331" s="30" t="s">
        <v>110</v>
      </c>
      <c r="F331" s="30">
        <v>1</v>
      </c>
      <c r="G331" s="30">
        <v>3</v>
      </c>
      <c r="H331" s="30">
        <v>2806.9158052254602</v>
      </c>
      <c r="I331" s="30">
        <v>32991</v>
      </c>
      <c r="J331" s="30">
        <v>22069</v>
      </c>
      <c r="K331" s="30">
        <v>8621121</v>
      </c>
      <c r="L331" s="30">
        <v>743633</v>
      </c>
      <c r="M331" s="30">
        <v>199</v>
      </c>
      <c r="N331" s="30">
        <v>5275</v>
      </c>
      <c r="O331" s="30">
        <v>120.84</v>
      </c>
      <c r="P331" s="30">
        <v>0</v>
      </c>
      <c r="Q331" s="30">
        <v>0</v>
      </c>
      <c r="R331" s="30">
        <v>0</v>
      </c>
      <c r="S331" s="30">
        <v>1</v>
      </c>
    </row>
    <row r="332" spans="2:19" x14ac:dyDescent="0.25">
      <c r="B332" s="30" t="s">
        <v>26</v>
      </c>
      <c r="C332" s="30" t="s">
        <v>52</v>
      </c>
      <c r="D332" s="30" t="s">
        <v>26</v>
      </c>
      <c r="E332" s="30" t="s">
        <v>110</v>
      </c>
      <c r="F332" s="30">
        <v>1.55</v>
      </c>
      <c r="G332" s="30">
        <v>3</v>
      </c>
      <c r="H332" s="30">
        <v>3503.11371567484</v>
      </c>
      <c r="I332" s="30">
        <v>22360</v>
      </c>
      <c r="J332" s="30">
        <v>22069</v>
      </c>
      <c r="K332" s="30">
        <v>1421287</v>
      </c>
      <c r="L332" s="30">
        <v>743633</v>
      </c>
      <c r="M332" s="30">
        <v>1054</v>
      </c>
      <c r="N332" s="30">
        <v>3861</v>
      </c>
      <c r="O332" s="30">
        <v>119.9</v>
      </c>
      <c r="P332" s="30">
        <v>1</v>
      </c>
      <c r="Q332" s="30">
        <v>0</v>
      </c>
      <c r="R332" s="30">
        <v>1</v>
      </c>
      <c r="S332" s="30">
        <v>1</v>
      </c>
    </row>
    <row r="333" spans="2:19" x14ac:dyDescent="0.25">
      <c r="B333" s="30" t="s">
        <v>26</v>
      </c>
      <c r="C333" s="30" t="s">
        <v>32</v>
      </c>
      <c r="D333" s="30" t="s">
        <v>26</v>
      </c>
      <c r="E333" s="30" t="s">
        <v>58</v>
      </c>
      <c r="F333" s="30">
        <v>1.01</v>
      </c>
      <c r="G333" s="30">
        <v>3</v>
      </c>
      <c r="H333" s="30">
        <v>4891.8400765173601</v>
      </c>
      <c r="I333" s="30">
        <v>26993</v>
      </c>
      <c r="J333" s="30">
        <v>23654</v>
      </c>
      <c r="K333" s="30">
        <v>3532657</v>
      </c>
      <c r="L333" s="30">
        <v>2195215</v>
      </c>
      <c r="M333" s="30">
        <v>414</v>
      </c>
      <c r="N333" s="30">
        <v>17437</v>
      </c>
      <c r="O333" s="30">
        <v>87.35</v>
      </c>
      <c r="P333" s="30">
        <v>1</v>
      </c>
      <c r="Q333" s="30">
        <v>0</v>
      </c>
      <c r="R333" s="30">
        <v>1</v>
      </c>
      <c r="S333" s="30">
        <v>1</v>
      </c>
    </row>
    <row r="334" spans="2:19" x14ac:dyDescent="0.25">
      <c r="B334" s="30" t="s">
        <v>26</v>
      </c>
      <c r="C334" s="30" t="s">
        <v>34</v>
      </c>
      <c r="D334" s="30" t="s">
        <v>26</v>
      </c>
      <c r="E334" s="30" t="s">
        <v>58</v>
      </c>
      <c r="F334" s="30">
        <v>1.27</v>
      </c>
      <c r="G334" s="30">
        <v>3</v>
      </c>
      <c r="H334" s="30">
        <v>2982.6234620144901</v>
      </c>
      <c r="I334" s="30">
        <v>30124</v>
      </c>
      <c r="J334" s="30">
        <v>23654</v>
      </c>
      <c r="K334" s="30">
        <v>5787293</v>
      </c>
      <c r="L334" s="30">
        <v>2195215</v>
      </c>
      <c r="M334" s="30">
        <v>1183</v>
      </c>
      <c r="N334" s="30">
        <v>10673</v>
      </c>
      <c r="O334" s="30">
        <v>124.82</v>
      </c>
      <c r="P334" s="30">
        <v>1</v>
      </c>
      <c r="Q334" s="30">
        <v>0</v>
      </c>
      <c r="R334" s="30">
        <v>1</v>
      </c>
      <c r="S334" s="30">
        <v>1</v>
      </c>
    </row>
    <row r="335" spans="2:19" x14ac:dyDescent="0.25">
      <c r="B335" s="30" t="s">
        <v>35</v>
      </c>
      <c r="C335" s="30" t="s">
        <v>36</v>
      </c>
      <c r="D335" s="30" t="s">
        <v>26</v>
      </c>
      <c r="E335" s="30" t="s">
        <v>58</v>
      </c>
      <c r="F335" s="30">
        <v>1.1399999999999999</v>
      </c>
      <c r="G335" s="30">
        <v>3</v>
      </c>
      <c r="H335" s="30">
        <v>2260.16643632466</v>
      </c>
      <c r="I335" s="30">
        <v>29260</v>
      </c>
      <c r="J335" s="30">
        <v>23654</v>
      </c>
      <c r="K335" s="30">
        <v>7830332</v>
      </c>
      <c r="L335" s="30">
        <v>2195215</v>
      </c>
      <c r="M335" s="30">
        <v>1008</v>
      </c>
      <c r="N335" s="30">
        <v>17160</v>
      </c>
      <c r="O335" s="30">
        <v>127.06</v>
      </c>
      <c r="P335" s="30">
        <v>1</v>
      </c>
      <c r="Q335" s="30">
        <v>1</v>
      </c>
      <c r="R335" s="30">
        <v>0</v>
      </c>
      <c r="S335" s="30">
        <v>1</v>
      </c>
    </row>
    <row r="336" spans="2:19" x14ac:dyDescent="0.25">
      <c r="B336" s="30" t="s">
        <v>26</v>
      </c>
      <c r="C336" s="30" t="s">
        <v>71</v>
      </c>
      <c r="D336" s="30" t="s">
        <v>26</v>
      </c>
      <c r="E336" s="30" t="s">
        <v>58</v>
      </c>
      <c r="F336" s="30">
        <v>1.55</v>
      </c>
      <c r="G336" s="30">
        <v>3</v>
      </c>
      <c r="H336" s="30">
        <v>2553.1650254048</v>
      </c>
      <c r="I336" s="30">
        <v>24502</v>
      </c>
      <c r="J336" s="30">
        <v>23654</v>
      </c>
      <c r="K336" s="30">
        <v>125722</v>
      </c>
      <c r="L336" s="30">
        <v>2195215</v>
      </c>
      <c r="M336" s="30">
        <v>834</v>
      </c>
      <c r="N336" s="30">
        <v>4587</v>
      </c>
      <c r="O336" s="30">
        <v>106.65</v>
      </c>
      <c r="P336" s="30">
        <v>1</v>
      </c>
      <c r="Q336" s="30">
        <v>1</v>
      </c>
      <c r="R336" s="30">
        <v>1</v>
      </c>
      <c r="S336" s="30">
        <v>1</v>
      </c>
    </row>
    <row r="337" spans="2:19" x14ac:dyDescent="0.25">
      <c r="B337" s="30" t="s">
        <v>26</v>
      </c>
      <c r="C337" s="30" t="s">
        <v>27</v>
      </c>
      <c r="D337" s="30" t="s">
        <v>26</v>
      </c>
      <c r="E337" s="30" t="s">
        <v>58</v>
      </c>
      <c r="F337" s="30">
        <v>1.1299999999999999</v>
      </c>
      <c r="G337" s="30">
        <v>3</v>
      </c>
      <c r="H337" s="30">
        <v>5565.5384398184397</v>
      </c>
      <c r="I337" s="30">
        <v>28637</v>
      </c>
      <c r="J337" s="30">
        <v>23654</v>
      </c>
      <c r="K337" s="30">
        <v>3036732</v>
      </c>
      <c r="L337" s="30">
        <v>2195215</v>
      </c>
      <c r="M337" s="30">
        <v>936</v>
      </c>
      <c r="N337" s="30">
        <v>5196</v>
      </c>
      <c r="O337" s="30">
        <v>200.69</v>
      </c>
      <c r="P337" s="30">
        <v>1</v>
      </c>
      <c r="Q337" s="30">
        <v>0</v>
      </c>
      <c r="R337" s="30">
        <v>1</v>
      </c>
      <c r="S337" s="30">
        <v>1</v>
      </c>
    </row>
    <row r="338" spans="2:19" x14ac:dyDescent="0.25">
      <c r="B338" s="30" t="s">
        <v>26</v>
      </c>
      <c r="C338" s="30" t="s">
        <v>79</v>
      </c>
      <c r="D338" s="30" t="s">
        <v>26</v>
      </c>
      <c r="E338" s="30" t="s">
        <v>58</v>
      </c>
      <c r="F338" s="30">
        <v>1.44</v>
      </c>
      <c r="G338" s="30">
        <v>3</v>
      </c>
      <c r="H338" s="30">
        <v>4633.5098224537796</v>
      </c>
      <c r="I338" s="30">
        <v>30268</v>
      </c>
      <c r="J338" s="30">
        <v>23654</v>
      </c>
      <c r="K338" s="30">
        <v>1106780</v>
      </c>
      <c r="L338" s="30">
        <v>2195215</v>
      </c>
      <c r="M338" s="30">
        <v>1108</v>
      </c>
      <c r="N338" s="30">
        <v>4410</v>
      </c>
      <c r="O338" s="30">
        <v>125.25</v>
      </c>
      <c r="P338" s="30">
        <v>1</v>
      </c>
      <c r="Q338" s="30">
        <v>0</v>
      </c>
      <c r="R338" s="30">
        <v>1</v>
      </c>
      <c r="S338" s="30">
        <v>1</v>
      </c>
    </row>
    <row r="339" spans="2:19" x14ac:dyDescent="0.25">
      <c r="B339" s="30" t="s">
        <v>26</v>
      </c>
      <c r="C339" s="30" t="s">
        <v>44</v>
      </c>
      <c r="D339" s="30" t="s">
        <v>26</v>
      </c>
      <c r="E339" s="30" t="s">
        <v>58</v>
      </c>
      <c r="F339" s="30">
        <v>1.61</v>
      </c>
      <c r="G339" s="30">
        <v>3</v>
      </c>
      <c r="H339" s="30">
        <v>3873.0014997392</v>
      </c>
      <c r="I339" s="30">
        <v>24706</v>
      </c>
      <c r="J339" s="30">
        <v>23654</v>
      </c>
      <c r="K339" s="30">
        <v>9056076</v>
      </c>
      <c r="L339" s="30">
        <v>2195215</v>
      </c>
      <c r="M339" s="30">
        <v>2164</v>
      </c>
      <c r="N339" s="30">
        <v>4065</v>
      </c>
      <c r="O339" s="30">
        <v>224.21</v>
      </c>
      <c r="P339" s="30">
        <v>1</v>
      </c>
      <c r="Q339" s="30">
        <v>0</v>
      </c>
      <c r="R339" s="30">
        <v>1</v>
      </c>
      <c r="S339" s="30">
        <v>1</v>
      </c>
    </row>
    <row r="340" spans="2:19" x14ac:dyDescent="0.25">
      <c r="B340" s="30" t="s">
        <v>47</v>
      </c>
      <c r="C340" s="30" t="s">
        <v>48</v>
      </c>
      <c r="D340" s="30" t="s">
        <v>26</v>
      </c>
      <c r="E340" s="30" t="s">
        <v>58</v>
      </c>
      <c r="F340" s="30">
        <v>1.1000000000000001</v>
      </c>
      <c r="G340" s="30">
        <v>3</v>
      </c>
      <c r="H340" s="30">
        <v>2422.9836487862299</v>
      </c>
      <c r="I340" s="30">
        <v>32991</v>
      </c>
      <c r="J340" s="30">
        <v>23654</v>
      </c>
      <c r="K340" s="30">
        <v>8621121</v>
      </c>
      <c r="L340" s="30">
        <v>2195215</v>
      </c>
      <c r="M340" s="30">
        <v>1009</v>
      </c>
      <c r="N340" s="30">
        <v>27103</v>
      </c>
      <c r="O340" s="30">
        <v>123.89</v>
      </c>
      <c r="P340" s="30">
        <v>1</v>
      </c>
      <c r="Q340" s="30">
        <v>0</v>
      </c>
      <c r="R340" s="30">
        <v>0</v>
      </c>
      <c r="S340" s="30">
        <v>1</v>
      </c>
    </row>
    <row r="341" spans="2:19" x14ac:dyDescent="0.25">
      <c r="B341" s="30" t="s">
        <v>49</v>
      </c>
      <c r="C341" s="30" t="s">
        <v>48</v>
      </c>
      <c r="D341" s="30" t="s">
        <v>26</v>
      </c>
      <c r="E341" s="30" t="s">
        <v>58</v>
      </c>
      <c r="F341" s="30">
        <v>1.1000000000000001</v>
      </c>
      <c r="G341" s="30">
        <v>3</v>
      </c>
      <c r="H341" s="30">
        <v>2422.9836487862299</v>
      </c>
      <c r="I341" s="30">
        <v>32991</v>
      </c>
      <c r="J341" s="30">
        <v>23654</v>
      </c>
      <c r="K341" s="30">
        <v>8621121</v>
      </c>
      <c r="L341" s="30">
        <v>2195215</v>
      </c>
      <c r="M341" s="30">
        <v>1009</v>
      </c>
      <c r="N341" s="30">
        <v>27103</v>
      </c>
      <c r="O341" s="30">
        <v>123.89</v>
      </c>
      <c r="P341" s="30">
        <v>1</v>
      </c>
      <c r="Q341" s="30">
        <v>0</v>
      </c>
      <c r="R341" s="30">
        <v>0</v>
      </c>
      <c r="S341" s="30">
        <v>1</v>
      </c>
    </row>
    <row r="342" spans="2:19" x14ac:dyDescent="0.25">
      <c r="B342" s="30" t="s">
        <v>26</v>
      </c>
      <c r="C342" s="30" t="s">
        <v>57</v>
      </c>
      <c r="D342" s="30" t="s">
        <v>26</v>
      </c>
      <c r="E342" s="30" t="s">
        <v>58</v>
      </c>
      <c r="F342" s="30">
        <v>1.19</v>
      </c>
      <c r="G342" s="30">
        <v>3</v>
      </c>
      <c r="H342" s="30">
        <v>4136.6342179123103</v>
      </c>
      <c r="I342" s="30">
        <v>25824</v>
      </c>
      <c r="J342" s="30">
        <v>23654</v>
      </c>
      <c r="K342" s="30">
        <v>2549844</v>
      </c>
      <c r="L342" s="30">
        <v>2195215</v>
      </c>
      <c r="M342" s="30">
        <v>865</v>
      </c>
      <c r="N342" s="30">
        <v>4749</v>
      </c>
      <c r="O342" s="30">
        <v>135.76</v>
      </c>
      <c r="P342" s="30">
        <v>1</v>
      </c>
      <c r="Q342" s="30">
        <v>1</v>
      </c>
      <c r="R342" s="30">
        <v>1</v>
      </c>
      <c r="S342" s="30">
        <v>1</v>
      </c>
    </row>
    <row r="343" spans="2:19" x14ac:dyDescent="0.25">
      <c r="B343" s="30" t="s">
        <v>26</v>
      </c>
      <c r="C343" s="30" t="s">
        <v>44</v>
      </c>
      <c r="D343" s="30" t="s">
        <v>26</v>
      </c>
      <c r="E343" s="30" t="s">
        <v>112</v>
      </c>
      <c r="F343" s="30">
        <v>1.05</v>
      </c>
      <c r="G343" s="30">
        <v>1</v>
      </c>
      <c r="H343" s="30">
        <v>3098.7358685681002</v>
      </c>
      <c r="I343" s="30">
        <v>24706</v>
      </c>
      <c r="J343" s="30">
        <v>20375</v>
      </c>
      <c r="K343" s="30">
        <v>9056076</v>
      </c>
      <c r="L343" s="30">
        <v>766956</v>
      </c>
      <c r="M343" s="30">
        <v>447</v>
      </c>
      <c r="N343" s="30">
        <v>12808</v>
      </c>
      <c r="O343" s="30">
        <v>49.02</v>
      </c>
      <c r="P343" s="30">
        <v>0</v>
      </c>
      <c r="Q343" s="30">
        <v>1</v>
      </c>
      <c r="R343" s="30">
        <v>1</v>
      </c>
      <c r="S343" s="30">
        <v>1</v>
      </c>
    </row>
    <row r="344" spans="2:19" x14ac:dyDescent="0.25">
      <c r="B344" s="30" t="s">
        <v>26</v>
      </c>
      <c r="C344" s="30" t="s">
        <v>27</v>
      </c>
      <c r="D344" s="30" t="s">
        <v>26</v>
      </c>
      <c r="E344" s="30" t="s">
        <v>113</v>
      </c>
      <c r="F344" s="30">
        <v>1</v>
      </c>
      <c r="G344" s="30">
        <v>3</v>
      </c>
      <c r="H344" s="30">
        <v>4601.9634776274997</v>
      </c>
      <c r="I344" s="30">
        <v>28637</v>
      </c>
      <c r="J344" s="30">
        <v>22956</v>
      </c>
      <c r="K344" s="30">
        <v>3036732</v>
      </c>
      <c r="L344" s="30">
        <v>754013</v>
      </c>
      <c r="M344" s="30">
        <v>239</v>
      </c>
      <c r="N344" s="30">
        <v>11479</v>
      </c>
      <c r="O344" s="30">
        <v>64.97</v>
      </c>
      <c r="P344" s="30">
        <v>0</v>
      </c>
      <c r="Q344" s="30">
        <v>1</v>
      </c>
      <c r="R344" s="30">
        <v>1</v>
      </c>
      <c r="S344" s="30">
        <v>1</v>
      </c>
    </row>
    <row r="345" spans="2:19" x14ac:dyDescent="0.25">
      <c r="B345" s="30" t="s">
        <v>26</v>
      </c>
      <c r="C345" s="30" t="s">
        <v>32</v>
      </c>
      <c r="D345" s="30" t="s">
        <v>68</v>
      </c>
      <c r="E345" s="30" t="s">
        <v>69</v>
      </c>
      <c r="F345" s="30">
        <v>1.1200000000000001</v>
      </c>
      <c r="G345" s="30">
        <v>3</v>
      </c>
      <c r="H345" s="30">
        <v>6334.0318694975103</v>
      </c>
      <c r="I345" s="30">
        <v>26993</v>
      </c>
      <c r="J345" s="30">
        <v>31981</v>
      </c>
      <c r="K345" s="30">
        <v>3532657</v>
      </c>
      <c r="L345" s="30">
        <v>4549784</v>
      </c>
      <c r="M345" s="30">
        <v>539</v>
      </c>
      <c r="N345" s="30">
        <v>23531</v>
      </c>
      <c r="O345" s="30">
        <v>166.67</v>
      </c>
      <c r="P345" s="30">
        <v>0</v>
      </c>
      <c r="Q345" s="30">
        <v>0</v>
      </c>
      <c r="R345" s="30">
        <v>1</v>
      </c>
      <c r="S345" s="30">
        <v>1</v>
      </c>
    </row>
    <row r="346" spans="2:19" x14ac:dyDescent="0.25">
      <c r="B346" s="30" t="s">
        <v>26</v>
      </c>
      <c r="C346" s="30" t="s">
        <v>32</v>
      </c>
      <c r="D346" s="30" t="s">
        <v>70</v>
      </c>
      <c r="E346" s="30" t="s">
        <v>69</v>
      </c>
      <c r="F346" s="30">
        <v>1.1200000000000001</v>
      </c>
      <c r="G346" s="30">
        <v>3</v>
      </c>
      <c r="H346" s="30">
        <v>6334.0318694975103</v>
      </c>
      <c r="I346" s="30">
        <v>26993</v>
      </c>
      <c r="J346" s="30">
        <v>31981</v>
      </c>
      <c r="K346" s="30">
        <v>3532657</v>
      </c>
      <c r="L346" s="30">
        <v>4549784</v>
      </c>
      <c r="M346" s="30">
        <v>539</v>
      </c>
      <c r="N346" s="30">
        <v>23531</v>
      </c>
      <c r="O346" s="30">
        <v>166.67</v>
      </c>
      <c r="P346" s="30">
        <v>0</v>
      </c>
      <c r="Q346" s="30">
        <v>0</v>
      </c>
      <c r="R346" s="30">
        <v>0</v>
      </c>
      <c r="S346" s="30">
        <v>1</v>
      </c>
    </row>
    <row r="347" spans="2:19" x14ac:dyDescent="0.25">
      <c r="B347" s="30" t="s">
        <v>26</v>
      </c>
      <c r="C347" s="30" t="s">
        <v>34</v>
      </c>
      <c r="D347" s="30" t="s">
        <v>68</v>
      </c>
      <c r="E347" s="30" t="s">
        <v>69</v>
      </c>
      <c r="F347" s="30">
        <v>1.04</v>
      </c>
      <c r="G347" s="30">
        <v>3</v>
      </c>
      <c r="H347" s="30">
        <v>5483.2853374427696</v>
      </c>
      <c r="I347" s="30">
        <v>30124</v>
      </c>
      <c r="J347" s="30">
        <v>31981</v>
      </c>
      <c r="K347" s="30">
        <v>5787293</v>
      </c>
      <c r="L347" s="30">
        <v>4549784</v>
      </c>
      <c r="M347" s="30">
        <v>400</v>
      </c>
      <c r="N347" s="30">
        <v>37715</v>
      </c>
      <c r="O347" s="30">
        <v>132.79</v>
      </c>
      <c r="P347" s="30">
        <v>0</v>
      </c>
      <c r="Q347" s="30">
        <v>0</v>
      </c>
      <c r="R347" s="30">
        <v>1</v>
      </c>
      <c r="S347" s="30">
        <v>1</v>
      </c>
    </row>
    <row r="348" spans="2:19" x14ac:dyDescent="0.25">
      <c r="B348" s="30" t="s">
        <v>26</v>
      </c>
      <c r="C348" s="30" t="s">
        <v>34</v>
      </c>
      <c r="D348" s="30" t="s">
        <v>70</v>
      </c>
      <c r="E348" s="30" t="s">
        <v>69</v>
      </c>
      <c r="F348" s="30">
        <v>1.04</v>
      </c>
      <c r="G348" s="30">
        <v>3</v>
      </c>
      <c r="H348" s="30">
        <v>5483.2853374427696</v>
      </c>
      <c r="I348" s="30">
        <v>30124</v>
      </c>
      <c r="J348" s="30">
        <v>31981</v>
      </c>
      <c r="K348" s="30">
        <v>5787293</v>
      </c>
      <c r="L348" s="30">
        <v>4549784</v>
      </c>
      <c r="M348" s="30">
        <v>400</v>
      </c>
      <c r="N348" s="30">
        <v>37715</v>
      </c>
      <c r="O348" s="30">
        <v>132.79</v>
      </c>
      <c r="P348" s="30">
        <v>0</v>
      </c>
      <c r="Q348" s="30">
        <v>0</v>
      </c>
      <c r="R348" s="30">
        <v>0</v>
      </c>
      <c r="S348" s="30">
        <v>1</v>
      </c>
    </row>
    <row r="349" spans="2:19" x14ac:dyDescent="0.25">
      <c r="B349" s="30" t="s">
        <v>35</v>
      </c>
      <c r="C349" s="30" t="s">
        <v>36</v>
      </c>
      <c r="D349" s="30" t="s">
        <v>68</v>
      </c>
      <c r="E349" s="30" t="s">
        <v>69</v>
      </c>
      <c r="F349" s="30">
        <v>1.0900000000000001</v>
      </c>
      <c r="G349" s="30">
        <v>3</v>
      </c>
      <c r="H349" s="30">
        <v>5560.7344028745101</v>
      </c>
      <c r="I349" s="30">
        <v>29260</v>
      </c>
      <c r="J349" s="30">
        <v>31981</v>
      </c>
      <c r="K349" s="30">
        <v>7830332</v>
      </c>
      <c r="L349" s="30">
        <v>4549784</v>
      </c>
      <c r="M349" s="30">
        <v>591</v>
      </c>
      <c r="N349" s="30">
        <v>27713</v>
      </c>
      <c r="O349" s="30">
        <v>145.61000000000001</v>
      </c>
      <c r="P349" s="30">
        <v>0</v>
      </c>
      <c r="Q349" s="30">
        <v>0</v>
      </c>
      <c r="R349" s="30">
        <v>0</v>
      </c>
      <c r="S349" s="30">
        <v>1</v>
      </c>
    </row>
    <row r="350" spans="2:19" x14ac:dyDescent="0.25">
      <c r="B350" s="30" t="s">
        <v>38</v>
      </c>
      <c r="C350" s="30" t="s">
        <v>36</v>
      </c>
      <c r="D350" s="30" t="s">
        <v>70</v>
      </c>
      <c r="E350" s="30" t="s">
        <v>69</v>
      </c>
      <c r="F350" s="30">
        <v>1.0900000000000001</v>
      </c>
      <c r="G350" s="30">
        <v>3</v>
      </c>
      <c r="H350" s="30">
        <v>5560.7344028745101</v>
      </c>
      <c r="I350" s="30">
        <v>29260</v>
      </c>
      <c r="J350" s="30">
        <v>31981</v>
      </c>
      <c r="K350" s="30">
        <v>7830332</v>
      </c>
      <c r="L350" s="30">
        <v>4549784</v>
      </c>
      <c r="M350" s="30">
        <v>591</v>
      </c>
      <c r="N350" s="30">
        <v>27713</v>
      </c>
      <c r="O350" s="30">
        <v>145.61000000000001</v>
      </c>
      <c r="P350" s="30">
        <v>0</v>
      </c>
      <c r="Q350" s="30">
        <v>0</v>
      </c>
      <c r="R350" s="30">
        <v>0</v>
      </c>
      <c r="S350" s="30">
        <v>1</v>
      </c>
    </row>
    <row r="351" spans="2:19" x14ac:dyDescent="0.25">
      <c r="B351" s="30" t="s">
        <v>26</v>
      </c>
      <c r="C351" s="30" t="s">
        <v>71</v>
      </c>
      <c r="D351" s="30" t="s">
        <v>68</v>
      </c>
      <c r="E351" s="30" t="s">
        <v>69</v>
      </c>
      <c r="F351" s="30">
        <v>1.07</v>
      </c>
      <c r="G351" s="30">
        <v>3</v>
      </c>
      <c r="H351" s="30">
        <v>3289.8583915122299</v>
      </c>
      <c r="I351" s="30">
        <v>24502</v>
      </c>
      <c r="J351" s="30">
        <v>31981</v>
      </c>
      <c r="K351" s="30">
        <v>125722</v>
      </c>
      <c r="L351" s="30">
        <v>4549784</v>
      </c>
      <c r="M351" s="30">
        <v>310</v>
      </c>
      <c r="N351" s="30">
        <v>6583</v>
      </c>
      <c r="O351" s="30">
        <v>100.95</v>
      </c>
      <c r="P351" s="30">
        <v>0</v>
      </c>
      <c r="Q351" s="30">
        <v>0</v>
      </c>
      <c r="R351" s="30">
        <v>1</v>
      </c>
      <c r="S351" s="30">
        <v>1</v>
      </c>
    </row>
    <row r="352" spans="2:19" x14ac:dyDescent="0.25">
      <c r="B352" s="30" t="s">
        <v>26</v>
      </c>
      <c r="C352" s="30" t="s">
        <v>71</v>
      </c>
      <c r="D352" s="30" t="s">
        <v>70</v>
      </c>
      <c r="E352" s="30" t="s">
        <v>69</v>
      </c>
      <c r="F352" s="30">
        <v>1.07</v>
      </c>
      <c r="G352" s="30">
        <v>3</v>
      </c>
      <c r="H352" s="30">
        <v>3289.8583915122299</v>
      </c>
      <c r="I352" s="30">
        <v>24502</v>
      </c>
      <c r="J352" s="30">
        <v>31981</v>
      </c>
      <c r="K352" s="30">
        <v>125722</v>
      </c>
      <c r="L352" s="30">
        <v>4549784</v>
      </c>
      <c r="M352" s="30">
        <v>310</v>
      </c>
      <c r="N352" s="30">
        <v>6583</v>
      </c>
      <c r="O352" s="30">
        <v>100.95</v>
      </c>
      <c r="P352" s="30">
        <v>0</v>
      </c>
      <c r="Q352" s="30">
        <v>0</v>
      </c>
      <c r="R352" s="30">
        <v>0</v>
      </c>
      <c r="S352" s="30">
        <v>1</v>
      </c>
    </row>
    <row r="353" spans="2:19" x14ac:dyDescent="0.25">
      <c r="B353" s="30" t="s">
        <v>26</v>
      </c>
      <c r="C353" s="30" t="s">
        <v>27</v>
      </c>
      <c r="D353" s="30" t="s">
        <v>68</v>
      </c>
      <c r="E353" s="30" t="s">
        <v>69</v>
      </c>
      <c r="F353" s="30">
        <v>1.1599999999999999</v>
      </c>
      <c r="G353" s="30">
        <v>3</v>
      </c>
      <c r="H353" s="30">
        <v>6460.8405809206397</v>
      </c>
      <c r="I353" s="30">
        <v>28637</v>
      </c>
      <c r="J353" s="30">
        <v>31981</v>
      </c>
      <c r="K353" s="30">
        <v>3036732</v>
      </c>
      <c r="L353" s="30">
        <v>4549784</v>
      </c>
      <c r="M353" s="30">
        <v>1185</v>
      </c>
      <c r="N353" s="30">
        <v>14398</v>
      </c>
      <c r="O353" s="30">
        <v>256.86</v>
      </c>
      <c r="P353" s="30">
        <v>0</v>
      </c>
      <c r="Q353" s="30">
        <v>0</v>
      </c>
      <c r="R353" s="30">
        <v>1</v>
      </c>
      <c r="S353" s="30">
        <v>1</v>
      </c>
    </row>
    <row r="354" spans="2:19" x14ac:dyDescent="0.25">
      <c r="B354" s="30" t="s">
        <v>26</v>
      </c>
      <c r="C354" s="30" t="s">
        <v>74</v>
      </c>
      <c r="D354" s="30" t="s">
        <v>68</v>
      </c>
      <c r="E354" s="30" t="s">
        <v>69</v>
      </c>
      <c r="F354" s="30">
        <v>1.33</v>
      </c>
      <c r="G354" s="30">
        <v>3</v>
      </c>
      <c r="H354" s="30">
        <v>7046.9847127394796</v>
      </c>
      <c r="I354" s="30">
        <v>29055</v>
      </c>
      <c r="J354" s="30">
        <v>31981</v>
      </c>
      <c r="K354" s="30">
        <v>1862106</v>
      </c>
      <c r="L354" s="30">
        <v>4549784</v>
      </c>
      <c r="M354" s="30">
        <v>1470</v>
      </c>
      <c r="N354" s="30">
        <v>12410</v>
      </c>
      <c r="O354" s="30">
        <v>240.48</v>
      </c>
      <c r="P354" s="30">
        <v>0</v>
      </c>
      <c r="Q354" s="30">
        <v>0</v>
      </c>
      <c r="R354" s="30">
        <v>1</v>
      </c>
      <c r="S354" s="30">
        <v>1</v>
      </c>
    </row>
    <row r="355" spans="2:19" x14ac:dyDescent="0.25">
      <c r="B355" s="30" t="s">
        <v>26</v>
      </c>
      <c r="C355" s="30" t="s">
        <v>75</v>
      </c>
      <c r="D355" s="30" t="s">
        <v>68</v>
      </c>
      <c r="E355" s="30" t="s">
        <v>69</v>
      </c>
      <c r="F355" s="30">
        <v>1.08</v>
      </c>
      <c r="G355" s="30">
        <v>3</v>
      </c>
      <c r="H355" s="30">
        <v>8369.8764713102792</v>
      </c>
      <c r="I355" s="30">
        <v>26506</v>
      </c>
      <c r="J355" s="30">
        <v>31981</v>
      </c>
      <c r="K355" s="30">
        <v>4459144</v>
      </c>
      <c r="L355" s="30">
        <v>4549784</v>
      </c>
      <c r="M355" s="30">
        <v>391</v>
      </c>
      <c r="N355" s="30">
        <v>7833</v>
      </c>
      <c r="O355" s="30">
        <v>205.96</v>
      </c>
      <c r="P355" s="30">
        <v>0</v>
      </c>
      <c r="Q355" s="30">
        <v>0</v>
      </c>
      <c r="R355" s="30">
        <v>1</v>
      </c>
      <c r="S355" s="30">
        <v>0</v>
      </c>
    </row>
    <row r="356" spans="2:19" x14ac:dyDescent="0.25">
      <c r="B356" s="30" t="s">
        <v>26</v>
      </c>
      <c r="C356" s="30" t="s">
        <v>75</v>
      </c>
      <c r="D356" s="30" t="s">
        <v>70</v>
      </c>
      <c r="E356" s="30" t="s">
        <v>69</v>
      </c>
      <c r="F356" s="30">
        <v>1.08</v>
      </c>
      <c r="G356" s="30">
        <v>3</v>
      </c>
      <c r="H356" s="30">
        <v>8369.8764713102792</v>
      </c>
      <c r="I356" s="30">
        <v>26506</v>
      </c>
      <c r="J356" s="30">
        <v>31981</v>
      </c>
      <c r="K356" s="30">
        <v>4459144</v>
      </c>
      <c r="L356" s="30">
        <v>4549784</v>
      </c>
      <c r="M356" s="30">
        <v>391</v>
      </c>
      <c r="N356" s="30">
        <v>7833</v>
      </c>
      <c r="O356" s="30">
        <v>205.96</v>
      </c>
      <c r="P356" s="30">
        <v>0</v>
      </c>
      <c r="Q356" s="30">
        <v>0</v>
      </c>
      <c r="R356" s="30">
        <v>0</v>
      </c>
      <c r="S356" s="30">
        <v>0</v>
      </c>
    </row>
    <row r="357" spans="2:19" x14ac:dyDescent="0.25">
      <c r="B357" s="30" t="s">
        <v>26</v>
      </c>
      <c r="C357" s="30" t="s">
        <v>40</v>
      </c>
      <c r="D357" s="30" t="s">
        <v>70</v>
      </c>
      <c r="E357" s="30" t="s">
        <v>69</v>
      </c>
      <c r="F357" s="30">
        <v>1.31</v>
      </c>
      <c r="G357" s="30">
        <v>3</v>
      </c>
      <c r="H357" s="30">
        <v>5433.1744806381403</v>
      </c>
      <c r="I357" s="30">
        <v>26752</v>
      </c>
      <c r="J357" s="30">
        <v>31981</v>
      </c>
      <c r="K357" s="30">
        <v>1440377</v>
      </c>
      <c r="L357" s="30">
        <v>4549784</v>
      </c>
      <c r="M357" s="30">
        <v>896</v>
      </c>
      <c r="N357" s="30">
        <v>5935</v>
      </c>
      <c r="O357" s="30">
        <v>127.67</v>
      </c>
      <c r="P357" s="30">
        <v>1</v>
      </c>
      <c r="Q357" s="30">
        <v>0</v>
      </c>
      <c r="R357" s="30">
        <v>0</v>
      </c>
      <c r="S357" s="30">
        <v>1</v>
      </c>
    </row>
    <row r="358" spans="2:19" x14ac:dyDescent="0.25">
      <c r="B358" s="30" t="s">
        <v>26</v>
      </c>
      <c r="C358" s="30" t="s">
        <v>79</v>
      </c>
      <c r="D358" s="30" t="s">
        <v>68</v>
      </c>
      <c r="E358" s="30" t="s">
        <v>69</v>
      </c>
      <c r="F358" s="30">
        <v>1.04</v>
      </c>
      <c r="G358" s="30">
        <v>0</v>
      </c>
      <c r="H358" s="30">
        <v>5796.3753862235399</v>
      </c>
      <c r="I358" s="30">
        <v>30268</v>
      </c>
      <c r="J358" s="30">
        <v>31981</v>
      </c>
      <c r="K358" s="30">
        <v>1106780</v>
      </c>
      <c r="L358" s="30">
        <v>4549784</v>
      </c>
      <c r="M358" s="30">
        <v>315</v>
      </c>
      <c r="N358" s="30">
        <v>7688</v>
      </c>
      <c r="O358" s="30">
        <v>117.35</v>
      </c>
      <c r="P358" s="30">
        <v>0</v>
      </c>
      <c r="Q358" s="30">
        <v>0</v>
      </c>
      <c r="R358" s="30">
        <v>1</v>
      </c>
      <c r="S358" s="30">
        <v>1</v>
      </c>
    </row>
    <row r="359" spans="2:19" x14ac:dyDescent="0.25">
      <c r="B359" s="30" t="s">
        <v>26</v>
      </c>
      <c r="C359" s="30" t="s">
        <v>79</v>
      </c>
      <c r="D359" s="30" t="s">
        <v>70</v>
      </c>
      <c r="E359" s="30" t="s">
        <v>69</v>
      </c>
      <c r="F359" s="30">
        <v>1.04</v>
      </c>
      <c r="G359" s="30">
        <v>3</v>
      </c>
      <c r="H359" s="30">
        <v>5796.3753862235399</v>
      </c>
      <c r="I359" s="30">
        <v>30268</v>
      </c>
      <c r="J359" s="30">
        <v>31981</v>
      </c>
      <c r="K359" s="30">
        <v>1106780</v>
      </c>
      <c r="L359" s="30">
        <v>4549784</v>
      </c>
      <c r="M359" s="30">
        <v>315</v>
      </c>
      <c r="N359" s="30">
        <v>7688</v>
      </c>
      <c r="O359" s="30">
        <v>117.35</v>
      </c>
      <c r="P359" s="30">
        <v>0</v>
      </c>
      <c r="Q359" s="30">
        <v>0</v>
      </c>
      <c r="R359" s="30">
        <v>0</v>
      </c>
      <c r="S359" s="30">
        <v>1</v>
      </c>
    </row>
    <row r="360" spans="2:19" x14ac:dyDescent="0.25">
      <c r="B360" s="30" t="s">
        <v>26</v>
      </c>
      <c r="C360" s="30" t="s">
        <v>88</v>
      </c>
      <c r="D360" s="30" t="s">
        <v>70</v>
      </c>
      <c r="E360" s="30" t="s">
        <v>69</v>
      </c>
      <c r="F360" s="30">
        <v>1.1499999999999999</v>
      </c>
      <c r="G360" s="30">
        <v>3</v>
      </c>
      <c r="H360" s="30">
        <v>5121.2421277686599</v>
      </c>
      <c r="I360" s="30">
        <v>21207</v>
      </c>
      <c r="J360" s="30">
        <v>31981</v>
      </c>
      <c r="K360" s="30">
        <v>2105604</v>
      </c>
      <c r="L360" s="30">
        <v>4549784</v>
      </c>
      <c r="M360" s="30">
        <v>924</v>
      </c>
      <c r="N360" s="30">
        <v>9176</v>
      </c>
      <c r="O360" s="30">
        <v>147.80000000000001</v>
      </c>
      <c r="P360" s="30">
        <v>1</v>
      </c>
      <c r="Q360" s="30">
        <v>0</v>
      </c>
      <c r="R360" s="30">
        <v>0</v>
      </c>
      <c r="S360" s="30">
        <v>1</v>
      </c>
    </row>
    <row r="361" spans="2:19" x14ac:dyDescent="0.25">
      <c r="B361" s="30" t="s">
        <v>26</v>
      </c>
      <c r="C361" s="30" t="s">
        <v>90</v>
      </c>
      <c r="D361" s="30" t="s">
        <v>68</v>
      </c>
      <c r="E361" s="30" t="s">
        <v>69</v>
      </c>
      <c r="F361" s="30">
        <v>1.19</v>
      </c>
      <c r="G361" s="30">
        <v>3</v>
      </c>
      <c r="H361" s="30">
        <v>7968.6275688566602</v>
      </c>
      <c r="I361" s="30">
        <v>28739</v>
      </c>
      <c r="J361" s="30">
        <v>31981</v>
      </c>
      <c r="K361" s="30">
        <v>2761118</v>
      </c>
      <c r="L361" s="30">
        <v>4549784</v>
      </c>
      <c r="M361" s="30">
        <v>916</v>
      </c>
      <c r="N361" s="30">
        <v>8215</v>
      </c>
      <c r="O361" s="30">
        <v>235.1</v>
      </c>
      <c r="P361" s="30">
        <v>0</v>
      </c>
      <c r="Q361" s="30">
        <v>0</v>
      </c>
      <c r="R361" s="30">
        <v>1</v>
      </c>
      <c r="S361" s="30">
        <v>0</v>
      </c>
    </row>
    <row r="362" spans="2:19" x14ac:dyDescent="0.25">
      <c r="B362" s="30" t="s">
        <v>26</v>
      </c>
      <c r="C362" s="30" t="s">
        <v>90</v>
      </c>
      <c r="D362" s="30" t="s">
        <v>70</v>
      </c>
      <c r="E362" s="30" t="s">
        <v>69</v>
      </c>
      <c r="F362" s="30">
        <v>1.19</v>
      </c>
      <c r="G362" s="30">
        <v>3</v>
      </c>
      <c r="H362" s="30">
        <v>7968.6275688566602</v>
      </c>
      <c r="I362" s="30">
        <v>28739</v>
      </c>
      <c r="J362" s="30">
        <v>31981</v>
      </c>
      <c r="K362" s="30">
        <v>2761118</v>
      </c>
      <c r="L362" s="30">
        <v>4549784</v>
      </c>
      <c r="M362" s="30">
        <v>916</v>
      </c>
      <c r="N362" s="30">
        <v>8215</v>
      </c>
      <c r="O362" s="30">
        <v>235.1</v>
      </c>
      <c r="P362" s="30">
        <v>0</v>
      </c>
      <c r="Q362" s="30">
        <v>0</v>
      </c>
      <c r="R362" s="30">
        <v>0</v>
      </c>
      <c r="S362" s="30">
        <v>0</v>
      </c>
    </row>
    <row r="363" spans="2:19" x14ac:dyDescent="0.25">
      <c r="B363" s="30" t="s">
        <v>26</v>
      </c>
      <c r="C363" s="30" t="s">
        <v>46</v>
      </c>
      <c r="D363" s="30" t="s">
        <v>70</v>
      </c>
      <c r="E363" s="30" t="s">
        <v>69</v>
      </c>
      <c r="F363" s="30">
        <v>1.46</v>
      </c>
      <c r="G363" s="30">
        <v>3</v>
      </c>
      <c r="H363" s="30">
        <v>2946.2264192006901</v>
      </c>
      <c r="I363" s="30">
        <v>22038</v>
      </c>
      <c r="J363" s="30">
        <v>31981</v>
      </c>
      <c r="K363" s="30">
        <v>1308499</v>
      </c>
      <c r="L363" s="30">
        <v>4549784</v>
      </c>
      <c r="M363" s="30">
        <v>956</v>
      </c>
      <c r="N363" s="30">
        <v>6208</v>
      </c>
      <c r="O363" s="30">
        <v>164.3</v>
      </c>
      <c r="P363" s="30">
        <v>0</v>
      </c>
      <c r="Q363" s="30">
        <v>0</v>
      </c>
      <c r="R363" s="30">
        <v>0</v>
      </c>
      <c r="S363" s="30">
        <v>1</v>
      </c>
    </row>
    <row r="364" spans="2:19" x14ac:dyDescent="0.25">
      <c r="B364" s="30" t="s">
        <v>49</v>
      </c>
      <c r="C364" s="30" t="s">
        <v>48</v>
      </c>
      <c r="D364" s="30" t="s">
        <v>70</v>
      </c>
      <c r="E364" s="30" t="s">
        <v>69</v>
      </c>
      <c r="F364" s="30">
        <v>1</v>
      </c>
      <c r="G364" s="30">
        <v>3</v>
      </c>
      <c r="H364" s="30">
        <v>2487.8884505267401</v>
      </c>
      <c r="I364" s="30">
        <v>32991</v>
      </c>
      <c r="J364" s="30">
        <v>31981</v>
      </c>
      <c r="K364" s="30">
        <v>8621121</v>
      </c>
      <c r="L364" s="30">
        <v>4549784</v>
      </c>
      <c r="M364" s="30">
        <v>217</v>
      </c>
      <c r="N364" s="30">
        <v>63690</v>
      </c>
      <c r="O364" s="30">
        <v>114.35</v>
      </c>
      <c r="P364" s="30">
        <v>0</v>
      </c>
      <c r="Q364" s="30">
        <v>0</v>
      </c>
      <c r="R364" s="30">
        <v>0</v>
      </c>
      <c r="S364" s="30">
        <v>1</v>
      </c>
    </row>
    <row r="365" spans="2:19" x14ac:dyDescent="0.25">
      <c r="B365" s="30" t="s">
        <v>26</v>
      </c>
      <c r="C365" s="30" t="s">
        <v>52</v>
      </c>
      <c r="D365" s="30" t="s">
        <v>68</v>
      </c>
      <c r="E365" s="30" t="s">
        <v>69</v>
      </c>
      <c r="F365" s="30">
        <v>1.1499999999999999</v>
      </c>
      <c r="G365" s="30">
        <v>1</v>
      </c>
      <c r="H365" s="30">
        <v>3081.34411240913</v>
      </c>
      <c r="I365" s="30">
        <v>22360</v>
      </c>
      <c r="J365" s="30">
        <v>31981</v>
      </c>
      <c r="K365" s="30">
        <v>1421287</v>
      </c>
      <c r="L365" s="30">
        <v>4549784</v>
      </c>
      <c r="M365" s="30">
        <v>760</v>
      </c>
      <c r="N365" s="30">
        <v>14683</v>
      </c>
      <c r="O365" s="30">
        <v>125.8</v>
      </c>
      <c r="P365" s="30">
        <v>1</v>
      </c>
      <c r="Q365" s="30">
        <v>0</v>
      </c>
      <c r="R365" s="30">
        <v>1</v>
      </c>
      <c r="S365" s="30">
        <v>1</v>
      </c>
    </row>
    <row r="366" spans="2:19" x14ac:dyDescent="0.25">
      <c r="B366" s="30" t="s">
        <v>26</v>
      </c>
      <c r="C366" s="30" t="s">
        <v>53</v>
      </c>
      <c r="D366" s="30" t="s">
        <v>68</v>
      </c>
      <c r="E366" s="30" t="s">
        <v>69</v>
      </c>
      <c r="F366" s="30">
        <v>1.58</v>
      </c>
      <c r="G366" s="30">
        <v>3</v>
      </c>
      <c r="H366" s="30">
        <v>2295.2268441593801</v>
      </c>
      <c r="I366" s="30">
        <v>23025</v>
      </c>
      <c r="J366" s="30">
        <v>31981</v>
      </c>
      <c r="K366" s="30">
        <v>2753373</v>
      </c>
      <c r="L366" s="30">
        <v>4549784</v>
      </c>
      <c r="M366" s="30">
        <v>1970</v>
      </c>
      <c r="N366" s="30">
        <v>5190</v>
      </c>
      <c r="O366" s="30">
        <v>279.83</v>
      </c>
      <c r="P366" s="30">
        <v>0</v>
      </c>
      <c r="Q366" s="30">
        <v>0</v>
      </c>
      <c r="R366" s="30">
        <v>1</v>
      </c>
      <c r="S366" s="30">
        <v>1</v>
      </c>
    </row>
    <row r="367" spans="2:19" x14ac:dyDescent="0.25">
      <c r="B367" s="30" t="s">
        <v>26</v>
      </c>
      <c r="C367" s="30" t="s">
        <v>55</v>
      </c>
      <c r="D367" s="30" t="s">
        <v>68</v>
      </c>
      <c r="E367" s="30" t="s">
        <v>69</v>
      </c>
      <c r="F367" s="30">
        <v>1.57</v>
      </c>
      <c r="G367" s="30">
        <v>3</v>
      </c>
      <c r="H367" s="30">
        <v>3329.8101877982799</v>
      </c>
      <c r="I367" s="30">
        <v>23903</v>
      </c>
      <c r="J367" s="30">
        <v>31981</v>
      </c>
      <c r="K367" s="30">
        <v>2673620</v>
      </c>
      <c r="L367" s="30">
        <v>4549784</v>
      </c>
      <c r="M367" s="30">
        <v>2259</v>
      </c>
      <c r="N367" s="30">
        <v>6724</v>
      </c>
      <c r="O367" s="30">
        <v>273.83</v>
      </c>
      <c r="P367" s="30">
        <v>0</v>
      </c>
      <c r="Q367" s="30">
        <v>0</v>
      </c>
      <c r="R367" s="30">
        <v>1</v>
      </c>
      <c r="S367" s="30">
        <v>1</v>
      </c>
    </row>
    <row r="368" spans="2:19" x14ac:dyDescent="0.25">
      <c r="B368" s="30" t="s">
        <v>26</v>
      </c>
      <c r="C368" s="30" t="s">
        <v>56</v>
      </c>
      <c r="D368" s="30" t="s">
        <v>70</v>
      </c>
      <c r="E368" s="30" t="s">
        <v>69</v>
      </c>
      <c r="F368" s="30">
        <v>1.37</v>
      </c>
      <c r="G368" s="30">
        <v>3</v>
      </c>
      <c r="H368" s="30">
        <v>6865.7671687801803</v>
      </c>
      <c r="I368" s="30">
        <v>38813</v>
      </c>
      <c r="J368" s="30">
        <v>31981</v>
      </c>
      <c r="K368" s="30">
        <v>1653017</v>
      </c>
      <c r="L368" s="30">
        <v>4549784</v>
      </c>
      <c r="M368" s="30">
        <v>2428</v>
      </c>
      <c r="N368" s="30">
        <v>17938</v>
      </c>
      <c r="O368" s="30">
        <v>347.82</v>
      </c>
      <c r="P368" s="30">
        <v>0</v>
      </c>
      <c r="Q368" s="30">
        <v>0</v>
      </c>
      <c r="R368" s="30">
        <v>0</v>
      </c>
      <c r="S368" s="30">
        <v>1</v>
      </c>
    </row>
    <row r="369" spans="2:19" x14ac:dyDescent="0.25">
      <c r="B369" s="30" t="s">
        <v>26</v>
      </c>
      <c r="C369" s="30" t="s">
        <v>60</v>
      </c>
      <c r="D369" s="30" t="s">
        <v>68</v>
      </c>
      <c r="E369" s="30" t="s">
        <v>69</v>
      </c>
      <c r="F369" s="30">
        <v>1.55</v>
      </c>
      <c r="G369" s="30">
        <v>3</v>
      </c>
      <c r="H369" s="30">
        <v>4358.5103280736503</v>
      </c>
      <c r="I369" s="30">
        <v>30916</v>
      </c>
      <c r="J369" s="30">
        <v>31981</v>
      </c>
      <c r="K369" s="30">
        <v>2230831</v>
      </c>
      <c r="L369" s="30">
        <v>4549784</v>
      </c>
      <c r="M369" s="30">
        <v>2317</v>
      </c>
      <c r="N369" s="30">
        <v>7614</v>
      </c>
      <c r="O369" s="30">
        <v>281.06</v>
      </c>
      <c r="P369" s="30">
        <v>0</v>
      </c>
      <c r="Q369" s="30">
        <v>0</v>
      </c>
      <c r="R369" s="30">
        <v>1</v>
      </c>
      <c r="S369" s="30">
        <v>1</v>
      </c>
    </row>
    <row r="370" spans="2:19" x14ac:dyDescent="0.25">
      <c r="B370" s="30" t="s">
        <v>26</v>
      </c>
      <c r="C370" s="30" t="s">
        <v>60</v>
      </c>
      <c r="D370" s="30" t="s">
        <v>70</v>
      </c>
      <c r="E370" s="30" t="s">
        <v>69</v>
      </c>
      <c r="F370" s="30">
        <v>1.55</v>
      </c>
      <c r="G370" s="30">
        <v>3</v>
      </c>
      <c r="H370" s="30">
        <v>4358.5103280736503</v>
      </c>
      <c r="I370" s="30">
        <v>30916</v>
      </c>
      <c r="J370" s="30">
        <v>31981</v>
      </c>
      <c r="K370" s="30">
        <v>2230831</v>
      </c>
      <c r="L370" s="30">
        <v>4549784</v>
      </c>
      <c r="M370" s="30">
        <v>2317</v>
      </c>
      <c r="N370" s="30">
        <v>7614</v>
      </c>
      <c r="O370" s="30">
        <v>281.06</v>
      </c>
      <c r="P370" s="30">
        <v>0</v>
      </c>
      <c r="Q370" s="30">
        <v>0</v>
      </c>
      <c r="R370" s="30">
        <v>0</v>
      </c>
      <c r="S370" s="30">
        <v>1</v>
      </c>
    </row>
    <row r="371" spans="2:19" x14ac:dyDescent="0.25">
      <c r="B371" s="30" t="s">
        <v>26</v>
      </c>
      <c r="C371" s="30" t="s">
        <v>57</v>
      </c>
      <c r="D371" s="30" t="s">
        <v>68</v>
      </c>
      <c r="E371" s="30" t="s">
        <v>69</v>
      </c>
      <c r="F371" s="30">
        <v>1.1399999999999999</v>
      </c>
      <c r="G371" s="30">
        <v>3</v>
      </c>
      <c r="H371" s="30">
        <v>8117.1221947995</v>
      </c>
      <c r="I371" s="30">
        <v>25824</v>
      </c>
      <c r="J371" s="30">
        <v>31981</v>
      </c>
      <c r="K371" s="30">
        <v>2549844</v>
      </c>
      <c r="L371" s="30">
        <v>4549784</v>
      </c>
      <c r="M371" s="30">
        <v>699</v>
      </c>
      <c r="N371" s="30">
        <v>4957</v>
      </c>
      <c r="O371" s="30">
        <v>258.37</v>
      </c>
      <c r="P371" s="30">
        <v>0</v>
      </c>
      <c r="Q371" s="30">
        <v>0</v>
      </c>
      <c r="R371" s="30">
        <v>1</v>
      </c>
      <c r="S371" s="30">
        <v>1</v>
      </c>
    </row>
    <row r="372" spans="2:19" x14ac:dyDescent="0.25">
      <c r="B372" s="30" t="s">
        <v>26</v>
      </c>
      <c r="C372" s="30" t="s">
        <v>57</v>
      </c>
      <c r="D372" s="30" t="s">
        <v>70</v>
      </c>
      <c r="E372" s="30" t="s">
        <v>69</v>
      </c>
      <c r="F372" s="30">
        <v>1.1399999999999999</v>
      </c>
      <c r="G372" s="30">
        <v>3</v>
      </c>
      <c r="H372" s="30">
        <v>8117.1221947995</v>
      </c>
      <c r="I372" s="30">
        <v>25824</v>
      </c>
      <c r="J372" s="30">
        <v>31981</v>
      </c>
      <c r="K372" s="30">
        <v>2549844</v>
      </c>
      <c r="L372" s="30">
        <v>4549784</v>
      </c>
      <c r="M372" s="30">
        <v>699</v>
      </c>
      <c r="N372" s="30">
        <v>4957</v>
      </c>
      <c r="O372" s="30">
        <v>258.37</v>
      </c>
      <c r="P372" s="30">
        <v>0</v>
      </c>
      <c r="Q372" s="30">
        <v>0</v>
      </c>
      <c r="R372" s="30">
        <v>0</v>
      </c>
      <c r="S372" s="30">
        <v>1</v>
      </c>
    </row>
    <row r="373" spans="2:19" x14ac:dyDescent="0.25">
      <c r="B373" s="30" t="s">
        <v>26</v>
      </c>
      <c r="C373" s="30" t="s">
        <v>58</v>
      </c>
      <c r="D373" s="30" t="s">
        <v>68</v>
      </c>
      <c r="E373" s="30" t="s">
        <v>69</v>
      </c>
      <c r="F373" s="30">
        <v>1.24</v>
      </c>
      <c r="G373" s="30">
        <v>3</v>
      </c>
      <c r="H373" s="30">
        <v>4580.05106740664</v>
      </c>
      <c r="I373" s="30">
        <v>23654</v>
      </c>
      <c r="J373" s="30">
        <v>31981</v>
      </c>
      <c r="K373" s="30">
        <v>2195215</v>
      </c>
      <c r="L373" s="30">
        <v>4549784</v>
      </c>
      <c r="M373" s="30">
        <v>815</v>
      </c>
      <c r="N373" s="30">
        <v>8413</v>
      </c>
      <c r="O373" s="30">
        <v>132.94</v>
      </c>
      <c r="P373" s="30">
        <v>1</v>
      </c>
      <c r="Q373" s="30">
        <v>0</v>
      </c>
      <c r="R373" s="30">
        <v>1</v>
      </c>
      <c r="S373" s="30">
        <v>1</v>
      </c>
    </row>
    <row r="374" spans="2:19" x14ac:dyDescent="0.25">
      <c r="B374" s="30" t="s">
        <v>26</v>
      </c>
      <c r="C374" s="30" t="s">
        <v>32</v>
      </c>
      <c r="D374" s="30" t="s">
        <v>26</v>
      </c>
      <c r="E374" s="30" t="s">
        <v>114</v>
      </c>
      <c r="F374" s="30">
        <v>1.01</v>
      </c>
      <c r="G374" s="30">
        <v>3</v>
      </c>
      <c r="H374" s="30">
        <v>6017.6559463517497</v>
      </c>
      <c r="I374" s="30">
        <v>26993</v>
      </c>
      <c r="J374" s="30">
        <v>37375</v>
      </c>
      <c r="K374" s="30">
        <v>3532657</v>
      </c>
      <c r="L374" s="30">
        <v>991717</v>
      </c>
      <c r="M374" s="30">
        <v>546</v>
      </c>
      <c r="N374" s="30">
        <v>7788</v>
      </c>
      <c r="O374" s="30">
        <v>104.11</v>
      </c>
      <c r="P374" s="30">
        <v>1</v>
      </c>
      <c r="Q374" s="30">
        <v>0</v>
      </c>
      <c r="R374" s="30">
        <v>1</v>
      </c>
      <c r="S374" s="30">
        <v>1</v>
      </c>
    </row>
    <row r="375" spans="2:19" x14ac:dyDescent="0.25">
      <c r="B375" s="30" t="s">
        <v>26</v>
      </c>
      <c r="C375" s="30" t="s">
        <v>34</v>
      </c>
      <c r="D375" s="30" t="s">
        <v>26</v>
      </c>
      <c r="E375" s="30" t="s">
        <v>114</v>
      </c>
      <c r="F375" s="30">
        <v>1.32</v>
      </c>
      <c r="G375" s="30">
        <v>3</v>
      </c>
      <c r="H375" s="30">
        <v>4771.6627582701103</v>
      </c>
      <c r="I375" s="30">
        <v>30124</v>
      </c>
      <c r="J375" s="30">
        <v>37375</v>
      </c>
      <c r="K375" s="30">
        <v>5787293</v>
      </c>
      <c r="L375" s="30">
        <v>991717</v>
      </c>
      <c r="M375" s="30">
        <v>1193</v>
      </c>
      <c r="N375" s="30">
        <v>8170</v>
      </c>
      <c r="O375" s="30">
        <v>127.83</v>
      </c>
      <c r="P375" s="30">
        <v>1</v>
      </c>
      <c r="Q375" s="30">
        <v>0</v>
      </c>
      <c r="R375" s="30">
        <v>1</v>
      </c>
      <c r="S375" s="30">
        <v>1</v>
      </c>
    </row>
    <row r="376" spans="2:19" x14ac:dyDescent="0.25">
      <c r="B376" s="30" t="s">
        <v>38</v>
      </c>
      <c r="C376" s="30" t="s">
        <v>36</v>
      </c>
      <c r="D376" s="30" t="s">
        <v>26</v>
      </c>
      <c r="E376" s="30" t="s">
        <v>114</v>
      </c>
      <c r="F376" s="30">
        <v>1.26</v>
      </c>
      <c r="G376" s="30">
        <v>3</v>
      </c>
      <c r="H376" s="30">
        <v>2040.4207280385101</v>
      </c>
      <c r="I376" s="30">
        <v>29260</v>
      </c>
      <c r="J376" s="30">
        <v>37375</v>
      </c>
      <c r="K376" s="30">
        <v>7830332</v>
      </c>
      <c r="L376" s="30">
        <v>991717</v>
      </c>
      <c r="M376" s="30">
        <v>1134</v>
      </c>
      <c r="N376" s="30">
        <v>5449</v>
      </c>
      <c r="O376" s="30">
        <v>145.53</v>
      </c>
      <c r="P376" s="30">
        <v>1</v>
      </c>
      <c r="Q376" s="30">
        <v>0</v>
      </c>
      <c r="R376" s="30">
        <v>1</v>
      </c>
      <c r="S376" s="30">
        <v>1</v>
      </c>
    </row>
    <row r="377" spans="2:19" x14ac:dyDescent="0.25">
      <c r="B377" s="30" t="s">
        <v>47</v>
      </c>
      <c r="C377" s="30" t="s">
        <v>48</v>
      </c>
      <c r="D377" s="30" t="s">
        <v>26</v>
      </c>
      <c r="E377" s="30" t="s">
        <v>114</v>
      </c>
      <c r="F377" s="30">
        <v>1.08</v>
      </c>
      <c r="G377" s="30">
        <v>3</v>
      </c>
      <c r="H377" s="30">
        <v>2216.6950844970002</v>
      </c>
      <c r="I377" s="30">
        <v>32991</v>
      </c>
      <c r="J377" s="30">
        <v>37375</v>
      </c>
      <c r="K377" s="30">
        <v>8621121</v>
      </c>
      <c r="L377" s="30">
        <v>991717</v>
      </c>
      <c r="M377" s="30">
        <v>1030</v>
      </c>
      <c r="N377" s="30">
        <v>34324</v>
      </c>
      <c r="O377" s="30">
        <v>129.63</v>
      </c>
      <c r="P377" s="30">
        <v>1</v>
      </c>
      <c r="Q377" s="30">
        <v>0</v>
      </c>
      <c r="R377" s="30">
        <v>0</v>
      </c>
      <c r="S377" s="30">
        <v>1</v>
      </c>
    </row>
    <row r="378" spans="2:19" x14ac:dyDescent="0.25">
      <c r="B378" s="30" t="s">
        <v>50</v>
      </c>
      <c r="C378" s="30" t="s">
        <v>48</v>
      </c>
      <c r="D378" s="30" t="s">
        <v>26</v>
      </c>
      <c r="E378" s="30" t="s">
        <v>114</v>
      </c>
      <c r="F378" s="30">
        <v>1.08</v>
      </c>
      <c r="G378" s="30">
        <v>0</v>
      </c>
      <c r="H378" s="30">
        <v>2216.6950844970002</v>
      </c>
      <c r="I378" s="30">
        <v>32991</v>
      </c>
      <c r="J378" s="30">
        <v>37375</v>
      </c>
      <c r="K378" s="30">
        <v>8621121</v>
      </c>
      <c r="L378" s="30">
        <v>991717</v>
      </c>
      <c r="M378" s="30">
        <v>1030</v>
      </c>
      <c r="N378" s="30">
        <v>34324</v>
      </c>
      <c r="O378" s="30">
        <v>129.63</v>
      </c>
      <c r="P378" s="30">
        <v>1</v>
      </c>
      <c r="Q378" s="30">
        <v>0</v>
      </c>
      <c r="R378" s="30">
        <v>1</v>
      </c>
      <c r="S378" s="30">
        <v>0</v>
      </c>
    </row>
    <row r="379" spans="2:19" x14ac:dyDescent="0.25">
      <c r="B379" s="30" t="s">
        <v>26</v>
      </c>
      <c r="C379" s="30" t="s">
        <v>96</v>
      </c>
      <c r="D379" s="30" t="s">
        <v>26</v>
      </c>
      <c r="E379" s="30" t="s">
        <v>114</v>
      </c>
      <c r="F379" s="30">
        <v>1.17</v>
      </c>
      <c r="G379" s="30">
        <v>3</v>
      </c>
      <c r="H379" s="30">
        <v>6797.8004645338196</v>
      </c>
      <c r="I379" s="30">
        <v>27994</v>
      </c>
      <c r="J379" s="30">
        <v>37375</v>
      </c>
      <c r="K379" s="30">
        <v>4948339</v>
      </c>
      <c r="L379" s="30">
        <v>991717</v>
      </c>
      <c r="M379" s="30">
        <v>960</v>
      </c>
      <c r="N379" s="30">
        <v>6016</v>
      </c>
      <c r="O379" s="30">
        <v>124.87</v>
      </c>
      <c r="P379" s="30">
        <v>1</v>
      </c>
      <c r="Q379" s="30">
        <v>0</v>
      </c>
      <c r="R379" s="30">
        <v>1</v>
      </c>
      <c r="S379" s="30">
        <v>1</v>
      </c>
    </row>
    <row r="380" spans="2:19" x14ac:dyDescent="0.25">
      <c r="B380" s="30" t="s">
        <v>68</v>
      </c>
      <c r="C380" s="30" t="s">
        <v>69</v>
      </c>
      <c r="D380" s="30" t="s">
        <v>26</v>
      </c>
      <c r="E380" s="30" t="s">
        <v>114</v>
      </c>
      <c r="F380" s="30">
        <v>1.28</v>
      </c>
      <c r="G380" s="30">
        <v>3</v>
      </c>
      <c r="H380" s="30">
        <v>5566.42674366952</v>
      </c>
      <c r="I380" s="30">
        <v>31981</v>
      </c>
      <c r="J380" s="30">
        <v>37375</v>
      </c>
      <c r="K380" s="30">
        <v>4549784</v>
      </c>
      <c r="L380" s="30">
        <v>991717</v>
      </c>
      <c r="M380" s="30">
        <v>858</v>
      </c>
      <c r="N380" s="30">
        <v>4877</v>
      </c>
      <c r="O380" s="30">
        <v>129.62</v>
      </c>
      <c r="P380" s="30">
        <v>1</v>
      </c>
      <c r="Q380" s="30">
        <v>0</v>
      </c>
      <c r="R380" s="30">
        <v>1</v>
      </c>
      <c r="S380" s="30">
        <v>1</v>
      </c>
    </row>
    <row r="381" spans="2:19" x14ac:dyDescent="0.25">
      <c r="B381" s="30" t="s">
        <v>26</v>
      </c>
      <c r="C381" s="30" t="s">
        <v>53</v>
      </c>
      <c r="D381" s="30" t="s">
        <v>26</v>
      </c>
      <c r="E381" s="30" t="s">
        <v>54</v>
      </c>
      <c r="F381" s="30">
        <v>1.01</v>
      </c>
      <c r="G381" s="30">
        <v>3</v>
      </c>
      <c r="H381" s="30">
        <v>3570.7813825746598</v>
      </c>
      <c r="I381" s="30">
        <v>23025</v>
      </c>
      <c r="J381" s="30">
        <v>21121</v>
      </c>
      <c r="K381" s="30">
        <v>2753373</v>
      </c>
      <c r="L381" s="30">
        <v>1228816</v>
      </c>
      <c r="M381" s="30">
        <v>495</v>
      </c>
      <c r="N381" s="30">
        <v>12447</v>
      </c>
      <c r="O381" s="30">
        <v>73.69</v>
      </c>
      <c r="P381" s="30">
        <v>0</v>
      </c>
      <c r="Q381" s="30">
        <v>1</v>
      </c>
      <c r="R381" s="30">
        <v>1</v>
      </c>
      <c r="S381" s="30">
        <v>1</v>
      </c>
    </row>
    <row r="382" spans="2:19" x14ac:dyDescent="0.25">
      <c r="B382" s="30" t="s">
        <v>49</v>
      </c>
      <c r="C382" s="30" t="s">
        <v>48</v>
      </c>
      <c r="D382" s="30" t="s">
        <v>26</v>
      </c>
      <c r="E382" s="30" t="s">
        <v>105</v>
      </c>
      <c r="F382" s="30">
        <v>1.04</v>
      </c>
      <c r="G382" s="30">
        <v>3</v>
      </c>
      <c r="H382" s="30">
        <v>5006.4478473075696</v>
      </c>
      <c r="I382" s="30">
        <v>32991</v>
      </c>
      <c r="J382" s="30">
        <v>26553</v>
      </c>
      <c r="K382" s="30">
        <v>8621121</v>
      </c>
      <c r="L382" s="30">
        <v>936107</v>
      </c>
      <c r="M382" s="30">
        <v>287</v>
      </c>
      <c r="N382" s="30">
        <v>4472</v>
      </c>
      <c r="O382" s="30">
        <v>218.54</v>
      </c>
      <c r="P382" s="30">
        <v>0</v>
      </c>
      <c r="Q382" s="30">
        <v>0</v>
      </c>
      <c r="R382" s="30">
        <v>0</v>
      </c>
      <c r="S382" s="30">
        <v>1</v>
      </c>
    </row>
    <row r="383" spans="2:19" x14ac:dyDescent="0.25">
      <c r="B383" s="30" t="s">
        <v>26</v>
      </c>
      <c r="C383" s="30" t="s">
        <v>34</v>
      </c>
      <c r="D383" s="30" t="s">
        <v>26</v>
      </c>
      <c r="E383" s="30" t="s">
        <v>74</v>
      </c>
      <c r="F383" s="30">
        <v>1.35</v>
      </c>
      <c r="G383" s="30">
        <v>3</v>
      </c>
      <c r="H383" s="30">
        <v>6140.9144864536502</v>
      </c>
      <c r="I383" s="30">
        <v>30124</v>
      </c>
      <c r="J383" s="30">
        <v>29055</v>
      </c>
      <c r="K383" s="30">
        <v>5787293</v>
      </c>
      <c r="L383" s="30">
        <v>1862106</v>
      </c>
      <c r="M383" s="30">
        <v>1755</v>
      </c>
      <c r="N383" s="30">
        <v>5820</v>
      </c>
      <c r="O383" s="30">
        <v>311.45999999999998</v>
      </c>
      <c r="P383" s="30">
        <v>0</v>
      </c>
      <c r="Q383" s="30">
        <v>0</v>
      </c>
      <c r="R383" s="30">
        <v>1</v>
      </c>
      <c r="S383" s="30">
        <v>1</v>
      </c>
    </row>
    <row r="384" spans="2:19" x14ac:dyDescent="0.25">
      <c r="B384" s="30" t="s">
        <v>35</v>
      </c>
      <c r="C384" s="30" t="s">
        <v>36</v>
      </c>
      <c r="D384" s="30" t="s">
        <v>26</v>
      </c>
      <c r="E384" s="30" t="s">
        <v>39</v>
      </c>
      <c r="F384" s="30">
        <v>1.01</v>
      </c>
      <c r="G384" s="30">
        <v>3</v>
      </c>
      <c r="H384" s="30">
        <v>2800.90554028016</v>
      </c>
      <c r="I384" s="30">
        <v>29260</v>
      </c>
      <c r="J384" s="30">
        <v>26046</v>
      </c>
      <c r="K384" s="30">
        <v>7830332</v>
      </c>
      <c r="L384" s="30">
        <v>2915745</v>
      </c>
      <c r="M384" s="30">
        <v>316</v>
      </c>
      <c r="N384" s="30">
        <v>24405</v>
      </c>
      <c r="O384" s="30">
        <v>69.099999999999994</v>
      </c>
      <c r="P384" s="30">
        <v>0</v>
      </c>
      <c r="Q384" s="30">
        <v>1</v>
      </c>
      <c r="R384" s="30">
        <v>0</v>
      </c>
      <c r="S384" s="30">
        <v>1</v>
      </c>
    </row>
    <row r="385" spans="2:19" x14ac:dyDescent="0.25">
      <c r="B385" s="30" t="s">
        <v>47</v>
      </c>
      <c r="C385" s="30" t="s">
        <v>48</v>
      </c>
      <c r="D385" s="30" t="s">
        <v>26</v>
      </c>
      <c r="E385" s="30" t="s">
        <v>81</v>
      </c>
      <c r="F385" s="30">
        <v>1.27</v>
      </c>
      <c r="G385" s="30">
        <v>0</v>
      </c>
      <c r="H385" s="30">
        <v>3543.3400793164301</v>
      </c>
      <c r="I385" s="30">
        <v>32991</v>
      </c>
      <c r="J385" s="30">
        <v>25475</v>
      </c>
      <c r="K385" s="30">
        <v>8621121</v>
      </c>
      <c r="L385" s="30">
        <v>1489247</v>
      </c>
      <c r="M385" s="30">
        <v>657</v>
      </c>
      <c r="N385" s="30">
        <v>7109</v>
      </c>
      <c r="O385" s="30">
        <v>195.64</v>
      </c>
      <c r="P385" s="30">
        <v>0</v>
      </c>
      <c r="Q385" s="30">
        <v>0</v>
      </c>
      <c r="R385" s="30">
        <v>0</v>
      </c>
      <c r="S385" s="30">
        <v>1</v>
      </c>
    </row>
    <row r="386" spans="2:19" x14ac:dyDescent="0.25">
      <c r="B386" s="30" t="s">
        <v>26</v>
      </c>
      <c r="C386" s="30" t="s">
        <v>27</v>
      </c>
      <c r="D386" s="30" t="s">
        <v>70</v>
      </c>
      <c r="E386" s="30" t="s">
        <v>69</v>
      </c>
      <c r="F386" s="30">
        <v>1.1599999999999999</v>
      </c>
      <c r="G386" s="30">
        <v>3</v>
      </c>
      <c r="H386" s="30">
        <v>6460.8405809206397</v>
      </c>
      <c r="I386" s="30">
        <v>28637</v>
      </c>
      <c r="J386" s="30">
        <v>31981</v>
      </c>
      <c r="K386" s="30">
        <v>3036732</v>
      </c>
      <c r="L386" s="30">
        <v>4549784</v>
      </c>
      <c r="M386" s="30">
        <v>1185</v>
      </c>
      <c r="N386" s="30">
        <v>14398</v>
      </c>
      <c r="O386" s="30">
        <v>256.86</v>
      </c>
      <c r="P386" s="30">
        <v>0</v>
      </c>
      <c r="Q386" s="30">
        <v>0</v>
      </c>
      <c r="R386" s="30">
        <v>0</v>
      </c>
      <c r="S386" s="30">
        <v>1</v>
      </c>
    </row>
    <row r="387" spans="2:19" x14ac:dyDescent="0.25">
      <c r="B387" s="30" t="s">
        <v>26</v>
      </c>
      <c r="C387" s="30" t="s">
        <v>83</v>
      </c>
      <c r="D387" s="30" t="s">
        <v>26</v>
      </c>
      <c r="E387" s="30" t="s">
        <v>56</v>
      </c>
      <c r="F387" s="30">
        <v>1</v>
      </c>
      <c r="G387" s="30">
        <v>3</v>
      </c>
      <c r="H387" s="30">
        <v>9978.4856316137102</v>
      </c>
      <c r="I387" s="30">
        <v>24706</v>
      </c>
      <c r="J387" s="30">
        <v>38813</v>
      </c>
      <c r="K387" s="30">
        <v>9056076</v>
      </c>
      <c r="L387" s="30">
        <v>1653017</v>
      </c>
      <c r="M387" s="30">
        <v>332</v>
      </c>
      <c r="N387" s="30">
        <v>14363</v>
      </c>
      <c r="O387" s="30">
        <v>83.74</v>
      </c>
      <c r="P387" s="30">
        <v>0</v>
      </c>
      <c r="Q387" s="30">
        <v>0</v>
      </c>
      <c r="R387" s="30">
        <v>1</v>
      </c>
      <c r="S387" s="30">
        <v>1</v>
      </c>
    </row>
    <row r="388" spans="2:19" x14ac:dyDescent="0.25">
      <c r="B388" s="30" t="s">
        <v>47</v>
      </c>
      <c r="C388" s="30" t="s">
        <v>48</v>
      </c>
      <c r="D388" s="30" t="s">
        <v>26</v>
      </c>
      <c r="E388" s="30" t="s">
        <v>45</v>
      </c>
      <c r="F388" s="30">
        <v>1.26</v>
      </c>
      <c r="G388" s="30">
        <v>3</v>
      </c>
      <c r="H388" s="30">
        <v>3647.2715818246802</v>
      </c>
      <c r="I388" s="30">
        <v>32991</v>
      </c>
      <c r="J388" s="30">
        <v>25995</v>
      </c>
      <c r="K388" s="30">
        <v>8621121</v>
      </c>
      <c r="L388" s="30">
        <v>1115048</v>
      </c>
      <c r="M388" s="30">
        <v>760</v>
      </c>
      <c r="N388" s="30">
        <v>7387</v>
      </c>
      <c r="O388" s="30">
        <v>215.01</v>
      </c>
      <c r="P388" s="30">
        <v>0</v>
      </c>
      <c r="Q388" s="30">
        <v>0</v>
      </c>
      <c r="R388" s="30">
        <v>0</v>
      </c>
      <c r="S388" s="30">
        <v>1</v>
      </c>
    </row>
    <row r="389" spans="2:19" x14ac:dyDescent="0.25">
      <c r="B389" s="30" t="s">
        <v>49</v>
      </c>
      <c r="C389" s="30" t="s">
        <v>48</v>
      </c>
      <c r="D389" s="30" t="s">
        <v>26</v>
      </c>
      <c r="E389" s="30" t="s">
        <v>57</v>
      </c>
      <c r="F389" s="30">
        <v>1.1599999999999999</v>
      </c>
      <c r="G389" s="30">
        <v>3</v>
      </c>
      <c r="H389" s="30">
        <v>6275.6064104372199</v>
      </c>
      <c r="I389" s="30">
        <v>32991</v>
      </c>
      <c r="J389" s="30">
        <v>25824</v>
      </c>
      <c r="K389" s="30">
        <v>8621121</v>
      </c>
      <c r="L389" s="30">
        <v>2549844</v>
      </c>
      <c r="M389" s="30">
        <v>877</v>
      </c>
      <c r="N389" s="30">
        <v>10816</v>
      </c>
      <c r="O389" s="30">
        <v>261.63</v>
      </c>
      <c r="P389" s="30">
        <v>0</v>
      </c>
      <c r="Q389" s="30">
        <v>0</v>
      </c>
      <c r="R389" s="30">
        <v>0</v>
      </c>
      <c r="S389" s="30">
        <v>1</v>
      </c>
    </row>
    <row r="390" spans="2:19" x14ac:dyDescent="0.25">
      <c r="B390" s="30" t="s">
        <v>26</v>
      </c>
      <c r="C390" s="30" t="s">
        <v>27</v>
      </c>
      <c r="D390" s="30" t="s">
        <v>26</v>
      </c>
      <c r="E390" s="30" t="s">
        <v>43</v>
      </c>
      <c r="F390" s="30">
        <v>1.1599999999999999</v>
      </c>
      <c r="G390" s="30">
        <v>3</v>
      </c>
      <c r="H390" s="30">
        <v>4446.5141216163302</v>
      </c>
      <c r="I390" s="30">
        <v>28637</v>
      </c>
      <c r="J390" s="30">
        <v>24575</v>
      </c>
      <c r="K390" s="30">
        <v>3036732</v>
      </c>
      <c r="L390" s="30">
        <v>1197234</v>
      </c>
      <c r="M390" s="30">
        <v>1052</v>
      </c>
      <c r="N390" s="30">
        <v>6986</v>
      </c>
      <c r="O390" s="30">
        <v>164.88</v>
      </c>
      <c r="P390" s="30">
        <v>1</v>
      </c>
      <c r="Q390" s="30">
        <v>0</v>
      </c>
      <c r="R390" s="30">
        <v>1</v>
      </c>
      <c r="S390" s="30">
        <v>1</v>
      </c>
    </row>
    <row r="391" spans="2:19" x14ac:dyDescent="0.25">
      <c r="B391" s="30" t="s">
        <v>26</v>
      </c>
      <c r="C391" s="30" t="s">
        <v>32</v>
      </c>
      <c r="D391" s="30" t="s">
        <v>49</v>
      </c>
      <c r="E391" s="30" t="s">
        <v>48</v>
      </c>
      <c r="F391" s="30">
        <v>1.06</v>
      </c>
      <c r="G391" s="30">
        <v>3</v>
      </c>
      <c r="H391" s="30">
        <v>4593.3830776520599</v>
      </c>
      <c r="I391" s="30">
        <v>26993</v>
      </c>
      <c r="J391" s="30">
        <v>32991</v>
      </c>
      <c r="K391" s="30">
        <v>3532657</v>
      </c>
      <c r="L391" s="30">
        <v>8621121</v>
      </c>
      <c r="M391" s="30">
        <v>756</v>
      </c>
      <c r="N391" s="30">
        <v>48642</v>
      </c>
      <c r="O391" s="30">
        <v>162.28</v>
      </c>
      <c r="P391" s="30">
        <v>0</v>
      </c>
      <c r="Q391" s="30">
        <v>0</v>
      </c>
      <c r="R391" s="30">
        <v>0</v>
      </c>
      <c r="S391" s="30">
        <v>1</v>
      </c>
    </row>
    <row r="392" spans="2:19" x14ac:dyDescent="0.25">
      <c r="B392" s="30" t="s">
        <v>26</v>
      </c>
      <c r="C392" s="30" t="s">
        <v>74</v>
      </c>
      <c r="D392" s="30" t="s">
        <v>26</v>
      </c>
      <c r="E392" s="30" t="s">
        <v>60</v>
      </c>
      <c r="F392" s="30">
        <v>1.1399999999999999</v>
      </c>
      <c r="G392" s="30">
        <v>3</v>
      </c>
      <c r="H392" s="30">
        <v>6825.4883821355897</v>
      </c>
      <c r="I392" s="30">
        <v>29055</v>
      </c>
      <c r="J392" s="30">
        <v>30916</v>
      </c>
      <c r="K392" s="30">
        <v>1862106</v>
      </c>
      <c r="L392" s="30">
        <v>2230831</v>
      </c>
      <c r="M392" s="30">
        <v>1028</v>
      </c>
      <c r="N392" s="30">
        <v>9760</v>
      </c>
      <c r="O392" s="30">
        <v>169.92</v>
      </c>
      <c r="P392" s="30">
        <v>0</v>
      </c>
      <c r="Q392" s="30">
        <v>0</v>
      </c>
      <c r="R392" s="30">
        <v>1</v>
      </c>
      <c r="S392" s="30">
        <v>1</v>
      </c>
    </row>
    <row r="393" spans="2:19" x14ac:dyDescent="0.25">
      <c r="B393" s="30" t="s">
        <v>26</v>
      </c>
      <c r="C393" s="30" t="s">
        <v>83</v>
      </c>
      <c r="D393" s="30" t="s">
        <v>26</v>
      </c>
      <c r="E393" s="30" t="s">
        <v>99</v>
      </c>
      <c r="F393" s="30">
        <v>1.01</v>
      </c>
      <c r="G393" s="30">
        <v>3</v>
      </c>
      <c r="H393" s="30">
        <v>9819.5560997799203</v>
      </c>
      <c r="I393" s="30">
        <v>24706</v>
      </c>
      <c r="J393" s="30">
        <v>24236</v>
      </c>
      <c r="K393" s="30">
        <v>9056076</v>
      </c>
      <c r="L393" s="30">
        <v>1481076</v>
      </c>
      <c r="M393" s="30">
        <v>349</v>
      </c>
      <c r="N393" s="30">
        <v>15444</v>
      </c>
      <c r="O393" s="30">
        <v>52.53</v>
      </c>
      <c r="P393" s="30">
        <v>0</v>
      </c>
      <c r="Q393" s="30">
        <v>1</v>
      </c>
      <c r="R393" s="30">
        <v>1</v>
      </c>
      <c r="S393" s="30">
        <v>1</v>
      </c>
    </row>
    <row r="394" spans="2:19" x14ac:dyDescent="0.25">
      <c r="B394" s="30" t="s">
        <v>26</v>
      </c>
      <c r="C394" s="30" t="s">
        <v>56</v>
      </c>
      <c r="D394" s="30" t="s">
        <v>26</v>
      </c>
      <c r="E394" s="30" t="s">
        <v>55</v>
      </c>
      <c r="F394" s="30">
        <v>1.02</v>
      </c>
      <c r="G394" s="30">
        <v>3</v>
      </c>
      <c r="H394" s="30">
        <v>5101.8288980997304</v>
      </c>
      <c r="I394" s="30">
        <v>38813</v>
      </c>
      <c r="J394" s="30">
        <v>23903</v>
      </c>
      <c r="K394" s="30">
        <v>1653017</v>
      </c>
      <c r="L394" s="30">
        <v>2673620</v>
      </c>
      <c r="M394" s="30">
        <v>455</v>
      </c>
      <c r="N394" s="30">
        <v>27906</v>
      </c>
      <c r="O394" s="30">
        <v>58.68</v>
      </c>
      <c r="P394" s="30">
        <v>0</v>
      </c>
      <c r="Q394" s="30">
        <v>1</v>
      </c>
      <c r="R394" s="30">
        <v>1</v>
      </c>
      <c r="S394" s="30">
        <v>1</v>
      </c>
    </row>
    <row r="395" spans="2:19" x14ac:dyDescent="0.25">
      <c r="B395" s="30" t="s">
        <v>26</v>
      </c>
      <c r="C395" s="30" t="s">
        <v>32</v>
      </c>
      <c r="D395" s="30" t="s">
        <v>26</v>
      </c>
      <c r="E395" s="30" t="s">
        <v>33</v>
      </c>
      <c r="F395" s="30">
        <v>1.06</v>
      </c>
      <c r="G395" s="30">
        <v>3</v>
      </c>
      <c r="H395" s="30">
        <v>5419.1609065347302</v>
      </c>
      <c r="I395" s="30">
        <v>26993</v>
      </c>
      <c r="J395" s="30">
        <v>29838</v>
      </c>
      <c r="K395" s="30">
        <v>3532657</v>
      </c>
      <c r="L395" s="30">
        <v>7145897</v>
      </c>
      <c r="M395" s="30">
        <v>576</v>
      </c>
      <c r="N395" s="30">
        <v>8820</v>
      </c>
      <c r="O395" s="30">
        <v>174.47</v>
      </c>
      <c r="P395" s="30">
        <v>0</v>
      </c>
      <c r="Q395" s="30">
        <v>0</v>
      </c>
      <c r="R395" s="30">
        <v>1</v>
      </c>
      <c r="S395" s="30">
        <v>1</v>
      </c>
    </row>
    <row r="396" spans="2:19" x14ac:dyDescent="0.25">
      <c r="B396" s="30" t="s">
        <v>50</v>
      </c>
      <c r="C396" s="30" t="s">
        <v>48</v>
      </c>
      <c r="D396" s="30" t="s">
        <v>26</v>
      </c>
      <c r="E396" s="30" t="s">
        <v>110</v>
      </c>
      <c r="F396" s="30">
        <v>1</v>
      </c>
      <c r="G396" s="30">
        <v>3</v>
      </c>
      <c r="H396" s="30">
        <v>2806.9158052254602</v>
      </c>
      <c r="I396" s="30">
        <v>32991</v>
      </c>
      <c r="J396" s="30">
        <v>22069</v>
      </c>
      <c r="K396" s="30">
        <v>8621121</v>
      </c>
      <c r="L396" s="30">
        <v>743633</v>
      </c>
      <c r="M396" s="30">
        <v>199</v>
      </c>
      <c r="N396" s="30">
        <v>5275</v>
      </c>
      <c r="O396" s="30">
        <v>120.84</v>
      </c>
      <c r="P396" s="30">
        <v>0</v>
      </c>
      <c r="Q396" s="30">
        <v>0</v>
      </c>
      <c r="R396" s="30">
        <v>1</v>
      </c>
      <c r="S396" s="30">
        <v>0</v>
      </c>
    </row>
    <row r="397" spans="2:19" x14ac:dyDescent="0.25">
      <c r="B397" s="30" t="s">
        <v>26</v>
      </c>
      <c r="C397" s="30" t="s">
        <v>75</v>
      </c>
      <c r="D397" s="30" t="s">
        <v>26</v>
      </c>
      <c r="E397" s="30" t="s">
        <v>88</v>
      </c>
      <c r="F397" s="30">
        <v>1.17</v>
      </c>
      <c r="G397" s="30">
        <v>3</v>
      </c>
      <c r="H397" s="30">
        <v>6140.5264873748301</v>
      </c>
      <c r="I397" s="30">
        <v>26506</v>
      </c>
      <c r="J397" s="30">
        <v>21207</v>
      </c>
      <c r="K397" s="30">
        <v>4459144</v>
      </c>
      <c r="L397" s="30">
        <v>2105604</v>
      </c>
      <c r="M397" s="30">
        <v>1151</v>
      </c>
      <c r="N397" s="30">
        <v>5064</v>
      </c>
      <c r="O397" s="30">
        <v>133.97999999999999</v>
      </c>
      <c r="P397" s="30">
        <v>1</v>
      </c>
      <c r="Q397" s="30">
        <v>0</v>
      </c>
      <c r="R397" s="30">
        <v>1</v>
      </c>
      <c r="S397" s="30">
        <v>0</v>
      </c>
    </row>
    <row r="398" spans="2:19" x14ac:dyDescent="0.25">
      <c r="B398" s="30" t="s">
        <v>26</v>
      </c>
      <c r="C398" s="30" t="s">
        <v>66</v>
      </c>
      <c r="D398" s="30" t="s">
        <v>47</v>
      </c>
      <c r="E398" s="30" t="s">
        <v>48</v>
      </c>
      <c r="F398" s="30">
        <v>1.1000000000000001</v>
      </c>
      <c r="G398" s="30">
        <v>3</v>
      </c>
      <c r="H398" s="30">
        <v>6102.0303879375097</v>
      </c>
      <c r="I398" s="30">
        <v>25059</v>
      </c>
      <c r="J398" s="30">
        <v>32991</v>
      </c>
      <c r="K398" s="30">
        <v>1595139</v>
      </c>
      <c r="L398" s="30">
        <v>8621121</v>
      </c>
      <c r="M398" s="30">
        <v>582</v>
      </c>
      <c r="N398" s="30">
        <v>9567</v>
      </c>
      <c r="O398" s="30">
        <v>205</v>
      </c>
      <c r="P398" s="30">
        <v>0</v>
      </c>
      <c r="Q398" s="30">
        <v>0</v>
      </c>
      <c r="R398" s="30">
        <v>0</v>
      </c>
      <c r="S398" s="30">
        <v>0</v>
      </c>
    </row>
    <row r="399" spans="2:19" x14ac:dyDescent="0.25">
      <c r="B399" s="30" t="s">
        <v>38</v>
      </c>
      <c r="C399" s="30" t="s">
        <v>36</v>
      </c>
      <c r="D399" s="30" t="s">
        <v>26</v>
      </c>
      <c r="E399" s="30" t="s">
        <v>60</v>
      </c>
      <c r="F399" s="30">
        <v>1.25</v>
      </c>
      <c r="G399" s="30">
        <v>3</v>
      </c>
      <c r="H399" s="30">
        <v>4148.5573791238203</v>
      </c>
      <c r="I399" s="30">
        <v>29260</v>
      </c>
      <c r="J399" s="30">
        <v>30916</v>
      </c>
      <c r="K399" s="30">
        <v>7830332</v>
      </c>
      <c r="L399" s="30">
        <v>2230831</v>
      </c>
      <c r="M399" s="30">
        <v>1731</v>
      </c>
      <c r="N399" s="30">
        <v>10343</v>
      </c>
      <c r="O399" s="30">
        <v>260.16000000000003</v>
      </c>
      <c r="P399" s="30">
        <v>0</v>
      </c>
      <c r="Q399" s="30">
        <v>0</v>
      </c>
      <c r="R399" s="30">
        <v>1</v>
      </c>
      <c r="S399" s="30">
        <v>1</v>
      </c>
    </row>
    <row r="400" spans="2:19" x14ac:dyDescent="0.25">
      <c r="B400" s="30" t="s">
        <v>26</v>
      </c>
      <c r="C400" s="30" t="s">
        <v>88</v>
      </c>
      <c r="D400" s="30" t="s">
        <v>26</v>
      </c>
      <c r="E400" s="30" t="s">
        <v>56</v>
      </c>
      <c r="F400" s="30">
        <v>1.43</v>
      </c>
      <c r="G400" s="30">
        <v>3</v>
      </c>
      <c r="H400" s="30">
        <v>4074.1038221734502</v>
      </c>
      <c r="I400" s="30">
        <v>21207</v>
      </c>
      <c r="J400" s="30">
        <v>38813</v>
      </c>
      <c r="K400" s="30">
        <v>2105604</v>
      </c>
      <c r="L400" s="30">
        <v>1653017</v>
      </c>
      <c r="M400" s="30">
        <v>2579</v>
      </c>
      <c r="N400" s="30">
        <v>4583</v>
      </c>
      <c r="O400" s="30">
        <v>261.67</v>
      </c>
      <c r="P400" s="30">
        <v>1</v>
      </c>
      <c r="Q400" s="30">
        <v>0</v>
      </c>
      <c r="R400" s="30">
        <v>1</v>
      </c>
      <c r="S400" s="30">
        <v>1</v>
      </c>
    </row>
    <row r="401" spans="2:19" x14ac:dyDescent="0.25">
      <c r="B401" s="30" t="s">
        <v>35</v>
      </c>
      <c r="C401" s="30" t="s">
        <v>36</v>
      </c>
      <c r="D401" s="30" t="s">
        <v>26</v>
      </c>
      <c r="E401" s="30" t="s">
        <v>114</v>
      </c>
      <c r="F401" s="30">
        <v>1.26</v>
      </c>
      <c r="G401" s="30">
        <v>3</v>
      </c>
      <c r="H401" s="30">
        <v>2040.4207280385101</v>
      </c>
      <c r="I401" s="30">
        <v>29260</v>
      </c>
      <c r="J401" s="30">
        <v>37375</v>
      </c>
      <c r="K401" s="30">
        <v>7830332</v>
      </c>
      <c r="L401" s="30">
        <v>991717</v>
      </c>
      <c r="M401" s="30">
        <v>1134</v>
      </c>
      <c r="N401" s="30">
        <v>5449</v>
      </c>
      <c r="O401" s="30">
        <v>145.53</v>
      </c>
      <c r="P401" s="30">
        <v>1</v>
      </c>
      <c r="Q401" s="30">
        <v>0</v>
      </c>
      <c r="R401" s="30">
        <v>0</v>
      </c>
      <c r="S401" s="30">
        <v>1</v>
      </c>
    </row>
    <row r="402" spans="2:19" x14ac:dyDescent="0.25">
      <c r="B402" s="30" t="s">
        <v>26</v>
      </c>
      <c r="C402" s="30" t="s">
        <v>34</v>
      </c>
      <c r="D402" s="30" t="s">
        <v>50</v>
      </c>
      <c r="E402" s="30" t="s">
        <v>48</v>
      </c>
      <c r="F402" s="30">
        <v>1</v>
      </c>
      <c r="G402" s="30">
        <v>3</v>
      </c>
      <c r="H402" s="30">
        <v>2850.3280731598802</v>
      </c>
      <c r="I402" s="30">
        <v>30124</v>
      </c>
      <c r="J402" s="30">
        <v>32991</v>
      </c>
      <c r="K402" s="30">
        <v>5787293</v>
      </c>
      <c r="L402" s="30">
        <v>8621121</v>
      </c>
      <c r="M402" s="30">
        <v>183</v>
      </c>
      <c r="N402" s="30">
        <v>66820</v>
      </c>
      <c r="O402" s="30">
        <v>116.78</v>
      </c>
      <c r="P402" s="30">
        <v>0</v>
      </c>
      <c r="Q402" s="30">
        <v>0</v>
      </c>
      <c r="R402" s="30">
        <v>1</v>
      </c>
      <c r="S402" s="30">
        <v>0</v>
      </c>
    </row>
    <row r="403" spans="2:19" x14ac:dyDescent="0.25">
      <c r="B403" s="30" t="s">
        <v>26</v>
      </c>
      <c r="C403" s="30" t="s">
        <v>43</v>
      </c>
      <c r="D403" s="30" t="s">
        <v>26</v>
      </c>
      <c r="E403" s="30" t="s">
        <v>80</v>
      </c>
      <c r="F403" s="30">
        <v>1.56</v>
      </c>
      <c r="G403" s="30">
        <v>3</v>
      </c>
      <c r="H403" s="30">
        <v>3135.14409217508</v>
      </c>
      <c r="I403" s="30">
        <v>24575</v>
      </c>
      <c r="J403" s="30">
        <v>26681</v>
      </c>
      <c r="K403" s="30">
        <v>1197234</v>
      </c>
      <c r="L403" s="30">
        <v>873131</v>
      </c>
      <c r="M403" s="30">
        <v>2764</v>
      </c>
      <c r="N403" s="30">
        <v>6462</v>
      </c>
      <c r="O403" s="30">
        <v>183.19</v>
      </c>
      <c r="P403" s="30">
        <v>1</v>
      </c>
      <c r="Q403" s="30">
        <v>0</v>
      </c>
      <c r="R403" s="30">
        <v>1</v>
      </c>
      <c r="S403" s="30">
        <v>1</v>
      </c>
    </row>
    <row r="404" spans="2:19" x14ac:dyDescent="0.25">
      <c r="B404" s="30" t="s">
        <v>26</v>
      </c>
      <c r="C404" s="30" t="s">
        <v>72</v>
      </c>
      <c r="D404" s="30" t="s">
        <v>70</v>
      </c>
      <c r="E404" s="30" t="s">
        <v>69</v>
      </c>
      <c r="F404" s="30">
        <v>1.89</v>
      </c>
      <c r="G404" s="30">
        <v>3</v>
      </c>
      <c r="H404" s="30">
        <v>2225.7432719110602</v>
      </c>
      <c r="I404" s="30">
        <v>22089</v>
      </c>
      <c r="J404" s="30">
        <v>31981</v>
      </c>
      <c r="K404" s="30">
        <v>668159</v>
      </c>
      <c r="L404" s="30">
        <v>4549784</v>
      </c>
      <c r="M404" s="30">
        <v>1643</v>
      </c>
      <c r="N404" s="30">
        <v>3740</v>
      </c>
      <c r="O404" s="30">
        <v>215.57</v>
      </c>
      <c r="P404" s="30">
        <v>0</v>
      </c>
      <c r="Q404" s="30">
        <v>0</v>
      </c>
      <c r="R404" s="30">
        <v>0</v>
      </c>
      <c r="S404" s="30">
        <v>1</v>
      </c>
    </row>
    <row r="405" spans="2:19" x14ac:dyDescent="0.25">
      <c r="B405" s="30" t="s">
        <v>26</v>
      </c>
      <c r="C405" s="30" t="s">
        <v>34</v>
      </c>
      <c r="D405" s="30" t="s">
        <v>26</v>
      </c>
      <c r="E405" s="30" t="s">
        <v>44</v>
      </c>
      <c r="F405" s="30">
        <v>1.35</v>
      </c>
      <c r="G405" s="30">
        <v>3</v>
      </c>
      <c r="H405" s="30">
        <v>2902.4408196065101</v>
      </c>
      <c r="I405" s="30">
        <v>30124</v>
      </c>
      <c r="J405" s="30">
        <v>24706</v>
      </c>
      <c r="K405" s="30">
        <v>5787293</v>
      </c>
      <c r="L405" s="30">
        <v>9056076</v>
      </c>
      <c r="M405" s="30">
        <v>2605</v>
      </c>
      <c r="N405" s="30">
        <v>14737</v>
      </c>
      <c r="O405" s="30">
        <v>301.79000000000002</v>
      </c>
      <c r="P405" s="30">
        <v>0</v>
      </c>
      <c r="Q405" s="30">
        <v>0</v>
      </c>
      <c r="R405" s="30">
        <v>1</v>
      </c>
      <c r="S405" s="30">
        <v>1</v>
      </c>
    </row>
    <row r="406" spans="2:19" x14ac:dyDescent="0.25">
      <c r="B406" s="30" t="s">
        <v>38</v>
      </c>
      <c r="C406" s="30" t="s">
        <v>36</v>
      </c>
      <c r="D406" s="30" t="s">
        <v>26</v>
      </c>
      <c r="E406" s="30" t="s">
        <v>104</v>
      </c>
      <c r="F406" s="30">
        <v>1.41</v>
      </c>
      <c r="G406" s="30">
        <v>3</v>
      </c>
      <c r="H406" s="30">
        <v>4014.7921175504598</v>
      </c>
      <c r="I406" s="30">
        <v>29260</v>
      </c>
      <c r="J406" s="30">
        <v>29284</v>
      </c>
      <c r="K406" s="30">
        <v>7830332</v>
      </c>
      <c r="L406" s="30">
        <v>298680</v>
      </c>
      <c r="M406" s="30">
        <v>1680</v>
      </c>
      <c r="N406" s="30">
        <v>3926</v>
      </c>
      <c r="O406" s="30">
        <v>125.9</v>
      </c>
      <c r="P406" s="30">
        <v>1</v>
      </c>
      <c r="Q406" s="30">
        <v>0</v>
      </c>
      <c r="R406" s="30">
        <v>1</v>
      </c>
      <c r="S406" s="30">
        <v>1</v>
      </c>
    </row>
    <row r="407" spans="2:19" x14ac:dyDescent="0.25">
      <c r="B407" s="30" t="s">
        <v>38</v>
      </c>
      <c r="C407" s="30" t="s">
        <v>36</v>
      </c>
      <c r="D407" s="30" t="s">
        <v>26</v>
      </c>
      <c r="E407" s="30" t="s">
        <v>55</v>
      </c>
      <c r="F407" s="30">
        <v>1.27</v>
      </c>
      <c r="G407" s="30">
        <v>3</v>
      </c>
      <c r="H407" s="30">
        <v>2863.2024972812501</v>
      </c>
      <c r="I407" s="30">
        <v>29260</v>
      </c>
      <c r="J407" s="30">
        <v>23903</v>
      </c>
      <c r="K407" s="30">
        <v>7830332</v>
      </c>
      <c r="L407" s="30">
        <v>2673620</v>
      </c>
      <c r="M407" s="30">
        <v>1724</v>
      </c>
      <c r="N407" s="30">
        <v>9252</v>
      </c>
      <c r="O407" s="30">
        <v>219.63</v>
      </c>
      <c r="P407" s="30">
        <v>0</v>
      </c>
      <c r="Q407" s="30">
        <v>1</v>
      </c>
      <c r="R407" s="30">
        <v>1</v>
      </c>
      <c r="S407" s="30">
        <v>1</v>
      </c>
    </row>
    <row r="408" spans="2:19" x14ac:dyDescent="0.25">
      <c r="B408" s="30" t="s">
        <v>26</v>
      </c>
      <c r="C408" s="30" t="s">
        <v>92</v>
      </c>
      <c r="D408" s="30" t="s">
        <v>47</v>
      </c>
      <c r="E408" s="30" t="s">
        <v>48</v>
      </c>
      <c r="F408" s="30">
        <v>1.02</v>
      </c>
      <c r="G408" s="30">
        <v>0</v>
      </c>
      <c r="H408" s="30">
        <v>3585.8600460483399</v>
      </c>
      <c r="I408" s="30">
        <v>21125</v>
      </c>
      <c r="J408" s="30">
        <v>32991</v>
      </c>
      <c r="K408" s="30">
        <v>1536012</v>
      </c>
      <c r="L408" s="30">
        <v>8621121</v>
      </c>
      <c r="M408" s="30">
        <v>291</v>
      </c>
      <c r="N408" s="30">
        <v>6295</v>
      </c>
      <c r="O408" s="30">
        <v>150.13</v>
      </c>
      <c r="P408" s="30">
        <v>0</v>
      </c>
      <c r="Q408" s="30">
        <v>0</v>
      </c>
      <c r="R408" s="30">
        <v>0</v>
      </c>
      <c r="S408" s="30">
        <v>1</v>
      </c>
    </row>
    <row r="409" spans="2:19" x14ac:dyDescent="0.25">
      <c r="B409" s="30" t="s">
        <v>26</v>
      </c>
      <c r="C409" s="30" t="s">
        <v>44</v>
      </c>
      <c r="D409" s="30" t="s">
        <v>26</v>
      </c>
      <c r="E409" s="30" t="s">
        <v>45</v>
      </c>
      <c r="F409" s="30">
        <v>1.57</v>
      </c>
      <c r="G409" s="30">
        <v>2</v>
      </c>
      <c r="H409" s="30">
        <v>3106.3833583363398</v>
      </c>
      <c r="I409" s="30">
        <v>24706</v>
      </c>
      <c r="J409" s="30">
        <v>25995</v>
      </c>
      <c r="K409" s="30">
        <v>9056076</v>
      </c>
      <c r="L409" s="30">
        <v>1115048</v>
      </c>
      <c r="M409" s="30">
        <v>1798</v>
      </c>
      <c r="N409" s="30">
        <v>4462</v>
      </c>
      <c r="O409" s="30">
        <v>181.02</v>
      </c>
      <c r="P409" s="30">
        <v>0</v>
      </c>
      <c r="Q409" s="30">
        <v>1</v>
      </c>
      <c r="R409" s="30">
        <v>1</v>
      </c>
      <c r="S409" s="30">
        <v>1</v>
      </c>
    </row>
    <row r="410" spans="2:19" x14ac:dyDescent="0.25">
      <c r="B410" s="30" t="s">
        <v>26</v>
      </c>
      <c r="C410" s="30" t="s">
        <v>27</v>
      </c>
      <c r="D410" s="30" t="s">
        <v>26</v>
      </c>
      <c r="E410" s="30" t="s">
        <v>96</v>
      </c>
      <c r="F410" s="30">
        <v>1.17</v>
      </c>
      <c r="G410" s="30">
        <v>3</v>
      </c>
      <c r="H410" s="30">
        <v>5921.7335970246504</v>
      </c>
      <c r="I410" s="30">
        <v>28637</v>
      </c>
      <c r="J410" s="30">
        <v>27994</v>
      </c>
      <c r="K410" s="30">
        <v>3036732</v>
      </c>
      <c r="L410" s="30">
        <v>4948339</v>
      </c>
      <c r="M410" s="30">
        <v>1314</v>
      </c>
      <c r="N410" s="30">
        <v>7630</v>
      </c>
      <c r="O410" s="30">
        <v>249.45</v>
      </c>
      <c r="P410" s="30">
        <v>0</v>
      </c>
      <c r="Q410" s="30">
        <v>0</v>
      </c>
      <c r="R410" s="30">
        <v>1</v>
      </c>
      <c r="S410" s="30">
        <v>1</v>
      </c>
    </row>
    <row r="411" spans="2:19" x14ac:dyDescent="0.25">
      <c r="B411" s="30" t="s">
        <v>26</v>
      </c>
      <c r="C411" s="30" t="s">
        <v>76</v>
      </c>
      <c r="D411" s="30" t="s">
        <v>26</v>
      </c>
      <c r="E411" s="30" t="s">
        <v>53</v>
      </c>
      <c r="F411" s="30">
        <v>1</v>
      </c>
      <c r="G411" s="30">
        <v>3</v>
      </c>
      <c r="H411" s="30">
        <v>7231.6241691149498</v>
      </c>
      <c r="I411" s="30">
        <v>14600</v>
      </c>
      <c r="J411" s="30">
        <v>23025</v>
      </c>
      <c r="K411" s="30">
        <v>677757</v>
      </c>
      <c r="L411" s="30">
        <v>2753373</v>
      </c>
      <c r="M411" s="30">
        <v>353</v>
      </c>
      <c r="N411" s="30">
        <v>6211</v>
      </c>
      <c r="O411" s="30">
        <v>60.73</v>
      </c>
      <c r="P411" s="30">
        <v>0</v>
      </c>
      <c r="Q411" s="30">
        <v>1</v>
      </c>
      <c r="R411" s="30">
        <v>1</v>
      </c>
      <c r="S411" s="30">
        <v>1</v>
      </c>
    </row>
    <row r="412" spans="2:19" x14ac:dyDescent="0.25">
      <c r="B412" s="30" t="s">
        <v>26</v>
      </c>
      <c r="C412" s="30" t="s">
        <v>93</v>
      </c>
      <c r="D412" s="30" t="s">
        <v>26</v>
      </c>
      <c r="E412" s="30" t="s">
        <v>55</v>
      </c>
      <c r="F412" s="30">
        <v>1.02</v>
      </c>
      <c r="G412" s="30">
        <v>3</v>
      </c>
      <c r="H412" s="30">
        <v>9588.08650167618</v>
      </c>
      <c r="I412" s="30">
        <v>29846</v>
      </c>
      <c r="J412" s="30">
        <v>23903</v>
      </c>
      <c r="K412" s="30">
        <v>2237227</v>
      </c>
      <c r="L412" s="30">
        <v>2673620</v>
      </c>
      <c r="M412" s="30">
        <v>448</v>
      </c>
      <c r="N412" s="30">
        <v>16226</v>
      </c>
      <c r="O412" s="30">
        <v>57.29</v>
      </c>
      <c r="P412" s="30">
        <v>0</v>
      </c>
      <c r="Q412" s="30">
        <v>1</v>
      </c>
      <c r="R412" s="30">
        <v>1</v>
      </c>
      <c r="S412" s="30">
        <v>1</v>
      </c>
    </row>
    <row r="413" spans="2:19" x14ac:dyDescent="0.25">
      <c r="B413" s="30" t="s">
        <v>26</v>
      </c>
      <c r="C413" s="30" t="s">
        <v>32</v>
      </c>
      <c r="D413" s="30" t="s">
        <v>26</v>
      </c>
      <c r="E413" s="30" t="s">
        <v>55</v>
      </c>
      <c r="F413" s="30">
        <v>1.44</v>
      </c>
      <c r="G413" s="30">
        <v>3</v>
      </c>
      <c r="H413" s="30">
        <v>5011.8778041341402</v>
      </c>
      <c r="I413" s="30">
        <v>26993</v>
      </c>
      <c r="J413" s="30">
        <v>23903</v>
      </c>
      <c r="K413" s="30">
        <v>3532657</v>
      </c>
      <c r="L413" s="30">
        <v>2673620</v>
      </c>
      <c r="M413" s="30">
        <v>1886</v>
      </c>
      <c r="N413" s="30">
        <v>4445</v>
      </c>
      <c r="O413" s="30">
        <v>204.35</v>
      </c>
      <c r="P413" s="30">
        <v>0</v>
      </c>
      <c r="Q413" s="30">
        <v>0</v>
      </c>
      <c r="R413" s="30">
        <v>1</v>
      </c>
      <c r="S413" s="30">
        <v>1</v>
      </c>
    </row>
    <row r="414" spans="2:19" x14ac:dyDescent="0.25">
      <c r="B414" s="30" t="s">
        <v>49</v>
      </c>
      <c r="C414" s="30" t="s">
        <v>48</v>
      </c>
      <c r="D414" s="30" t="s">
        <v>26</v>
      </c>
      <c r="E414" s="30" t="s">
        <v>81</v>
      </c>
      <c r="F414" s="30">
        <v>1.27</v>
      </c>
      <c r="G414" s="30">
        <v>3</v>
      </c>
      <c r="H414" s="30">
        <v>3543.3400793164301</v>
      </c>
      <c r="I414" s="30">
        <v>32991</v>
      </c>
      <c r="J414" s="30">
        <v>25475</v>
      </c>
      <c r="K414" s="30">
        <v>8621121</v>
      </c>
      <c r="L414" s="30">
        <v>1489247</v>
      </c>
      <c r="M414" s="30">
        <v>657</v>
      </c>
      <c r="N414" s="30">
        <v>7109</v>
      </c>
      <c r="O414" s="30">
        <v>195.64</v>
      </c>
      <c r="P414" s="30">
        <v>0</v>
      </c>
      <c r="Q414" s="30">
        <v>0</v>
      </c>
      <c r="R414" s="30">
        <v>0</v>
      </c>
      <c r="S414" s="30">
        <v>1</v>
      </c>
    </row>
    <row r="415" spans="2:19" x14ac:dyDescent="0.25">
      <c r="B415" s="30" t="s">
        <v>26</v>
      </c>
      <c r="C415" s="30" t="s">
        <v>99</v>
      </c>
      <c r="D415" s="30" t="s">
        <v>26</v>
      </c>
      <c r="E415" s="30" t="s">
        <v>98</v>
      </c>
      <c r="F415" s="30">
        <v>1.04</v>
      </c>
      <c r="G415" s="30">
        <v>3</v>
      </c>
      <c r="H415" s="30">
        <v>5198.8540325663798</v>
      </c>
      <c r="I415" s="30">
        <v>24236</v>
      </c>
      <c r="J415" s="30">
        <v>26409</v>
      </c>
      <c r="K415" s="30">
        <v>1481076</v>
      </c>
      <c r="L415" s="30">
        <v>249561</v>
      </c>
      <c r="M415" s="30">
        <v>485</v>
      </c>
      <c r="N415" s="30">
        <v>7070</v>
      </c>
      <c r="O415" s="30">
        <v>65.8</v>
      </c>
      <c r="P415" s="30">
        <v>0</v>
      </c>
      <c r="Q415" s="30">
        <v>1</v>
      </c>
      <c r="R415" s="30">
        <v>1</v>
      </c>
      <c r="S415" s="30">
        <v>1</v>
      </c>
    </row>
    <row r="416" spans="2:19" x14ac:dyDescent="0.25">
      <c r="B416" s="30" t="s">
        <v>26</v>
      </c>
      <c r="C416" s="30" t="s">
        <v>27</v>
      </c>
      <c r="D416" s="30" t="s">
        <v>26</v>
      </c>
      <c r="E416" s="30" t="s">
        <v>60</v>
      </c>
      <c r="F416" s="30">
        <v>1.23</v>
      </c>
      <c r="G416" s="30">
        <v>3</v>
      </c>
      <c r="H416" s="30">
        <v>4487.0676271706398</v>
      </c>
      <c r="I416" s="30">
        <v>28637</v>
      </c>
      <c r="J416" s="30">
        <v>30916</v>
      </c>
      <c r="K416" s="30">
        <v>3036732</v>
      </c>
      <c r="L416" s="30">
        <v>2230831</v>
      </c>
      <c r="M416" s="30">
        <v>1662</v>
      </c>
      <c r="N416" s="30">
        <v>6482</v>
      </c>
      <c r="O416" s="30">
        <v>239.66</v>
      </c>
      <c r="P416" s="30">
        <v>0</v>
      </c>
      <c r="Q416" s="30">
        <v>0</v>
      </c>
      <c r="R416" s="30">
        <v>1</v>
      </c>
      <c r="S416" s="30">
        <v>1</v>
      </c>
    </row>
    <row r="417" spans="2:19" x14ac:dyDescent="0.25">
      <c r="B417" s="30" t="s">
        <v>26</v>
      </c>
      <c r="C417" s="30" t="s">
        <v>43</v>
      </c>
      <c r="D417" s="30" t="s">
        <v>26</v>
      </c>
      <c r="E417" s="30" t="s">
        <v>58</v>
      </c>
      <c r="F417" s="30">
        <v>1.67</v>
      </c>
      <c r="G417" s="30">
        <v>3</v>
      </c>
      <c r="H417" s="30">
        <v>2238.0770389843201</v>
      </c>
      <c r="I417" s="30">
        <v>24575</v>
      </c>
      <c r="J417" s="30">
        <v>23654</v>
      </c>
      <c r="K417" s="30">
        <v>1197234</v>
      </c>
      <c r="L417" s="30">
        <v>2195215</v>
      </c>
      <c r="M417" s="30">
        <v>1989</v>
      </c>
      <c r="N417" s="30">
        <v>3905</v>
      </c>
      <c r="O417" s="30">
        <v>128.97</v>
      </c>
      <c r="P417" s="30">
        <v>1</v>
      </c>
      <c r="Q417" s="30">
        <v>1</v>
      </c>
      <c r="R417" s="30">
        <v>1</v>
      </c>
      <c r="S417" s="30">
        <v>1</v>
      </c>
    </row>
    <row r="418" spans="2:19" x14ac:dyDescent="0.25">
      <c r="B418" s="30" t="s">
        <v>26</v>
      </c>
      <c r="C418" s="30" t="s">
        <v>34</v>
      </c>
      <c r="D418" s="30" t="s">
        <v>49</v>
      </c>
      <c r="E418" s="30" t="s">
        <v>48</v>
      </c>
      <c r="F418" s="30">
        <v>1</v>
      </c>
      <c r="G418" s="30">
        <v>3</v>
      </c>
      <c r="H418" s="30">
        <v>2850.3280731598802</v>
      </c>
      <c r="I418" s="30">
        <v>30124</v>
      </c>
      <c r="J418" s="30">
        <v>32991</v>
      </c>
      <c r="K418" s="30">
        <v>5787293</v>
      </c>
      <c r="L418" s="30">
        <v>8621121</v>
      </c>
      <c r="M418" s="30">
        <v>183</v>
      </c>
      <c r="N418" s="30">
        <v>66820</v>
      </c>
      <c r="O418" s="30">
        <v>116.78</v>
      </c>
      <c r="P418" s="30">
        <v>0</v>
      </c>
      <c r="Q418" s="30">
        <v>0</v>
      </c>
      <c r="R418" s="30">
        <v>0</v>
      </c>
      <c r="S418" s="30">
        <v>1</v>
      </c>
    </row>
    <row r="419" spans="2:19" x14ac:dyDescent="0.25">
      <c r="B419" s="30" t="s">
        <v>26</v>
      </c>
      <c r="C419" s="30" t="s">
        <v>27</v>
      </c>
      <c r="D419" s="30" t="s">
        <v>26</v>
      </c>
      <c r="E419" s="30" t="s">
        <v>53</v>
      </c>
      <c r="F419" s="30">
        <v>1.1000000000000001</v>
      </c>
      <c r="G419" s="30">
        <v>0</v>
      </c>
      <c r="H419" s="30">
        <v>4711.46894366787</v>
      </c>
      <c r="I419" s="30">
        <v>28637</v>
      </c>
      <c r="J419" s="30">
        <v>23025</v>
      </c>
      <c r="K419" s="30">
        <v>3036732</v>
      </c>
      <c r="L419" s="30">
        <v>2753373</v>
      </c>
      <c r="M419" s="30">
        <v>870</v>
      </c>
      <c r="N419" s="30">
        <v>7060</v>
      </c>
      <c r="O419" s="30">
        <v>229.84</v>
      </c>
      <c r="P419" s="30">
        <v>0</v>
      </c>
      <c r="Q419" s="30">
        <v>0</v>
      </c>
      <c r="R419" s="30">
        <v>1</v>
      </c>
      <c r="S419" s="30">
        <v>1</v>
      </c>
    </row>
    <row r="420" spans="2:19" x14ac:dyDescent="0.25">
      <c r="B420" s="30" t="s">
        <v>26</v>
      </c>
      <c r="C420" s="30" t="s">
        <v>27</v>
      </c>
      <c r="D420" s="30" t="s">
        <v>26</v>
      </c>
      <c r="E420" s="30" t="s">
        <v>45</v>
      </c>
      <c r="F420" s="30">
        <v>1.1000000000000001</v>
      </c>
      <c r="G420" s="30">
        <v>3</v>
      </c>
      <c r="H420" s="30">
        <v>7138.34088185788</v>
      </c>
      <c r="I420" s="30">
        <v>28637</v>
      </c>
      <c r="J420" s="30">
        <v>25995</v>
      </c>
      <c r="K420" s="30">
        <v>3036732</v>
      </c>
      <c r="L420" s="30">
        <v>1115048</v>
      </c>
      <c r="M420" s="30">
        <v>634</v>
      </c>
      <c r="N420" s="30">
        <v>4632</v>
      </c>
      <c r="O420" s="30">
        <v>181.99</v>
      </c>
      <c r="P420" s="30">
        <v>0</v>
      </c>
      <c r="Q420" s="30">
        <v>0</v>
      </c>
      <c r="R420" s="30">
        <v>1</v>
      </c>
      <c r="S420" s="30">
        <v>1</v>
      </c>
    </row>
    <row r="421" spans="2:19" x14ac:dyDescent="0.25">
      <c r="B421" s="30" t="s">
        <v>38</v>
      </c>
      <c r="C421" s="30" t="s">
        <v>36</v>
      </c>
      <c r="D421" s="30" t="s">
        <v>50</v>
      </c>
      <c r="E421" s="30" t="s">
        <v>48</v>
      </c>
      <c r="F421" s="30">
        <v>1.05</v>
      </c>
      <c r="G421" s="30">
        <v>3</v>
      </c>
      <c r="H421" s="30">
        <v>3316.8950188559702</v>
      </c>
      <c r="I421" s="30">
        <v>29260</v>
      </c>
      <c r="J421" s="30">
        <v>32991</v>
      </c>
      <c r="K421" s="30">
        <v>7830332</v>
      </c>
      <c r="L421" s="30">
        <v>8621121</v>
      </c>
      <c r="M421" s="30">
        <v>723</v>
      </c>
      <c r="N421" s="30">
        <v>73892</v>
      </c>
      <c r="O421" s="30">
        <v>159.71</v>
      </c>
      <c r="P421" s="30">
        <v>0</v>
      </c>
      <c r="Q421" s="30">
        <v>0</v>
      </c>
      <c r="R421" s="30">
        <v>1</v>
      </c>
      <c r="S421" s="30">
        <v>0</v>
      </c>
    </row>
    <row r="422" spans="2:19" x14ac:dyDescent="0.25">
      <c r="B422" s="30" t="s">
        <v>26</v>
      </c>
      <c r="C422" s="30" t="s">
        <v>75</v>
      </c>
      <c r="D422" s="30" t="s">
        <v>26</v>
      </c>
      <c r="E422" s="30" t="s">
        <v>44</v>
      </c>
      <c r="F422" s="30">
        <v>1.52</v>
      </c>
      <c r="G422" s="30">
        <v>3</v>
      </c>
      <c r="H422" s="30">
        <v>4289.7805494065597</v>
      </c>
      <c r="I422" s="30">
        <v>26506</v>
      </c>
      <c r="J422" s="30">
        <v>24706</v>
      </c>
      <c r="K422" s="30">
        <v>4459144</v>
      </c>
      <c r="L422" s="30">
        <v>9056076</v>
      </c>
      <c r="M422" s="30">
        <v>1988</v>
      </c>
      <c r="N422" s="30">
        <v>6758</v>
      </c>
      <c r="O422" s="30">
        <v>295.49</v>
      </c>
      <c r="P422" s="30">
        <v>0</v>
      </c>
      <c r="Q422" s="30">
        <v>0</v>
      </c>
      <c r="R422" s="30">
        <v>1</v>
      </c>
      <c r="S422" s="30">
        <v>0</v>
      </c>
    </row>
    <row r="423" spans="2:19" x14ac:dyDescent="0.25">
      <c r="B423" s="30" t="s">
        <v>50</v>
      </c>
      <c r="C423" s="30" t="s">
        <v>48</v>
      </c>
      <c r="D423" s="30" t="s">
        <v>26</v>
      </c>
      <c r="E423" s="30" t="s">
        <v>105</v>
      </c>
      <c r="F423" s="30">
        <v>1.04</v>
      </c>
      <c r="G423" s="30">
        <v>3</v>
      </c>
      <c r="H423" s="30">
        <v>5006.4478473075696</v>
      </c>
      <c r="I423" s="30">
        <v>32991</v>
      </c>
      <c r="J423" s="30">
        <v>26553</v>
      </c>
      <c r="K423" s="30">
        <v>8621121</v>
      </c>
      <c r="L423" s="30">
        <v>936107</v>
      </c>
      <c r="M423" s="30">
        <v>287</v>
      </c>
      <c r="N423" s="30">
        <v>4472</v>
      </c>
      <c r="O423" s="30">
        <v>218.54</v>
      </c>
      <c r="P423" s="30">
        <v>0</v>
      </c>
      <c r="Q423" s="30">
        <v>0</v>
      </c>
      <c r="R423" s="30">
        <v>1</v>
      </c>
      <c r="S423" s="30">
        <v>0</v>
      </c>
    </row>
    <row r="424" spans="2:19" x14ac:dyDescent="0.25">
      <c r="B424" s="30" t="s">
        <v>26</v>
      </c>
      <c r="C424" s="30" t="s">
        <v>45</v>
      </c>
      <c r="D424" s="30" t="s">
        <v>26</v>
      </c>
      <c r="E424" s="30" t="s">
        <v>33</v>
      </c>
      <c r="F424" s="30">
        <v>1.1200000000000001</v>
      </c>
      <c r="G424" s="30">
        <v>3</v>
      </c>
      <c r="H424" s="30">
        <v>4471.6204801878703</v>
      </c>
      <c r="I424" s="30">
        <v>25995</v>
      </c>
      <c r="J424" s="30">
        <v>29838</v>
      </c>
      <c r="K424" s="30">
        <v>1115048</v>
      </c>
      <c r="L424" s="30">
        <v>7145897</v>
      </c>
      <c r="M424" s="30">
        <v>587</v>
      </c>
      <c r="N424" s="30">
        <v>5654</v>
      </c>
      <c r="O424" s="30">
        <v>79.17</v>
      </c>
      <c r="P424" s="30">
        <v>0</v>
      </c>
      <c r="Q424" s="30">
        <v>1</v>
      </c>
      <c r="R424" s="30">
        <v>1</v>
      </c>
      <c r="S424" s="30">
        <v>1</v>
      </c>
    </row>
    <row r="425" spans="2:19" x14ac:dyDescent="0.25">
      <c r="B425" s="30" t="s">
        <v>26</v>
      </c>
      <c r="C425" s="30" t="s">
        <v>32</v>
      </c>
      <c r="D425" s="30" t="s">
        <v>50</v>
      </c>
      <c r="E425" s="30" t="s">
        <v>48</v>
      </c>
      <c r="F425" s="30">
        <v>1.06</v>
      </c>
      <c r="G425" s="30">
        <v>3</v>
      </c>
      <c r="H425" s="30">
        <v>4593.3830776520599</v>
      </c>
      <c r="I425" s="30">
        <v>26993</v>
      </c>
      <c r="J425" s="30">
        <v>32991</v>
      </c>
      <c r="K425" s="30">
        <v>3532657</v>
      </c>
      <c r="L425" s="30">
        <v>8621121</v>
      </c>
      <c r="M425" s="30">
        <v>756</v>
      </c>
      <c r="N425" s="30">
        <v>48642</v>
      </c>
      <c r="O425" s="30">
        <v>162.28</v>
      </c>
      <c r="P425" s="30">
        <v>0</v>
      </c>
      <c r="Q425" s="30">
        <v>0</v>
      </c>
      <c r="R425" s="30">
        <v>1</v>
      </c>
      <c r="S425" s="30">
        <v>0</v>
      </c>
    </row>
    <row r="426" spans="2:19" x14ac:dyDescent="0.25">
      <c r="B426" s="30" t="s">
        <v>26</v>
      </c>
      <c r="C426" s="30" t="s">
        <v>83</v>
      </c>
      <c r="D426" s="30" t="s">
        <v>26</v>
      </c>
      <c r="E426" s="30" t="s">
        <v>100</v>
      </c>
      <c r="F426" s="30">
        <v>1</v>
      </c>
      <c r="G426" s="30">
        <v>3</v>
      </c>
      <c r="H426" s="30">
        <v>9986.3187273632193</v>
      </c>
      <c r="I426" s="30">
        <v>24706</v>
      </c>
      <c r="J426" s="30">
        <v>34880</v>
      </c>
      <c r="K426" s="30">
        <v>9056076</v>
      </c>
      <c r="L426" s="30">
        <v>1594251</v>
      </c>
      <c r="M426" s="30">
        <v>296</v>
      </c>
      <c r="N426" s="30">
        <v>10770</v>
      </c>
      <c r="O426" s="30">
        <v>59.8</v>
      </c>
      <c r="P426" s="30">
        <v>0</v>
      </c>
      <c r="Q426" s="30">
        <v>1</v>
      </c>
      <c r="R426" s="30">
        <v>1</v>
      </c>
      <c r="S426" s="30">
        <v>1</v>
      </c>
    </row>
    <row r="427" spans="2:19" x14ac:dyDescent="0.25">
      <c r="B427" s="30" t="s">
        <v>26</v>
      </c>
      <c r="C427" s="30" t="s">
        <v>53</v>
      </c>
      <c r="D427" s="30" t="s">
        <v>26</v>
      </c>
      <c r="E427" s="30" t="s">
        <v>56</v>
      </c>
      <c r="F427" s="30">
        <v>1.03</v>
      </c>
      <c r="G427" s="30">
        <v>3</v>
      </c>
      <c r="H427" s="30">
        <v>3405.7465050137398</v>
      </c>
      <c r="I427" s="30">
        <v>23025</v>
      </c>
      <c r="J427" s="30">
        <v>38813</v>
      </c>
      <c r="K427" s="30">
        <v>2753373</v>
      </c>
      <c r="L427" s="30">
        <v>1653017</v>
      </c>
      <c r="M427" s="30">
        <v>646</v>
      </c>
      <c r="N427" s="30">
        <v>14400</v>
      </c>
      <c r="O427" s="30">
        <v>85.52</v>
      </c>
      <c r="P427" s="30">
        <v>0</v>
      </c>
      <c r="Q427" s="30">
        <v>1</v>
      </c>
      <c r="R427" s="30">
        <v>1</v>
      </c>
      <c r="S427" s="30">
        <v>1</v>
      </c>
    </row>
    <row r="428" spans="2:19" x14ac:dyDescent="0.25">
      <c r="B428" s="30" t="s">
        <v>26</v>
      </c>
      <c r="C428" s="30" t="s">
        <v>71</v>
      </c>
      <c r="D428" s="30" t="s">
        <v>49</v>
      </c>
      <c r="E428" s="30" t="s">
        <v>48</v>
      </c>
      <c r="F428" s="30">
        <v>1.1100000000000001</v>
      </c>
      <c r="G428" s="30">
        <v>3</v>
      </c>
      <c r="H428" s="30">
        <v>3046.4531154031902</v>
      </c>
      <c r="I428" s="30">
        <v>24502</v>
      </c>
      <c r="J428" s="30">
        <v>32991</v>
      </c>
      <c r="K428" s="30">
        <v>125722</v>
      </c>
      <c r="L428" s="30">
        <v>8621121</v>
      </c>
      <c r="M428" s="30">
        <v>475</v>
      </c>
      <c r="N428" s="30">
        <v>10168</v>
      </c>
      <c r="O428" s="30">
        <v>174.87</v>
      </c>
      <c r="P428" s="30">
        <v>0</v>
      </c>
      <c r="Q428" s="30">
        <v>0</v>
      </c>
      <c r="R428" s="30">
        <v>0</v>
      </c>
      <c r="S428" s="30">
        <v>1</v>
      </c>
    </row>
    <row r="429" spans="2:19" x14ac:dyDescent="0.25">
      <c r="B429" s="30" t="s">
        <v>26</v>
      </c>
      <c r="C429" s="30" t="s">
        <v>90</v>
      </c>
      <c r="D429" s="30" t="s">
        <v>49</v>
      </c>
      <c r="E429" s="30" t="s">
        <v>48</v>
      </c>
      <c r="F429" s="30">
        <v>1.1499999999999999</v>
      </c>
      <c r="G429" s="30">
        <v>3</v>
      </c>
      <c r="H429" s="30">
        <v>6143.2043000711401</v>
      </c>
      <c r="I429" s="30">
        <v>28739</v>
      </c>
      <c r="J429" s="30">
        <v>32991</v>
      </c>
      <c r="K429" s="30">
        <v>2761118</v>
      </c>
      <c r="L429" s="30">
        <v>8621121</v>
      </c>
      <c r="M429" s="30">
        <v>1015</v>
      </c>
      <c r="N429" s="30">
        <v>13123</v>
      </c>
      <c r="O429" s="30">
        <v>278.39</v>
      </c>
      <c r="P429" s="30">
        <v>0</v>
      </c>
      <c r="Q429" s="30">
        <v>0</v>
      </c>
      <c r="R429" s="30">
        <v>0</v>
      </c>
      <c r="S429" s="30">
        <v>0</v>
      </c>
    </row>
    <row r="430" spans="2:19" x14ac:dyDescent="0.25">
      <c r="B430" s="30" t="s">
        <v>26</v>
      </c>
      <c r="C430" s="30" t="s">
        <v>88</v>
      </c>
      <c r="D430" s="30" t="s">
        <v>26</v>
      </c>
      <c r="E430" s="30" t="s">
        <v>52</v>
      </c>
      <c r="F430" s="30">
        <v>1</v>
      </c>
      <c r="G430" s="30">
        <v>0</v>
      </c>
      <c r="H430" s="30">
        <v>5149.7019402101596</v>
      </c>
      <c r="I430" s="30">
        <v>21207</v>
      </c>
      <c r="J430" s="30">
        <v>22360</v>
      </c>
      <c r="K430" s="30">
        <v>2105604</v>
      </c>
      <c r="L430" s="30">
        <v>1421287</v>
      </c>
      <c r="M430" s="30">
        <v>192</v>
      </c>
      <c r="N430" s="30">
        <v>7967</v>
      </c>
      <c r="O430" s="30">
        <v>96.53</v>
      </c>
      <c r="P430" s="30">
        <v>1</v>
      </c>
      <c r="Q430" s="30">
        <v>0</v>
      </c>
      <c r="R430" s="30">
        <v>1</v>
      </c>
      <c r="S430" s="30">
        <v>1</v>
      </c>
    </row>
    <row r="431" spans="2:19" x14ac:dyDescent="0.25">
      <c r="B431" s="30" t="s">
        <v>26</v>
      </c>
      <c r="C431" s="30" t="s">
        <v>42</v>
      </c>
      <c r="D431" s="30" t="s">
        <v>26</v>
      </c>
      <c r="E431" s="30" t="s">
        <v>52</v>
      </c>
      <c r="F431" s="30">
        <v>1.68</v>
      </c>
      <c r="G431" s="30">
        <v>0</v>
      </c>
      <c r="H431" s="30">
        <v>1771.8504450304099</v>
      </c>
      <c r="I431" s="30">
        <v>25450</v>
      </c>
      <c r="J431" s="30">
        <v>22360</v>
      </c>
      <c r="K431" s="30">
        <v>1694803</v>
      </c>
      <c r="L431" s="30">
        <v>1421287</v>
      </c>
      <c r="M431" s="30">
        <v>1064</v>
      </c>
      <c r="N431" s="30">
        <v>5610</v>
      </c>
      <c r="O431" s="30">
        <v>121.35</v>
      </c>
      <c r="P431" s="30">
        <v>1</v>
      </c>
      <c r="Q431" s="30">
        <v>1</v>
      </c>
      <c r="R431" s="30">
        <v>1</v>
      </c>
      <c r="S431" s="30">
        <v>1</v>
      </c>
    </row>
    <row r="432" spans="2:19" x14ac:dyDescent="0.25">
      <c r="B432" s="30" t="s">
        <v>26</v>
      </c>
      <c r="C432" s="30" t="s">
        <v>88</v>
      </c>
      <c r="D432" s="30" t="s">
        <v>26</v>
      </c>
      <c r="E432" s="30" t="s">
        <v>96</v>
      </c>
      <c r="F432" s="30">
        <v>1.1499999999999999</v>
      </c>
      <c r="G432" s="30">
        <v>3</v>
      </c>
      <c r="H432" s="30">
        <v>4191.1397226009403</v>
      </c>
      <c r="I432" s="30">
        <v>21207</v>
      </c>
      <c r="J432" s="30">
        <v>27994</v>
      </c>
      <c r="K432" s="30">
        <v>2105604</v>
      </c>
      <c r="L432" s="30">
        <v>4948339</v>
      </c>
      <c r="M432" s="30">
        <v>1026</v>
      </c>
      <c r="N432" s="30">
        <v>5725</v>
      </c>
      <c r="O432" s="30">
        <v>152.66999999999999</v>
      </c>
      <c r="P432" s="30">
        <v>1</v>
      </c>
      <c r="Q432" s="30">
        <v>0</v>
      </c>
      <c r="R432" s="30">
        <v>1</v>
      </c>
      <c r="S432" s="30">
        <v>1</v>
      </c>
    </row>
    <row r="433" spans="2:19" x14ac:dyDescent="0.25">
      <c r="B433" s="30" t="s">
        <v>26</v>
      </c>
      <c r="C433" s="30" t="s">
        <v>43</v>
      </c>
      <c r="D433" s="30" t="s">
        <v>26</v>
      </c>
      <c r="E433" s="30" t="s">
        <v>55</v>
      </c>
      <c r="F433" s="30">
        <v>1.01</v>
      </c>
      <c r="G433" s="30">
        <v>0</v>
      </c>
      <c r="H433" s="30">
        <v>6906.75434626489</v>
      </c>
      <c r="I433" s="30">
        <v>24575</v>
      </c>
      <c r="J433" s="30">
        <v>23903</v>
      </c>
      <c r="K433" s="30">
        <v>1197234</v>
      </c>
      <c r="L433" s="30">
        <v>2673620</v>
      </c>
      <c r="M433" s="30">
        <v>258</v>
      </c>
      <c r="N433" s="30">
        <v>17966</v>
      </c>
      <c r="O433" s="30">
        <v>53.14</v>
      </c>
      <c r="P433" s="30">
        <v>1</v>
      </c>
      <c r="Q433" s="30">
        <v>1</v>
      </c>
      <c r="R433" s="30">
        <v>1</v>
      </c>
      <c r="S433" s="30">
        <v>1</v>
      </c>
    </row>
    <row r="434" spans="2:19" x14ac:dyDescent="0.25">
      <c r="B434" s="30" t="s">
        <v>38</v>
      </c>
      <c r="C434" s="30" t="s">
        <v>36</v>
      </c>
      <c r="D434" s="30" t="s">
        <v>26</v>
      </c>
      <c r="E434" s="30" t="s">
        <v>64</v>
      </c>
      <c r="F434" s="30">
        <v>1.1599999999999999</v>
      </c>
      <c r="G434" s="30">
        <v>3</v>
      </c>
      <c r="H434" s="30">
        <v>4523.3141878344204</v>
      </c>
      <c r="I434" s="30">
        <v>29260</v>
      </c>
      <c r="J434" s="30">
        <v>25237</v>
      </c>
      <c r="K434" s="30">
        <v>7830332</v>
      </c>
      <c r="L434" s="30">
        <v>1318892</v>
      </c>
      <c r="M434" s="30">
        <v>589</v>
      </c>
      <c r="N434" s="30">
        <v>5153</v>
      </c>
      <c r="O434" s="30">
        <v>234.15</v>
      </c>
      <c r="P434" s="30">
        <v>0</v>
      </c>
      <c r="Q434" s="30">
        <v>0</v>
      </c>
      <c r="R434" s="30">
        <v>1</v>
      </c>
      <c r="S434" s="30">
        <v>0</v>
      </c>
    </row>
    <row r="435" spans="2:19" x14ac:dyDescent="0.25">
      <c r="B435" s="30" t="s">
        <v>49</v>
      </c>
      <c r="C435" s="30" t="s">
        <v>48</v>
      </c>
      <c r="D435" s="30" t="s">
        <v>26</v>
      </c>
      <c r="E435" s="30" t="s">
        <v>78</v>
      </c>
      <c r="F435" s="30">
        <v>1.07</v>
      </c>
      <c r="G435" s="30">
        <v>3</v>
      </c>
      <c r="H435" s="30">
        <v>4840.4831196053501</v>
      </c>
      <c r="I435" s="30">
        <v>32991</v>
      </c>
      <c r="J435" s="30">
        <v>24348</v>
      </c>
      <c r="K435" s="30">
        <v>8621121</v>
      </c>
      <c r="L435" s="30">
        <v>111745</v>
      </c>
      <c r="M435" s="30">
        <v>457</v>
      </c>
      <c r="N435" s="30">
        <v>7574</v>
      </c>
      <c r="O435" s="30">
        <v>180.85</v>
      </c>
      <c r="P435" s="30">
        <v>0</v>
      </c>
      <c r="Q435" s="30">
        <v>0</v>
      </c>
      <c r="R435" s="30">
        <v>0</v>
      </c>
      <c r="S435" s="30">
        <v>1</v>
      </c>
    </row>
    <row r="436" spans="2:19" x14ac:dyDescent="0.25">
      <c r="B436" s="30" t="s">
        <v>26</v>
      </c>
      <c r="C436" s="30" t="s">
        <v>74</v>
      </c>
      <c r="D436" s="30" t="s">
        <v>47</v>
      </c>
      <c r="E436" s="30" t="s">
        <v>48</v>
      </c>
      <c r="F436" s="30">
        <v>1.25</v>
      </c>
      <c r="G436" s="30">
        <v>3</v>
      </c>
      <c r="H436" s="30">
        <v>4809.0983416418403</v>
      </c>
      <c r="I436" s="30">
        <v>29055</v>
      </c>
      <c r="J436" s="30">
        <v>32991</v>
      </c>
      <c r="K436" s="30">
        <v>1862106</v>
      </c>
      <c r="L436" s="30">
        <v>8621121</v>
      </c>
      <c r="M436" s="30">
        <v>1624</v>
      </c>
      <c r="N436" s="30">
        <v>16240</v>
      </c>
      <c r="O436" s="30">
        <v>270.36</v>
      </c>
      <c r="P436" s="30">
        <v>0</v>
      </c>
      <c r="Q436" s="30">
        <v>0</v>
      </c>
      <c r="R436" s="30">
        <v>0</v>
      </c>
      <c r="S436" s="30">
        <v>1</v>
      </c>
    </row>
    <row r="437" spans="2:19" x14ac:dyDescent="0.25">
      <c r="B437" s="30" t="s">
        <v>50</v>
      </c>
      <c r="C437" s="30" t="s">
        <v>48</v>
      </c>
      <c r="D437" s="30" t="s">
        <v>26</v>
      </c>
      <c r="E437" s="30" t="s">
        <v>54</v>
      </c>
      <c r="F437" s="30">
        <v>1.64</v>
      </c>
      <c r="G437" s="30">
        <v>1</v>
      </c>
      <c r="H437" s="30">
        <v>3863.4990289979601</v>
      </c>
      <c r="I437" s="30">
        <v>32991</v>
      </c>
      <c r="J437" s="30">
        <v>21121</v>
      </c>
      <c r="K437" s="30">
        <v>8621121</v>
      </c>
      <c r="L437" s="30">
        <v>1228816</v>
      </c>
      <c r="M437" s="30">
        <v>1982</v>
      </c>
      <c r="N437" s="30">
        <v>4739</v>
      </c>
      <c r="O437" s="30">
        <v>259.32</v>
      </c>
      <c r="P437" s="30">
        <v>0</v>
      </c>
      <c r="Q437" s="30">
        <v>0</v>
      </c>
      <c r="R437" s="30">
        <v>1</v>
      </c>
      <c r="S437" s="30">
        <v>0</v>
      </c>
    </row>
    <row r="438" spans="2:19" x14ac:dyDescent="0.25">
      <c r="B438" s="30" t="s">
        <v>38</v>
      </c>
      <c r="C438" s="30" t="s">
        <v>36</v>
      </c>
      <c r="D438" s="30" t="s">
        <v>26</v>
      </c>
      <c r="E438" s="30" t="s">
        <v>42</v>
      </c>
      <c r="F438" s="30">
        <v>1.04</v>
      </c>
      <c r="G438" s="30">
        <v>0</v>
      </c>
      <c r="H438" s="30">
        <v>3296.0495115190802</v>
      </c>
      <c r="I438" s="30">
        <v>29260</v>
      </c>
      <c r="J438" s="30">
        <v>25450</v>
      </c>
      <c r="K438" s="30">
        <v>7830332</v>
      </c>
      <c r="L438" s="30">
        <v>1694803</v>
      </c>
      <c r="M438" s="30">
        <v>407</v>
      </c>
      <c r="N438" s="30">
        <v>20529</v>
      </c>
      <c r="O438" s="30">
        <v>75.709999999999994</v>
      </c>
      <c r="P438" s="30">
        <v>0</v>
      </c>
      <c r="Q438" s="30">
        <v>1</v>
      </c>
      <c r="R438" s="30">
        <v>1</v>
      </c>
      <c r="S438" s="30">
        <v>1</v>
      </c>
    </row>
    <row r="439" spans="2:19" x14ac:dyDescent="0.25">
      <c r="B439" s="30" t="s">
        <v>26</v>
      </c>
      <c r="C439" s="30" t="s">
        <v>44</v>
      </c>
      <c r="D439" s="30" t="s">
        <v>26</v>
      </c>
      <c r="E439" s="30" t="s">
        <v>42</v>
      </c>
      <c r="F439" s="30">
        <v>1.31</v>
      </c>
      <c r="G439" s="30">
        <v>2</v>
      </c>
      <c r="H439" s="30">
        <v>1843.51789126729</v>
      </c>
      <c r="I439" s="30">
        <v>24706</v>
      </c>
      <c r="J439" s="30">
        <v>25450</v>
      </c>
      <c r="K439" s="30">
        <v>9056076</v>
      </c>
      <c r="L439" s="30">
        <v>1694803</v>
      </c>
      <c r="M439" s="30">
        <v>1365</v>
      </c>
      <c r="N439" s="30">
        <v>7959</v>
      </c>
      <c r="O439" s="30">
        <v>116</v>
      </c>
      <c r="P439" s="30">
        <v>0</v>
      </c>
      <c r="Q439" s="30">
        <v>1</v>
      </c>
      <c r="R439" s="30">
        <v>1</v>
      </c>
      <c r="S439" s="30">
        <v>1</v>
      </c>
    </row>
    <row r="440" spans="2:19" x14ac:dyDescent="0.25">
      <c r="B440" s="30" t="s">
        <v>26</v>
      </c>
      <c r="C440" s="30" t="s">
        <v>75</v>
      </c>
      <c r="D440" s="30" t="s">
        <v>47</v>
      </c>
      <c r="E440" s="30" t="s">
        <v>48</v>
      </c>
      <c r="F440" s="30">
        <v>1.06</v>
      </c>
      <c r="G440" s="30">
        <v>3</v>
      </c>
      <c r="H440" s="30">
        <v>5430.5244122480499</v>
      </c>
      <c r="I440" s="30">
        <v>26506</v>
      </c>
      <c r="J440" s="30">
        <v>32991</v>
      </c>
      <c r="K440" s="30">
        <v>4459144</v>
      </c>
      <c r="L440" s="30">
        <v>8621121</v>
      </c>
      <c r="M440" s="30">
        <v>492</v>
      </c>
      <c r="N440" s="30">
        <v>17775</v>
      </c>
      <c r="O440" s="30">
        <v>209.35</v>
      </c>
      <c r="P440" s="30">
        <v>0</v>
      </c>
      <c r="Q440" s="30">
        <v>0</v>
      </c>
      <c r="R440" s="30">
        <v>0</v>
      </c>
      <c r="S440" s="30">
        <v>0</v>
      </c>
    </row>
    <row r="441" spans="2:19" x14ac:dyDescent="0.25">
      <c r="B441" s="30" t="s">
        <v>26</v>
      </c>
      <c r="C441" s="30" t="s">
        <v>43</v>
      </c>
      <c r="D441" s="30" t="s">
        <v>26</v>
      </c>
      <c r="E441" s="30" t="s">
        <v>96</v>
      </c>
      <c r="F441" s="30">
        <v>1.36</v>
      </c>
      <c r="G441" s="30">
        <v>3</v>
      </c>
      <c r="H441" s="30">
        <v>2494.44635653246</v>
      </c>
      <c r="I441" s="30">
        <v>24575</v>
      </c>
      <c r="J441" s="30">
        <v>27994</v>
      </c>
      <c r="K441" s="30">
        <v>1197234</v>
      </c>
      <c r="L441" s="30">
        <v>4948339</v>
      </c>
      <c r="M441" s="30">
        <v>2179</v>
      </c>
      <c r="N441" s="30">
        <v>6948</v>
      </c>
      <c r="O441" s="30">
        <v>165.9</v>
      </c>
      <c r="P441" s="30">
        <v>1</v>
      </c>
      <c r="Q441" s="30">
        <v>0</v>
      </c>
      <c r="R441" s="30">
        <v>1</v>
      </c>
      <c r="S441" s="30">
        <v>1</v>
      </c>
    </row>
    <row r="442" spans="2:19" x14ac:dyDescent="0.25">
      <c r="B442" s="30" t="s">
        <v>50</v>
      </c>
      <c r="C442" s="30" t="s">
        <v>48</v>
      </c>
      <c r="D442" s="30" t="s">
        <v>26</v>
      </c>
      <c r="E442" s="30" t="s">
        <v>62</v>
      </c>
      <c r="F442" s="30">
        <v>1.01</v>
      </c>
      <c r="G442" s="30">
        <v>3</v>
      </c>
      <c r="H442" s="30">
        <v>4040.0939429211999</v>
      </c>
      <c r="I442" s="30">
        <v>32991</v>
      </c>
      <c r="J442" s="30">
        <v>23184</v>
      </c>
      <c r="K442" s="30">
        <v>8621121</v>
      </c>
      <c r="L442" s="30">
        <v>1173217</v>
      </c>
      <c r="M442" s="30">
        <v>291</v>
      </c>
      <c r="N442" s="30">
        <v>12432</v>
      </c>
      <c r="O442" s="30">
        <v>134.30000000000001</v>
      </c>
      <c r="P442" s="30">
        <v>0</v>
      </c>
      <c r="Q442" s="30">
        <v>0</v>
      </c>
      <c r="R442" s="30">
        <v>1</v>
      </c>
      <c r="S442" s="30">
        <v>0</v>
      </c>
    </row>
    <row r="443" spans="2:19" x14ac:dyDescent="0.25">
      <c r="B443" s="30" t="s">
        <v>26</v>
      </c>
      <c r="C443" s="30" t="s">
        <v>60</v>
      </c>
      <c r="D443" s="30" t="s">
        <v>26</v>
      </c>
      <c r="E443" s="30" t="s">
        <v>55</v>
      </c>
      <c r="F443" s="30">
        <v>1.26</v>
      </c>
      <c r="G443" s="30">
        <v>3</v>
      </c>
      <c r="H443" s="30">
        <v>5588.71551244492</v>
      </c>
      <c r="I443" s="30">
        <v>30916</v>
      </c>
      <c r="J443" s="30">
        <v>23903</v>
      </c>
      <c r="K443" s="30">
        <v>2230831</v>
      </c>
      <c r="L443" s="30">
        <v>2673620</v>
      </c>
      <c r="M443" s="30">
        <v>1056</v>
      </c>
      <c r="N443" s="30">
        <v>11396</v>
      </c>
      <c r="O443" s="30">
        <v>100.8</v>
      </c>
      <c r="P443" s="30">
        <v>0</v>
      </c>
      <c r="Q443" s="30">
        <v>1</v>
      </c>
      <c r="R443" s="30">
        <v>1</v>
      </c>
      <c r="S443" s="30">
        <v>1</v>
      </c>
    </row>
    <row r="444" spans="2:19" x14ac:dyDescent="0.25">
      <c r="B444" s="30" t="s">
        <v>26</v>
      </c>
      <c r="C444" s="30" t="s">
        <v>96</v>
      </c>
      <c r="D444" s="30" t="s">
        <v>26</v>
      </c>
      <c r="E444" s="30" t="s">
        <v>56</v>
      </c>
      <c r="F444" s="30">
        <v>1.41</v>
      </c>
      <c r="G444" s="30">
        <v>3</v>
      </c>
      <c r="H444" s="30">
        <v>3516.9699003617502</v>
      </c>
      <c r="I444" s="30">
        <v>27994</v>
      </c>
      <c r="J444" s="30">
        <v>38813</v>
      </c>
      <c r="K444" s="30">
        <v>4948339</v>
      </c>
      <c r="L444" s="30">
        <v>1653017</v>
      </c>
      <c r="M444" s="30">
        <v>2523</v>
      </c>
      <c r="N444" s="30">
        <v>8081</v>
      </c>
      <c r="O444" s="30">
        <v>326.76</v>
      </c>
      <c r="P444" s="30">
        <v>0</v>
      </c>
      <c r="Q444" s="30">
        <v>0</v>
      </c>
      <c r="R444" s="30">
        <v>1</v>
      </c>
      <c r="S444" s="30">
        <v>1</v>
      </c>
    </row>
    <row r="445" spans="2:19" x14ac:dyDescent="0.25">
      <c r="B445" s="30" t="s">
        <v>26</v>
      </c>
      <c r="C445" s="30" t="s">
        <v>43</v>
      </c>
      <c r="D445" s="30" t="s">
        <v>26</v>
      </c>
      <c r="E445" s="30" t="s">
        <v>112</v>
      </c>
      <c r="F445" s="30">
        <v>1.1000000000000001</v>
      </c>
      <c r="G445" s="30">
        <v>3</v>
      </c>
      <c r="H445" s="30">
        <v>3552.11171604125</v>
      </c>
      <c r="I445" s="30">
        <v>24575</v>
      </c>
      <c r="J445" s="30">
        <v>20375</v>
      </c>
      <c r="K445" s="30">
        <v>1197234</v>
      </c>
      <c r="L445" s="30">
        <v>766956</v>
      </c>
      <c r="M445" s="30">
        <v>357</v>
      </c>
      <c r="N445" s="30">
        <v>5658</v>
      </c>
      <c r="O445" s="30">
        <v>49.77</v>
      </c>
      <c r="P445" s="30">
        <v>1</v>
      </c>
      <c r="Q445" s="30">
        <v>1</v>
      </c>
      <c r="R445" s="30">
        <v>1</v>
      </c>
      <c r="S445" s="30">
        <v>1</v>
      </c>
    </row>
    <row r="446" spans="2:19" x14ac:dyDescent="0.25">
      <c r="B446" s="30" t="s">
        <v>26</v>
      </c>
      <c r="C446" s="30" t="s">
        <v>60</v>
      </c>
      <c r="D446" s="30" t="s">
        <v>26</v>
      </c>
      <c r="E446" s="30" t="s">
        <v>61</v>
      </c>
      <c r="F446" s="30">
        <v>1.07</v>
      </c>
      <c r="G446" s="30">
        <v>3</v>
      </c>
      <c r="H446" s="30">
        <v>5255.23544900451</v>
      </c>
      <c r="I446" s="30">
        <v>30916</v>
      </c>
      <c r="J446" s="30">
        <v>23901</v>
      </c>
      <c r="K446" s="30">
        <v>2230831</v>
      </c>
      <c r="L446" s="30">
        <v>372606</v>
      </c>
      <c r="M446" s="30">
        <v>403</v>
      </c>
      <c r="N446" s="30">
        <v>5995</v>
      </c>
      <c r="O446" s="30">
        <v>69.12</v>
      </c>
      <c r="P446" s="30">
        <v>0</v>
      </c>
      <c r="Q446" s="30">
        <v>1</v>
      </c>
      <c r="R446" s="30">
        <v>1</v>
      </c>
      <c r="S446" s="30">
        <v>1</v>
      </c>
    </row>
    <row r="447" spans="2:19" x14ac:dyDescent="0.25">
      <c r="B447" s="30" t="s">
        <v>26</v>
      </c>
      <c r="C447" s="30" t="s">
        <v>44</v>
      </c>
      <c r="D447" s="30" t="s">
        <v>26</v>
      </c>
      <c r="E447" s="30" t="s">
        <v>53</v>
      </c>
      <c r="F447" s="30">
        <v>1.01</v>
      </c>
      <c r="G447" s="30">
        <v>3</v>
      </c>
      <c r="H447" s="30">
        <v>3923.9431182650501</v>
      </c>
      <c r="I447" s="30">
        <v>24706</v>
      </c>
      <c r="J447" s="30">
        <v>23025</v>
      </c>
      <c r="K447" s="30">
        <v>9056076</v>
      </c>
      <c r="L447" s="30">
        <v>2753373</v>
      </c>
      <c r="M447" s="30">
        <v>366</v>
      </c>
      <c r="N447" s="30">
        <v>35471</v>
      </c>
      <c r="O447" s="30">
        <v>51.73</v>
      </c>
      <c r="P447" s="30">
        <v>0</v>
      </c>
      <c r="Q447" s="30">
        <v>1</v>
      </c>
      <c r="R447" s="30">
        <v>1</v>
      </c>
      <c r="S447" s="30">
        <v>1</v>
      </c>
    </row>
    <row r="448" spans="2:19" x14ac:dyDescent="0.25">
      <c r="B448" s="30" t="s">
        <v>26</v>
      </c>
      <c r="C448" s="30" t="s">
        <v>34</v>
      </c>
      <c r="D448" s="30" t="s">
        <v>26</v>
      </c>
      <c r="E448" s="30" t="s">
        <v>77</v>
      </c>
      <c r="F448" s="30">
        <v>1.47</v>
      </c>
      <c r="G448" s="30">
        <v>3</v>
      </c>
      <c r="H448" s="30">
        <v>2565.51808709644</v>
      </c>
      <c r="I448" s="30">
        <v>30124</v>
      </c>
      <c r="J448" s="30">
        <v>26752</v>
      </c>
      <c r="K448" s="30">
        <v>5787293</v>
      </c>
      <c r="L448" s="30">
        <v>379566</v>
      </c>
      <c r="M448" s="30">
        <v>1245</v>
      </c>
      <c r="N448" s="30">
        <v>6390</v>
      </c>
      <c r="O448" s="30">
        <v>126.62</v>
      </c>
      <c r="P448" s="30">
        <v>1</v>
      </c>
      <c r="Q448" s="30">
        <v>0</v>
      </c>
      <c r="R448" s="30">
        <v>1</v>
      </c>
      <c r="S448" s="30">
        <v>1</v>
      </c>
    </row>
    <row r="449" spans="2:19" x14ac:dyDescent="0.25">
      <c r="B449" s="30" t="s">
        <v>47</v>
      </c>
      <c r="C449" s="30" t="s">
        <v>48</v>
      </c>
      <c r="D449" s="30" t="s">
        <v>26</v>
      </c>
      <c r="E449" s="30" t="s">
        <v>57</v>
      </c>
      <c r="F449" s="30">
        <v>1.1599999999999999</v>
      </c>
      <c r="G449" s="30">
        <v>3</v>
      </c>
      <c r="H449" s="30">
        <v>6275.6064104372199</v>
      </c>
      <c r="I449" s="30">
        <v>32991</v>
      </c>
      <c r="J449" s="30">
        <v>25824</v>
      </c>
      <c r="K449" s="30">
        <v>8621121</v>
      </c>
      <c r="L449" s="30">
        <v>2549844</v>
      </c>
      <c r="M449" s="30">
        <v>877</v>
      </c>
      <c r="N449" s="30">
        <v>10816</v>
      </c>
      <c r="O449" s="30">
        <v>261.63</v>
      </c>
      <c r="P449" s="30">
        <v>0</v>
      </c>
      <c r="Q449" s="30">
        <v>0</v>
      </c>
      <c r="R449" s="30">
        <v>0</v>
      </c>
      <c r="S449" s="30">
        <v>1</v>
      </c>
    </row>
    <row r="450" spans="2:19" x14ac:dyDescent="0.25">
      <c r="B450" s="30" t="s">
        <v>35</v>
      </c>
      <c r="C450" s="30" t="s">
        <v>36</v>
      </c>
      <c r="D450" s="30" t="s">
        <v>26</v>
      </c>
      <c r="E450" s="30" t="s">
        <v>90</v>
      </c>
      <c r="F450" s="30">
        <v>1.01</v>
      </c>
      <c r="G450" s="30">
        <v>3</v>
      </c>
      <c r="H450" s="30">
        <v>3911.1674681817099</v>
      </c>
      <c r="I450" s="30">
        <v>29260</v>
      </c>
      <c r="J450" s="30">
        <v>28739</v>
      </c>
      <c r="K450" s="30">
        <v>7830332</v>
      </c>
      <c r="L450" s="30">
        <v>2761118</v>
      </c>
      <c r="M450" s="30">
        <v>342</v>
      </c>
      <c r="N450" s="30">
        <v>29137</v>
      </c>
      <c r="O450" s="30">
        <v>156.93</v>
      </c>
      <c r="P450" s="30">
        <v>0</v>
      </c>
      <c r="Q450" s="30">
        <v>0</v>
      </c>
      <c r="R450" s="30">
        <v>0</v>
      </c>
      <c r="S450" s="30">
        <v>0</v>
      </c>
    </row>
    <row r="451" spans="2:19" x14ac:dyDescent="0.25">
      <c r="B451" s="30" t="s">
        <v>26</v>
      </c>
      <c r="C451" s="30" t="s">
        <v>46</v>
      </c>
      <c r="D451" s="30" t="s">
        <v>26</v>
      </c>
      <c r="E451" s="30" t="s">
        <v>33</v>
      </c>
      <c r="F451" s="30">
        <v>1.29</v>
      </c>
      <c r="G451" s="30">
        <v>3</v>
      </c>
      <c r="H451" s="30">
        <v>4356.1184898968604</v>
      </c>
      <c r="I451" s="30">
        <v>22038</v>
      </c>
      <c r="J451" s="30">
        <v>29838</v>
      </c>
      <c r="K451" s="30">
        <v>1308499</v>
      </c>
      <c r="L451" s="30">
        <v>7145897</v>
      </c>
      <c r="M451" s="30">
        <v>992</v>
      </c>
      <c r="N451" s="30">
        <v>3525</v>
      </c>
      <c r="O451" s="30">
        <v>132.05000000000001</v>
      </c>
      <c r="P451" s="30">
        <v>0</v>
      </c>
      <c r="Q451" s="30">
        <v>1</v>
      </c>
      <c r="R451" s="30">
        <v>1</v>
      </c>
      <c r="S451" s="30">
        <v>1</v>
      </c>
    </row>
    <row r="452" spans="2:19" x14ac:dyDescent="0.25">
      <c r="B452" s="30" t="s">
        <v>38</v>
      </c>
      <c r="C452" s="30" t="s">
        <v>36</v>
      </c>
      <c r="D452" s="30" t="s">
        <v>26</v>
      </c>
      <c r="E452" s="30" t="s">
        <v>102</v>
      </c>
      <c r="F452" s="30">
        <v>1.1100000000000001</v>
      </c>
      <c r="G452" s="30">
        <v>2</v>
      </c>
      <c r="H452" s="30">
        <v>4124.5474626520099</v>
      </c>
      <c r="I452" s="30">
        <v>29260</v>
      </c>
      <c r="J452" s="30">
        <v>24205</v>
      </c>
      <c r="K452" s="30">
        <v>7830332</v>
      </c>
      <c r="L452" s="30">
        <v>905329</v>
      </c>
      <c r="M452" s="30">
        <v>842</v>
      </c>
      <c r="N452" s="30">
        <v>2874</v>
      </c>
      <c r="O452" s="30">
        <v>219.38</v>
      </c>
      <c r="P452" s="30">
        <v>0</v>
      </c>
      <c r="Q452" s="30">
        <v>0</v>
      </c>
      <c r="R452" s="30">
        <v>1</v>
      </c>
      <c r="S452" s="30">
        <v>1</v>
      </c>
    </row>
    <row r="453" spans="2:19" x14ac:dyDescent="0.25">
      <c r="B453" s="30" t="s">
        <v>26</v>
      </c>
      <c r="C453" s="30" t="s">
        <v>43</v>
      </c>
      <c r="D453" s="30" t="s">
        <v>26</v>
      </c>
      <c r="E453" s="30" t="s">
        <v>100</v>
      </c>
      <c r="F453" s="30">
        <v>1.01</v>
      </c>
      <c r="G453" s="30">
        <v>3</v>
      </c>
      <c r="H453" s="30">
        <v>5472.4340595151898</v>
      </c>
      <c r="I453" s="30">
        <v>24575</v>
      </c>
      <c r="J453" s="30">
        <v>34880</v>
      </c>
      <c r="K453" s="30">
        <v>1197234</v>
      </c>
      <c r="L453" s="30">
        <v>1594251</v>
      </c>
      <c r="M453" s="30">
        <v>387</v>
      </c>
      <c r="N453" s="30">
        <v>13378</v>
      </c>
      <c r="O453" s="30">
        <v>55.16</v>
      </c>
      <c r="P453" s="30">
        <v>1</v>
      </c>
      <c r="Q453" s="30">
        <v>1</v>
      </c>
      <c r="R453" s="30">
        <v>1</v>
      </c>
      <c r="S453" s="30">
        <v>1</v>
      </c>
    </row>
    <row r="454" spans="2:19" x14ac:dyDescent="0.25">
      <c r="B454" s="30" t="s">
        <v>26</v>
      </c>
      <c r="C454" s="30" t="s">
        <v>52</v>
      </c>
      <c r="D454" s="30" t="s">
        <v>26</v>
      </c>
      <c r="E454" s="30" t="s">
        <v>53</v>
      </c>
      <c r="F454" s="30">
        <v>1.78</v>
      </c>
      <c r="G454" s="30">
        <v>3</v>
      </c>
      <c r="H454" s="30">
        <v>2275.24110821045</v>
      </c>
      <c r="I454" s="30">
        <v>22360</v>
      </c>
      <c r="J454" s="30">
        <v>23025</v>
      </c>
      <c r="K454" s="30">
        <v>1421287</v>
      </c>
      <c r="L454" s="30">
        <v>2753373</v>
      </c>
      <c r="M454" s="30">
        <v>1851</v>
      </c>
      <c r="N454" s="30">
        <v>4099</v>
      </c>
      <c r="O454" s="30">
        <v>162.53</v>
      </c>
      <c r="P454" s="30">
        <v>1</v>
      </c>
      <c r="Q454" s="30">
        <v>1</v>
      </c>
      <c r="R454" s="30">
        <v>1</v>
      </c>
      <c r="S454" s="30">
        <v>1</v>
      </c>
    </row>
    <row r="455" spans="2:19" x14ac:dyDescent="0.25">
      <c r="B455" s="30" t="s">
        <v>50</v>
      </c>
      <c r="C455" s="30" t="s">
        <v>48</v>
      </c>
      <c r="D455" s="30" t="s">
        <v>26</v>
      </c>
      <c r="E455" s="30" t="s">
        <v>33</v>
      </c>
      <c r="F455" s="30">
        <v>1</v>
      </c>
      <c r="G455" s="30">
        <v>3</v>
      </c>
      <c r="H455" s="30">
        <v>2626.8959269890802</v>
      </c>
      <c r="I455" s="30">
        <v>32991</v>
      </c>
      <c r="J455" s="30">
        <v>29838</v>
      </c>
      <c r="K455" s="30">
        <v>8621121</v>
      </c>
      <c r="L455" s="30">
        <v>7145897</v>
      </c>
      <c r="M455" s="30">
        <v>181</v>
      </c>
      <c r="N455" s="30">
        <v>7171</v>
      </c>
      <c r="O455" s="30">
        <v>117.23</v>
      </c>
      <c r="P455" s="30">
        <v>0</v>
      </c>
      <c r="Q455" s="30">
        <v>0</v>
      </c>
      <c r="R455" s="30">
        <v>1</v>
      </c>
      <c r="S455" s="30">
        <v>0</v>
      </c>
    </row>
    <row r="456" spans="2:19" x14ac:dyDescent="0.25">
      <c r="B456" s="30" t="s">
        <v>26</v>
      </c>
      <c r="C456" s="30" t="s">
        <v>34</v>
      </c>
      <c r="D456" s="30" t="s">
        <v>26</v>
      </c>
      <c r="E456" s="30" t="s">
        <v>27</v>
      </c>
      <c r="F456" s="30">
        <v>1.19</v>
      </c>
      <c r="G456" s="30">
        <v>3</v>
      </c>
      <c r="H456" s="30">
        <v>5605.0557381951103</v>
      </c>
      <c r="I456" s="30">
        <v>30124</v>
      </c>
      <c r="J456" s="30">
        <v>28637</v>
      </c>
      <c r="K456" s="30">
        <v>5787293</v>
      </c>
      <c r="L456" s="30">
        <v>3036732</v>
      </c>
      <c r="M456" s="30">
        <v>1559</v>
      </c>
      <c r="N456" s="30">
        <v>8756</v>
      </c>
      <c r="O456" s="30">
        <v>320.37</v>
      </c>
      <c r="P456" s="30">
        <v>0</v>
      </c>
      <c r="Q456" s="30">
        <v>0</v>
      </c>
      <c r="R456" s="30">
        <v>1</v>
      </c>
      <c r="S456" s="30">
        <v>1</v>
      </c>
    </row>
    <row r="457" spans="2:19" x14ac:dyDescent="0.25">
      <c r="B457" s="30" t="s">
        <v>35</v>
      </c>
      <c r="C457" s="30" t="s">
        <v>36</v>
      </c>
      <c r="D457" s="30" t="s">
        <v>26</v>
      </c>
      <c r="E457" s="30" t="s">
        <v>33</v>
      </c>
      <c r="F457" s="30">
        <v>1.06</v>
      </c>
      <c r="G457" s="30">
        <v>3</v>
      </c>
      <c r="H457" s="30">
        <v>2657.3519866389402</v>
      </c>
      <c r="I457" s="30">
        <v>29260</v>
      </c>
      <c r="J457" s="30">
        <v>29838</v>
      </c>
      <c r="K457" s="30">
        <v>7830332</v>
      </c>
      <c r="L457" s="30">
        <v>7145897</v>
      </c>
      <c r="M457" s="30">
        <v>612</v>
      </c>
      <c r="N457" s="30">
        <v>25144</v>
      </c>
      <c r="O457" s="30">
        <v>85.47</v>
      </c>
      <c r="P457" s="30">
        <v>0</v>
      </c>
      <c r="Q457" s="30">
        <v>1</v>
      </c>
      <c r="R457" s="30">
        <v>0</v>
      </c>
      <c r="S457" s="30">
        <v>1</v>
      </c>
    </row>
    <row r="458" spans="2:19" x14ac:dyDescent="0.25">
      <c r="B458" s="30" t="s">
        <v>26</v>
      </c>
      <c r="C458" s="30" t="s">
        <v>41</v>
      </c>
      <c r="D458" s="30" t="s">
        <v>68</v>
      </c>
      <c r="E458" s="30" t="s">
        <v>69</v>
      </c>
      <c r="F458" s="30">
        <v>1.36</v>
      </c>
      <c r="G458" s="30">
        <v>3</v>
      </c>
      <c r="H458" s="30">
        <v>4641.2644132554396</v>
      </c>
      <c r="I458" s="30">
        <v>27211</v>
      </c>
      <c r="J458" s="30">
        <v>31981</v>
      </c>
      <c r="K458" s="30">
        <v>3770125</v>
      </c>
      <c r="L458" s="30">
        <v>4549784</v>
      </c>
      <c r="M458" s="30">
        <v>1213</v>
      </c>
      <c r="N458" s="30">
        <v>4708</v>
      </c>
      <c r="O458" s="30">
        <v>297.2</v>
      </c>
      <c r="P458" s="30">
        <v>0</v>
      </c>
      <c r="Q458" s="30">
        <v>0</v>
      </c>
      <c r="R458" s="30">
        <v>1</v>
      </c>
      <c r="S458" s="30">
        <v>1</v>
      </c>
    </row>
    <row r="459" spans="2:19" x14ac:dyDescent="0.25">
      <c r="B459" s="30" t="s">
        <v>38</v>
      </c>
      <c r="C459" s="30" t="s">
        <v>36</v>
      </c>
      <c r="D459" s="30" t="s">
        <v>26</v>
      </c>
      <c r="E459" s="30" t="s">
        <v>44</v>
      </c>
      <c r="F459" s="30">
        <v>1.19</v>
      </c>
      <c r="G459" s="30">
        <v>3</v>
      </c>
      <c r="H459" s="30">
        <v>3413.4197986724298</v>
      </c>
      <c r="I459" s="30">
        <v>29260</v>
      </c>
      <c r="J459" s="30">
        <v>24706</v>
      </c>
      <c r="K459" s="30">
        <v>7830332</v>
      </c>
      <c r="L459" s="30">
        <v>9056076</v>
      </c>
      <c r="M459" s="30">
        <v>1751</v>
      </c>
      <c r="N459" s="30">
        <v>29771</v>
      </c>
      <c r="O459" s="30">
        <v>233.78</v>
      </c>
      <c r="P459" s="30">
        <v>0</v>
      </c>
      <c r="Q459" s="30">
        <v>0</v>
      </c>
      <c r="R459" s="30">
        <v>1</v>
      </c>
      <c r="S459" s="30">
        <v>1</v>
      </c>
    </row>
    <row r="460" spans="2:19" x14ac:dyDescent="0.25">
      <c r="B460" s="30" t="s">
        <v>50</v>
      </c>
      <c r="C460" s="30" t="s">
        <v>48</v>
      </c>
      <c r="D460" s="30" t="s">
        <v>26</v>
      </c>
      <c r="E460" s="30" t="s">
        <v>58</v>
      </c>
      <c r="F460" s="30">
        <v>1.1000000000000001</v>
      </c>
      <c r="G460" s="30">
        <v>0</v>
      </c>
      <c r="H460" s="30">
        <v>2422.9836487862299</v>
      </c>
      <c r="I460" s="30">
        <v>32991</v>
      </c>
      <c r="J460" s="30">
        <v>23654</v>
      </c>
      <c r="K460" s="30">
        <v>8621121</v>
      </c>
      <c r="L460" s="30">
        <v>2195215</v>
      </c>
      <c r="M460" s="30">
        <v>1009</v>
      </c>
      <c r="N460" s="30">
        <v>27103</v>
      </c>
      <c r="O460" s="30">
        <v>123.89</v>
      </c>
      <c r="P460" s="30">
        <v>1</v>
      </c>
      <c r="Q460" s="30">
        <v>0</v>
      </c>
      <c r="R460" s="30">
        <v>1</v>
      </c>
      <c r="S460" s="30">
        <v>0</v>
      </c>
    </row>
    <row r="461" spans="2:19" x14ac:dyDescent="0.25">
      <c r="B461" s="30" t="s">
        <v>26</v>
      </c>
      <c r="C461" s="30" t="s">
        <v>88</v>
      </c>
      <c r="D461" s="30" t="s">
        <v>68</v>
      </c>
      <c r="E461" s="30" t="s">
        <v>69</v>
      </c>
      <c r="F461" s="30">
        <v>1.1499999999999999</v>
      </c>
      <c r="G461" s="30">
        <v>3</v>
      </c>
      <c r="H461" s="30">
        <v>5121.2421277686599</v>
      </c>
      <c r="I461" s="30">
        <v>21207</v>
      </c>
      <c r="J461" s="30">
        <v>31981</v>
      </c>
      <c r="K461" s="30">
        <v>2105604</v>
      </c>
      <c r="L461" s="30">
        <v>4549784</v>
      </c>
      <c r="M461" s="30">
        <v>924</v>
      </c>
      <c r="N461" s="30">
        <v>9176</v>
      </c>
      <c r="O461" s="30">
        <v>147.80000000000001</v>
      </c>
      <c r="P461" s="30">
        <v>1</v>
      </c>
      <c r="Q461" s="30">
        <v>0</v>
      </c>
      <c r="R461" s="30">
        <v>1</v>
      </c>
      <c r="S461" s="30">
        <v>1</v>
      </c>
    </row>
    <row r="462" spans="2:19" x14ac:dyDescent="0.25">
      <c r="B462" s="30" t="s">
        <v>26</v>
      </c>
      <c r="C462" s="30" t="s">
        <v>27</v>
      </c>
      <c r="D462" s="30" t="s">
        <v>26</v>
      </c>
      <c r="E462" s="30" t="s">
        <v>100</v>
      </c>
      <c r="F462" s="30">
        <v>1.1200000000000001</v>
      </c>
      <c r="G462" s="30">
        <v>3</v>
      </c>
      <c r="H462" s="30">
        <v>7516.3548272726703</v>
      </c>
      <c r="I462" s="30">
        <v>28637</v>
      </c>
      <c r="J462" s="30">
        <v>34880</v>
      </c>
      <c r="K462" s="30">
        <v>3036732</v>
      </c>
      <c r="L462" s="30">
        <v>1594251</v>
      </c>
      <c r="M462" s="30">
        <v>1436</v>
      </c>
      <c r="N462" s="30">
        <v>4799</v>
      </c>
      <c r="O462" s="30">
        <v>325.02</v>
      </c>
      <c r="P462" s="30">
        <v>0</v>
      </c>
      <c r="Q462" s="30">
        <v>0</v>
      </c>
      <c r="R462" s="30">
        <v>1</v>
      </c>
      <c r="S462" s="30">
        <v>1</v>
      </c>
    </row>
    <row r="463" spans="2:19" x14ac:dyDescent="0.25">
      <c r="B463" s="30" t="s">
        <v>26</v>
      </c>
      <c r="C463" s="30" t="s">
        <v>88</v>
      </c>
      <c r="D463" s="30" t="s">
        <v>26</v>
      </c>
      <c r="E463" s="30" t="s">
        <v>58</v>
      </c>
      <c r="F463" s="30">
        <v>1</v>
      </c>
      <c r="G463" s="30">
        <v>3</v>
      </c>
      <c r="H463" s="30">
        <v>5791.7812146257802</v>
      </c>
      <c r="I463" s="30">
        <v>21207</v>
      </c>
      <c r="J463" s="30">
        <v>23654</v>
      </c>
      <c r="K463" s="30">
        <v>2105604</v>
      </c>
      <c r="L463" s="30">
        <v>2195215</v>
      </c>
      <c r="M463" s="30">
        <v>194</v>
      </c>
      <c r="N463" s="30">
        <v>7464</v>
      </c>
      <c r="O463" s="30">
        <v>85.62</v>
      </c>
      <c r="P463" s="30">
        <v>1</v>
      </c>
      <c r="Q463" s="30">
        <v>0</v>
      </c>
      <c r="R463" s="30">
        <v>1</v>
      </c>
      <c r="S463" s="30">
        <v>1</v>
      </c>
    </row>
    <row r="464" spans="2:19" x14ac:dyDescent="0.25">
      <c r="B464" s="30" t="s">
        <v>26</v>
      </c>
      <c r="C464" s="30" t="s">
        <v>74</v>
      </c>
      <c r="D464" s="30" t="s">
        <v>26</v>
      </c>
      <c r="E464" s="30" t="s">
        <v>52</v>
      </c>
      <c r="F464" s="30">
        <v>1.55</v>
      </c>
      <c r="G464" s="30">
        <v>3</v>
      </c>
      <c r="H464" s="30">
        <v>3651.9084341852199</v>
      </c>
      <c r="I464" s="30">
        <v>29055</v>
      </c>
      <c r="J464" s="30">
        <v>22360</v>
      </c>
      <c r="K464" s="30">
        <v>1862106</v>
      </c>
      <c r="L464" s="30">
        <v>1421287</v>
      </c>
      <c r="M464" s="30">
        <v>1545</v>
      </c>
      <c r="N464" s="30">
        <v>5820</v>
      </c>
      <c r="O464" s="30">
        <v>201.43</v>
      </c>
      <c r="P464" s="30">
        <v>1</v>
      </c>
      <c r="Q464" s="30">
        <v>0</v>
      </c>
      <c r="R464" s="30">
        <v>1</v>
      </c>
      <c r="S464" s="30">
        <v>1</v>
      </c>
    </row>
    <row r="465" spans="2:19" x14ac:dyDescent="0.25">
      <c r="B465" s="30" t="s">
        <v>26</v>
      </c>
      <c r="C465" s="30" t="s">
        <v>53</v>
      </c>
      <c r="D465" s="30" t="s">
        <v>70</v>
      </c>
      <c r="E465" s="30" t="s">
        <v>69</v>
      </c>
      <c r="F465" s="30">
        <v>1.58</v>
      </c>
      <c r="G465" s="30">
        <v>3</v>
      </c>
      <c r="H465" s="30">
        <v>2295.2268441593801</v>
      </c>
      <c r="I465" s="30">
        <v>23025</v>
      </c>
      <c r="J465" s="30">
        <v>31981</v>
      </c>
      <c r="K465" s="30">
        <v>2753373</v>
      </c>
      <c r="L465" s="30">
        <v>4549784</v>
      </c>
      <c r="M465" s="30">
        <v>1970</v>
      </c>
      <c r="N465" s="30">
        <v>5190</v>
      </c>
      <c r="O465" s="30">
        <v>279.83</v>
      </c>
      <c r="P465" s="30">
        <v>0</v>
      </c>
      <c r="Q465" s="30">
        <v>0</v>
      </c>
      <c r="R465" s="30">
        <v>0</v>
      </c>
      <c r="S465" s="30">
        <v>1</v>
      </c>
    </row>
    <row r="466" spans="2:19" x14ac:dyDescent="0.25">
      <c r="B466" s="30" t="s">
        <v>47</v>
      </c>
      <c r="C466" s="30" t="s">
        <v>48</v>
      </c>
      <c r="D466" s="30" t="s">
        <v>26</v>
      </c>
      <c r="E466" s="30" t="s">
        <v>55</v>
      </c>
      <c r="F466" s="30">
        <v>1.57</v>
      </c>
      <c r="G466" s="30">
        <v>3</v>
      </c>
      <c r="H466" s="30">
        <v>2313.6035842443898</v>
      </c>
      <c r="I466" s="30">
        <v>32991</v>
      </c>
      <c r="J466" s="30">
        <v>23903</v>
      </c>
      <c r="K466" s="30">
        <v>8621121</v>
      </c>
      <c r="L466" s="30">
        <v>2673620</v>
      </c>
      <c r="M466" s="30">
        <v>2433</v>
      </c>
      <c r="N466" s="30">
        <v>9343</v>
      </c>
      <c r="O466" s="30">
        <v>299.17</v>
      </c>
      <c r="P466" s="30">
        <v>0</v>
      </c>
      <c r="Q466" s="30">
        <v>0</v>
      </c>
      <c r="R466" s="30">
        <v>0</v>
      </c>
      <c r="S466" s="30">
        <v>1</v>
      </c>
    </row>
    <row r="467" spans="2:19" x14ac:dyDescent="0.25">
      <c r="B467" s="30" t="s">
        <v>26</v>
      </c>
      <c r="C467" s="30" t="s">
        <v>32</v>
      </c>
      <c r="D467" s="30" t="s">
        <v>35</v>
      </c>
      <c r="E467" s="30" t="s">
        <v>36</v>
      </c>
      <c r="F467" s="30">
        <v>1.04</v>
      </c>
      <c r="G467" s="30">
        <v>3</v>
      </c>
      <c r="H467" s="30">
        <v>2712.3736035401098</v>
      </c>
      <c r="I467" s="30">
        <v>26993</v>
      </c>
      <c r="J467" s="30">
        <v>29260</v>
      </c>
      <c r="K467" s="30">
        <v>3532657</v>
      </c>
      <c r="L467" s="30">
        <v>7830332</v>
      </c>
      <c r="M467" s="30">
        <v>595</v>
      </c>
      <c r="N467" s="30">
        <v>30877</v>
      </c>
      <c r="O467" s="30">
        <v>106.6</v>
      </c>
      <c r="P467" s="30">
        <v>0</v>
      </c>
      <c r="Q467" s="30">
        <v>0</v>
      </c>
      <c r="R467" s="30">
        <v>0</v>
      </c>
      <c r="S467" s="30">
        <v>1</v>
      </c>
    </row>
    <row r="468" spans="2:19" x14ac:dyDescent="0.25">
      <c r="B468" s="30" t="s">
        <v>26</v>
      </c>
      <c r="C468" s="30" t="s">
        <v>66</v>
      </c>
      <c r="D468" s="30" t="s">
        <v>49</v>
      </c>
      <c r="E468" s="30" t="s">
        <v>48</v>
      </c>
      <c r="F468" s="30">
        <v>1.1000000000000001</v>
      </c>
      <c r="G468" s="30">
        <v>3</v>
      </c>
      <c r="H468" s="30">
        <v>6102.0303879375097</v>
      </c>
      <c r="I468" s="30">
        <v>25059</v>
      </c>
      <c r="J468" s="30">
        <v>32991</v>
      </c>
      <c r="K468" s="30">
        <v>1595139</v>
      </c>
      <c r="L468" s="30">
        <v>8621121</v>
      </c>
      <c r="M468" s="30">
        <v>582</v>
      </c>
      <c r="N468" s="30">
        <v>9567</v>
      </c>
      <c r="O468" s="30">
        <v>205</v>
      </c>
      <c r="P468" s="30">
        <v>0</v>
      </c>
      <c r="Q468" s="30">
        <v>0</v>
      </c>
      <c r="R468" s="30">
        <v>0</v>
      </c>
      <c r="S468" s="30">
        <v>0</v>
      </c>
    </row>
    <row r="469" spans="2:19" x14ac:dyDescent="0.25">
      <c r="B469" s="30" t="s">
        <v>26</v>
      </c>
      <c r="C469" s="30" t="s">
        <v>74</v>
      </c>
      <c r="D469" s="30" t="s">
        <v>70</v>
      </c>
      <c r="E469" s="30" t="s">
        <v>69</v>
      </c>
      <c r="F469" s="30">
        <v>1.33</v>
      </c>
      <c r="G469" s="30">
        <v>3</v>
      </c>
      <c r="H469" s="30">
        <v>7046.9847127394796</v>
      </c>
      <c r="I469" s="30">
        <v>29055</v>
      </c>
      <c r="J469" s="30">
        <v>31981</v>
      </c>
      <c r="K469" s="30">
        <v>1862106</v>
      </c>
      <c r="L469" s="30">
        <v>4549784</v>
      </c>
      <c r="M469" s="30">
        <v>1470</v>
      </c>
      <c r="N469" s="30">
        <v>12410</v>
      </c>
      <c r="O469" s="30">
        <v>240.48</v>
      </c>
      <c r="P469" s="30">
        <v>0</v>
      </c>
      <c r="Q469" s="30">
        <v>0</v>
      </c>
      <c r="R469" s="30">
        <v>0</v>
      </c>
      <c r="S469" s="30">
        <v>1</v>
      </c>
    </row>
    <row r="470" spans="2:19" x14ac:dyDescent="0.25">
      <c r="B470" s="30" t="s">
        <v>26</v>
      </c>
      <c r="C470" s="30" t="s">
        <v>34</v>
      </c>
      <c r="D470" s="30" t="s">
        <v>26</v>
      </c>
      <c r="E470" s="30" t="s">
        <v>64</v>
      </c>
      <c r="F470" s="30">
        <v>1.25</v>
      </c>
      <c r="G470" s="30">
        <v>3</v>
      </c>
      <c r="H470" s="30">
        <v>8589.1673418816008</v>
      </c>
      <c r="I470" s="30">
        <v>30124</v>
      </c>
      <c r="J470" s="30">
        <v>25237</v>
      </c>
      <c r="K470" s="30">
        <v>5787293</v>
      </c>
      <c r="L470" s="30">
        <v>1318892</v>
      </c>
      <c r="M470" s="30">
        <v>722</v>
      </c>
      <c r="N470" s="30">
        <v>3263</v>
      </c>
      <c r="O470" s="30">
        <v>237.8</v>
      </c>
      <c r="P470" s="30">
        <v>0</v>
      </c>
      <c r="Q470" s="30">
        <v>0</v>
      </c>
      <c r="R470" s="30">
        <v>1</v>
      </c>
      <c r="S470" s="30">
        <v>0</v>
      </c>
    </row>
    <row r="471" spans="2:19" x14ac:dyDescent="0.25">
      <c r="B471" s="30" t="s">
        <v>26</v>
      </c>
      <c r="C471" s="30" t="s">
        <v>55</v>
      </c>
      <c r="D471" s="30" t="s">
        <v>26</v>
      </c>
      <c r="E471" s="30" t="s">
        <v>112</v>
      </c>
      <c r="F471" s="30">
        <v>1.17</v>
      </c>
      <c r="G471" s="30">
        <v>3</v>
      </c>
      <c r="H471" s="30">
        <v>6167.0019905074496</v>
      </c>
      <c r="I471" s="30">
        <v>23903</v>
      </c>
      <c r="J471" s="30">
        <v>20375</v>
      </c>
      <c r="K471" s="30">
        <v>2673620</v>
      </c>
      <c r="L471" s="30">
        <v>766956</v>
      </c>
      <c r="M471" s="30">
        <v>358</v>
      </c>
      <c r="N471" s="30">
        <v>4307</v>
      </c>
      <c r="O471" s="30">
        <v>54.96</v>
      </c>
      <c r="P471" s="30">
        <v>0</v>
      </c>
      <c r="Q471" s="30">
        <v>1</v>
      </c>
      <c r="R471" s="30">
        <v>1</v>
      </c>
      <c r="S471" s="30">
        <v>1</v>
      </c>
    </row>
    <row r="472" spans="2:19" x14ac:dyDescent="0.25">
      <c r="B472" s="30" t="s">
        <v>26</v>
      </c>
      <c r="C472" s="30" t="s">
        <v>41</v>
      </c>
      <c r="D472" s="30" t="s">
        <v>26</v>
      </c>
      <c r="E472" s="30" t="s">
        <v>113</v>
      </c>
      <c r="F472" s="30">
        <v>1.07</v>
      </c>
      <c r="G472" s="30">
        <v>3</v>
      </c>
      <c r="H472" s="30">
        <v>4959.2146330324504</v>
      </c>
      <c r="I472" s="30">
        <v>27211</v>
      </c>
      <c r="J472" s="30">
        <v>22956</v>
      </c>
      <c r="K472" s="30">
        <v>3770125</v>
      </c>
      <c r="L472" s="30">
        <v>754013</v>
      </c>
      <c r="M472" s="30">
        <v>444</v>
      </c>
      <c r="N472" s="30">
        <v>7782</v>
      </c>
      <c r="O472" s="30">
        <v>100.36</v>
      </c>
      <c r="P472" s="30">
        <v>0</v>
      </c>
      <c r="Q472" s="30">
        <v>1</v>
      </c>
      <c r="R472" s="30">
        <v>1</v>
      </c>
      <c r="S472" s="30">
        <v>1</v>
      </c>
    </row>
    <row r="473" spans="2:19" x14ac:dyDescent="0.25">
      <c r="B473" s="30" t="s">
        <v>26</v>
      </c>
      <c r="C473" s="30" t="s">
        <v>42</v>
      </c>
      <c r="D473" s="30" t="s">
        <v>70</v>
      </c>
      <c r="E473" s="30" t="s">
        <v>69</v>
      </c>
      <c r="F473" s="30">
        <v>1.42</v>
      </c>
      <c r="G473" s="30">
        <v>3</v>
      </c>
      <c r="H473" s="30">
        <v>4221.5619366929805</v>
      </c>
      <c r="I473" s="30">
        <v>25450</v>
      </c>
      <c r="J473" s="30">
        <v>31981</v>
      </c>
      <c r="K473" s="30">
        <v>1694803</v>
      </c>
      <c r="L473" s="30">
        <v>4549784</v>
      </c>
      <c r="M473" s="30">
        <v>935</v>
      </c>
      <c r="N473" s="30">
        <v>5252</v>
      </c>
      <c r="O473" s="30">
        <v>182.56</v>
      </c>
      <c r="P473" s="30">
        <v>0</v>
      </c>
      <c r="Q473" s="30">
        <v>0</v>
      </c>
      <c r="R473" s="30">
        <v>0</v>
      </c>
      <c r="S473" s="30">
        <v>1</v>
      </c>
    </row>
    <row r="474" spans="2:19" x14ac:dyDescent="0.25">
      <c r="B474" s="30" t="s">
        <v>26</v>
      </c>
      <c r="C474" s="30" t="s">
        <v>34</v>
      </c>
      <c r="D474" s="30" t="s">
        <v>26</v>
      </c>
      <c r="E474" s="30" t="s">
        <v>55</v>
      </c>
      <c r="F474" s="30">
        <v>1.94</v>
      </c>
      <c r="G474" s="30">
        <v>3</v>
      </c>
      <c r="H474" s="30">
        <v>1888.30294791701</v>
      </c>
      <c r="I474" s="30">
        <v>30124</v>
      </c>
      <c r="J474" s="30">
        <v>23903</v>
      </c>
      <c r="K474" s="30">
        <v>5787293</v>
      </c>
      <c r="L474" s="30">
        <v>2673620</v>
      </c>
      <c r="M474" s="30">
        <v>2576</v>
      </c>
      <c r="N474" s="30">
        <v>3987</v>
      </c>
      <c r="O474" s="30">
        <v>291.51</v>
      </c>
      <c r="P474" s="30">
        <v>0</v>
      </c>
      <c r="Q474" s="30">
        <v>0</v>
      </c>
      <c r="R474" s="30">
        <v>1</v>
      </c>
      <c r="S474" s="30">
        <v>1</v>
      </c>
    </row>
    <row r="475" spans="2:19" x14ac:dyDescent="0.25">
      <c r="B475" s="30" t="s">
        <v>49</v>
      </c>
      <c r="C475" s="30" t="s">
        <v>48</v>
      </c>
      <c r="D475" s="30" t="s">
        <v>26</v>
      </c>
      <c r="E475" s="30" t="s">
        <v>54</v>
      </c>
      <c r="F475" s="30">
        <v>1.64</v>
      </c>
      <c r="G475" s="30">
        <v>3</v>
      </c>
      <c r="H475" s="30">
        <v>3863.4990289979601</v>
      </c>
      <c r="I475" s="30">
        <v>32991</v>
      </c>
      <c r="J475" s="30">
        <v>21121</v>
      </c>
      <c r="K475" s="30">
        <v>8621121</v>
      </c>
      <c r="L475" s="30">
        <v>1228816</v>
      </c>
      <c r="M475" s="30">
        <v>1982</v>
      </c>
      <c r="N475" s="30">
        <v>4739</v>
      </c>
      <c r="O475" s="30">
        <v>259.32</v>
      </c>
      <c r="P475" s="30">
        <v>0</v>
      </c>
      <c r="Q475" s="30">
        <v>0</v>
      </c>
      <c r="R475" s="30">
        <v>0</v>
      </c>
      <c r="S475" s="30">
        <v>1</v>
      </c>
    </row>
    <row r="476" spans="2:19" x14ac:dyDescent="0.25">
      <c r="B476" s="30" t="s">
        <v>26</v>
      </c>
      <c r="C476" s="30" t="s">
        <v>44</v>
      </c>
      <c r="D476" s="30" t="s">
        <v>47</v>
      </c>
      <c r="E476" s="30" t="s">
        <v>48</v>
      </c>
      <c r="F476" s="30">
        <v>1.17</v>
      </c>
      <c r="G476" s="30">
        <v>3</v>
      </c>
      <c r="H476" s="30">
        <v>2517.73564183902</v>
      </c>
      <c r="I476" s="30">
        <v>24706</v>
      </c>
      <c r="J476" s="30">
        <v>32991</v>
      </c>
      <c r="K476" s="30">
        <v>9056076</v>
      </c>
      <c r="L476" s="30">
        <v>8621121</v>
      </c>
      <c r="M476" s="30">
        <v>2467</v>
      </c>
      <c r="N476" s="30">
        <v>60435</v>
      </c>
      <c r="O476" s="30">
        <v>326.47000000000003</v>
      </c>
      <c r="P476" s="30">
        <v>0</v>
      </c>
      <c r="Q476" s="30">
        <v>0</v>
      </c>
      <c r="R476" s="30">
        <v>0</v>
      </c>
      <c r="S476" s="30">
        <v>1</v>
      </c>
    </row>
    <row r="477" spans="2:19" x14ac:dyDescent="0.25">
      <c r="B477" s="30" t="s">
        <v>26</v>
      </c>
      <c r="C477" s="30" t="s">
        <v>74</v>
      </c>
      <c r="D477" s="30" t="s">
        <v>26</v>
      </c>
      <c r="E477" s="30" t="s">
        <v>41</v>
      </c>
      <c r="F477" s="30">
        <v>1.1399999999999999</v>
      </c>
      <c r="G477" s="30">
        <v>3</v>
      </c>
      <c r="H477" s="30">
        <v>4103.1024954682598</v>
      </c>
      <c r="I477" s="30">
        <v>29055</v>
      </c>
      <c r="J477" s="30">
        <v>27211</v>
      </c>
      <c r="K477" s="30">
        <v>1862106</v>
      </c>
      <c r="L477" s="30">
        <v>3770125</v>
      </c>
      <c r="M477" s="30">
        <v>866</v>
      </c>
      <c r="N477" s="30">
        <v>5860</v>
      </c>
      <c r="O477" s="30">
        <v>204.68</v>
      </c>
      <c r="P477" s="30">
        <v>0</v>
      </c>
      <c r="Q477" s="30">
        <v>0</v>
      </c>
      <c r="R477" s="30">
        <v>1</v>
      </c>
      <c r="S477" s="30">
        <v>1</v>
      </c>
    </row>
    <row r="478" spans="2:19" x14ac:dyDescent="0.25">
      <c r="B478" s="30" t="s">
        <v>26</v>
      </c>
      <c r="C478" s="30" t="s">
        <v>87</v>
      </c>
      <c r="D478" s="30" t="s">
        <v>49</v>
      </c>
      <c r="E478" s="30" t="s">
        <v>48</v>
      </c>
      <c r="F478" s="30">
        <v>1.29</v>
      </c>
      <c r="G478" s="30">
        <v>3</v>
      </c>
      <c r="H478" s="30">
        <v>6317.5549937916903</v>
      </c>
      <c r="I478" s="30">
        <v>24725</v>
      </c>
      <c r="J478" s="30">
        <v>32991</v>
      </c>
      <c r="K478" s="30">
        <v>1074558</v>
      </c>
      <c r="L478" s="30">
        <v>8621121</v>
      </c>
      <c r="M478" s="30">
        <v>951</v>
      </c>
      <c r="N478" s="30">
        <v>4614</v>
      </c>
      <c r="O478" s="30">
        <v>234.31</v>
      </c>
      <c r="P478" s="30">
        <v>0</v>
      </c>
      <c r="Q478" s="30">
        <v>0</v>
      </c>
      <c r="R478" s="30">
        <v>0</v>
      </c>
      <c r="S478" s="30">
        <v>1</v>
      </c>
    </row>
    <row r="479" spans="2:19" x14ac:dyDescent="0.25">
      <c r="B479" s="30" t="s">
        <v>26</v>
      </c>
      <c r="C479" s="30" t="s">
        <v>42</v>
      </c>
      <c r="D479" s="30" t="s">
        <v>26</v>
      </c>
      <c r="E479" s="30" t="s">
        <v>33</v>
      </c>
      <c r="F479" s="30">
        <v>1.6</v>
      </c>
      <c r="G479" s="30">
        <v>2</v>
      </c>
      <c r="H479" s="30">
        <v>2616.99803317648</v>
      </c>
      <c r="I479" s="30">
        <v>25450</v>
      </c>
      <c r="J479" s="30">
        <v>29838</v>
      </c>
      <c r="K479" s="30">
        <v>1694803</v>
      </c>
      <c r="L479" s="30">
        <v>7145897</v>
      </c>
      <c r="M479" s="30">
        <v>964</v>
      </c>
      <c r="N479" s="30">
        <v>4657</v>
      </c>
      <c r="O479" s="30">
        <v>114.76</v>
      </c>
      <c r="P479" s="30">
        <v>0</v>
      </c>
      <c r="Q479" s="30">
        <v>1</v>
      </c>
      <c r="R479" s="30">
        <v>1</v>
      </c>
      <c r="S479" s="30">
        <v>1</v>
      </c>
    </row>
    <row r="480" spans="2:19" x14ac:dyDescent="0.25">
      <c r="B480" s="30" t="s">
        <v>26</v>
      </c>
      <c r="C480" s="30" t="s">
        <v>39</v>
      </c>
      <c r="D480" s="30" t="s">
        <v>26</v>
      </c>
      <c r="E480" s="30" t="s">
        <v>33</v>
      </c>
      <c r="F480" s="30">
        <v>1.01</v>
      </c>
      <c r="G480" s="30">
        <v>3</v>
      </c>
      <c r="H480" s="30">
        <v>3408.1057509268799</v>
      </c>
      <c r="I480" s="30">
        <v>26046</v>
      </c>
      <c r="J480" s="30">
        <v>29838</v>
      </c>
      <c r="K480" s="30">
        <v>2230955</v>
      </c>
      <c r="L480" s="30">
        <v>7145897</v>
      </c>
      <c r="M480" s="30">
        <v>309</v>
      </c>
      <c r="N480" s="30">
        <v>13386</v>
      </c>
      <c r="O480" s="30">
        <v>56.76</v>
      </c>
      <c r="P480" s="30">
        <v>0</v>
      </c>
      <c r="Q480" s="30">
        <v>1</v>
      </c>
      <c r="R480" s="30">
        <v>1</v>
      </c>
      <c r="S480" s="30">
        <v>1</v>
      </c>
    </row>
    <row r="481" spans="2:19" x14ac:dyDescent="0.25">
      <c r="B481" s="30" t="s">
        <v>47</v>
      </c>
      <c r="C481" s="30" t="s">
        <v>48</v>
      </c>
      <c r="D481" s="30" t="s">
        <v>70</v>
      </c>
      <c r="E481" s="30" t="s">
        <v>69</v>
      </c>
      <c r="F481" s="30">
        <v>1</v>
      </c>
      <c r="G481" s="30">
        <v>3</v>
      </c>
      <c r="H481" s="30">
        <v>2487.8884505267401</v>
      </c>
      <c r="I481" s="30">
        <v>32991</v>
      </c>
      <c r="J481" s="30">
        <v>31981</v>
      </c>
      <c r="K481" s="30">
        <v>8621121</v>
      </c>
      <c r="L481" s="30">
        <v>4549784</v>
      </c>
      <c r="M481" s="30">
        <v>217</v>
      </c>
      <c r="N481" s="30">
        <v>63690</v>
      </c>
      <c r="O481" s="30">
        <v>114.35</v>
      </c>
      <c r="P481" s="30">
        <v>0</v>
      </c>
      <c r="Q481" s="30">
        <v>0</v>
      </c>
      <c r="R481" s="30">
        <v>0</v>
      </c>
      <c r="S481" s="30">
        <v>1</v>
      </c>
    </row>
    <row r="482" spans="2:19" x14ac:dyDescent="0.25">
      <c r="B482" s="30" t="s">
        <v>49</v>
      </c>
      <c r="C482" s="30" t="s">
        <v>48</v>
      </c>
      <c r="D482" s="30" t="s">
        <v>26</v>
      </c>
      <c r="E482" s="30" t="s">
        <v>97</v>
      </c>
      <c r="F482" s="30">
        <v>1.02</v>
      </c>
      <c r="G482" s="30">
        <v>3</v>
      </c>
      <c r="H482" s="30">
        <v>5898.7392514049698</v>
      </c>
      <c r="I482" s="30">
        <v>32991</v>
      </c>
      <c r="J482" s="30">
        <v>25054</v>
      </c>
      <c r="K482" s="30">
        <v>8621121</v>
      </c>
      <c r="L482" s="30">
        <v>2374260</v>
      </c>
      <c r="M482" s="30">
        <v>325</v>
      </c>
      <c r="N482" s="30">
        <v>13957</v>
      </c>
      <c r="O482" s="30">
        <v>169.9</v>
      </c>
      <c r="P482" s="30">
        <v>0</v>
      </c>
      <c r="Q482" s="30">
        <v>0</v>
      </c>
      <c r="R482" s="30">
        <v>0</v>
      </c>
      <c r="S482" s="30">
        <v>0</v>
      </c>
    </row>
    <row r="483" spans="2:19" x14ac:dyDescent="0.25">
      <c r="B483" s="30" t="s">
        <v>26</v>
      </c>
      <c r="C483" s="30" t="s">
        <v>52</v>
      </c>
      <c r="D483" s="30" t="s">
        <v>26</v>
      </c>
      <c r="E483" s="30" t="s">
        <v>107</v>
      </c>
      <c r="F483" s="30">
        <v>1.6</v>
      </c>
      <c r="G483" s="30">
        <v>2</v>
      </c>
      <c r="H483" s="30">
        <v>2366.3644001258899</v>
      </c>
      <c r="I483" s="30">
        <v>22360</v>
      </c>
      <c r="J483" s="30">
        <v>21276</v>
      </c>
      <c r="K483" s="30">
        <v>1421287</v>
      </c>
      <c r="L483" s="30">
        <v>1481709</v>
      </c>
      <c r="M483" s="30">
        <v>1032</v>
      </c>
      <c r="N483" s="30">
        <v>2978</v>
      </c>
      <c r="O483" s="30">
        <v>118.17</v>
      </c>
      <c r="P483" s="30">
        <v>1</v>
      </c>
      <c r="Q483" s="30">
        <v>1</v>
      </c>
      <c r="R483" s="30">
        <v>1</v>
      </c>
      <c r="S483" s="30">
        <v>1</v>
      </c>
    </row>
    <row r="484" spans="2:19" x14ac:dyDescent="0.25">
      <c r="B484" s="30" t="s">
        <v>70</v>
      </c>
      <c r="C484" s="30" t="s">
        <v>69</v>
      </c>
      <c r="D484" s="30" t="s">
        <v>26</v>
      </c>
      <c r="E484" s="30" t="s">
        <v>67</v>
      </c>
      <c r="F484" s="30">
        <v>1.68</v>
      </c>
      <c r="G484" s="30">
        <v>3</v>
      </c>
      <c r="H484" s="30">
        <v>2661.5341472192299</v>
      </c>
      <c r="I484" s="30">
        <v>31981</v>
      </c>
      <c r="J484" s="30">
        <v>22263</v>
      </c>
      <c r="K484" s="30">
        <v>4549784</v>
      </c>
      <c r="L484" s="30">
        <v>472254</v>
      </c>
      <c r="M484" s="30">
        <v>1476</v>
      </c>
      <c r="N484" s="30">
        <v>4945</v>
      </c>
      <c r="O484" s="30">
        <v>157.19999999999999</v>
      </c>
      <c r="P484" s="30">
        <v>0</v>
      </c>
      <c r="Q484" s="30">
        <v>0</v>
      </c>
      <c r="R484" s="30">
        <v>0</v>
      </c>
      <c r="S484" s="30">
        <v>1</v>
      </c>
    </row>
    <row r="485" spans="2:19" x14ac:dyDescent="0.25">
      <c r="B485" s="30" t="s">
        <v>26</v>
      </c>
      <c r="C485" s="30" t="s">
        <v>27</v>
      </c>
      <c r="D485" s="30" t="s">
        <v>26</v>
      </c>
      <c r="E485" s="30" t="s">
        <v>88</v>
      </c>
      <c r="F485" s="30">
        <v>1.1599999999999999</v>
      </c>
      <c r="G485" s="30">
        <v>3</v>
      </c>
      <c r="H485" s="30">
        <v>5772.8584345360096</v>
      </c>
      <c r="I485" s="30">
        <v>28637</v>
      </c>
      <c r="J485" s="30">
        <v>21207</v>
      </c>
      <c r="K485" s="30">
        <v>3036732</v>
      </c>
      <c r="L485" s="30">
        <v>2105604</v>
      </c>
      <c r="M485" s="30">
        <v>1116</v>
      </c>
      <c r="N485" s="30">
        <v>4613</v>
      </c>
      <c r="O485" s="30">
        <v>185.11</v>
      </c>
      <c r="P485" s="30">
        <v>1</v>
      </c>
      <c r="Q485" s="30">
        <v>0</v>
      </c>
      <c r="R485" s="30">
        <v>1</v>
      </c>
      <c r="S485" s="30">
        <v>1</v>
      </c>
    </row>
    <row r="486" spans="2:19" x14ac:dyDescent="0.25">
      <c r="B486" s="30" t="s">
        <v>26</v>
      </c>
      <c r="C486" s="30" t="s">
        <v>27</v>
      </c>
      <c r="D486" s="30" t="s">
        <v>26</v>
      </c>
      <c r="E486" s="30" t="s">
        <v>42</v>
      </c>
      <c r="F486" s="30">
        <v>1.2</v>
      </c>
      <c r="G486" s="30">
        <v>3</v>
      </c>
      <c r="H486" s="30">
        <v>7520.08544188626</v>
      </c>
      <c r="I486" s="30">
        <v>28637</v>
      </c>
      <c r="J486" s="30">
        <v>25450</v>
      </c>
      <c r="K486" s="30">
        <v>3036732</v>
      </c>
      <c r="L486" s="30">
        <v>1694803</v>
      </c>
      <c r="M486" s="30">
        <v>458</v>
      </c>
      <c r="N486" s="30">
        <v>9381</v>
      </c>
      <c r="O486" s="30">
        <v>116.57</v>
      </c>
      <c r="P486" s="30">
        <v>0</v>
      </c>
      <c r="Q486" s="30">
        <v>0</v>
      </c>
      <c r="R486" s="30">
        <v>1</v>
      </c>
      <c r="S486" s="30">
        <v>1</v>
      </c>
    </row>
    <row r="487" spans="2:19" x14ac:dyDescent="0.25">
      <c r="B487" s="30" t="s">
        <v>26</v>
      </c>
      <c r="C487" s="30" t="s">
        <v>96</v>
      </c>
      <c r="D487" s="30" t="s">
        <v>26</v>
      </c>
      <c r="E487" s="30" t="s">
        <v>103</v>
      </c>
      <c r="F487" s="30">
        <v>1.02</v>
      </c>
      <c r="G487" s="30">
        <v>3</v>
      </c>
      <c r="H487" s="30">
        <v>5317.3595653000602</v>
      </c>
      <c r="I487" s="30">
        <v>27994</v>
      </c>
      <c r="J487" s="30">
        <v>26101</v>
      </c>
      <c r="K487" s="30">
        <v>4948339</v>
      </c>
      <c r="L487" s="30">
        <v>1021830</v>
      </c>
      <c r="M487" s="30">
        <v>346</v>
      </c>
      <c r="N487" s="30">
        <v>4288</v>
      </c>
      <c r="O487" s="30">
        <v>144.86000000000001</v>
      </c>
      <c r="P487" s="30">
        <v>0</v>
      </c>
      <c r="Q487" s="30">
        <v>0</v>
      </c>
      <c r="R487" s="30">
        <v>1</v>
      </c>
      <c r="S487" s="30">
        <v>1</v>
      </c>
    </row>
    <row r="488" spans="2:19" x14ac:dyDescent="0.25">
      <c r="B488" s="30" t="s">
        <v>26</v>
      </c>
      <c r="C488" s="30" t="s">
        <v>40</v>
      </c>
      <c r="D488" s="30" t="s">
        <v>26</v>
      </c>
      <c r="E488" s="30" t="s">
        <v>58</v>
      </c>
      <c r="F488" s="30">
        <v>1</v>
      </c>
      <c r="G488" s="30">
        <v>3</v>
      </c>
      <c r="H488" s="30">
        <v>3692.2793138748698</v>
      </c>
      <c r="I488" s="30">
        <v>26752</v>
      </c>
      <c r="J488" s="30">
        <v>23654</v>
      </c>
      <c r="K488" s="30">
        <v>1440377</v>
      </c>
      <c r="L488" s="30">
        <v>2195215</v>
      </c>
      <c r="M488" s="30">
        <v>187</v>
      </c>
      <c r="N488" s="30">
        <v>13264</v>
      </c>
      <c r="O488" s="30">
        <v>46.32</v>
      </c>
      <c r="P488" s="30">
        <v>1</v>
      </c>
      <c r="Q488" s="30">
        <v>1</v>
      </c>
      <c r="R488" s="30">
        <v>1</v>
      </c>
      <c r="S488" s="30">
        <v>1</v>
      </c>
    </row>
    <row r="489" spans="2:19" x14ac:dyDescent="0.25">
      <c r="B489" s="30" t="s">
        <v>26</v>
      </c>
      <c r="C489" s="30" t="s">
        <v>96</v>
      </c>
      <c r="D489" s="30" t="s">
        <v>26</v>
      </c>
      <c r="E489" s="30" t="s">
        <v>58</v>
      </c>
      <c r="F489" s="30">
        <v>1.1499999999999999</v>
      </c>
      <c r="G489" s="30">
        <v>3</v>
      </c>
      <c r="H489" s="30">
        <v>6172.24163267327</v>
      </c>
      <c r="I489" s="30">
        <v>27994</v>
      </c>
      <c r="J489" s="30">
        <v>23654</v>
      </c>
      <c r="K489" s="30">
        <v>4948339</v>
      </c>
      <c r="L489" s="30">
        <v>2195215</v>
      </c>
      <c r="M489" s="30">
        <v>932</v>
      </c>
      <c r="N489" s="30">
        <v>8064</v>
      </c>
      <c r="O489" s="30">
        <v>122.99</v>
      </c>
      <c r="P489" s="30">
        <v>1</v>
      </c>
      <c r="Q489" s="30">
        <v>0</v>
      </c>
      <c r="R489" s="30">
        <v>1</v>
      </c>
      <c r="S489" s="30">
        <v>1</v>
      </c>
    </row>
    <row r="490" spans="2:19" x14ac:dyDescent="0.25">
      <c r="B490" s="30" t="s">
        <v>26</v>
      </c>
      <c r="C490" s="30" t="s">
        <v>44</v>
      </c>
      <c r="D490" s="30" t="s">
        <v>26</v>
      </c>
      <c r="E490" s="30" t="s">
        <v>57</v>
      </c>
      <c r="F490" s="30">
        <v>1.28</v>
      </c>
      <c r="G490" s="30">
        <v>3</v>
      </c>
      <c r="H490" s="30">
        <v>5138.0084701319502</v>
      </c>
      <c r="I490" s="30">
        <v>24706</v>
      </c>
      <c r="J490" s="30">
        <v>25824</v>
      </c>
      <c r="K490" s="30">
        <v>9056076</v>
      </c>
      <c r="L490" s="30">
        <v>2549844</v>
      </c>
      <c r="M490" s="30">
        <v>1602</v>
      </c>
      <c r="N490" s="30">
        <v>6165</v>
      </c>
      <c r="O490" s="30">
        <v>210.16</v>
      </c>
      <c r="P490" s="30">
        <v>0</v>
      </c>
      <c r="Q490" s="30">
        <v>1</v>
      </c>
      <c r="R490" s="30">
        <v>1</v>
      </c>
      <c r="S490" s="30">
        <v>1</v>
      </c>
    </row>
    <row r="491" spans="2:19" x14ac:dyDescent="0.25">
      <c r="B491" s="30" t="s">
        <v>49</v>
      </c>
      <c r="C491" s="30" t="s">
        <v>48</v>
      </c>
      <c r="D491" s="30" t="s">
        <v>26</v>
      </c>
      <c r="E491" s="30" t="s">
        <v>103</v>
      </c>
      <c r="F491" s="30">
        <v>1.06</v>
      </c>
      <c r="G491" s="30">
        <v>3</v>
      </c>
      <c r="H491" s="30">
        <v>3474.2278947251302</v>
      </c>
      <c r="I491" s="30">
        <v>32991</v>
      </c>
      <c r="J491" s="30">
        <v>26101</v>
      </c>
      <c r="K491" s="30">
        <v>8621121</v>
      </c>
      <c r="L491" s="30">
        <v>1021830</v>
      </c>
      <c r="M491" s="30">
        <v>426</v>
      </c>
      <c r="N491" s="30">
        <v>12883</v>
      </c>
      <c r="O491" s="30">
        <v>154.72999999999999</v>
      </c>
      <c r="P491" s="30">
        <v>0</v>
      </c>
      <c r="Q491" s="30">
        <v>0</v>
      </c>
      <c r="R491" s="30">
        <v>0</v>
      </c>
      <c r="S491" s="30">
        <v>1</v>
      </c>
    </row>
    <row r="492" spans="2:19" x14ac:dyDescent="0.25">
      <c r="B492" s="30" t="s">
        <v>50</v>
      </c>
      <c r="C492" s="30" t="s">
        <v>48</v>
      </c>
      <c r="D492" s="30" t="s">
        <v>68</v>
      </c>
      <c r="E492" s="30" t="s">
        <v>69</v>
      </c>
      <c r="F492" s="30">
        <v>1</v>
      </c>
      <c r="G492" s="30">
        <v>3</v>
      </c>
      <c r="H492" s="30">
        <v>2487.8884505267401</v>
      </c>
      <c r="I492" s="30">
        <v>32991</v>
      </c>
      <c r="J492" s="30">
        <v>31981</v>
      </c>
      <c r="K492" s="30">
        <v>8621121</v>
      </c>
      <c r="L492" s="30">
        <v>4549784</v>
      </c>
      <c r="M492" s="30">
        <v>217</v>
      </c>
      <c r="N492" s="30">
        <v>63690</v>
      </c>
      <c r="O492" s="30">
        <v>114.35</v>
      </c>
      <c r="P492" s="30">
        <v>0</v>
      </c>
      <c r="Q492" s="30">
        <v>0</v>
      </c>
      <c r="R492" s="30">
        <v>1</v>
      </c>
      <c r="S492" s="30">
        <v>0</v>
      </c>
    </row>
    <row r="493" spans="2:19" x14ac:dyDescent="0.25">
      <c r="B493" s="30" t="s">
        <v>26</v>
      </c>
      <c r="C493" s="30" t="s">
        <v>88</v>
      </c>
      <c r="D493" s="30" t="s">
        <v>47</v>
      </c>
      <c r="E493" s="30" t="s">
        <v>48</v>
      </c>
      <c r="F493" s="30">
        <v>1.05</v>
      </c>
      <c r="G493" s="30">
        <v>3</v>
      </c>
      <c r="H493" s="30">
        <v>3042.0856986021399</v>
      </c>
      <c r="I493" s="30">
        <v>21207</v>
      </c>
      <c r="J493" s="30">
        <v>32991</v>
      </c>
      <c r="K493" s="30">
        <v>2105604</v>
      </c>
      <c r="L493" s="30">
        <v>8621121</v>
      </c>
      <c r="M493" s="30">
        <v>1097</v>
      </c>
      <c r="N493" s="30">
        <v>51122</v>
      </c>
      <c r="O493" s="30">
        <v>124.92</v>
      </c>
      <c r="P493" s="30">
        <v>1</v>
      </c>
      <c r="Q493" s="30">
        <v>0</v>
      </c>
      <c r="R493" s="30">
        <v>0</v>
      </c>
      <c r="S493" s="30">
        <v>1</v>
      </c>
    </row>
    <row r="494" spans="2:19" x14ac:dyDescent="0.25">
      <c r="B494" s="30" t="s">
        <v>26</v>
      </c>
      <c r="C494" s="30" t="s">
        <v>43</v>
      </c>
      <c r="D494" s="30" t="s">
        <v>26</v>
      </c>
      <c r="E494" s="30" t="s">
        <v>98</v>
      </c>
      <c r="F494" s="30">
        <v>1.1599999999999999</v>
      </c>
      <c r="G494" s="30">
        <v>3</v>
      </c>
      <c r="H494" s="30">
        <v>2318.278597684</v>
      </c>
      <c r="I494" s="30">
        <v>24575</v>
      </c>
      <c r="J494" s="30">
        <v>26409</v>
      </c>
      <c r="K494" s="30">
        <v>1197234</v>
      </c>
      <c r="L494" s="30">
        <v>249561</v>
      </c>
      <c r="M494" s="30">
        <v>760</v>
      </c>
      <c r="N494" s="30">
        <v>9497</v>
      </c>
      <c r="O494" s="30">
        <v>69.19</v>
      </c>
      <c r="P494" s="30">
        <v>1</v>
      </c>
      <c r="Q494" s="30">
        <v>1</v>
      </c>
      <c r="R494" s="30">
        <v>1</v>
      </c>
      <c r="S494" s="30">
        <v>1</v>
      </c>
    </row>
    <row r="495" spans="2:19" x14ac:dyDescent="0.25">
      <c r="B495" s="30" t="s">
        <v>38</v>
      </c>
      <c r="C495" s="30" t="s">
        <v>36</v>
      </c>
      <c r="D495" s="30" t="s">
        <v>47</v>
      </c>
      <c r="E495" s="30" t="s">
        <v>48</v>
      </c>
      <c r="F495" s="30">
        <v>1.05</v>
      </c>
      <c r="G495" s="30">
        <v>3</v>
      </c>
      <c r="H495" s="30">
        <v>3316.8950188559702</v>
      </c>
      <c r="I495" s="30">
        <v>29260</v>
      </c>
      <c r="J495" s="30">
        <v>32991</v>
      </c>
      <c r="K495" s="30">
        <v>7830332</v>
      </c>
      <c r="L495" s="30">
        <v>8621121</v>
      </c>
      <c r="M495" s="30">
        <v>723</v>
      </c>
      <c r="N495" s="30">
        <v>73892</v>
      </c>
      <c r="O495" s="30">
        <v>159.71</v>
      </c>
      <c r="P495" s="30">
        <v>0</v>
      </c>
      <c r="Q495" s="30">
        <v>0</v>
      </c>
      <c r="R495" s="30">
        <v>0</v>
      </c>
      <c r="S495" s="30">
        <v>1</v>
      </c>
    </row>
    <row r="496" spans="2:19" x14ac:dyDescent="0.25">
      <c r="B496" s="30" t="s">
        <v>26</v>
      </c>
      <c r="C496" s="30" t="s">
        <v>27</v>
      </c>
      <c r="D496" s="30" t="s">
        <v>50</v>
      </c>
      <c r="E496" s="30" t="s">
        <v>48</v>
      </c>
      <c r="F496" s="30">
        <v>1.1200000000000001</v>
      </c>
      <c r="G496" s="30">
        <v>3</v>
      </c>
      <c r="H496" s="30">
        <v>6583.7194344572899</v>
      </c>
      <c r="I496" s="30">
        <v>28637</v>
      </c>
      <c r="J496" s="30">
        <v>32991</v>
      </c>
      <c r="K496" s="30">
        <v>3036732</v>
      </c>
      <c r="L496" s="30">
        <v>8621121</v>
      </c>
      <c r="M496" s="30">
        <v>1389</v>
      </c>
      <c r="N496" s="30">
        <v>24082</v>
      </c>
      <c r="O496" s="30">
        <v>304.18</v>
      </c>
      <c r="P496" s="30">
        <v>0</v>
      </c>
      <c r="Q496" s="30">
        <v>0</v>
      </c>
      <c r="R496" s="30">
        <v>1</v>
      </c>
      <c r="S496" s="30">
        <v>0</v>
      </c>
    </row>
    <row r="497" spans="2:19" x14ac:dyDescent="0.25">
      <c r="B497" s="30" t="s">
        <v>50</v>
      </c>
      <c r="C497" s="30" t="s">
        <v>48</v>
      </c>
      <c r="D497" s="30" t="s">
        <v>26</v>
      </c>
      <c r="E497" s="30" t="s">
        <v>108</v>
      </c>
      <c r="F497" s="30">
        <v>1.37</v>
      </c>
      <c r="G497" s="30">
        <v>3</v>
      </c>
      <c r="H497" s="30">
        <v>3787.2928510768102</v>
      </c>
      <c r="I497" s="30">
        <v>32991</v>
      </c>
      <c r="J497" s="30">
        <v>30460</v>
      </c>
      <c r="K497" s="30">
        <v>8621121</v>
      </c>
      <c r="L497" s="30">
        <v>528868</v>
      </c>
      <c r="M497" s="30">
        <v>1042</v>
      </c>
      <c r="N497" s="30">
        <v>4028</v>
      </c>
      <c r="O497" s="30">
        <v>137.25</v>
      </c>
      <c r="P497" s="30">
        <v>1</v>
      </c>
      <c r="Q497" s="30">
        <v>0</v>
      </c>
      <c r="R497" s="30">
        <v>1</v>
      </c>
      <c r="S497" s="30">
        <v>0</v>
      </c>
    </row>
    <row r="498" spans="2:19" x14ac:dyDescent="0.25">
      <c r="B498" s="30" t="s">
        <v>26</v>
      </c>
      <c r="C498" s="30" t="s">
        <v>32</v>
      </c>
      <c r="D498" s="30" t="s">
        <v>26</v>
      </c>
      <c r="E498" s="30" t="s">
        <v>44</v>
      </c>
      <c r="F498" s="30">
        <v>1.38</v>
      </c>
      <c r="G498" s="30">
        <v>3</v>
      </c>
      <c r="H498" s="30">
        <v>5465.9780400541204</v>
      </c>
      <c r="I498" s="30">
        <v>26993</v>
      </c>
      <c r="J498" s="30">
        <v>24706</v>
      </c>
      <c r="K498" s="30">
        <v>3532657</v>
      </c>
      <c r="L498" s="30">
        <v>9056076</v>
      </c>
      <c r="M498" s="30">
        <v>1946</v>
      </c>
      <c r="N498" s="30">
        <v>13365</v>
      </c>
      <c r="O498" s="30">
        <v>225.56</v>
      </c>
      <c r="P498" s="30">
        <v>0</v>
      </c>
      <c r="Q498" s="30">
        <v>0</v>
      </c>
      <c r="R498" s="30">
        <v>1</v>
      </c>
      <c r="S498" s="30">
        <v>1</v>
      </c>
    </row>
    <row r="499" spans="2:19" x14ac:dyDescent="0.25">
      <c r="B499" s="30" t="s">
        <v>26</v>
      </c>
      <c r="C499" s="30" t="s">
        <v>32</v>
      </c>
      <c r="D499" s="30" t="s">
        <v>26</v>
      </c>
      <c r="E499" s="30" t="s">
        <v>66</v>
      </c>
      <c r="F499" s="30">
        <v>1.1599999999999999</v>
      </c>
      <c r="G499" s="30">
        <v>3</v>
      </c>
      <c r="H499" s="30">
        <v>9350.1264120065898</v>
      </c>
      <c r="I499" s="30">
        <v>26993</v>
      </c>
      <c r="J499" s="30">
        <v>25059</v>
      </c>
      <c r="K499" s="30">
        <v>3532657</v>
      </c>
      <c r="L499" s="30">
        <v>1595139</v>
      </c>
      <c r="M499" s="30">
        <v>371</v>
      </c>
      <c r="N499" s="30">
        <v>3892</v>
      </c>
      <c r="O499" s="30">
        <v>215.83</v>
      </c>
      <c r="P499" s="30">
        <v>0</v>
      </c>
      <c r="Q499" s="30">
        <v>0</v>
      </c>
      <c r="R499" s="30">
        <v>1</v>
      </c>
      <c r="S499" s="30">
        <v>0</v>
      </c>
    </row>
    <row r="500" spans="2:19" x14ac:dyDescent="0.25">
      <c r="B500" s="30" t="s">
        <v>38</v>
      </c>
      <c r="C500" s="30" t="s">
        <v>36</v>
      </c>
      <c r="D500" s="30" t="s">
        <v>26</v>
      </c>
      <c r="E500" s="30" t="s">
        <v>58</v>
      </c>
      <c r="F500" s="30">
        <v>1.1399999999999999</v>
      </c>
      <c r="G500" s="30">
        <v>3</v>
      </c>
      <c r="H500" s="30">
        <v>2260.16643632466</v>
      </c>
      <c r="I500" s="30">
        <v>29260</v>
      </c>
      <c r="J500" s="30">
        <v>23654</v>
      </c>
      <c r="K500" s="30">
        <v>7830332</v>
      </c>
      <c r="L500" s="30">
        <v>2195215</v>
      </c>
      <c r="M500" s="30">
        <v>1008</v>
      </c>
      <c r="N500" s="30">
        <v>17160</v>
      </c>
      <c r="O500" s="30">
        <v>127.06</v>
      </c>
      <c r="P500" s="30">
        <v>1</v>
      </c>
      <c r="Q500" s="30">
        <v>1</v>
      </c>
      <c r="R500" s="30">
        <v>1</v>
      </c>
      <c r="S500" s="30">
        <v>1</v>
      </c>
    </row>
    <row r="501" spans="2:19" x14ac:dyDescent="0.25">
      <c r="B501" s="30" t="s">
        <v>26</v>
      </c>
      <c r="C501" s="30" t="s">
        <v>90</v>
      </c>
      <c r="D501" s="30" t="s">
        <v>26</v>
      </c>
      <c r="E501" s="30" t="s">
        <v>57</v>
      </c>
      <c r="F501" s="30">
        <v>1.03</v>
      </c>
      <c r="G501" s="30">
        <v>3</v>
      </c>
      <c r="H501" s="30">
        <v>4901.1013365033596</v>
      </c>
      <c r="I501" s="30">
        <v>28739</v>
      </c>
      <c r="J501" s="30">
        <v>25824</v>
      </c>
      <c r="K501" s="30">
        <v>2761118</v>
      </c>
      <c r="L501" s="30">
        <v>2549844</v>
      </c>
      <c r="M501" s="30">
        <v>457</v>
      </c>
      <c r="N501" s="30">
        <v>4826</v>
      </c>
      <c r="O501" s="30">
        <v>202.77</v>
      </c>
      <c r="P501" s="30">
        <v>0</v>
      </c>
      <c r="Q501" s="30">
        <v>0</v>
      </c>
      <c r="R501" s="30">
        <v>1</v>
      </c>
      <c r="S501" s="30">
        <v>0</v>
      </c>
    </row>
    <row r="502" spans="2:19" x14ac:dyDescent="0.25">
      <c r="B502" s="30" t="s">
        <v>26</v>
      </c>
      <c r="C502" s="30" t="s">
        <v>82</v>
      </c>
      <c r="D502" s="30" t="s">
        <v>50</v>
      </c>
      <c r="E502" s="30" t="s">
        <v>48</v>
      </c>
      <c r="F502" s="30">
        <v>1.34</v>
      </c>
      <c r="G502" s="30">
        <v>3</v>
      </c>
      <c r="H502" s="30">
        <v>3840.2769216607498</v>
      </c>
      <c r="I502" s="30">
        <v>23614</v>
      </c>
      <c r="J502" s="30">
        <v>32991</v>
      </c>
      <c r="K502" s="30">
        <v>1008768</v>
      </c>
      <c r="L502" s="30">
        <v>8621121</v>
      </c>
      <c r="M502" s="30">
        <v>842</v>
      </c>
      <c r="N502" s="30">
        <v>7098</v>
      </c>
      <c r="O502" s="30">
        <v>183.43</v>
      </c>
      <c r="P502" s="30">
        <v>1</v>
      </c>
      <c r="Q502" s="30">
        <v>0</v>
      </c>
      <c r="R502" s="30">
        <v>1</v>
      </c>
      <c r="S502" s="30">
        <v>0</v>
      </c>
    </row>
    <row r="503" spans="2:19" x14ac:dyDescent="0.25">
      <c r="B503" s="30" t="s">
        <v>26</v>
      </c>
      <c r="C503" s="30" t="s">
        <v>72</v>
      </c>
      <c r="D503" s="30" t="s">
        <v>26</v>
      </c>
      <c r="E503" s="30" t="s">
        <v>27</v>
      </c>
      <c r="F503" s="30">
        <v>1.02</v>
      </c>
      <c r="G503" s="30">
        <v>3</v>
      </c>
      <c r="H503" s="30">
        <v>5222.2993470763004</v>
      </c>
      <c r="I503" s="30">
        <v>22089</v>
      </c>
      <c r="J503" s="30">
        <v>28637</v>
      </c>
      <c r="K503" s="30">
        <v>668159</v>
      </c>
      <c r="L503" s="30">
        <v>3036732</v>
      </c>
      <c r="M503" s="30">
        <v>573</v>
      </c>
      <c r="N503" s="30">
        <v>10941</v>
      </c>
      <c r="O503" s="30">
        <v>84.46</v>
      </c>
      <c r="P503" s="30">
        <v>0</v>
      </c>
      <c r="Q503" s="30">
        <v>1</v>
      </c>
      <c r="R503" s="30">
        <v>1</v>
      </c>
      <c r="S503" s="30">
        <v>1</v>
      </c>
    </row>
    <row r="504" spans="2:19" x14ac:dyDescent="0.25">
      <c r="B504" s="30" t="s">
        <v>26</v>
      </c>
      <c r="C504" s="30" t="s">
        <v>65</v>
      </c>
      <c r="D504" s="30" t="s">
        <v>26</v>
      </c>
      <c r="E504" s="30" t="s">
        <v>43</v>
      </c>
      <c r="F504" s="30">
        <v>1.35</v>
      </c>
      <c r="G504" s="30">
        <v>3</v>
      </c>
      <c r="H504" s="30">
        <v>3757.25252996058</v>
      </c>
      <c r="I504" s="30">
        <v>23665</v>
      </c>
      <c r="J504" s="30">
        <v>24575</v>
      </c>
      <c r="K504" s="30">
        <v>1038660</v>
      </c>
      <c r="L504" s="30">
        <v>1197234</v>
      </c>
      <c r="M504" s="30">
        <v>1087</v>
      </c>
      <c r="N504" s="30">
        <v>5738</v>
      </c>
      <c r="O504" s="30">
        <v>80.31</v>
      </c>
      <c r="P504" s="30">
        <v>1</v>
      </c>
      <c r="Q504" s="30">
        <v>1</v>
      </c>
      <c r="R504" s="30">
        <v>1</v>
      </c>
      <c r="S504" s="30">
        <v>1</v>
      </c>
    </row>
    <row r="505" spans="2:19" x14ac:dyDescent="0.25">
      <c r="B505" s="30" t="s">
        <v>26</v>
      </c>
      <c r="C505" s="30" t="s">
        <v>74</v>
      </c>
      <c r="D505" s="30" t="s">
        <v>26</v>
      </c>
      <c r="E505" s="30" t="s">
        <v>42</v>
      </c>
      <c r="F505" s="30">
        <v>1.02</v>
      </c>
      <c r="G505" s="30">
        <v>3</v>
      </c>
      <c r="H505" s="30">
        <v>5505.7911527148999</v>
      </c>
      <c r="I505" s="30">
        <v>29055</v>
      </c>
      <c r="J505" s="30">
        <v>25450</v>
      </c>
      <c r="K505" s="30">
        <v>1862106</v>
      </c>
      <c r="L505" s="30">
        <v>1694803</v>
      </c>
      <c r="M505" s="30">
        <v>541</v>
      </c>
      <c r="N505" s="30">
        <v>7679</v>
      </c>
      <c r="O505" s="30">
        <v>110.25</v>
      </c>
      <c r="P505" s="30">
        <v>0</v>
      </c>
      <c r="Q505" s="30">
        <v>0</v>
      </c>
      <c r="R505" s="30">
        <v>1</v>
      </c>
      <c r="S505" s="30">
        <v>1</v>
      </c>
    </row>
    <row r="506" spans="2:19" x14ac:dyDescent="0.25">
      <c r="B506" s="30" t="s">
        <v>26</v>
      </c>
      <c r="C506" s="30" t="s">
        <v>60</v>
      </c>
      <c r="D506" s="30" t="s">
        <v>26</v>
      </c>
      <c r="E506" s="30" t="s">
        <v>104</v>
      </c>
      <c r="F506" s="30">
        <v>1.02</v>
      </c>
      <c r="G506" s="30">
        <v>3</v>
      </c>
      <c r="H506" s="30">
        <v>3802.73579808463</v>
      </c>
      <c r="I506" s="30">
        <v>30916</v>
      </c>
      <c r="J506" s="30">
        <v>29284</v>
      </c>
      <c r="K506" s="30">
        <v>2230831</v>
      </c>
      <c r="L506" s="30">
        <v>298680</v>
      </c>
      <c r="M506" s="30">
        <v>569</v>
      </c>
      <c r="N506" s="30">
        <v>14609</v>
      </c>
      <c r="O506" s="30">
        <v>45.11</v>
      </c>
      <c r="P506" s="30">
        <v>1</v>
      </c>
      <c r="Q506" s="30">
        <v>1</v>
      </c>
      <c r="R506" s="30">
        <v>1</v>
      </c>
      <c r="S506" s="30">
        <v>1</v>
      </c>
    </row>
    <row r="507" spans="2:19" x14ac:dyDescent="0.25">
      <c r="B507" s="30" t="s">
        <v>26</v>
      </c>
      <c r="C507" s="30" t="s">
        <v>27</v>
      </c>
      <c r="D507" s="30" t="s">
        <v>26</v>
      </c>
      <c r="E507" s="30" t="s">
        <v>76</v>
      </c>
      <c r="F507" s="30">
        <v>1.02</v>
      </c>
      <c r="G507" s="30">
        <v>3</v>
      </c>
      <c r="H507" s="30">
        <v>5063.0741294643904</v>
      </c>
      <c r="I507" s="30">
        <v>28637</v>
      </c>
      <c r="J507" s="30">
        <v>14600</v>
      </c>
      <c r="K507" s="30">
        <v>3036732</v>
      </c>
      <c r="L507" s="30">
        <v>677757</v>
      </c>
      <c r="M507" s="30">
        <v>548</v>
      </c>
      <c r="N507" s="30">
        <v>10989</v>
      </c>
      <c r="O507" s="30">
        <v>84.23</v>
      </c>
      <c r="P507" s="30">
        <v>0</v>
      </c>
      <c r="Q507" s="30">
        <v>1</v>
      </c>
      <c r="R507" s="30">
        <v>1</v>
      </c>
      <c r="S507" s="30">
        <v>1</v>
      </c>
    </row>
    <row r="508" spans="2:19" x14ac:dyDescent="0.25">
      <c r="B508" s="30" t="s">
        <v>35</v>
      </c>
      <c r="C508" s="30" t="s">
        <v>36</v>
      </c>
      <c r="D508" s="30" t="s">
        <v>26</v>
      </c>
      <c r="E508" s="30" t="s">
        <v>104</v>
      </c>
      <c r="F508" s="30">
        <v>1.41</v>
      </c>
      <c r="G508" s="30">
        <v>3</v>
      </c>
      <c r="H508" s="30">
        <v>4014.7921175504598</v>
      </c>
      <c r="I508" s="30">
        <v>29260</v>
      </c>
      <c r="J508" s="30">
        <v>29284</v>
      </c>
      <c r="K508" s="30">
        <v>7830332</v>
      </c>
      <c r="L508" s="30">
        <v>298680</v>
      </c>
      <c r="M508" s="30">
        <v>1680</v>
      </c>
      <c r="N508" s="30">
        <v>3926</v>
      </c>
      <c r="O508" s="30">
        <v>125.9</v>
      </c>
      <c r="P508" s="30">
        <v>1</v>
      </c>
      <c r="Q508" s="30">
        <v>0</v>
      </c>
      <c r="R508" s="30">
        <v>0</v>
      </c>
      <c r="S508" s="30">
        <v>1</v>
      </c>
    </row>
    <row r="509" spans="2:19" x14ac:dyDescent="0.25">
      <c r="B509" s="30" t="s">
        <v>26</v>
      </c>
      <c r="C509" s="30" t="s">
        <v>53</v>
      </c>
      <c r="D509" s="30" t="s">
        <v>26</v>
      </c>
      <c r="E509" s="30" t="s">
        <v>89</v>
      </c>
      <c r="F509" s="30">
        <v>1.36</v>
      </c>
      <c r="G509" s="30">
        <v>3</v>
      </c>
      <c r="H509" s="30">
        <v>3146.6828901975</v>
      </c>
      <c r="I509" s="30">
        <v>23025</v>
      </c>
      <c r="J509" s="30">
        <v>26695</v>
      </c>
      <c r="K509" s="30">
        <v>2753373</v>
      </c>
      <c r="L509" s="30">
        <v>1646147</v>
      </c>
      <c r="M509" s="30">
        <v>1461</v>
      </c>
      <c r="N509" s="30">
        <v>4879</v>
      </c>
      <c r="O509" s="30">
        <v>154.06</v>
      </c>
      <c r="P509" s="30">
        <v>0</v>
      </c>
      <c r="Q509" s="30">
        <v>0</v>
      </c>
      <c r="R509" s="30">
        <v>1</v>
      </c>
      <c r="S509" s="30">
        <v>1</v>
      </c>
    </row>
    <row r="510" spans="2:19" x14ac:dyDescent="0.25">
      <c r="B510" s="30" t="s">
        <v>26</v>
      </c>
      <c r="C510" s="30" t="s">
        <v>71</v>
      </c>
      <c r="D510" s="30" t="s">
        <v>26</v>
      </c>
      <c r="E510" s="30" t="s">
        <v>52</v>
      </c>
      <c r="F510" s="30">
        <v>1.5</v>
      </c>
      <c r="G510" s="30">
        <v>0</v>
      </c>
      <c r="H510" s="30">
        <v>2082.2267976851499</v>
      </c>
      <c r="I510" s="30">
        <v>24502</v>
      </c>
      <c r="J510" s="30">
        <v>22360</v>
      </c>
      <c r="K510" s="30">
        <v>125722</v>
      </c>
      <c r="L510" s="30">
        <v>1421287</v>
      </c>
      <c r="M510" s="30">
        <v>802</v>
      </c>
      <c r="N510" s="30">
        <v>6399</v>
      </c>
      <c r="O510" s="30">
        <v>104.33</v>
      </c>
      <c r="P510" s="30">
        <v>1</v>
      </c>
      <c r="Q510" s="30">
        <v>1</v>
      </c>
      <c r="R510" s="30">
        <v>1</v>
      </c>
      <c r="S510" s="30">
        <v>1</v>
      </c>
    </row>
    <row r="511" spans="2:19" x14ac:dyDescent="0.25">
      <c r="B511" s="30" t="s">
        <v>26</v>
      </c>
      <c r="C511" s="30" t="s">
        <v>90</v>
      </c>
      <c r="D511" s="30" t="s">
        <v>26</v>
      </c>
      <c r="E511" s="30" t="s">
        <v>56</v>
      </c>
      <c r="F511" s="30">
        <v>1.19</v>
      </c>
      <c r="G511" s="30">
        <v>3</v>
      </c>
      <c r="H511" s="30">
        <v>6902.1548031162802</v>
      </c>
      <c r="I511" s="30">
        <v>28739</v>
      </c>
      <c r="J511" s="30">
        <v>38813</v>
      </c>
      <c r="K511" s="30">
        <v>2761118</v>
      </c>
      <c r="L511" s="30">
        <v>1653017</v>
      </c>
      <c r="M511" s="30">
        <v>1589</v>
      </c>
      <c r="N511" s="30">
        <v>8881</v>
      </c>
      <c r="O511" s="30">
        <v>224.17</v>
      </c>
      <c r="P511" s="30">
        <v>0</v>
      </c>
      <c r="Q511" s="30">
        <v>0</v>
      </c>
      <c r="R511" s="30">
        <v>1</v>
      </c>
      <c r="S511" s="30">
        <v>0</v>
      </c>
    </row>
    <row r="512" spans="2:19" x14ac:dyDescent="0.25">
      <c r="B512" s="30" t="s">
        <v>26</v>
      </c>
      <c r="C512" s="30" t="s">
        <v>41</v>
      </c>
      <c r="D512" s="30" t="s">
        <v>26</v>
      </c>
      <c r="E512" s="30" t="s">
        <v>52</v>
      </c>
      <c r="F512" s="30">
        <v>1.28</v>
      </c>
      <c r="G512" s="30">
        <v>3</v>
      </c>
      <c r="H512" s="30">
        <v>4843.9398396489996</v>
      </c>
      <c r="I512" s="30">
        <v>27211</v>
      </c>
      <c r="J512" s="30">
        <v>22360</v>
      </c>
      <c r="K512" s="30">
        <v>3770125</v>
      </c>
      <c r="L512" s="30">
        <v>1421287</v>
      </c>
      <c r="M512" s="30">
        <v>856</v>
      </c>
      <c r="N512" s="30">
        <v>5798</v>
      </c>
      <c r="O512" s="30">
        <v>150.04</v>
      </c>
      <c r="P512" s="30">
        <v>1</v>
      </c>
      <c r="Q512" s="30">
        <v>1</v>
      </c>
      <c r="R512" s="30">
        <v>1</v>
      </c>
      <c r="S512" s="30">
        <v>1</v>
      </c>
    </row>
    <row r="513" spans="2:19" x14ac:dyDescent="0.25">
      <c r="B513" s="30" t="s">
        <v>26</v>
      </c>
      <c r="C513" s="30" t="s">
        <v>96</v>
      </c>
      <c r="D513" s="30" t="s">
        <v>26</v>
      </c>
      <c r="E513" s="30" t="s">
        <v>53</v>
      </c>
      <c r="F513" s="30">
        <v>1.55</v>
      </c>
      <c r="G513" s="30">
        <v>3</v>
      </c>
      <c r="H513" s="30">
        <v>3127.5894604591599</v>
      </c>
      <c r="I513" s="30">
        <v>27994</v>
      </c>
      <c r="J513" s="30">
        <v>23025</v>
      </c>
      <c r="K513" s="30">
        <v>4948339</v>
      </c>
      <c r="L513" s="30">
        <v>2753373</v>
      </c>
      <c r="M513" s="30">
        <v>2083</v>
      </c>
      <c r="N513" s="30">
        <v>3891</v>
      </c>
      <c r="O513" s="30">
        <v>291.77999999999997</v>
      </c>
      <c r="P513" s="30">
        <v>0</v>
      </c>
      <c r="Q513" s="30">
        <v>0</v>
      </c>
      <c r="R513" s="30">
        <v>1</v>
      </c>
      <c r="S513" s="30">
        <v>1</v>
      </c>
    </row>
    <row r="514" spans="2:19" x14ac:dyDescent="0.25">
      <c r="B514" s="30" t="s">
        <v>26</v>
      </c>
      <c r="C514" s="30" t="s">
        <v>46</v>
      </c>
      <c r="D514" s="30" t="s">
        <v>68</v>
      </c>
      <c r="E514" s="30" t="s">
        <v>69</v>
      </c>
      <c r="F514" s="30">
        <v>1.46</v>
      </c>
      <c r="G514" s="30">
        <v>3</v>
      </c>
      <c r="H514" s="30">
        <v>2946.2264192006901</v>
      </c>
      <c r="I514" s="30">
        <v>22038</v>
      </c>
      <c r="J514" s="30">
        <v>31981</v>
      </c>
      <c r="K514" s="30">
        <v>1308499</v>
      </c>
      <c r="L514" s="30">
        <v>4549784</v>
      </c>
      <c r="M514" s="30">
        <v>956</v>
      </c>
      <c r="N514" s="30">
        <v>6208</v>
      </c>
      <c r="O514" s="30">
        <v>164.3</v>
      </c>
      <c r="P514" s="30">
        <v>0</v>
      </c>
      <c r="Q514" s="30">
        <v>0</v>
      </c>
      <c r="R514" s="30">
        <v>1</v>
      </c>
      <c r="S514" s="30">
        <v>1</v>
      </c>
    </row>
    <row r="515" spans="2:19" x14ac:dyDescent="0.25">
      <c r="B515" s="30" t="s">
        <v>26</v>
      </c>
      <c r="C515" s="30" t="s">
        <v>32</v>
      </c>
      <c r="D515" s="30" t="s">
        <v>38</v>
      </c>
      <c r="E515" s="30" t="s">
        <v>36</v>
      </c>
      <c r="F515" s="30">
        <v>1.04</v>
      </c>
      <c r="G515" s="30">
        <v>3</v>
      </c>
      <c r="H515" s="30">
        <v>2712.3736035401098</v>
      </c>
      <c r="I515" s="30">
        <v>26993</v>
      </c>
      <c r="J515" s="30">
        <v>29260</v>
      </c>
      <c r="K515" s="30">
        <v>3532657</v>
      </c>
      <c r="L515" s="30">
        <v>7830332</v>
      </c>
      <c r="M515" s="30">
        <v>595</v>
      </c>
      <c r="N515" s="30">
        <v>30877</v>
      </c>
      <c r="O515" s="30">
        <v>106.6</v>
      </c>
      <c r="P515" s="30">
        <v>0</v>
      </c>
      <c r="Q515" s="30">
        <v>0</v>
      </c>
      <c r="R515" s="30">
        <v>1</v>
      </c>
      <c r="S515" s="30">
        <v>1</v>
      </c>
    </row>
    <row r="516" spans="2:19" x14ac:dyDescent="0.25">
      <c r="B516" s="30" t="s">
        <v>26</v>
      </c>
      <c r="C516" s="30" t="s">
        <v>77</v>
      </c>
      <c r="D516" s="30" t="s">
        <v>50</v>
      </c>
      <c r="E516" s="30" t="s">
        <v>48</v>
      </c>
      <c r="F516" s="30">
        <v>1.22</v>
      </c>
      <c r="G516" s="30">
        <v>3</v>
      </c>
      <c r="H516" s="30">
        <v>3536.1626452171899</v>
      </c>
      <c r="I516" s="30">
        <v>24510</v>
      </c>
      <c r="J516" s="30">
        <v>32991</v>
      </c>
      <c r="K516" s="30">
        <v>379566</v>
      </c>
      <c r="L516" s="30">
        <v>8621121</v>
      </c>
      <c r="M516" s="30">
        <v>1076</v>
      </c>
      <c r="N516" s="30">
        <v>9399</v>
      </c>
      <c r="O516" s="30">
        <v>143.19999999999999</v>
      </c>
      <c r="P516" s="30">
        <v>1</v>
      </c>
      <c r="Q516" s="30">
        <v>0</v>
      </c>
      <c r="R516" s="30">
        <v>1</v>
      </c>
      <c r="S516" s="30">
        <v>0</v>
      </c>
    </row>
    <row r="517" spans="2:19" x14ac:dyDescent="0.25">
      <c r="B517" s="30" t="s">
        <v>26</v>
      </c>
      <c r="C517" s="30" t="s">
        <v>55</v>
      </c>
      <c r="D517" s="30" t="s">
        <v>70</v>
      </c>
      <c r="E517" s="30" t="s">
        <v>69</v>
      </c>
      <c r="F517" s="30">
        <v>1.57</v>
      </c>
      <c r="G517" s="30">
        <v>3</v>
      </c>
      <c r="H517" s="30">
        <v>3329.8101877982799</v>
      </c>
      <c r="I517" s="30">
        <v>23903</v>
      </c>
      <c r="J517" s="30">
        <v>31981</v>
      </c>
      <c r="K517" s="30">
        <v>2673620</v>
      </c>
      <c r="L517" s="30">
        <v>4549784</v>
      </c>
      <c r="M517" s="30">
        <v>2259</v>
      </c>
      <c r="N517" s="30">
        <v>6724</v>
      </c>
      <c r="O517" s="30">
        <v>273.83</v>
      </c>
      <c r="P517" s="30">
        <v>0</v>
      </c>
      <c r="Q517" s="30">
        <v>0</v>
      </c>
      <c r="R517" s="30">
        <v>0</v>
      </c>
      <c r="S517" s="30">
        <v>1</v>
      </c>
    </row>
    <row r="518" spans="2:19" x14ac:dyDescent="0.25">
      <c r="B518" s="30" t="s">
        <v>38</v>
      </c>
      <c r="C518" s="30" t="s">
        <v>36</v>
      </c>
      <c r="D518" s="30" t="s">
        <v>26</v>
      </c>
      <c r="E518" s="30" t="s">
        <v>85</v>
      </c>
      <c r="F518" s="30">
        <v>1.02</v>
      </c>
      <c r="G518" s="30">
        <v>3</v>
      </c>
      <c r="H518" s="30">
        <v>4109.8743280604904</v>
      </c>
      <c r="I518" s="30">
        <v>29260</v>
      </c>
      <c r="J518" s="30">
        <v>24307</v>
      </c>
      <c r="K518" s="30">
        <v>7830332</v>
      </c>
      <c r="L518" s="30">
        <v>989164</v>
      </c>
      <c r="M518" s="30">
        <v>276</v>
      </c>
      <c r="N518" s="30">
        <v>8793</v>
      </c>
      <c r="O518" s="30">
        <v>68.06</v>
      </c>
      <c r="P518" s="30">
        <v>0</v>
      </c>
      <c r="Q518" s="30">
        <v>1</v>
      </c>
      <c r="R518" s="30">
        <v>1</v>
      </c>
      <c r="S518" s="30">
        <v>1</v>
      </c>
    </row>
    <row r="519" spans="2:19" x14ac:dyDescent="0.25">
      <c r="B519" s="30" t="s">
        <v>26</v>
      </c>
      <c r="C519" s="30" t="s">
        <v>77</v>
      </c>
      <c r="D519" s="30" t="s">
        <v>49</v>
      </c>
      <c r="E519" s="30" t="s">
        <v>48</v>
      </c>
      <c r="F519" s="30">
        <v>1.22</v>
      </c>
      <c r="G519" s="30">
        <v>3</v>
      </c>
      <c r="H519" s="30">
        <v>3536.1626452171899</v>
      </c>
      <c r="I519" s="30">
        <v>24510</v>
      </c>
      <c r="J519" s="30">
        <v>32991</v>
      </c>
      <c r="K519" s="30">
        <v>379566</v>
      </c>
      <c r="L519" s="30">
        <v>8621121</v>
      </c>
      <c r="M519" s="30">
        <v>1076</v>
      </c>
      <c r="N519" s="30">
        <v>9399</v>
      </c>
      <c r="O519" s="30">
        <v>143.19999999999999</v>
      </c>
      <c r="P519" s="30">
        <v>1</v>
      </c>
      <c r="Q519" s="30">
        <v>0</v>
      </c>
      <c r="R519" s="30">
        <v>0</v>
      </c>
      <c r="S519" s="30">
        <v>1</v>
      </c>
    </row>
    <row r="520" spans="2:19" x14ac:dyDescent="0.25">
      <c r="B520" s="30" t="s">
        <v>38</v>
      </c>
      <c r="C520" s="30" t="s">
        <v>36</v>
      </c>
      <c r="D520" s="30" t="s">
        <v>26</v>
      </c>
      <c r="E520" s="30" t="s">
        <v>53</v>
      </c>
      <c r="F520" s="30">
        <v>1.1100000000000001</v>
      </c>
      <c r="G520" s="30">
        <v>3</v>
      </c>
      <c r="H520" s="30">
        <v>2297.8463761196099</v>
      </c>
      <c r="I520" s="30">
        <v>29260</v>
      </c>
      <c r="J520" s="30">
        <v>23025</v>
      </c>
      <c r="K520" s="30">
        <v>7830332</v>
      </c>
      <c r="L520" s="30">
        <v>2753373</v>
      </c>
      <c r="M520" s="30">
        <v>1446</v>
      </c>
      <c r="N520" s="30">
        <v>23009</v>
      </c>
      <c r="O520" s="30">
        <v>152.1</v>
      </c>
      <c r="P520" s="30">
        <v>0</v>
      </c>
      <c r="Q520" s="30">
        <v>1</v>
      </c>
      <c r="R520" s="30">
        <v>1</v>
      </c>
      <c r="S520" s="30">
        <v>1</v>
      </c>
    </row>
    <row r="521" spans="2:19" x14ac:dyDescent="0.25">
      <c r="B521" s="30" t="s">
        <v>26</v>
      </c>
      <c r="C521" s="30" t="s">
        <v>34</v>
      </c>
      <c r="D521" s="30" t="s">
        <v>26</v>
      </c>
      <c r="E521" s="30" t="s">
        <v>33</v>
      </c>
      <c r="F521" s="30">
        <v>1.06</v>
      </c>
      <c r="G521" s="30">
        <v>3</v>
      </c>
      <c r="H521" s="30">
        <v>9185.2832341499306</v>
      </c>
      <c r="I521" s="30">
        <v>30124</v>
      </c>
      <c r="J521" s="30">
        <v>29838</v>
      </c>
      <c r="K521" s="30">
        <v>5787293</v>
      </c>
      <c r="L521" s="30">
        <v>7145897</v>
      </c>
      <c r="M521" s="30">
        <v>364</v>
      </c>
      <c r="N521" s="30">
        <v>6452</v>
      </c>
      <c r="O521" s="30">
        <v>207.76</v>
      </c>
      <c r="P521" s="30">
        <v>0</v>
      </c>
      <c r="Q521" s="30">
        <v>0</v>
      </c>
      <c r="R521" s="30">
        <v>1</v>
      </c>
      <c r="S521" s="30">
        <v>1</v>
      </c>
    </row>
    <row r="522" spans="2:19" x14ac:dyDescent="0.25">
      <c r="B522" s="30" t="s">
        <v>38</v>
      </c>
      <c r="C522" s="30" t="s">
        <v>36</v>
      </c>
      <c r="D522" s="30" t="s">
        <v>68</v>
      </c>
      <c r="E522" s="30" t="s">
        <v>69</v>
      </c>
      <c r="F522" s="30">
        <v>1.0900000000000001</v>
      </c>
      <c r="G522" s="30">
        <v>3</v>
      </c>
      <c r="H522" s="30">
        <v>5560.7344028745101</v>
      </c>
      <c r="I522" s="30">
        <v>29260</v>
      </c>
      <c r="J522" s="30">
        <v>31981</v>
      </c>
      <c r="K522" s="30">
        <v>7830332</v>
      </c>
      <c r="L522" s="30">
        <v>4549784</v>
      </c>
      <c r="M522" s="30">
        <v>591</v>
      </c>
      <c r="N522" s="30">
        <v>27713</v>
      </c>
      <c r="O522" s="30">
        <v>145.61000000000001</v>
      </c>
      <c r="P522" s="30">
        <v>0</v>
      </c>
      <c r="Q522" s="30">
        <v>0</v>
      </c>
      <c r="R522" s="30">
        <v>1</v>
      </c>
      <c r="S522" s="30">
        <v>1</v>
      </c>
    </row>
    <row r="523" spans="2:19" x14ac:dyDescent="0.25">
      <c r="B523" s="30" t="s">
        <v>26</v>
      </c>
      <c r="C523" s="30" t="s">
        <v>34</v>
      </c>
      <c r="D523" s="30" t="s">
        <v>26</v>
      </c>
      <c r="E523" s="30" t="s">
        <v>60</v>
      </c>
      <c r="F523" s="30">
        <v>1.59</v>
      </c>
      <c r="G523" s="30">
        <v>3</v>
      </c>
      <c r="H523" s="30">
        <v>2705.0264407035402</v>
      </c>
      <c r="I523" s="30">
        <v>30124</v>
      </c>
      <c r="J523" s="30">
        <v>30916</v>
      </c>
      <c r="K523" s="30">
        <v>5787293</v>
      </c>
      <c r="L523" s="30">
        <v>2230831</v>
      </c>
      <c r="M523" s="30">
        <v>2489</v>
      </c>
      <c r="N523" s="30">
        <v>4560</v>
      </c>
      <c r="O523" s="30">
        <v>297.61</v>
      </c>
      <c r="P523" s="30">
        <v>0</v>
      </c>
      <c r="Q523" s="30">
        <v>0</v>
      </c>
      <c r="R523" s="30">
        <v>1</v>
      </c>
      <c r="S523" s="30">
        <v>1</v>
      </c>
    </row>
    <row r="524" spans="2:19" x14ac:dyDescent="0.25">
      <c r="B524" s="30" t="s">
        <v>26</v>
      </c>
      <c r="C524" s="30" t="s">
        <v>83</v>
      </c>
      <c r="D524" s="30" t="s">
        <v>26</v>
      </c>
      <c r="E524" s="30" t="s">
        <v>93</v>
      </c>
      <c r="F524" s="30">
        <v>1</v>
      </c>
      <c r="G524" s="30">
        <v>3</v>
      </c>
      <c r="H524" s="30">
        <v>8795.7275792756609</v>
      </c>
      <c r="I524" s="30">
        <v>24706</v>
      </c>
      <c r="J524" s="30">
        <v>29846</v>
      </c>
      <c r="K524" s="30">
        <v>9056076</v>
      </c>
      <c r="L524" s="30">
        <v>2237227</v>
      </c>
      <c r="M524" s="30">
        <v>325</v>
      </c>
      <c r="N524" s="30">
        <v>23041</v>
      </c>
      <c r="O524" s="30">
        <v>56.43</v>
      </c>
      <c r="P524" s="30">
        <v>0</v>
      </c>
      <c r="Q524" s="30">
        <v>1</v>
      </c>
      <c r="R524" s="30">
        <v>1</v>
      </c>
      <c r="S524" s="30">
        <v>1</v>
      </c>
    </row>
    <row r="525" spans="2:19" x14ac:dyDescent="0.25">
      <c r="B525" s="30" t="s">
        <v>26</v>
      </c>
      <c r="C525" s="30" t="s">
        <v>97</v>
      </c>
      <c r="D525" s="30" t="s">
        <v>26</v>
      </c>
      <c r="E525" s="30" t="s">
        <v>58</v>
      </c>
      <c r="F525" s="30">
        <v>1.29</v>
      </c>
      <c r="G525" s="30">
        <v>3</v>
      </c>
      <c r="H525" s="30">
        <v>7105.0113178028796</v>
      </c>
      <c r="I525" s="30">
        <v>25054</v>
      </c>
      <c r="J525" s="30">
        <v>23654</v>
      </c>
      <c r="K525" s="30">
        <v>2374260</v>
      </c>
      <c r="L525" s="30">
        <v>2195215</v>
      </c>
      <c r="M525" s="30">
        <v>874</v>
      </c>
      <c r="N525" s="30">
        <v>4715</v>
      </c>
      <c r="O525" s="30">
        <v>119.84</v>
      </c>
      <c r="P525" s="30">
        <v>1</v>
      </c>
      <c r="Q525" s="30">
        <v>0</v>
      </c>
      <c r="R525" s="30">
        <v>1</v>
      </c>
      <c r="S525" s="30">
        <v>0</v>
      </c>
    </row>
    <row r="526" spans="2:19" x14ac:dyDescent="0.25">
      <c r="B526" s="30" t="s">
        <v>26</v>
      </c>
      <c r="C526" s="30" t="s">
        <v>90</v>
      </c>
      <c r="D526" s="30" t="s">
        <v>26</v>
      </c>
      <c r="E526" s="30" t="s">
        <v>52</v>
      </c>
      <c r="F526" s="30">
        <v>1.34</v>
      </c>
      <c r="G526" s="30">
        <v>3</v>
      </c>
      <c r="H526" s="30">
        <v>6037.8415140611396</v>
      </c>
      <c r="I526" s="30">
        <v>28739</v>
      </c>
      <c r="J526" s="30">
        <v>22360</v>
      </c>
      <c r="K526" s="30">
        <v>2761118</v>
      </c>
      <c r="L526" s="30">
        <v>1421287</v>
      </c>
      <c r="M526" s="30">
        <v>1308</v>
      </c>
      <c r="N526" s="30">
        <v>4978</v>
      </c>
      <c r="O526" s="30">
        <v>204.62</v>
      </c>
      <c r="P526" s="30">
        <v>1</v>
      </c>
      <c r="Q526" s="30">
        <v>0</v>
      </c>
      <c r="R526" s="30">
        <v>1</v>
      </c>
      <c r="S526" s="30">
        <v>0</v>
      </c>
    </row>
    <row r="527" spans="2:19" x14ac:dyDescent="0.25">
      <c r="B527" s="30" t="s">
        <v>26</v>
      </c>
      <c r="C527" s="30" t="s">
        <v>53</v>
      </c>
      <c r="D527" s="30" t="s">
        <v>26</v>
      </c>
      <c r="E527" s="30" t="s">
        <v>33</v>
      </c>
      <c r="F527" s="30">
        <v>1.86</v>
      </c>
      <c r="G527" s="30">
        <v>3</v>
      </c>
      <c r="H527" s="30">
        <v>1230.4838396080399</v>
      </c>
      <c r="I527" s="30">
        <v>23025</v>
      </c>
      <c r="J527" s="30">
        <v>29838</v>
      </c>
      <c r="K527" s="30">
        <v>2753373</v>
      </c>
      <c r="L527" s="30">
        <v>7145897</v>
      </c>
      <c r="M527" s="30">
        <v>2001</v>
      </c>
      <c r="N527" s="30">
        <v>4408</v>
      </c>
      <c r="O527" s="30">
        <v>181.16</v>
      </c>
      <c r="P527" s="30">
        <v>0</v>
      </c>
      <c r="Q527" s="30">
        <v>1</v>
      </c>
      <c r="R527" s="30">
        <v>1</v>
      </c>
      <c r="S527" s="30">
        <v>1</v>
      </c>
    </row>
    <row r="528" spans="2:19" x14ac:dyDescent="0.25">
      <c r="B528" s="30" t="s">
        <v>26</v>
      </c>
      <c r="C528" s="30" t="s">
        <v>88</v>
      </c>
      <c r="D528" s="30" t="s">
        <v>50</v>
      </c>
      <c r="E528" s="30" t="s">
        <v>48</v>
      </c>
      <c r="F528" s="30">
        <v>1.05</v>
      </c>
      <c r="G528" s="30">
        <v>3</v>
      </c>
      <c r="H528" s="30">
        <v>3042.0856986021399</v>
      </c>
      <c r="I528" s="30">
        <v>21207</v>
      </c>
      <c r="J528" s="30">
        <v>32991</v>
      </c>
      <c r="K528" s="30">
        <v>2105604</v>
      </c>
      <c r="L528" s="30">
        <v>8621121</v>
      </c>
      <c r="M528" s="30">
        <v>1097</v>
      </c>
      <c r="N528" s="30">
        <v>51122</v>
      </c>
      <c r="O528" s="30">
        <v>124.92</v>
      </c>
      <c r="P528" s="30">
        <v>1</v>
      </c>
      <c r="Q528" s="30">
        <v>0</v>
      </c>
      <c r="R528" s="30">
        <v>1</v>
      </c>
      <c r="S528" s="30">
        <v>0</v>
      </c>
    </row>
    <row r="529" spans="2:19" x14ac:dyDescent="0.25">
      <c r="B529" s="30" t="s">
        <v>49</v>
      </c>
      <c r="C529" s="30" t="s">
        <v>48</v>
      </c>
      <c r="D529" s="30" t="s">
        <v>26</v>
      </c>
      <c r="E529" s="30" t="s">
        <v>114</v>
      </c>
      <c r="F529" s="30">
        <v>1.08</v>
      </c>
      <c r="G529" s="30">
        <v>3</v>
      </c>
      <c r="H529" s="30">
        <v>2216.6950844970002</v>
      </c>
      <c r="I529" s="30">
        <v>32991</v>
      </c>
      <c r="J529" s="30">
        <v>37375</v>
      </c>
      <c r="K529" s="30">
        <v>8621121</v>
      </c>
      <c r="L529" s="30">
        <v>991717</v>
      </c>
      <c r="M529" s="30">
        <v>1030</v>
      </c>
      <c r="N529" s="30">
        <v>34324</v>
      </c>
      <c r="O529" s="30">
        <v>129.63</v>
      </c>
      <c r="P529" s="30">
        <v>1</v>
      </c>
      <c r="Q529" s="30">
        <v>0</v>
      </c>
      <c r="R529" s="30">
        <v>0</v>
      </c>
      <c r="S529" s="30">
        <v>1</v>
      </c>
    </row>
    <row r="530" spans="2:19" x14ac:dyDescent="0.25">
      <c r="B530" s="30" t="s">
        <v>38</v>
      </c>
      <c r="C530" s="30" t="s">
        <v>36</v>
      </c>
      <c r="D530" s="30" t="s">
        <v>26</v>
      </c>
      <c r="E530" s="30" t="s">
        <v>27</v>
      </c>
      <c r="F530" s="30">
        <v>1.1399999999999999</v>
      </c>
      <c r="G530" s="30">
        <v>3</v>
      </c>
      <c r="H530" s="30">
        <v>6205.9664895082396</v>
      </c>
      <c r="I530" s="30">
        <v>29260</v>
      </c>
      <c r="J530" s="30">
        <v>28637</v>
      </c>
      <c r="K530" s="30">
        <v>7830332</v>
      </c>
      <c r="L530" s="30">
        <v>3036732</v>
      </c>
      <c r="M530" s="30">
        <v>805</v>
      </c>
      <c r="N530" s="30">
        <v>20264</v>
      </c>
      <c r="O530" s="30">
        <v>244.5</v>
      </c>
      <c r="P530" s="30">
        <v>0</v>
      </c>
      <c r="Q530" s="30">
        <v>0</v>
      </c>
      <c r="R530" s="30">
        <v>1</v>
      </c>
      <c r="S530" s="30">
        <v>1</v>
      </c>
    </row>
    <row r="531" spans="2:19" x14ac:dyDescent="0.25">
      <c r="B531" s="30" t="s">
        <v>26</v>
      </c>
      <c r="C531" s="30" t="s">
        <v>40</v>
      </c>
      <c r="D531" s="30" t="s">
        <v>68</v>
      </c>
      <c r="E531" s="30" t="s">
        <v>69</v>
      </c>
      <c r="F531" s="30">
        <v>1.31</v>
      </c>
      <c r="G531" s="30">
        <v>3</v>
      </c>
      <c r="H531" s="30">
        <v>5433.1744806381403</v>
      </c>
      <c r="I531" s="30">
        <v>26752</v>
      </c>
      <c r="J531" s="30">
        <v>31981</v>
      </c>
      <c r="K531" s="30">
        <v>1440377</v>
      </c>
      <c r="L531" s="30">
        <v>4549784</v>
      </c>
      <c r="M531" s="30">
        <v>896</v>
      </c>
      <c r="N531" s="30">
        <v>5935</v>
      </c>
      <c r="O531" s="30">
        <v>127.67</v>
      </c>
      <c r="P531" s="30">
        <v>1</v>
      </c>
      <c r="Q531" s="30">
        <v>0</v>
      </c>
      <c r="R531" s="30">
        <v>1</v>
      </c>
      <c r="S531" s="30">
        <v>1</v>
      </c>
    </row>
    <row r="532" spans="2:19" x14ac:dyDescent="0.25">
      <c r="B532" s="30" t="s">
        <v>26</v>
      </c>
      <c r="C532" s="30" t="s">
        <v>32</v>
      </c>
      <c r="D532" s="30" t="s">
        <v>26</v>
      </c>
      <c r="E532" s="30" t="s">
        <v>79</v>
      </c>
      <c r="F532" s="30">
        <v>1.34</v>
      </c>
      <c r="G532" s="30">
        <v>3</v>
      </c>
      <c r="H532" s="30">
        <v>5137.4087265009402</v>
      </c>
      <c r="I532" s="30">
        <v>26993</v>
      </c>
      <c r="J532" s="30">
        <v>30268</v>
      </c>
      <c r="K532" s="30">
        <v>3532657</v>
      </c>
      <c r="L532" s="30">
        <v>1106780</v>
      </c>
      <c r="M532" s="30">
        <v>854</v>
      </c>
      <c r="N532" s="30">
        <v>5806</v>
      </c>
      <c r="O532" s="30">
        <v>175.81</v>
      </c>
      <c r="P532" s="30">
        <v>0</v>
      </c>
      <c r="Q532" s="30">
        <v>0</v>
      </c>
      <c r="R532" s="30">
        <v>1</v>
      </c>
      <c r="S532" s="30">
        <v>1</v>
      </c>
    </row>
    <row r="533" spans="2:19" x14ac:dyDescent="0.25">
      <c r="B533" s="30" t="s">
        <v>26</v>
      </c>
      <c r="C533" s="30" t="s">
        <v>44</v>
      </c>
      <c r="D533" s="30" t="s">
        <v>26</v>
      </c>
      <c r="E533" s="30" t="s">
        <v>98</v>
      </c>
      <c r="F533" s="30">
        <v>1.06</v>
      </c>
      <c r="G533" s="30">
        <v>0</v>
      </c>
      <c r="H533" s="30">
        <v>3153.67748892794</v>
      </c>
      <c r="I533" s="30">
        <v>24706</v>
      </c>
      <c r="J533" s="30">
        <v>26409</v>
      </c>
      <c r="K533" s="30">
        <v>9056076</v>
      </c>
      <c r="L533" s="30">
        <v>249561</v>
      </c>
      <c r="M533" s="30">
        <v>831</v>
      </c>
      <c r="N533" s="30">
        <v>16784</v>
      </c>
      <c r="O533" s="30">
        <v>91.97</v>
      </c>
      <c r="P533" s="30">
        <v>0</v>
      </c>
      <c r="Q533" s="30">
        <v>1</v>
      </c>
      <c r="R533" s="30">
        <v>1</v>
      </c>
      <c r="S533" s="30">
        <v>1</v>
      </c>
    </row>
    <row r="534" spans="2:19" x14ac:dyDescent="0.25">
      <c r="B534" s="30" t="s">
        <v>26</v>
      </c>
      <c r="C534" s="30" t="s">
        <v>34</v>
      </c>
      <c r="D534" s="30" t="s">
        <v>26</v>
      </c>
      <c r="E534" s="30" t="s">
        <v>97</v>
      </c>
      <c r="F534" s="30">
        <v>1.1000000000000001</v>
      </c>
      <c r="G534" s="30">
        <v>3</v>
      </c>
      <c r="H534" s="30">
        <v>9174.829233892</v>
      </c>
      <c r="I534" s="30">
        <v>30124</v>
      </c>
      <c r="J534" s="30">
        <v>25054</v>
      </c>
      <c r="K534" s="30">
        <v>5787293</v>
      </c>
      <c r="L534" s="30">
        <v>2374260</v>
      </c>
      <c r="M534" s="30">
        <v>483</v>
      </c>
      <c r="N534" s="30">
        <v>5539</v>
      </c>
      <c r="O534" s="30">
        <v>186.28</v>
      </c>
      <c r="P534" s="30">
        <v>0</v>
      </c>
      <c r="Q534" s="30">
        <v>0</v>
      </c>
      <c r="R534" s="30">
        <v>1</v>
      </c>
      <c r="S534" s="30">
        <v>0</v>
      </c>
    </row>
    <row r="535" spans="2:19" x14ac:dyDescent="0.25">
      <c r="B535" s="30" t="s">
        <v>38</v>
      </c>
      <c r="C535" s="30" t="s">
        <v>36</v>
      </c>
      <c r="D535" s="30" t="s">
        <v>26</v>
      </c>
      <c r="E535" s="30" t="s">
        <v>95</v>
      </c>
      <c r="F535" s="30">
        <v>1.02</v>
      </c>
      <c r="G535" s="30">
        <v>3</v>
      </c>
      <c r="H535" s="30">
        <v>5230.3170516522196</v>
      </c>
      <c r="I535" s="30">
        <v>29260</v>
      </c>
      <c r="J535" s="30">
        <v>25127</v>
      </c>
      <c r="K535" s="30">
        <v>7830332</v>
      </c>
      <c r="L535" s="30">
        <v>679984</v>
      </c>
      <c r="M535" s="30">
        <v>428</v>
      </c>
      <c r="N535" s="30">
        <v>8724</v>
      </c>
      <c r="O535" s="30">
        <v>67.77</v>
      </c>
      <c r="P535" s="30">
        <v>0</v>
      </c>
      <c r="Q535" s="30">
        <v>1</v>
      </c>
      <c r="R535" s="30">
        <v>1</v>
      </c>
      <c r="S535" s="30">
        <v>1</v>
      </c>
    </row>
    <row r="536" spans="2:19" x14ac:dyDescent="0.25">
      <c r="B536" s="30" t="s">
        <v>26</v>
      </c>
      <c r="C536" s="30" t="s">
        <v>41</v>
      </c>
      <c r="D536" s="30" t="s">
        <v>70</v>
      </c>
      <c r="E536" s="30" t="s">
        <v>69</v>
      </c>
      <c r="F536" s="30">
        <v>1.36</v>
      </c>
      <c r="G536" s="30">
        <v>3</v>
      </c>
      <c r="H536" s="30">
        <v>4641.2644132554396</v>
      </c>
      <c r="I536" s="30">
        <v>27211</v>
      </c>
      <c r="J536" s="30">
        <v>31981</v>
      </c>
      <c r="K536" s="30">
        <v>3770125</v>
      </c>
      <c r="L536" s="30">
        <v>4549784</v>
      </c>
      <c r="M536" s="30">
        <v>1213</v>
      </c>
      <c r="N536" s="30">
        <v>4708</v>
      </c>
      <c r="O536" s="30">
        <v>297.2</v>
      </c>
      <c r="P536" s="30">
        <v>0</v>
      </c>
      <c r="Q536" s="30">
        <v>0</v>
      </c>
      <c r="R536" s="30">
        <v>0</v>
      </c>
      <c r="S536" s="30">
        <v>1</v>
      </c>
    </row>
    <row r="537" spans="2:19" x14ac:dyDescent="0.25">
      <c r="B537" s="30" t="s">
        <v>26</v>
      </c>
      <c r="C537" s="30" t="s">
        <v>44</v>
      </c>
      <c r="D537" s="30" t="s">
        <v>26</v>
      </c>
      <c r="E537" s="30" t="s">
        <v>67</v>
      </c>
      <c r="F537" s="30">
        <v>1.36</v>
      </c>
      <c r="G537" s="30">
        <v>3</v>
      </c>
      <c r="H537" s="30">
        <v>4384.6319707888797</v>
      </c>
      <c r="I537" s="30">
        <v>24706</v>
      </c>
      <c r="J537" s="30">
        <v>22263</v>
      </c>
      <c r="K537" s="30">
        <v>9056076</v>
      </c>
      <c r="L537" s="30">
        <v>472254</v>
      </c>
      <c r="M537" s="30">
        <v>833</v>
      </c>
      <c r="N537" s="30">
        <v>5762</v>
      </c>
      <c r="O537" s="30">
        <v>104.72</v>
      </c>
      <c r="P537" s="30">
        <v>0</v>
      </c>
      <c r="Q537" s="30">
        <v>0</v>
      </c>
      <c r="R537" s="30">
        <v>1</v>
      </c>
      <c r="S537" s="30">
        <v>1</v>
      </c>
    </row>
    <row r="538" spans="2:19" x14ac:dyDescent="0.25">
      <c r="B538" s="30" t="s">
        <v>35</v>
      </c>
      <c r="C538" s="30" t="s">
        <v>36</v>
      </c>
      <c r="D538" s="30" t="s">
        <v>26</v>
      </c>
      <c r="E538" s="30" t="s">
        <v>79</v>
      </c>
      <c r="F538" s="30">
        <v>1.1299999999999999</v>
      </c>
      <c r="G538" s="30">
        <v>3</v>
      </c>
      <c r="H538" s="30">
        <v>4146.1335424131703</v>
      </c>
      <c r="I538" s="30">
        <v>29260</v>
      </c>
      <c r="J538" s="30">
        <v>30268</v>
      </c>
      <c r="K538" s="30">
        <v>7830332</v>
      </c>
      <c r="L538" s="30">
        <v>1106780</v>
      </c>
      <c r="M538" s="30">
        <v>779</v>
      </c>
      <c r="N538" s="30">
        <v>6614</v>
      </c>
      <c r="O538" s="30">
        <v>240.88</v>
      </c>
      <c r="P538" s="30">
        <v>0</v>
      </c>
      <c r="Q538" s="30">
        <v>0</v>
      </c>
      <c r="R538" s="30">
        <v>0</v>
      </c>
      <c r="S538" s="30">
        <v>1</v>
      </c>
    </row>
    <row r="539" spans="2:19" x14ac:dyDescent="0.25">
      <c r="B539" s="30" t="s">
        <v>26</v>
      </c>
      <c r="C539" s="30" t="s">
        <v>44</v>
      </c>
      <c r="D539" s="30" t="s">
        <v>70</v>
      </c>
      <c r="E539" s="30" t="s">
        <v>69</v>
      </c>
      <c r="F539" s="30">
        <v>1.33</v>
      </c>
      <c r="G539" s="30">
        <v>3</v>
      </c>
      <c r="H539" s="30">
        <v>3680.5992488174002</v>
      </c>
      <c r="I539" s="30">
        <v>24706</v>
      </c>
      <c r="J539" s="30">
        <v>31981</v>
      </c>
      <c r="K539" s="30">
        <v>9056076</v>
      </c>
      <c r="L539" s="30">
        <v>4549784</v>
      </c>
      <c r="M539" s="30">
        <v>2300</v>
      </c>
      <c r="N539" s="30">
        <v>20007</v>
      </c>
      <c r="O539" s="30">
        <v>303.82</v>
      </c>
      <c r="P539" s="30">
        <v>0</v>
      </c>
      <c r="Q539" s="30">
        <v>0</v>
      </c>
      <c r="R539" s="30">
        <v>0</v>
      </c>
      <c r="S539" s="30">
        <v>1</v>
      </c>
    </row>
    <row r="540" spans="2:19" x14ac:dyDescent="0.25">
      <c r="B540" s="30" t="s">
        <v>26</v>
      </c>
      <c r="C540" s="30" t="s">
        <v>65</v>
      </c>
      <c r="D540" s="30" t="s">
        <v>49</v>
      </c>
      <c r="E540" s="30" t="s">
        <v>48</v>
      </c>
      <c r="F540" s="30">
        <v>1.69</v>
      </c>
      <c r="G540" s="30">
        <v>3</v>
      </c>
      <c r="H540" s="30">
        <v>3447.6275135021101</v>
      </c>
      <c r="I540" s="30">
        <v>23665</v>
      </c>
      <c r="J540" s="30">
        <v>32991</v>
      </c>
      <c r="K540" s="30">
        <v>1038660</v>
      </c>
      <c r="L540" s="30">
        <v>8621121</v>
      </c>
      <c r="M540" s="30">
        <v>1515</v>
      </c>
      <c r="N540" s="30">
        <v>3802</v>
      </c>
      <c r="O540" s="30">
        <v>287.23</v>
      </c>
      <c r="P540" s="30">
        <v>0</v>
      </c>
      <c r="Q540" s="30">
        <v>0</v>
      </c>
      <c r="R540" s="30">
        <v>0</v>
      </c>
      <c r="S540" s="30">
        <v>1</v>
      </c>
    </row>
    <row r="541" spans="2:19" x14ac:dyDescent="0.25">
      <c r="B541" s="30" t="s">
        <v>26</v>
      </c>
      <c r="C541" s="30" t="s">
        <v>93</v>
      </c>
      <c r="D541" s="30" t="s">
        <v>26</v>
      </c>
      <c r="E541" s="30" t="s">
        <v>53</v>
      </c>
      <c r="F541" s="30">
        <v>1.03</v>
      </c>
      <c r="G541" s="30">
        <v>3</v>
      </c>
      <c r="H541" s="30">
        <v>4787.55149335634</v>
      </c>
      <c r="I541" s="30">
        <v>29846</v>
      </c>
      <c r="J541" s="30">
        <v>23025</v>
      </c>
      <c r="K541" s="30">
        <v>2237227</v>
      </c>
      <c r="L541" s="30">
        <v>2753373</v>
      </c>
      <c r="M541" s="30">
        <v>638</v>
      </c>
      <c r="N541" s="30">
        <v>8271</v>
      </c>
      <c r="O541" s="30">
        <v>84.15</v>
      </c>
      <c r="P541" s="30">
        <v>0</v>
      </c>
      <c r="Q541" s="30">
        <v>1</v>
      </c>
      <c r="R541" s="30">
        <v>1</v>
      </c>
      <c r="S541" s="30">
        <v>1</v>
      </c>
    </row>
    <row r="542" spans="2:19" x14ac:dyDescent="0.25">
      <c r="B542" s="30" t="s">
        <v>68</v>
      </c>
      <c r="C542" s="30" t="s">
        <v>69</v>
      </c>
      <c r="D542" s="30" t="s">
        <v>26</v>
      </c>
      <c r="E542" s="30" t="s">
        <v>67</v>
      </c>
      <c r="F542" s="30">
        <v>1.68</v>
      </c>
      <c r="G542" s="30">
        <v>3</v>
      </c>
      <c r="H542" s="30">
        <v>2661.5341472192299</v>
      </c>
      <c r="I542" s="30">
        <v>31981</v>
      </c>
      <c r="J542" s="30">
        <v>22263</v>
      </c>
      <c r="K542" s="30">
        <v>4549784</v>
      </c>
      <c r="L542" s="30">
        <v>472254</v>
      </c>
      <c r="M542" s="30">
        <v>1476</v>
      </c>
      <c r="N542" s="30">
        <v>4945</v>
      </c>
      <c r="O542" s="30">
        <v>157.19999999999999</v>
      </c>
      <c r="P542" s="30">
        <v>0</v>
      </c>
      <c r="Q542" s="30">
        <v>0</v>
      </c>
      <c r="R542" s="30">
        <v>1</v>
      </c>
      <c r="S542" s="30">
        <v>1</v>
      </c>
    </row>
    <row r="543" spans="2:19" x14ac:dyDescent="0.25">
      <c r="B543" s="30" t="s">
        <v>26</v>
      </c>
      <c r="C543" s="30" t="s">
        <v>75</v>
      </c>
      <c r="D543" s="30" t="s">
        <v>50</v>
      </c>
      <c r="E543" s="30" t="s">
        <v>48</v>
      </c>
      <c r="F543" s="30">
        <v>1.06</v>
      </c>
      <c r="G543" s="30">
        <v>3</v>
      </c>
      <c r="H543" s="30">
        <v>5430.5244122480499</v>
      </c>
      <c r="I543" s="30">
        <v>26506</v>
      </c>
      <c r="J543" s="30">
        <v>32991</v>
      </c>
      <c r="K543" s="30">
        <v>4459144</v>
      </c>
      <c r="L543" s="30">
        <v>8621121</v>
      </c>
      <c r="M543" s="30">
        <v>492</v>
      </c>
      <c r="N543" s="30">
        <v>17775</v>
      </c>
      <c r="O543" s="30">
        <v>209.35</v>
      </c>
      <c r="P543" s="30">
        <v>0</v>
      </c>
      <c r="Q543" s="30">
        <v>0</v>
      </c>
      <c r="R543" s="30">
        <v>1</v>
      </c>
      <c r="S543" s="30">
        <v>0</v>
      </c>
    </row>
    <row r="544" spans="2:19" x14ac:dyDescent="0.25">
      <c r="B544" s="30" t="s">
        <v>26</v>
      </c>
      <c r="C544" s="30" t="s">
        <v>55</v>
      </c>
      <c r="D544" s="30" t="s">
        <v>26</v>
      </c>
      <c r="E544" s="30" t="s">
        <v>99</v>
      </c>
      <c r="F544" s="30">
        <v>1.02</v>
      </c>
      <c r="G544" s="30">
        <v>3</v>
      </c>
      <c r="H544" s="30">
        <v>9130.7346143856703</v>
      </c>
      <c r="I544" s="30">
        <v>23903</v>
      </c>
      <c r="J544" s="30">
        <v>24236</v>
      </c>
      <c r="K544" s="30">
        <v>2673620</v>
      </c>
      <c r="L544" s="30">
        <v>1481076</v>
      </c>
      <c r="M544" s="30">
        <v>472</v>
      </c>
      <c r="N544" s="30">
        <v>15062</v>
      </c>
      <c r="O544" s="30">
        <v>57.57</v>
      </c>
      <c r="P544" s="30">
        <v>0</v>
      </c>
      <c r="Q544" s="30">
        <v>1</v>
      </c>
      <c r="R544" s="30">
        <v>1</v>
      </c>
      <c r="S544" s="30">
        <v>1</v>
      </c>
    </row>
    <row r="545" spans="2:19" x14ac:dyDescent="0.25">
      <c r="B545" s="30" t="s">
        <v>35</v>
      </c>
      <c r="C545" s="30" t="s">
        <v>36</v>
      </c>
      <c r="D545" s="30" t="s">
        <v>26</v>
      </c>
      <c r="E545" s="30" t="s">
        <v>103</v>
      </c>
      <c r="F545" s="30">
        <v>1.1200000000000001</v>
      </c>
      <c r="G545" s="30">
        <v>3</v>
      </c>
      <c r="H545" s="30">
        <v>4579.8239489457501</v>
      </c>
      <c r="I545" s="30">
        <v>29260</v>
      </c>
      <c r="J545" s="30">
        <v>26101</v>
      </c>
      <c r="K545" s="30">
        <v>7830332</v>
      </c>
      <c r="L545" s="30">
        <v>1021830</v>
      </c>
      <c r="M545" s="30">
        <v>636</v>
      </c>
      <c r="N545" s="30">
        <v>6123</v>
      </c>
      <c r="O545" s="30">
        <v>193.67</v>
      </c>
      <c r="P545" s="30">
        <v>0</v>
      </c>
      <c r="Q545" s="30">
        <v>0</v>
      </c>
      <c r="R545" s="30">
        <v>0</v>
      </c>
      <c r="S545" s="30">
        <v>1</v>
      </c>
    </row>
    <row r="546" spans="2:19" x14ac:dyDescent="0.25">
      <c r="B546" s="30" t="s">
        <v>35</v>
      </c>
      <c r="C546" s="30" t="s">
        <v>36</v>
      </c>
      <c r="D546" s="30" t="s">
        <v>26</v>
      </c>
      <c r="E546" s="30" t="s">
        <v>96</v>
      </c>
      <c r="F546" s="30">
        <v>1.08</v>
      </c>
      <c r="G546" s="30">
        <v>3</v>
      </c>
      <c r="H546" s="30">
        <v>3748.6010304901502</v>
      </c>
      <c r="I546" s="30">
        <v>29260</v>
      </c>
      <c r="J546" s="30">
        <v>27994</v>
      </c>
      <c r="K546" s="30">
        <v>7830332</v>
      </c>
      <c r="L546" s="30">
        <v>4948339</v>
      </c>
      <c r="M546" s="30">
        <v>673</v>
      </c>
      <c r="N546" s="30">
        <v>16559</v>
      </c>
      <c r="O546" s="30">
        <v>215.06</v>
      </c>
      <c r="P546" s="30">
        <v>0</v>
      </c>
      <c r="Q546" s="30">
        <v>0</v>
      </c>
      <c r="R546" s="30">
        <v>0</v>
      </c>
      <c r="S546" s="30">
        <v>1</v>
      </c>
    </row>
    <row r="547" spans="2:19" x14ac:dyDescent="0.25">
      <c r="B547" s="30" t="s">
        <v>26</v>
      </c>
      <c r="C547" s="30" t="s">
        <v>90</v>
      </c>
      <c r="D547" s="30" t="s">
        <v>47</v>
      </c>
      <c r="E547" s="30" t="s">
        <v>48</v>
      </c>
      <c r="F547" s="30">
        <v>1.1499999999999999</v>
      </c>
      <c r="G547" s="30">
        <v>3</v>
      </c>
      <c r="H547" s="30">
        <v>6143.2043000711401</v>
      </c>
      <c r="I547" s="30">
        <v>28739</v>
      </c>
      <c r="J547" s="30">
        <v>32991</v>
      </c>
      <c r="K547" s="30">
        <v>2761118</v>
      </c>
      <c r="L547" s="30">
        <v>8621121</v>
      </c>
      <c r="M547" s="30">
        <v>1015</v>
      </c>
      <c r="N547" s="30">
        <v>13123</v>
      </c>
      <c r="O547" s="30">
        <v>278.39</v>
      </c>
      <c r="P547" s="30">
        <v>0</v>
      </c>
      <c r="Q547" s="30">
        <v>0</v>
      </c>
      <c r="R547" s="30">
        <v>0</v>
      </c>
      <c r="S547" s="30">
        <v>0</v>
      </c>
    </row>
    <row r="548" spans="2:19" x14ac:dyDescent="0.25">
      <c r="B548" s="30" t="s">
        <v>50</v>
      </c>
      <c r="C548" s="30" t="s">
        <v>48</v>
      </c>
      <c r="D548" s="30" t="s">
        <v>26</v>
      </c>
      <c r="E548" s="30" t="s">
        <v>53</v>
      </c>
      <c r="F548" s="30">
        <v>1.39</v>
      </c>
      <c r="G548" s="30">
        <v>3</v>
      </c>
      <c r="H548" s="30">
        <v>2892.90253393391</v>
      </c>
      <c r="I548" s="30">
        <v>32991</v>
      </c>
      <c r="J548" s="30">
        <v>23025</v>
      </c>
      <c r="K548" s="30">
        <v>8621121</v>
      </c>
      <c r="L548" s="30">
        <v>2753373</v>
      </c>
      <c r="M548" s="30">
        <v>2148</v>
      </c>
      <c r="N548" s="30">
        <v>14830</v>
      </c>
      <c r="O548" s="30">
        <v>273.12</v>
      </c>
      <c r="P548" s="30">
        <v>0</v>
      </c>
      <c r="Q548" s="30">
        <v>0</v>
      </c>
      <c r="R548" s="30">
        <v>1</v>
      </c>
      <c r="S548" s="30">
        <v>0</v>
      </c>
    </row>
    <row r="549" spans="2:19" x14ac:dyDescent="0.25">
      <c r="B549" s="30" t="s">
        <v>26</v>
      </c>
      <c r="C549" s="30" t="s">
        <v>75</v>
      </c>
      <c r="D549" s="30" t="s">
        <v>26</v>
      </c>
      <c r="E549" s="30" t="s">
        <v>58</v>
      </c>
      <c r="F549" s="30">
        <v>1.17</v>
      </c>
      <c r="G549" s="30">
        <v>3</v>
      </c>
      <c r="H549" s="30">
        <v>4984.0768612915699</v>
      </c>
      <c r="I549" s="30">
        <v>26506</v>
      </c>
      <c r="J549" s="30">
        <v>23654</v>
      </c>
      <c r="K549" s="30">
        <v>4459144</v>
      </c>
      <c r="L549" s="30">
        <v>2195215</v>
      </c>
      <c r="M549" s="30">
        <v>994</v>
      </c>
      <c r="N549" s="30">
        <v>10640</v>
      </c>
      <c r="O549" s="30">
        <v>107.51</v>
      </c>
      <c r="P549" s="30">
        <v>1</v>
      </c>
      <c r="Q549" s="30">
        <v>0</v>
      </c>
      <c r="R549" s="30">
        <v>1</v>
      </c>
      <c r="S549" s="30">
        <v>0</v>
      </c>
    </row>
    <row r="550" spans="2:19" x14ac:dyDescent="0.25">
      <c r="B550" s="30" t="s">
        <v>26</v>
      </c>
      <c r="C550" s="30" t="s">
        <v>41</v>
      </c>
      <c r="D550" s="30" t="s">
        <v>50</v>
      </c>
      <c r="E550" s="30" t="s">
        <v>48</v>
      </c>
      <c r="F550" s="30">
        <v>1.29</v>
      </c>
      <c r="G550" s="30">
        <v>3</v>
      </c>
      <c r="H550" s="30">
        <v>6438.2670930209097</v>
      </c>
      <c r="I550" s="30">
        <v>27211</v>
      </c>
      <c r="J550" s="30">
        <v>32991</v>
      </c>
      <c r="K550" s="30">
        <v>3770125</v>
      </c>
      <c r="L550" s="30">
        <v>8621121</v>
      </c>
      <c r="M550" s="30">
        <v>1426</v>
      </c>
      <c r="N550" s="30">
        <v>15711</v>
      </c>
      <c r="O550" s="30">
        <v>349.53</v>
      </c>
      <c r="P550" s="30">
        <v>0</v>
      </c>
      <c r="Q550" s="30">
        <v>0</v>
      </c>
      <c r="R550" s="30">
        <v>1</v>
      </c>
      <c r="S550" s="30">
        <v>0</v>
      </c>
    </row>
    <row r="551" spans="2:19" x14ac:dyDescent="0.25">
      <c r="B551" s="30" t="s">
        <v>26</v>
      </c>
      <c r="C551" s="30" t="s">
        <v>27</v>
      </c>
      <c r="D551" s="30" t="s">
        <v>26</v>
      </c>
      <c r="E551" s="30" t="s">
        <v>57</v>
      </c>
      <c r="F551" s="30">
        <v>1.06</v>
      </c>
      <c r="G551" s="30">
        <v>3</v>
      </c>
      <c r="H551" s="30">
        <v>4803.1306425598104</v>
      </c>
      <c r="I551" s="30">
        <v>28637</v>
      </c>
      <c r="J551" s="30">
        <v>25824</v>
      </c>
      <c r="K551" s="30">
        <v>3036732</v>
      </c>
      <c r="L551" s="30">
        <v>2549844</v>
      </c>
      <c r="M551" s="30">
        <v>556</v>
      </c>
      <c r="N551" s="30">
        <v>7478</v>
      </c>
      <c r="O551" s="30">
        <v>188.11</v>
      </c>
      <c r="P551" s="30">
        <v>0</v>
      </c>
      <c r="Q551" s="30">
        <v>0</v>
      </c>
      <c r="R551" s="30">
        <v>1</v>
      </c>
      <c r="S551" s="30">
        <v>1</v>
      </c>
    </row>
    <row r="552" spans="2:19" x14ac:dyDescent="0.25">
      <c r="B552" s="30" t="s">
        <v>35</v>
      </c>
      <c r="C552" s="30" t="s">
        <v>36</v>
      </c>
      <c r="D552" s="30" t="s">
        <v>26</v>
      </c>
      <c r="E552" s="30" t="s">
        <v>85</v>
      </c>
      <c r="F552" s="30">
        <v>1.02</v>
      </c>
      <c r="G552" s="30">
        <v>3</v>
      </c>
      <c r="H552" s="30">
        <v>4109.8743280604904</v>
      </c>
      <c r="I552" s="30">
        <v>29260</v>
      </c>
      <c r="J552" s="30">
        <v>24307</v>
      </c>
      <c r="K552" s="30">
        <v>7830332</v>
      </c>
      <c r="L552" s="30">
        <v>989164</v>
      </c>
      <c r="M552" s="30">
        <v>276</v>
      </c>
      <c r="N552" s="30">
        <v>8793</v>
      </c>
      <c r="O552" s="30">
        <v>68.06</v>
      </c>
      <c r="P552" s="30">
        <v>0</v>
      </c>
      <c r="Q552" s="30">
        <v>1</v>
      </c>
      <c r="R552" s="30">
        <v>0</v>
      </c>
      <c r="S552" s="30">
        <v>1</v>
      </c>
    </row>
    <row r="553" spans="2:19" x14ac:dyDescent="0.25">
      <c r="B553" s="30" t="s">
        <v>26</v>
      </c>
      <c r="C553" s="30" t="s">
        <v>27</v>
      </c>
      <c r="D553" s="30" t="s">
        <v>26</v>
      </c>
      <c r="E553" s="30" t="s">
        <v>86</v>
      </c>
      <c r="F553" s="30">
        <v>1</v>
      </c>
      <c r="G553" s="30">
        <v>3</v>
      </c>
      <c r="H553" s="30">
        <v>6337.1994588075004</v>
      </c>
      <c r="I553" s="30">
        <v>28637</v>
      </c>
      <c r="J553" s="30">
        <v>20980</v>
      </c>
      <c r="K553" s="30">
        <v>3036732</v>
      </c>
      <c r="L553" s="30">
        <v>231325</v>
      </c>
      <c r="M553" s="30">
        <v>283</v>
      </c>
      <c r="N553" s="30">
        <v>9446</v>
      </c>
      <c r="O553" s="30">
        <v>60.87</v>
      </c>
      <c r="P553" s="30">
        <v>0</v>
      </c>
      <c r="Q553" s="30">
        <v>1</v>
      </c>
      <c r="R553" s="30">
        <v>1</v>
      </c>
      <c r="S553" s="30">
        <v>1</v>
      </c>
    </row>
    <row r="554" spans="2:19" x14ac:dyDescent="0.25">
      <c r="B554" s="30" t="s">
        <v>26</v>
      </c>
      <c r="C554" s="30" t="s">
        <v>90</v>
      </c>
      <c r="D554" s="30" t="s">
        <v>26</v>
      </c>
      <c r="E554" s="30" t="s">
        <v>60</v>
      </c>
      <c r="F554" s="30">
        <v>1.1299999999999999</v>
      </c>
      <c r="G554" s="30">
        <v>3</v>
      </c>
      <c r="H554" s="30">
        <v>7845.9192432641403</v>
      </c>
      <c r="I554" s="30">
        <v>28739</v>
      </c>
      <c r="J554" s="30">
        <v>30916</v>
      </c>
      <c r="K554" s="30">
        <v>2761118</v>
      </c>
      <c r="L554" s="30">
        <v>2230831</v>
      </c>
      <c r="M554" s="30">
        <v>1402</v>
      </c>
      <c r="N554" s="30">
        <v>6907</v>
      </c>
      <c r="O554" s="30">
        <v>186.96</v>
      </c>
      <c r="P554" s="30">
        <v>0</v>
      </c>
      <c r="Q554" s="30">
        <v>0</v>
      </c>
      <c r="R554" s="30">
        <v>1</v>
      </c>
      <c r="S554" s="30">
        <v>0</v>
      </c>
    </row>
    <row r="555" spans="2:19" x14ac:dyDescent="0.25">
      <c r="B555" s="30" t="s">
        <v>26</v>
      </c>
      <c r="C555" s="30" t="s">
        <v>32</v>
      </c>
      <c r="D555" s="30" t="s">
        <v>26</v>
      </c>
      <c r="E555" s="30" t="s">
        <v>85</v>
      </c>
      <c r="F555" s="30">
        <v>1.04</v>
      </c>
      <c r="G555" s="30">
        <v>3</v>
      </c>
      <c r="H555" s="30">
        <v>5450.8528453054496</v>
      </c>
      <c r="I555" s="30">
        <v>26993</v>
      </c>
      <c r="J555" s="30">
        <v>24307</v>
      </c>
      <c r="K555" s="30">
        <v>3532657</v>
      </c>
      <c r="L555" s="30">
        <v>989164</v>
      </c>
      <c r="M555" s="30">
        <v>320</v>
      </c>
      <c r="N555" s="30">
        <v>4562</v>
      </c>
      <c r="O555" s="30">
        <v>101.68</v>
      </c>
      <c r="P555" s="30">
        <v>0</v>
      </c>
      <c r="Q555" s="30">
        <v>0</v>
      </c>
      <c r="R555" s="30">
        <v>1</v>
      </c>
      <c r="S555" s="30">
        <v>1</v>
      </c>
    </row>
    <row r="556" spans="2:19" x14ac:dyDescent="0.25">
      <c r="B556" s="30" t="s">
        <v>26</v>
      </c>
      <c r="C556" s="30" t="s">
        <v>42</v>
      </c>
      <c r="D556" s="30" t="s">
        <v>26</v>
      </c>
      <c r="E556" s="30" t="s">
        <v>90</v>
      </c>
      <c r="F556" s="30">
        <v>1.19</v>
      </c>
      <c r="G556" s="30">
        <v>3</v>
      </c>
      <c r="H556" s="30">
        <v>7958.3108295796501</v>
      </c>
      <c r="I556" s="30">
        <v>25450</v>
      </c>
      <c r="J556" s="30">
        <v>28739</v>
      </c>
      <c r="K556" s="30">
        <v>1694803</v>
      </c>
      <c r="L556" s="30">
        <v>2761118</v>
      </c>
      <c r="M556" s="30">
        <v>401</v>
      </c>
      <c r="N556" s="30">
        <v>3733</v>
      </c>
      <c r="O556" s="30">
        <v>232.55</v>
      </c>
      <c r="P556" s="30">
        <v>0</v>
      </c>
      <c r="Q556" s="30">
        <v>0</v>
      </c>
      <c r="R556" s="30">
        <v>1</v>
      </c>
      <c r="S556" s="30">
        <v>0</v>
      </c>
    </row>
    <row r="557" spans="2:19" x14ac:dyDescent="0.25">
      <c r="B557" s="30" t="s">
        <v>26</v>
      </c>
      <c r="C557" s="30" t="s">
        <v>27</v>
      </c>
      <c r="D557" s="30" t="s">
        <v>26</v>
      </c>
      <c r="E557" s="30" t="s">
        <v>33</v>
      </c>
      <c r="F557" s="30">
        <v>1.28</v>
      </c>
      <c r="G557" s="30">
        <v>3</v>
      </c>
      <c r="H557" s="30">
        <v>6754.4794324369504</v>
      </c>
      <c r="I557" s="30">
        <v>28637</v>
      </c>
      <c r="J557" s="30">
        <v>29838</v>
      </c>
      <c r="K557" s="30">
        <v>3036732</v>
      </c>
      <c r="L557" s="30">
        <v>7145897</v>
      </c>
      <c r="M557" s="30">
        <v>1220</v>
      </c>
      <c r="N557" s="30">
        <v>4625</v>
      </c>
      <c r="O557" s="30">
        <v>228</v>
      </c>
      <c r="P557" s="30">
        <v>0</v>
      </c>
      <c r="Q557" s="30">
        <v>0</v>
      </c>
      <c r="R557" s="30">
        <v>1</v>
      </c>
      <c r="S557" s="30">
        <v>1</v>
      </c>
    </row>
    <row r="558" spans="2:19" x14ac:dyDescent="0.25">
      <c r="B558" s="30" t="s">
        <v>26</v>
      </c>
      <c r="C558" s="30" t="s">
        <v>74</v>
      </c>
      <c r="D558" s="30" t="s">
        <v>26</v>
      </c>
      <c r="E558" s="30" t="s">
        <v>75</v>
      </c>
      <c r="F558" s="30">
        <v>1.21</v>
      </c>
      <c r="G558" s="30">
        <v>3</v>
      </c>
      <c r="H558" s="30">
        <v>4213.7075959314898</v>
      </c>
      <c r="I558" s="30">
        <v>29055</v>
      </c>
      <c r="J558" s="30">
        <v>26506</v>
      </c>
      <c r="K558" s="30">
        <v>1862106</v>
      </c>
      <c r="L558" s="30">
        <v>4459144</v>
      </c>
      <c r="M558" s="30">
        <v>1139</v>
      </c>
      <c r="N558" s="30">
        <v>3851</v>
      </c>
      <c r="O558" s="30">
        <v>256.48</v>
      </c>
      <c r="P558" s="30">
        <v>0</v>
      </c>
      <c r="Q558" s="30">
        <v>0</v>
      </c>
      <c r="R558" s="30">
        <v>1</v>
      </c>
      <c r="S558" s="30">
        <v>0</v>
      </c>
    </row>
    <row r="559" spans="2:19" x14ac:dyDescent="0.25">
      <c r="B559" s="30" t="s">
        <v>26</v>
      </c>
      <c r="C559" s="30" t="s">
        <v>92</v>
      </c>
      <c r="D559" s="30" t="s">
        <v>49</v>
      </c>
      <c r="E559" s="30" t="s">
        <v>48</v>
      </c>
      <c r="F559" s="30">
        <v>1.02</v>
      </c>
      <c r="G559" s="30">
        <v>3</v>
      </c>
      <c r="H559" s="30">
        <v>3585.8600460483399</v>
      </c>
      <c r="I559" s="30">
        <v>21125</v>
      </c>
      <c r="J559" s="30">
        <v>32991</v>
      </c>
      <c r="K559" s="30">
        <v>1536012</v>
      </c>
      <c r="L559" s="30">
        <v>8621121</v>
      </c>
      <c r="M559" s="30">
        <v>291</v>
      </c>
      <c r="N559" s="30">
        <v>6295</v>
      </c>
      <c r="O559" s="30">
        <v>150.13</v>
      </c>
      <c r="P559" s="30">
        <v>0</v>
      </c>
      <c r="Q559" s="30">
        <v>0</v>
      </c>
      <c r="R559" s="30">
        <v>0</v>
      </c>
      <c r="S559" s="30">
        <v>1</v>
      </c>
    </row>
    <row r="560" spans="2:19" x14ac:dyDescent="0.25">
      <c r="B560" s="30" t="s">
        <v>49</v>
      </c>
      <c r="C560" s="30" t="s">
        <v>48</v>
      </c>
      <c r="D560" s="30" t="s">
        <v>68</v>
      </c>
      <c r="E560" s="30" t="s">
        <v>69</v>
      </c>
      <c r="F560" s="30">
        <v>1</v>
      </c>
      <c r="G560" s="30">
        <v>1</v>
      </c>
      <c r="H560" s="30">
        <v>2487.8884505267401</v>
      </c>
      <c r="I560" s="30">
        <v>32991</v>
      </c>
      <c r="J560" s="30">
        <v>31981</v>
      </c>
      <c r="K560" s="30">
        <v>8621121</v>
      </c>
      <c r="L560" s="30">
        <v>4549784</v>
      </c>
      <c r="M560" s="30">
        <v>217</v>
      </c>
      <c r="N560" s="30">
        <v>63690</v>
      </c>
      <c r="O560" s="30">
        <v>114.35</v>
      </c>
      <c r="P560" s="30">
        <v>0</v>
      </c>
      <c r="Q560" s="30">
        <v>0</v>
      </c>
      <c r="R560" s="30">
        <v>0</v>
      </c>
      <c r="S560" s="30">
        <v>1</v>
      </c>
    </row>
    <row r="561" spans="2:19" x14ac:dyDescent="0.25">
      <c r="B561" s="30" t="s">
        <v>26</v>
      </c>
      <c r="C561" s="30" t="s">
        <v>44</v>
      </c>
      <c r="D561" s="30" t="s">
        <v>26</v>
      </c>
      <c r="E561" s="30" t="s">
        <v>99</v>
      </c>
      <c r="F561" s="30">
        <v>1.01</v>
      </c>
      <c r="G561" s="30">
        <v>3</v>
      </c>
      <c r="H561" s="30">
        <v>4729.1052768055897</v>
      </c>
      <c r="I561" s="30">
        <v>24706</v>
      </c>
      <c r="J561" s="30">
        <v>24236</v>
      </c>
      <c r="K561" s="30">
        <v>9056076</v>
      </c>
      <c r="L561" s="30">
        <v>1481076</v>
      </c>
      <c r="M561" s="30">
        <v>361</v>
      </c>
      <c r="N561" s="30">
        <v>18833</v>
      </c>
      <c r="O561" s="30">
        <v>56.79</v>
      </c>
      <c r="P561" s="30">
        <v>0</v>
      </c>
      <c r="Q561" s="30">
        <v>1</v>
      </c>
      <c r="R561" s="30">
        <v>1</v>
      </c>
      <c r="S561" s="30">
        <v>1</v>
      </c>
    </row>
    <row r="562" spans="2:19" x14ac:dyDescent="0.25">
      <c r="B562" s="30" t="s">
        <v>49</v>
      </c>
      <c r="C562" s="30" t="s">
        <v>48</v>
      </c>
      <c r="D562" s="30" t="s">
        <v>26</v>
      </c>
      <c r="E562" s="30" t="s">
        <v>62</v>
      </c>
      <c r="F562" s="30">
        <v>1.01</v>
      </c>
      <c r="G562" s="30">
        <v>3</v>
      </c>
      <c r="H562" s="30">
        <v>4040.0939429211999</v>
      </c>
      <c r="I562" s="30">
        <v>32991</v>
      </c>
      <c r="J562" s="30">
        <v>23184</v>
      </c>
      <c r="K562" s="30">
        <v>8621121</v>
      </c>
      <c r="L562" s="30">
        <v>1173217</v>
      </c>
      <c r="M562" s="30">
        <v>291</v>
      </c>
      <c r="N562" s="30">
        <v>12432</v>
      </c>
      <c r="O562" s="30">
        <v>134.30000000000001</v>
      </c>
      <c r="P562" s="30">
        <v>0</v>
      </c>
      <c r="Q562" s="30">
        <v>0</v>
      </c>
      <c r="R562" s="30">
        <v>0</v>
      </c>
      <c r="S562" s="30">
        <v>1</v>
      </c>
    </row>
    <row r="563" spans="2:19" x14ac:dyDescent="0.25">
      <c r="B563" s="30" t="s">
        <v>50</v>
      </c>
      <c r="C563" s="30" t="s">
        <v>48</v>
      </c>
      <c r="D563" s="30" t="s">
        <v>26</v>
      </c>
      <c r="E563" s="30" t="s">
        <v>55</v>
      </c>
      <c r="F563" s="30">
        <v>1.57</v>
      </c>
      <c r="G563" s="30">
        <v>1</v>
      </c>
      <c r="H563" s="30">
        <v>2313.6035842443898</v>
      </c>
      <c r="I563" s="30">
        <v>32991</v>
      </c>
      <c r="J563" s="30">
        <v>23903</v>
      </c>
      <c r="K563" s="30">
        <v>8621121</v>
      </c>
      <c r="L563" s="30">
        <v>2673620</v>
      </c>
      <c r="M563" s="30">
        <v>2433</v>
      </c>
      <c r="N563" s="30">
        <v>9343</v>
      </c>
      <c r="O563" s="30">
        <v>299.17</v>
      </c>
      <c r="P563" s="30">
        <v>0</v>
      </c>
      <c r="Q563" s="30">
        <v>0</v>
      </c>
      <c r="R563" s="30">
        <v>1</v>
      </c>
      <c r="S563" s="30">
        <v>0</v>
      </c>
    </row>
    <row r="564" spans="2:19" x14ac:dyDescent="0.25">
      <c r="B564" s="30" t="s">
        <v>35</v>
      </c>
      <c r="C564" s="30" t="s">
        <v>36</v>
      </c>
      <c r="D564" s="30" t="s">
        <v>26</v>
      </c>
      <c r="E564" s="30" t="s">
        <v>71</v>
      </c>
      <c r="F564" s="30">
        <v>1.01</v>
      </c>
      <c r="G564" s="30">
        <v>3</v>
      </c>
      <c r="H564" s="30">
        <v>2668.2034137129999</v>
      </c>
      <c r="I564" s="30">
        <v>29260</v>
      </c>
      <c r="J564" s="30">
        <v>24502</v>
      </c>
      <c r="K564" s="30">
        <v>7830332</v>
      </c>
      <c r="L564" s="30">
        <v>1442203</v>
      </c>
      <c r="M564" s="30">
        <v>286</v>
      </c>
      <c r="N564" s="30">
        <v>14516</v>
      </c>
      <c r="O564" s="30">
        <v>75.069999999999993</v>
      </c>
      <c r="P564" s="30">
        <v>0</v>
      </c>
      <c r="Q564" s="30">
        <v>1</v>
      </c>
      <c r="R564" s="30">
        <v>0</v>
      </c>
      <c r="S564" s="30">
        <v>1</v>
      </c>
    </row>
    <row r="565" spans="2:19" x14ac:dyDescent="0.25">
      <c r="B565" s="30" t="s">
        <v>26</v>
      </c>
      <c r="C565" s="30" t="s">
        <v>43</v>
      </c>
      <c r="D565" s="30" t="s">
        <v>26</v>
      </c>
      <c r="E565" s="30" t="s">
        <v>53</v>
      </c>
      <c r="F565" s="30">
        <v>1</v>
      </c>
      <c r="G565" s="30">
        <v>3</v>
      </c>
      <c r="H565" s="30">
        <v>5619.0170294904701</v>
      </c>
      <c r="I565" s="30">
        <v>24575</v>
      </c>
      <c r="J565" s="30">
        <v>23025</v>
      </c>
      <c r="K565" s="30">
        <v>1197234</v>
      </c>
      <c r="L565" s="30">
        <v>2753373</v>
      </c>
      <c r="M565" s="30">
        <v>248</v>
      </c>
      <c r="N565" s="30">
        <v>22995</v>
      </c>
      <c r="O565" s="30">
        <v>53.07</v>
      </c>
      <c r="P565" s="30">
        <v>1</v>
      </c>
      <c r="Q565" s="30">
        <v>1</v>
      </c>
      <c r="R565" s="30">
        <v>1</v>
      </c>
      <c r="S565" s="30">
        <v>1</v>
      </c>
    </row>
    <row r="566" spans="2:19" x14ac:dyDescent="0.25">
      <c r="B566" s="30" t="s">
        <v>26</v>
      </c>
      <c r="C566" s="30" t="s">
        <v>44</v>
      </c>
      <c r="D566" s="30" t="s">
        <v>68</v>
      </c>
      <c r="E566" s="30" t="s">
        <v>69</v>
      </c>
      <c r="F566" s="30">
        <v>1.33</v>
      </c>
      <c r="G566" s="30">
        <v>3</v>
      </c>
      <c r="H566" s="30">
        <v>3680.5992488174002</v>
      </c>
      <c r="I566" s="30">
        <v>24706</v>
      </c>
      <c r="J566" s="30">
        <v>31981</v>
      </c>
      <c r="K566" s="30">
        <v>9056076</v>
      </c>
      <c r="L566" s="30">
        <v>4549784</v>
      </c>
      <c r="M566" s="30">
        <v>2300</v>
      </c>
      <c r="N566" s="30">
        <v>20007</v>
      </c>
      <c r="O566" s="30">
        <v>303.82</v>
      </c>
      <c r="P566" s="30">
        <v>0</v>
      </c>
      <c r="Q566" s="30">
        <v>0</v>
      </c>
      <c r="R566" s="30">
        <v>1</v>
      </c>
      <c r="S566" s="30">
        <v>1</v>
      </c>
    </row>
    <row r="567" spans="2:19" x14ac:dyDescent="0.25">
      <c r="B567" s="30" t="s">
        <v>26</v>
      </c>
      <c r="C567" s="30" t="s">
        <v>27</v>
      </c>
      <c r="D567" s="30" t="s">
        <v>26</v>
      </c>
      <c r="E567" s="30" t="s">
        <v>75</v>
      </c>
      <c r="F567" s="30">
        <v>1.22</v>
      </c>
      <c r="G567" s="30">
        <v>3</v>
      </c>
      <c r="H567" s="30">
        <v>4033.3231009023002</v>
      </c>
      <c r="I567" s="30">
        <v>28637</v>
      </c>
      <c r="J567" s="30">
        <v>26506</v>
      </c>
      <c r="K567" s="30">
        <v>3036732</v>
      </c>
      <c r="L567" s="30">
        <v>4459144</v>
      </c>
      <c r="M567" s="30">
        <v>1001</v>
      </c>
      <c r="N567" s="30">
        <v>6401</v>
      </c>
      <c r="O567" s="30">
        <v>245.28</v>
      </c>
      <c r="P567" s="30">
        <v>0</v>
      </c>
      <c r="Q567" s="30">
        <v>0</v>
      </c>
      <c r="R567" s="30">
        <v>1</v>
      </c>
      <c r="S567" s="30">
        <v>0</v>
      </c>
    </row>
    <row r="568" spans="2:19" x14ac:dyDescent="0.25">
      <c r="B568" s="30" t="s">
        <v>26</v>
      </c>
      <c r="C568" s="30" t="s">
        <v>42</v>
      </c>
      <c r="D568" s="30" t="s">
        <v>50</v>
      </c>
      <c r="E568" s="30" t="s">
        <v>48</v>
      </c>
      <c r="F568" s="30">
        <v>1.4</v>
      </c>
      <c r="G568" s="30">
        <v>3</v>
      </c>
      <c r="H568" s="30">
        <v>2617.8693541400398</v>
      </c>
      <c r="I568" s="30">
        <v>25450</v>
      </c>
      <c r="J568" s="30">
        <v>32991</v>
      </c>
      <c r="K568" s="30">
        <v>1694803</v>
      </c>
      <c r="L568" s="30">
        <v>8621121</v>
      </c>
      <c r="M568" s="30">
        <v>1103</v>
      </c>
      <c r="N568" s="30">
        <v>7543</v>
      </c>
      <c r="O568" s="30">
        <v>223.99</v>
      </c>
      <c r="P568" s="30">
        <v>0</v>
      </c>
      <c r="Q568" s="30">
        <v>0</v>
      </c>
      <c r="R568" s="30">
        <v>1</v>
      </c>
      <c r="S568" s="30">
        <v>0</v>
      </c>
    </row>
    <row r="569" spans="2:19" x14ac:dyDescent="0.25">
      <c r="B569" s="30" t="s">
        <v>26</v>
      </c>
      <c r="C569" s="30" t="s">
        <v>60</v>
      </c>
      <c r="D569" s="30" t="s">
        <v>26</v>
      </c>
      <c r="E569" s="30" t="s">
        <v>101</v>
      </c>
      <c r="F569" s="30">
        <v>1</v>
      </c>
      <c r="G569" s="30">
        <v>3</v>
      </c>
      <c r="H569" s="30">
        <v>5552.0116855473198</v>
      </c>
      <c r="I569" s="30">
        <v>30916</v>
      </c>
      <c r="J569" s="30">
        <v>21300</v>
      </c>
      <c r="K569" s="30">
        <v>2230831</v>
      </c>
      <c r="L569" s="30">
        <v>403939</v>
      </c>
      <c r="M569" s="30">
        <v>225</v>
      </c>
      <c r="N569" s="30">
        <v>16507</v>
      </c>
      <c r="O569" s="30">
        <v>51.3</v>
      </c>
      <c r="P569" s="30">
        <v>0</v>
      </c>
      <c r="Q569" s="30">
        <v>1</v>
      </c>
      <c r="R569" s="30">
        <v>1</v>
      </c>
      <c r="S569" s="30">
        <v>1</v>
      </c>
    </row>
    <row r="570" spans="2:19" x14ac:dyDescent="0.25">
      <c r="B570" s="30" t="s">
        <v>35</v>
      </c>
      <c r="C570" s="30" t="s">
        <v>36</v>
      </c>
      <c r="D570" s="30" t="s">
        <v>26</v>
      </c>
      <c r="E570" s="30" t="s">
        <v>42</v>
      </c>
      <c r="F570" s="30">
        <v>1.04</v>
      </c>
      <c r="G570" s="30">
        <v>3</v>
      </c>
      <c r="H570" s="30">
        <v>3296.0495115190802</v>
      </c>
      <c r="I570" s="30">
        <v>29260</v>
      </c>
      <c r="J570" s="30">
        <v>25450</v>
      </c>
      <c r="K570" s="30">
        <v>7830332</v>
      </c>
      <c r="L570" s="30">
        <v>1694803</v>
      </c>
      <c r="M570" s="30">
        <v>407</v>
      </c>
      <c r="N570" s="30">
        <v>20529</v>
      </c>
      <c r="O570" s="30">
        <v>75.709999999999994</v>
      </c>
      <c r="P570" s="30">
        <v>0</v>
      </c>
      <c r="Q570" s="30">
        <v>1</v>
      </c>
      <c r="R570" s="30">
        <v>0</v>
      </c>
      <c r="S570" s="30">
        <v>1</v>
      </c>
    </row>
    <row r="571" spans="2:19" x14ac:dyDescent="0.25">
      <c r="B571" s="30" t="s">
        <v>26</v>
      </c>
      <c r="C571" s="30" t="s">
        <v>42</v>
      </c>
      <c r="D571" s="30" t="s">
        <v>26</v>
      </c>
      <c r="E571" s="30" t="s">
        <v>53</v>
      </c>
      <c r="F571" s="30">
        <v>1.18</v>
      </c>
      <c r="G571" s="30">
        <v>3</v>
      </c>
      <c r="H571" s="30">
        <v>3725.9589169338501</v>
      </c>
      <c r="I571" s="30">
        <v>25450</v>
      </c>
      <c r="J571" s="30">
        <v>23025</v>
      </c>
      <c r="K571" s="30">
        <v>1694803</v>
      </c>
      <c r="L571" s="30">
        <v>2753373</v>
      </c>
      <c r="M571" s="30">
        <v>1046</v>
      </c>
      <c r="N571" s="30">
        <v>8478</v>
      </c>
      <c r="O571" s="30">
        <v>85.48</v>
      </c>
      <c r="P571" s="30">
        <v>0</v>
      </c>
      <c r="Q571" s="30">
        <v>1</v>
      </c>
      <c r="R571" s="30">
        <v>1</v>
      </c>
      <c r="S571" s="30">
        <v>1</v>
      </c>
    </row>
    <row r="572" spans="2:19" x14ac:dyDescent="0.25">
      <c r="B572" s="30" t="s">
        <v>26</v>
      </c>
      <c r="C572" s="30" t="s">
        <v>73</v>
      </c>
      <c r="D572" s="30" t="s">
        <v>26</v>
      </c>
      <c r="E572" s="30" t="s">
        <v>27</v>
      </c>
      <c r="F572" s="30">
        <v>1.02</v>
      </c>
      <c r="G572" s="30">
        <v>3</v>
      </c>
      <c r="H572" s="30">
        <v>4386.5527212383504</v>
      </c>
      <c r="I572" s="30">
        <v>18933</v>
      </c>
      <c r="J572" s="30">
        <v>28637</v>
      </c>
      <c r="K572" s="30">
        <v>382155</v>
      </c>
      <c r="L572" s="30">
        <v>3036732</v>
      </c>
      <c r="M572" s="30">
        <v>354</v>
      </c>
      <c r="N572" s="30">
        <v>5391</v>
      </c>
      <c r="O572" s="30">
        <v>78.62</v>
      </c>
      <c r="P572" s="30">
        <v>0</v>
      </c>
      <c r="Q572" s="30">
        <v>1</v>
      </c>
      <c r="R572" s="30">
        <v>1</v>
      </c>
      <c r="S572" s="30">
        <v>1</v>
      </c>
    </row>
    <row r="573" spans="2:19" x14ac:dyDescent="0.25">
      <c r="B573" s="30" t="s">
        <v>35</v>
      </c>
      <c r="C573" s="30" t="s">
        <v>36</v>
      </c>
      <c r="D573" s="30" t="s">
        <v>26</v>
      </c>
      <c r="E573" s="30" t="s">
        <v>41</v>
      </c>
      <c r="F573" s="30">
        <v>1.0900000000000001</v>
      </c>
      <c r="G573" s="30">
        <v>3</v>
      </c>
      <c r="H573" s="30">
        <v>2572.41905959618</v>
      </c>
      <c r="I573" s="30">
        <v>29260</v>
      </c>
      <c r="J573" s="30">
        <v>27211</v>
      </c>
      <c r="K573" s="30">
        <v>7830332</v>
      </c>
      <c r="L573" s="30">
        <v>3770125</v>
      </c>
      <c r="M573" s="30">
        <v>939</v>
      </c>
      <c r="N573" s="30">
        <v>16868</v>
      </c>
      <c r="O573" s="30">
        <v>139.56</v>
      </c>
      <c r="P573" s="30">
        <v>0</v>
      </c>
      <c r="Q573" s="30">
        <v>1</v>
      </c>
      <c r="R573" s="30">
        <v>0</v>
      </c>
      <c r="S573" s="30">
        <v>1</v>
      </c>
    </row>
    <row r="574" spans="2:19" x14ac:dyDescent="0.25">
      <c r="B574" s="30" t="s">
        <v>26</v>
      </c>
      <c r="C574" s="30" t="s">
        <v>32</v>
      </c>
      <c r="D574" s="30" t="s">
        <v>26</v>
      </c>
      <c r="E574" s="30" t="s">
        <v>39</v>
      </c>
      <c r="F574" s="30">
        <v>1.1200000000000001</v>
      </c>
      <c r="G574" s="30">
        <v>3</v>
      </c>
      <c r="H574" s="30">
        <v>4478.8670908276299</v>
      </c>
      <c r="I574" s="30">
        <v>26993</v>
      </c>
      <c r="J574" s="30">
        <v>26046</v>
      </c>
      <c r="K574" s="30">
        <v>3532657</v>
      </c>
      <c r="L574" s="30">
        <v>2915745</v>
      </c>
      <c r="M574" s="30">
        <v>561</v>
      </c>
      <c r="N574" s="30">
        <v>4821</v>
      </c>
      <c r="O574" s="30">
        <v>197.1</v>
      </c>
      <c r="P574" s="30">
        <v>0</v>
      </c>
      <c r="Q574" s="30">
        <v>0</v>
      </c>
      <c r="R574" s="30">
        <v>1</v>
      </c>
      <c r="S574" s="30">
        <v>1</v>
      </c>
    </row>
    <row r="575" spans="2:19" x14ac:dyDescent="0.25">
      <c r="B575" s="30" t="s">
        <v>47</v>
      </c>
      <c r="C575" s="30" t="s">
        <v>48</v>
      </c>
      <c r="D575" s="30" t="s">
        <v>26</v>
      </c>
      <c r="E575" s="30" t="s">
        <v>64</v>
      </c>
      <c r="F575" s="30">
        <v>1.1200000000000001</v>
      </c>
      <c r="G575" s="30">
        <v>3</v>
      </c>
      <c r="H575" s="30">
        <v>8714.0262981855103</v>
      </c>
      <c r="I575" s="30">
        <v>32991</v>
      </c>
      <c r="J575" s="30">
        <v>25237</v>
      </c>
      <c r="K575" s="30">
        <v>8621121</v>
      </c>
      <c r="L575" s="30">
        <v>1318892</v>
      </c>
      <c r="M575" s="30">
        <v>539</v>
      </c>
      <c r="N575" s="30">
        <v>9305</v>
      </c>
      <c r="O575" s="30">
        <v>250.73</v>
      </c>
      <c r="P575" s="30">
        <v>0</v>
      </c>
      <c r="Q575" s="30">
        <v>0</v>
      </c>
      <c r="R575" s="30">
        <v>0</v>
      </c>
      <c r="S575" s="30">
        <v>0</v>
      </c>
    </row>
    <row r="576" spans="2:19" x14ac:dyDescent="0.25">
      <c r="B576" s="30" t="s">
        <v>26</v>
      </c>
      <c r="C576" s="30" t="s">
        <v>79</v>
      </c>
      <c r="D576" s="30" t="s">
        <v>26</v>
      </c>
      <c r="E576" s="30" t="s">
        <v>52</v>
      </c>
      <c r="F576" s="30">
        <v>1.36</v>
      </c>
      <c r="G576" s="30">
        <v>3</v>
      </c>
      <c r="H576" s="30">
        <v>3217.3697223342701</v>
      </c>
      <c r="I576" s="30">
        <v>30268</v>
      </c>
      <c r="J576" s="30">
        <v>22360</v>
      </c>
      <c r="K576" s="30">
        <v>1106780</v>
      </c>
      <c r="L576" s="30">
        <v>1421287</v>
      </c>
      <c r="M576" s="30">
        <v>1045</v>
      </c>
      <c r="N576" s="30">
        <v>9823</v>
      </c>
      <c r="O576" s="30">
        <v>114.5</v>
      </c>
      <c r="P576" s="30">
        <v>1</v>
      </c>
      <c r="Q576" s="30">
        <v>0</v>
      </c>
      <c r="R576" s="30">
        <v>1</v>
      </c>
      <c r="S576" s="30">
        <v>1</v>
      </c>
    </row>
    <row r="577" spans="2:19" x14ac:dyDescent="0.25">
      <c r="B577" s="30" t="s">
        <v>26</v>
      </c>
      <c r="C577" s="30" t="s">
        <v>100</v>
      </c>
      <c r="D577" s="30" t="s">
        <v>26</v>
      </c>
      <c r="E577" s="30" t="s">
        <v>98</v>
      </c>
      <c r="F577" s="30">
        <v>1</v>
      </c>
      <c r="G577" s="30">
        <v>3</v>
      </c>
      <c r="H577" s="30">
        <v>4730.9601488511698</v>
      </c>
      <c r="I577" s="30">
        <v>34880</v>
      </c>
      <c r="J577" s="30">
        <v>26409</v>
      </c>
      <c r="K577" s="30">
        <v>1594251</v>
      </c>
      <c r="L577" s="30">
        <v>249561</v>
      </c>
      <c r="M577" s="30">
        <v>569</v>
      </c>
      <c r="N577" s="30">
        <v>11593</v>
      </c>
      <c r="O577" s="30">
        <v>65.84</v>
      </c>
      <c r="P577" s="30">
        <v>0</v>
      </c>
      <c r="Q577" s="30">
        <v>1</v>
      </c>
      <c r="R577" s="30">
        <v>1</v>
      </c>
      <c r="S577" s="30">
        <v>1</v>
      </c>
    </row>
    <row r="578" spans="2:19" x14ac:dyDescent="0.25">
      <c r="B578" s="30" t="s">
        <v>26</v>
      </c>
      <c r="C578" s="30" t="s">
        <v>65</v>
      </c>
      <c r="D578" s="30" t="s">
        <v>50</v>
      </c>
      <c r="E578" s="30" t="s">
        <v>48</v>
      </c>
      <c r="F578" s="30">
        <v>1.69</v>
      </c>
      <c r="G578" s="30">
        <v>3</v>
      </c>
      <c r="H578" s="30">
        <v>3447.6275135021101</v>
      </c>
      <c r="I578" s="30">
        <v>23665</v>
      </c>
      <c r="J578" s="30">
        <v>32991</v>
      </c>
      <c r="K578" s="30">
        <v>1038660</v>
      </c>
      <c r="L578" s="30">
        <v>8621121</v>
      </c>
      <c r="M578" s="30">
        <v>1515</v>
      </c>
      <c r="N578" s="30">
        <v>3802</v>
      </c>
      <c r="O578" s="30">
        <v>287.23</v>
      </c>
      <c r="P578" s="30">
        <v>0</v>
      </c>
      <c r="Q578" s="30">
        <v>0</v>
      </c>
      <c r="R578" s="30">
        <v>1</v>
      </c>
      <c r="S578" s="30">
        <v>0</v>
      </c>
    </row>
    <row r="579" spans="2:19" x14ac:dyDescent="0.25">
      <c r="B579" s="30" t="s">
        <v>26</v>
      </c>
      <c r="C579" s="30" t="s">
        <v>75</v>
      </c>
      <c r="D579" s="30" t="s">
        <v>26</v>
      </c>
      <c r="E579" s="30" t="s">
        <v>40</v>
      </c>
      <c r="F579" s="30">
        <v>1.17</v>
      </c>
      <c r="G579" s="30">
        <v>3</v>
      </c>
      <c r="H579" s="30">
        <v>4681.6807293514603</v>
      </c>
      <c r="I579" s="30">
        <v>26506</v>
      </c>
      <c r="J579" s="30">
        <v>26752</v>
      </c>
      <c r="K579" s="30">
        <v>4459144</v>
      </c>
      <c r="L579" s="30">
        <v>1440377</v>
      </c>
      <c r="M579" s="30">
        <v>1128</v>
      </c>
      <c r="N579" s="30">
        <v>6103</v>
      </c>
      <c r="O579" s="30">
        <v>113.39</v>
      </c>
      <c r="P579" s="30">
        <v>1</v>
      </c>
      <c r="Q579" s="30">
        <v>0</v>
      </c>
      <c r="R579" s="30">
        <v>1</v>
      </c>
      <c r="S579" s="30">
        <v>0</v>
      </c>
    </row>
    <row r="580" spans="2:19" x14ac:dyDescent="0.25">
      <c r="B580" s="30" t="s">
        <v>26</v>
      </c>
      <c r="C580" s="30" t="s">
        <v>41</v>
      </c>
      <c r="D580" s="30" t="s">
        <v>26</v>
      </c>
      <c r="E580" s="30" t="s">
        <v>46</v>
      </c>
      <c r="F580" s="30">
        <v>1.01</v>
      </c>
      <c r="G580" s="30">
        <v>3</v>
      </c>
      <c r="H580" s="30">
        <v>5117.4922187687598</v>
      </c>
      <c r="I580" s="30">
        <v>27211</v>
      </c>
      <c r="J580" s="30">
        <v>22038</v>
      </c>
      <c r="K580" s="30">
        <v>3770125</v>
      </c>
      <c r="L580" s="30">
        <v>1308499</v>
      </c>
      <c r="M580" s="30">
        <v>319</v>
      </c>
      <c r="N580" s="30">
        <v>19894</v>
      </c>
      <c r="O580" s="30">
        <v>76.81</v>
      </c>
      <c r="P580" s="30">
        <v>0</v>
      </c>
      <c r="Q580" s="30">
        <v>1</v>
      </c>
      <c r="R580" s="30">
        <v>1</v>
      </c>
      <c r="S580" s="30">
        <v>1</v>
      </c>
    </row>
    <row r="581" spans="2:19" x14ac:dyDescent="0.25">
      <c r="B581" s="30" t="s">
        <v>38</v>
      </c>
      <c r="C581" s="30" t="s">
        <v>36</v>
      </c>
      <c r="D581" s="30" t="s">
        <v>26</v>
      </c>
      <c r="E581" s="30" t="s">
        <v>79</v>
      </c>
      <c r="F581" s="30">
        <v>1.1299999999999999</v>
      </c>
      <c r="G581" s="30">
        <v>3</v>
      </c>
      <c r="H581" s="30">
        <v>4146.1335424131703</v>
      </c>
      <c r="I581" s="30">
        <v>29260</v>
      </c>
      <c r="J581" s="30">
        <v>30268</v>
      </c>
      <c r="K581" s="30">
        <v>7830332</v>
      </c>
      <c r="L581" s="30">
        <v>1106780</v>
      </c>
      <c r="M581" s="30">
        <v>779</v>
      </c>
      <c r="N581" s="30">
        <v>6614</v>
      </c>
      <c r="O581" s="30">
        <v>240.88</v>
      </c>
      <c r="P581" s="30">
        <v>0</v>
      </c>
      <c r="Q581" s="30">
        <v>0</v>
      </c>
      <c r="R581" s="30">
        <v>1</v>
      </c>
      <c r="S581" s="30">
        <v>1</v>
      </c>
    </row>
    <row r="582" spans="2:19" x14ac:dyDescent="0.25">
      <c r="B582" s="30" t="s">
        <v>26</v>
      </c>
      <c r="C582" s="30" t="s">
        <v>34</v>
      </c>
      <c r="D582" s="30" t="s">
        <v>26</v>
      </c>
      <c r="E582" s="30" t="s">
        <v>53</v>
      </c>
      <c r="F582" s="30">
        <v>1.7</v>
      </c>
      <c r="G582" s="30">
        <v>3</v>
      </c>
      <c r="H582" s="30">
        <v>1710.89592012254</v>
      </c>
      <c r="I582" s="30">
        <v>30124</v>
      </c>
      <c r="J582" s="30">
        <v>23025</v>
      </c>
      <c r="K582" s="30">
        <v>5787293</v>
      </c>
      <c r="L582" s="30">
        <v>2753373</v>
      </c>
      <c r="M582" s="30">
        <v>2295</v>
      </c>
      <c r="N582" s="30">
        <v>7130</v>
      </c>
      <c r="O582" s="30">
        <v>197.42</v>
      </c>
      <c r="P582" s="30">
        <v>0</v>
      </c>
      <c r="Q582" s="30">
        <v>0</v>
      </c>
      <c r="R582" s="30">
        <v>1</v>
      </c>
      <c r="S582" s="30">
        <v>1</v>
      </c>
    </row>
    <row r="583" spans="2:19" x14ac:dyDescent="0.25">
      <c r="B583" s="30" t="s">
        <v>26</v>
      </c>
      <c r="C583" s="30" t="s">
        <v>58</v>
      </c>
      <c r="D583" s="30" t="s">
        <v>26</v>
      </c>
      <c r="E583" s="30" t="s">
        <v>81</v>
      </c>
      <c r="F583" s="30">
        <v>1.28</v>
      </c>
      <c r="G583" s="30">
        <v>3</v>
      </c>
      <c r="H583" s="30">
        <v>3076.5304832574898</v>
      </c>
      <c r="I583" s="30">
        <v>23654</v>
      </c>
      <c r="J583" s="30">
        <v>25475</v>
      </c>
      <c r="K583" s="30">
        <v>2195215</v>
      </c>
      <c r="L583" s="30">
        <v>1489247</v>
      </c>
      <c r="M583" s="30">
        <v>844</v>
      </c>
      <c r="N583" s="30">
        <v>5160</v>
      </c>
      <c r="O583" s="30">
        <v>99.43</v>
      </c>
      <c r="P583" s="30">
        <v>1</v>
      </c>
      <c r="Q583" s="30">
        <v>1</v>
      </c>
      <c r="R583" s="30">
        <v>1</v>
      </c>
      <c r="S583" s="30">
        <v>1</v>
      </c>
    </row>
    <row r="584" spans="2:19" x14ac:dyDescent="0.25">
      <c r="B584" s="30" t="s">
        <v>26</v>
      </c>
      <c r="C584" s="30" t="s">
        <v>32</v>
      </c>
      <c r="D584" s="30" t="s">
        <v>26</v>
      </c>
      <c r="E584" s="30" t="s">
        <v>52</v>
      </c>
      <c r="F584" s="30">
        <v>1.01</v>
      </c>
      <c r="G584" s="30">
        <v>3</v>
      </c>
      <c r="H584" s="30">
        <v>4581.0335143757902</v>
      </c>
      <c r="I584" s="30">
        <v>26993</v>
      </c>
      <c r="J584" s="30">
        <v>22360</v>
      </c>
      <c r="K584" s="30">
        <v>3532657</v>
      </c>
      <c r="L584" s="30">
        <v>1421287</v>
      </c>
      <c r="M584" s="30">
        <v>404</v>
      </c>
      <c r="N584" s="30">
        <v>18673</v>
      </c>
      <c r="O584" s="30">
        <v>92.78</v>
      </c>
      <c r="P584" s="30">
        <v>1</v>
      </c>
      <c r="Q584" s="30">
        <v>0</v>
      </c>
      <c r="R584" s="30">
        <v>1</v>
      </c>
      <c r="S584" s="30">
        <v>1</v>
      </c>
    </row>
    <row r="585" spans="2:19" x14ac:dyDescent="0.25">
      <c r="B585" s="30" t="s">
        <v>26</v>
      </c>
      <c r="C585" s="30" t="s">
        <v>39</v>
      </c>
      <c r="D585" s="30" t="s">
        <v>26</v>
      </c>
      <c r="E585" s="30" t="s">
        <v>53</v>
      </c>
      <c r="F585" s="30">
        <v>1.56</v>
      </c>
      <c r="G585" s="30">
        <v>0</v>
      </c>
      <c r="H585" s="30">
        <v>2659.9353974534502</v>
      </c>
      <c r="I585" s="30">
        <v>26046</v>
      </c>
      <c r="J585" s="30">
        <v>23025</v>
      </c>
      <c r="K585" s="30">
        <v>2230955</v>
      </c>
      <c r="L585" s="30">
        <v>2753373</v>
      </c>
      <c r="M585" s="30">
        <v>1749</v>
      </c>
      <c r="N585" s="30">
        <v>4272</v>
      </c>
      <c r="O585" s="30">
        <v>166.66</v>
      </c>
      <c r="P585" s="30">
        <v>0</v>
      </c>
      <c r="Q585" s="30">
        <v>1</v>
      </c>
      <c r="R585" s="30">
        <v>1</v>
      </c>
      <c r="S585" s="30">
        <v>1</v>
      </c>
    </row>
    <row r="586" spans="2:19" x14ac:dyDescent="0.25">
      <c r="B586" s="30" t="s">
        <v>26</v>
      </c>
      <c r="C586" s="30" t="s">
        <v>34</v>
      </c>
      <c r="D586" s="30" t="s">
        <v>47</v>
      </c>
      <c r="E586" s="30" t="s">
        <v>48</v>
      </c>
      <c r="F586" s="30">
        <v>1</v>
      </c>
      <c r="G586" s="30">
        <v>3</v>
      </c>
      <c r="H586" s="30">
        <v>2850.3280731598802</v>
      </c>
      <c r="I586" s="30">
        <v>30124</v>
      </c>
      <c r="J586" s="30">
        <v>32991</v>
      </c>
      <c r="K586" s="30">
        <v>5787293</v>
      </c>
      <c r="L586" s="30">
        <v>8621121</v>
      </c>
      <c r="M586" s="30">
        <v>183</v>
      </c>
      <c r="N586" s="30">
        <v>66820</v>
      </c>
      <c r="O586" s="30">
        <v>116.78</v>
      </c>
      <c r="P586" s="30">
        <v>0</v>
      </c>
      <c r="Q586" s="30">
        <v>0</v>
      </c>
      <c r="R586" s="30">
        <v>0</v>
      </c>
      <c r="S586" s="30">
        <v>1</v>
      </c>
    </row>
    <row r="587" spans="2:19" x14ac:dyDescent="0.25">
      <c r="B587" s="30" t="s">
        <v>26</v>
      </c>
      <c r="C587" s="30" t="s">
        <v>41</v>
      </c>
      <c r="D587" s="30" t="s">
        <v>26</v>
      </c>
      <c r="E587" s="30" t="s">
        <v>45</v>
      </c>
      <c r="F587" s="30">
        <v>1.08</v>
      </c>
      <c r="G587" s="30">
        <v>3</v>
      </c>
      <c r="H587" s="30">
        <v>4722.1748580228405</v>
      </c>
      <c r="I587" s="30">
        <v>27211</v>
      </c>
      <c r="J587" s="30">
        <v>25995</v>
      </c>
      <c r="K587" s="30">
        <v>3770125</v>
      </c>
      <c r="L587" s="30">
        <v>1115048</v>
      </c>
      <c r="M587" s="30">
        <v>671</v>
      </c>
      <c r="N587" s="30">
        <v>5772</v>
      </c>
      <c r="O587" s="30">
        <v>107.86</v>
      </c>
      <c r="P587" s="30">
        <v>0</v>
      </c>
      <c r="Q587" s="30">
        <v>1</v>
      </c>
      <c r="R587" s="30">
        <v>1</v>
      </c>
      <c r="S587" s="30">
        <v>1</v>
      </c>
    </row>
    <row r="588" spans="2:19" x14ac:dyDescent="0.25">
      <c r="B588" s="30" t="s">
        <v>26</v>
      </c>
      <c r="C588" s="30" t="s">
        <v>39</v>
      </c>
      <c r="D588" s="30" t="s">
        <v>26</v>
      </c>
      <c r="E588" s="30" t="s">
        <v>43</v>
      </c>
      <c r="F588" s="30">
        <v>1.36</v>
      </c>
      <c r="G588" s="30">
        <v>0</v>
      </c>
      <c r="H588" s="30">
        <v>4070.4475320687702</v>
      </c>
      <c r="I588" s="30">
        <v>26046</v>
      </c>
      <c r="J588" s="30">
        <v>24575</v>
      </c>
      <c r="K588" s="30">
        <v>2230955</v>
      </c>
      <c r="L588" s="30">
        <v>1197234</v>
      </c>
      <c r="M588" s="30">
        <v>1831</v>
      </c>
      <c r="N588" s="30">
        <v>4543</v>
      </c>
      <c r="O588" s="30">
        <v>159.12</v>
      </c>
      <c r="P588" s="30">
        <v>1</v>
      </c>
      <c r="Q588" s="30">
        <v>1</v>
      </c>
      <c r="R588" s="30">
        <v>1</v>
      </c>
      <c r="S588" s="30">
        <v>1</v>
      </c>
    </row>
    <row r="589" spans="2:19" x14ac:dyDescent="0.25">
      <c r="B589" s="30" t="s">
        <v>35</v>
      </c>
      <c r="C589" s="30" t="s">
        <v>36</v>
      </c>
      <c r="D589" s="30" t="s">
        <v>26</v>
      </c>
      <c r="E589" s="30" t="s">
        <v>46</v>
      </c>
      <c r="F589" s="30">
        <v>1.2</v>
      </c>
      <c r="G589" s="30">
        <v>3</v>
      </c>
      <c r="H589" s="30">
        <v>2621.0076957231699</v>
      </c>
      <c r="I589" s="30">
        <v>29260</v>
      </c>
      <c r="J589" s="30">
        <v>22038</v>
      </c>
      <c r="K589" s="30">
        <v>7830332</v>
      </c>
      <c r="L589" s="30">
        <v>1308499</v>
      </c>
      <c r="M589" s="30">
        <v>829</v>
      </c>
      <c r="N589" s="30">
        <v>8356</v>
      </c>
      <c r="O589" s="30">
        <v>132.85</v>
      </c>
      <c r="P589" s="30">
        <v>0</v>
      </c>
      <c r="Q589" s="30">
        <v>1</v>
      </c>
      <c r="R589" s="30">
        <v>0</v>
      </c>
      <c r="S589" s="30">
        <v>1</v>
      </c>
    </row>
    <row r="590" spans="2:19" x14ac:dyDescent="0.25">
      <c r="B590" s="30" t="s">
        <v>47</v>
      </c>
      <c r="C590" s="30" t="s">
        <v>48</v>
      </c>
      <c r="D590" s="30" t="s">
        <v>26</v>
      </c>
      <c r="E590" s="30" t="s">
        <v>102</v>
      </c>
      <c r="F590" s="30">
        <v>1</v>
      </c>
      <c r="G590" s="30">
        <v>3</v>
      </c>
      <c r="H590" s="30">
        <v>4449.75788002847</v>
      </c>
      <c r="I590" s="30">
        <v>32991</v>
      </c>
      <c r="J590" s="30">
        <v>24205</v>
      </c>
      <c r="K590" s="30">
        <v>8621121</v>
      </c>
      <c r="L590" s="30">
        <v>905329</v>
      </c>
      <c r="M590" s="30">
        <v>147</v>
      </c>
      <c r="N590" s="30">
        <v>4158</v>
      </c>
      <c r="O590" s="30">
        <v>106.29</v>
      </c>
      <c r="P590" s="30">
        <v>0</v>
      </c>
      <c r="Q590" s="30">
        <v>0</v>
      </c>
      <c r="R590" s="30">
        <v>0</v>
      </c>
      <c r="S590" s="30">
        <v>1</v>
      </c>
    </row>
    <row r="591" spans="2:19" x14ac:dyDescent="0.25">
      <c r="B591" s="30" t="s">
        <v>26</v>
      </c>
      <c r="C591" s="30" t="s">
        <v>65</v>
      </c>
      <c r="D591" s="30" t="s">
        <v>38</v>
      </c>
      <c r="E591" s="30" t="s">
        <v>36</v>
      </c>
      <c r="F591" s="30">
        <v>1.25</v>
      </c>
      <c r="G591" s="30">
        <v>3</v>
      </c>
      <c r="H591" s="30">
        <v>4417.1566612344895</v>
      </c>
      <c r="I591" s="30">
        <v>23665</v>
      </c>
      <c r="J591" s="30">
        <v>29260</v>
      </c>
      <c r="K591" s="30">
        <v>1038660</v>
      </c>
      <c r="L591" s="30">
        <v>7830332</v>
      </c>
      <c r="M591" s="30">
        <v>974</v>
      </c>
      <c r="N591" s="30">
        <v>4980</v>
      </c>
      <c r="O591" s="30">
        <v>136.27000000000001</v>
      </c>
      <c r="P591" s="30">
        <v>0</v>
      </c>
      <c r="Q591" s="30">
        <v>1</v>
      </c>
      <c r="R591" s="30">
        <v>1</v>
      </c>
      <c r="S591" s="30">
        <v>1</v>
      </c>
    </row>
    <row r="592" spans="2:19" x14ac:dyDescent="0.25">
      <c r="B592" s="30" t="s">
        <v>26</v>
      </c>
      <c r="C592" s="30" t="s">
        <v>55</v>
      </c>
      <c r="D592" s="30" t="s">
        <v>26</v>
      </c>
      <c r="E592" s="30" t="s">
        <v>104</v>
      </c>
      <c r="F592" s="30">
        <v>1.1499999999999999</v>
      </c>
      <c r="G592" s="30">
        <v>3</v>
      </c>
      <c r="H592" s="30">
        <v>5550.5596232097596</v>
      </c>
      <c r="I592" s="30">
        <v>23903</v>
      </c>
      <c r="J592" s="30">
        <v>29284</v>
      </c>
      <c r="K592" s="30">
        <v>2673620</v>
      </c>
      <c r="L592" s="30">
        <v>298680</v>
      </c>
      <c r="M592" s="30">
        <v>488</v>
      </c>
      <c r="N592" s="30">
        <v>3958</v>
      </c>
      <c r="O592" s="30">
        <v>68.59</v>
      </c>
      <c r="P592" s="30">
        <v>1</v>
      </c>
      <c r="Q592" s="30">
        <v>1</v>
      </c>
      <c r="R592" s="30">
        <v>1</v>
      </c>
      <c r="S592" s="30">
        <v>1</v>
      </c>
    </row>
    <row r="593" spans="2:19" x14ac:dyDescent="0.25">
      <c r="B593" s="30" t="s">
        <v>26</v>
      </c>
      <c r="C593" s="30" t="s">
        <v>41</v>
      </c>
      <c r="D593" s="30" t="s">
        <v>26</v>
      </c>
      <c r="E593" s="30" t="s">
        <v>33</v>
      </c>
      <c r="F593" s="30">
        <v>1.33</v>
      </c>
      <c r="G593" s="30">
        <v>3</v>
      </c>
      <c r="H593" s="30">
        <v>4662.4380280217802</v>
      </c>
      <c r="I593" s="30">
        <v>27211</v>
      </c>
      <c r="J593" s="30">
        <v>29838</v>
      </c>
      <c r="K593" s="30">
        <v>3770125</v>
      </c>
      <c r="L593" s="30">
        <v>7145897</v>
      </c>
      <c r="M593" s="30">
        <v>1249</v>
      </c>
      <c r="N593" s="30">
        <v>7811</v>
      </c>
      <c r="O593" s="30">
        <v>172.63</v>
      </c>
      <c r="P593" s="30">
        <v>0</v>
      </c>
      <c r="Q593" s="30">
        <v>1</v>
      </c>
      <c r="R593" s="30">
        <v>1</v>
      </c>
      <c r="S593" s="30">
        <v>1</v>
      </c>
    </row>
    <row r="594" spans="2:19" x14ac:dyDescent="0.25">
      <c r="B594" s="30" t="s">
        <v>26</v>
      </c>
      <c r="C594" s="30" t="s">
        <v>32</v>
      </c>
      <c r="D594" s="30" t="s">
        <v>26</v>
      </c>
      <c r="E594" s="30" t="s">
        <v>57</v>
      </c>
      <c r="F594" s="30">
        <v>1.07</v>
      </c>
      <c r="G594" s="30">
        <v>3</v>
      </c>
      <c r="H594" s="30">
        <v>4636.0037675194199</v>
      </c>
      <c r="I594" s="30">
        <v>26993</v>
      </c>
      <c r="J594" s="30">
        <v>25824</v>
      </c>
      <c r="K594" s="30">
        <v>3532657</v>
      </c>
      <c r="L594" s="30">
        <v>2549844</v>
      </c>
      <c r="M594" s="30">
        <v>471</v>
      </c>
      <c r="N594" s="30">
        <v>5303</v>
      </c>
      <c r="O594" s="30">
        <v>199.8</v>
      </c>
      <c r="P594" s="30">
        <v>0</v>
      </c>
      <c r="Q594" s="30">
        <v>0</v>
      </c>
      <c r="R594" s="30">
        <v>1</v>
      </c>
      <c r="S594" s="30">
        <v>1</v>
      </c>
    </row>
    <row r="595" spans="2:19" x14ac:dyDescent="0.25">
      <c r="B595" s="30" t="s">
        <v>26</v>
      </c>
      <c r="C595" s="30" t="s">
        <v>55</v>
      </c>
      <c r="D595" s="30" t="s">
        <v>26</v>
      </c>
      <c r="E595" s="30" t="s">
        <v>100</v>
      </c>
      <c r="F595" s="30">
        <v>1</v>
      </c>
      <c r="G595" s="30">
        <v>3</v>
      </c>
      <c r="H595" s="30">
        <v>4956.2695250388397</v>
      </c>
      <c r="I595" s="30">
        <v>23903</v>
      </c>
      <c r="J595" s="30">
        <v>34880</v>
      </c>
      <c r="K595" s="30">
        <v>2673620</v>
      </c>
      <c r="L595" s="30">
        <v>1594251</v>
      </c>
      <c r="M595" s="30">
        <v>419</v>
      </c>
      <c r="N595" s="30">
        <v>17034</v>
      </c>
      <c r="O595" s="30">
        <v>63.39</v>
      </c>
      <c r="P595" s="30">
        <v>0</v>
      </c>
      <c r="Q595" s="30">
        <v>1</v>
      </c>
      <c r="R595" s="30">
        <v>1</v>
      </c>
      <c r="S595" s="30">
        <v>1</v>
      </c>
    </row>
    <row r="596" spans="2:19" x14ac:dyDescent="0.25">
      <c r="B596" s="30" t="s">
        <v>26</v>
      </c>
      <c r="C596" s="30" t="s">
        <v>53</v>
      </c>
      <c r="D596" s="30" t="s">
        <v>26</v>
      </c>
      <c r="E596" s="30" t="s">
        <v>55</v>
      </c>
      <c r="F596" s="30">
        <v>1.01</v>
      </c>
      <c r="G596" s="30">
        <v>3</v>
      </c>
      <c r="H596" s="30">
        <v>5918.8413285275101</v>
      </c>
      <c r="I596" s="30">
        <v>23025</v>
      </c>
      <c r="J596" s="30">
        <v>23903</v>
      </c>
      <c r="K596" s="30">
        <v>2753373</v>
      </c>
      <c r="L596" s="30">
        <v>2673620</v>
      </c>
      <c r="M596" s="30">
        <v>295</v>
      </c>
      <c r="N596" s="30">
        <v>20653</v>
      </c>
      <c r="O596" s="30">
        <v>50.1</v>
      </c>
      <c r="P596" s="30">
        <v>0</v>
      </c>
      <c r="Q596" s="30">
        <v>1</v>
      </c>
      <c r="R596" s="30">
        <v>1</v>
      </c>
      <c r="S596" s="30">
        <v>1</v>
      </c>
    </row>
    <row r="597" spans="2:19" x14ac:dyDescent="0.25">
      <c r="B597" s="30" t="s">
        <v>26</v>
      </c>
      <c r="C597" s="30" t="s">
        <v>72</v>
      </c>
      <c r="D597" s="30" t="s">
        <v>68</v>
      </c>
      <c r="E597" s="30" t="s">
        <v>69</v>
      </c>
      <c r="F597" s="30">
        <v>1.89</v>
      </c>
      <c r="G597" s="30">
        <v>3</v>
      </c>
      <c r="H597" s="30">
        <v>2225.7432719110602</v>
      </c>
      <c r="I597" s="30">
        <v>22089</v>
      </c>
      <c r="J597" s="30">
        <v>31981</v>
      </c>
      <c r="K597" s="30">
        <v>668159</v>
      </c>
      <c r="L597" s="30">
        <v>4549784</v>
      </c>
      <c r="M597" s="30">
        <v>1643</v>
      </c>
      <c r="N597" s="30">
        <v>3740</v>
      </c>
      <c r="O597" s="30">
        <v>215.57</v>
      </c>
      <c r="P597" s="30">
        <v>0</v>
      </c>
      <c r="Q597" s="30">
        <v>0</v>
      </c>
      <c r="R597" s="30">
        <v>1</v>
      </c>
      <c r="S597" s="30">
        <v>1</v>
      </c>
    </row>
    <row r="598" spans="2:19" x14ac:dyDescent="0.25">
      <c r="B598" s="30" t="s">
        <v>35</v>
      </c>
      <c r="C598" s="30" t="s">
        <v>36</v>
      </c>
      <c r="D598" s="30" t="s">
        <v>49</v>
      </c>
      <c r="E598" s="30" t="s">
        <v>48</v>
      </c>
      <c r="F598" s="30">
        <v>1.05</v>
      </c>
      <c r="G598" s="30">
        <v>3</v>
      </c>
      <c r="H598" s="30">
        <v>3316.8950188559702</v>
      </c>
      <c r="I598" s="30">
        <v>29260</v>
      </c>
      <c r="J598" s="30">
        <v>32991</v>
      </c>
      <c r="K598" s="30">
        <v>7830332</v>
      </c>
      <c r="L598" s="30">
        <v>8621121</v>
      </c>
      <c r="M598" s="30">
        <v>723</v>
      </c>
      <c r="N598" s="30">
        <v>73892</v>
      </c>
      <c r="O598" s="30">
        <v>159.71</v>
      </c>
      <c r="P598" s="30">
        <v>0</v>
      </c>
      <c r="Q598" s="30">
        <v>0</v>
      </c>
      <c r="R598" s="30">
        <v>0</v>
      </c>
      <c r="S598" s="30">
        <v>1</v>
      </c>
    </row>
    <row r="599" spans="2:19" x14ac:dyDescent="0.25">
      <c r="B599" s="30" t="s">
        <v>26</v>
      </c>
      <c r="C599" s="30" t="s">
        <v>40</v>
      </c>
      <c r="D599" s="30" t="s">
        <v>26</v>
      </c>
      <c r="E599" s="30" t="s">
        <v>96</v>
      </c>
      <c r="F599" s="30">
        <v>1.21</v>
      </c>
      <c r="G599" s="30">
        <v>3</v>
      </c>
      <c r="H599" s="30">
        <v>7577.5605665037101</v>
      </c>
      <c r="I599" s="30">
        <v>26752</v>
      </c>
      <c r="J599" s="30">
        <v>27994</v>
      </c>
      <c r="K599" s="30">
        <v>1440377</v>
      </c>
      <c r="L599" s="30">
        <v>4948339</v>
      </c>
      <c r="M599" s="30">
        <v>997</v>
      </c>
      <c r="N599" s="30">
        <v>6541</v>
      </c>
      <c r="O599" s="30">
        <v>132.77000000000001</v>
      </c>
      <c r="P599" s="30">
        <v>1</v>
      </c>
      <c r="Q599" s="30">
        <v>0</v>
      </c>
      <c r="R599" s="30">
        <v>1</v>
      </c>
      <c r="S599" s="30">
        <v>1</v>
      </c>
    </row>
    <row r="600" spans="2:19" x14ac:dyDescent="0.25">
      <c r="B600" s="30" t="s">
        <v>35</v>
      </c>
      <c r="C600" s="30" t="s">
        <v>36</v>
      </c>
      <c r="D600" s="30" t="s">
        <v>26</v>
      </c>
      <c r="E600" s="30" t="s">
        <v>40</v>
      </c>
      <c r="F600" s="30">
        <v>1.1499999999999999</v>
      </c>
      <c r="G600" s="30">
        <v>3</v>
      </c>
      <c r="H600" s="30">
        <v>2482.7638472693402</v>
      </c>
      <c r="I600" s="30">
        <v>29260</v>
      </c>
      <c r="J600" s="30">
        <v>26752</v>
      </c>
      <c r="K600" s="30">
        <v>7830332</v>
      </c>
      <c r="L600" s="30">
        <v>1440377</v>
      </c>
      <c r="M600" s="30">
        <v>1168</v>
      </c>
      <c r="N600" s="30">
        <v>10117</v>
      </c>
      <c r="O600" s="30">
        <v>153.94999999999999</v>
      </c>
      <c r="P600" s="30">
        <v>1</v>
      </c>
      <c r="Q600" s="30">
        <v>1</v>
      </c>
      <c r="R600" s="30">
        <v>0</v>
      </c>
      <c r="S600" s="30">
        <v>1</v>
      </c>
    </row>
    <row r="601" spans="2:19" x14ac:dyDescent="0.25">
      <c r="B601" s="30" t="s">
        <v>26</v>
      </c>
      <c r="C601" s="30" t="s">
        <v>39</v>
      </c>
      <c r="D601" s="30" t="s">
        <v>26</v>
      </c>
      <c r="E601" s="30" t="s">
        <v>57</v>
      </c>
      <c r="F601" s="30">
        <v>1.04</v>
      </c>
      <c r="G601" s="30">
        <v>3</v>
      </c>
      <c r="H601" s="30">
        <v>3642.3928087264399</v>
      </c>
      <c r="I601" s="30">
        <v>26046</v>
      </c>
      <c r="J601" s="30">
        <v>25824</v>
      </c>
      <c r="K601" s="30">
        <v>2230955</v>
      </c>
      <c r="L601" s="30">
        <v>2549844</v>
      </c>
      <c r="M601" s="30">
        <v>492</v>
      </c>
      <c r="N601" s="30">
        <v>5629</v>
      </c>
      <c r="O601" s="30">
        <v>77.62</v>
      </c>
      <c r="P601" s="30">
        <v>0</v>
      </c>
      <c r="Q601" s="30">
        <v>1</v>
      </c>
      <c r="R601" s="30">
        <v>1</v>
      </c>
      <c r="S601" s="30">
        <v>1</v>
      </c>
    </row>
    <row r="602" spans="2:19" x14ac:dyDescent="0.25">
      <c r="B602" s="30" t="s">
        <v>38</v>
      </c>
      <c r="C602" s="30" t="s">
        <v>36</v>
      </c>
      <c r="D602" s="30" t="s">
        <v>26</v>
      </c>
      <c r="E602" s="30" t="s">
        <v>74</v>
      </c>
      <c r="F602" s="30">
        <v>1.08</v>
      </c>
      <c r="G602" s="30">
        <v>3</v>
      </c>
      <c r="H602" s="30">
        <v>5792.2828888006698</v>
      </c>
      <c r="I602" s="30">
        <v>29260</v>
      </c>
      <c r="J602" s="30">
        <v>29055</v>
      </c>
      <c r="K602" s="30">
        <v>7830332</v>
      </c>
      <c r="L602" s="30">
        <v>1862106</v>
      </c>
      <c r="M602" s="30">
        <v>902</v>
      </c>
      <c r="N602" s="30">
        <v>16263</v>
      </c>
      <c r="O602" s="30">
        <v>174.06</v>
      </c>
      <c r="P602" s="30">
        <v>0</v>
      </c>
      <c r="Q602" s="30">
        <v>0</v>
      </c>
      <c r="R602" s="30">
        <v>1</v>
      </c>
      <c r="S602" s="30">
        <v>1</v>
      </c>
    </row>
    <row r="603" spans="2:19" x14ac:dyDescent="0.25">
      <c r="B603" s="30" t="s">
        <v>26</v>
      </c>
      <c r="C603" s="30" t="s">
        <v>44</v>
      </c>
      <c r="D603" s="30" t="s">
        <v>26</v>
      </c>
      <c r="E603" s="30" t="s">
        <v>81</v>
      </c>
      <c r="F603" s="30">
        <v>1.52</v>
      </c>
      <c r="G603" s="30">
        <v>3</v>
      </c>
      <c r="H603" s="30">
        <v>1787.7111701132801</v>
      </c>
      <c r="I603" s="30">
        <v>24706</v>
      </c>
      <c r="J603" s="30">
        <v>25475</v>
      </c>
      <c r="K603" s="30">
        <v>9056076</v>
      </c>
      <c r="L603" s="30">
        <v>1489247</v>
      </c>
      <c r="M603" s="30">
        <v>1815</v>
      </c>
      <c r="N603" s="30">
        <v>5869</v>
      </c>
      <c r="O603" s="30">
        <v>153.5</v>
      </c>
      <c r="P603" s="30">
        <v>0</v>
      </c>
      <c r="Q603" s="30">
        <v>0</v>
      </c>
      <c r="R603" s="30">
        <v>1</v>
      </c>
      <c r="S603" s="30">
        <v>1</v>
      </c>
    </row>
    <row r="604" spans="2:19" x14ac:dyDescent="0.25">
      <c r="B604" s="30" t="s">
        <v>26</v>
      </c>
      <c r="C604" s="30" t="s">
        <v>93</v>
      </c>
      <c r="D604" s="30" t="s">
        <v>26</v>
      </c>
      <c r="E604" s="30" t="s">
        <v>98</v>
      </c>
      <c r="F604" s="30">
        <v>1.01</v>
      </c>
      <c r="G604" s="30">
        <v>3</v>
      </c>
      <c r="H604" s="30">
        <v>5281.5619998862503</v>
      </c>
      <c r="I604" s="30">
        <v>29846</v>
      </c>
      <c r="J604" s="30">
        <v>26409</v>
      </c>
      <c r="K604" s="30">
        <v>2237227</v>
      </c>
      <c r="L604" s="30">
        <v>249561</v>
      </c>
      <c r="M604" s="30">
        <v>543</v>
      </c>
      <c r="N604" s="30">
        <v>10016</v>
      </c>
      <c r="O604" s="30">
        <v>63.76</v>
      </c>
      <c r="P604" s="30">
        <v>0</v>
      </c>
      <c r="Q604" s="30">
        <v>1</v>
      </c>
      <c r="R604" s="30">
        <v>1</v>
      </c>
      <c r="S604" s="30">
        <v>1</v>
      </c>
    </row>
    <row r="605" spans="2:19" x14ac:dyDescent="0.25">
      <c r="B605" s="30" t="s">
        <v>26</v>
      </c>
      <c r="C605" s="30" t="s">
        <v>41</v>
      </c>
      <c r="D605" s="30" t="s">
        <v>26</v>
      </c>
      <c r="E605" s="30" t="s">
        <v>107</v>
      </c>
      <c r="F605" s="30">
        <v>1</v>
      </c>
      <c r="G605" s="30">
        <v>3</v>
      </c>
      <c r="H605" s="30">
        <v>5751.8151431961796</v>
      </c>
      <c r="I605" s="30">
        <v>27211</v>
      </c>
      <c r="J605" s="30">
        <v>21276</v>
      </c>
      <c r="K605" s="30">
        <v>3770125</v>
      </c>
      <c r="L605" s="30">
        <v>1481709</v>
      </c>
      <c r="M605" s="30">
        <v>177</v>
      </c>
      <c r="N605" s="30">
        <v>10581</v>
      </c>
      <c r="O605" s="30">
        <v>63.92</v>
      </c>
      <c r="P605" s="30">
        <v>0</v>
      </c>
      <c r="Q605" s="30">
        <v>1</v>
      </c>
      <c r="R605" s="30">
        <v>1</v>
      </c>
      <c r="S605" s="30">
        <v>1</v>
      </c>
    </row>
    <row r="606" spans="2:19" x14ac:dyDescent="0.25">
      <c r="B606" s="30" t="s">
        <v>26</v>
      </c>
      <c r="C606" s="30" t="s">
        <v>27</v>
      </c>
      <c r="D606" s="30" t="s">
        <v>26</v>
      </c>
      <c r="E606" s="30" t="s">
        <v>55</v>
      </c>
      <c r="F606" s="30">
        <v>1.18</v>
      </c>
      <c r="G606" s="30">
        <v>3</v>
      </c>
      <c r="H606" s="30">
        <v>5570.8031738598202</v>
      </c>
      <c r="I606" s="30">
        <v>28637</v>
      </c>
      <c r="J606" s="30">
        <v>23903</v>
      </c>
      <c r="K606" s="30">
        <v>3036732</v>
      </c>
      <c r="L606" s="30">
        <v>2673620</v>
      </c>
      <c r="M606" s="30">
        <v>1163</v>
      </c>
      <c r="N606" s="30">
        <v>4596</v>
      </c>
      <c r="O606" s="30">
        <v>252.97</v>
      </c>
      <c r="P606" s="30">
        <v>0</v>
      </c>
      <c r="Q606" s="30">
        <v>0</v>
      </c>
      <c r="R606" s="30">
        <v>1</v>
      </c>
      <c r="S606" s="30">
        <v>1</v>
      </c>
    </row>
    <row r="607" spans="2:19" x14ac:dyDescent="0.25">
      <c r="B607" s="30" t="s">
        <v>26</v>
      </c>
      <c r="C607" s="30" t="s">
        <v>66</v>
      </c>
      <c r="D607" s="30" t="s">
        <v>26</v>
      </c>
      <c r="E607" s="30" t="s">
        <v>52</v>
      </c>
      <c r="F607" s="30">
        <v>1.17</v>
      </c>
      <c r="G607" s="30">
        <v>3</v>
      </c>
      <c r="H607" s="30">
        <v>5313.0748346651699</v>
      </c>
      <c r="I607" s="30">
        <v>25059</v>
      </c>
      <c r="J607" s="30">
        <v>22360</v>
      </c>
      <c r="K607" s="30">
        <v>1595139</v>
      </c>
      <c r="L607" s="30">
        <v>1421287</v>
      </c>
      <c r="M607" s="30">
        <v>756</v>
      </c>
      <c r="N607" s="30">
        <v>5235</v>
      </c>
      <c r="O607" s="30">
        <v>138.88</v>
      </c>
      <c r="P607" s="30">
        <v>1</v>
      </c>
      <c r="Q607" s="30">
        <v>0</v>
      </c>
      <c r="R607" s="30">
        <v>1</v>
      </c>
      <c r="S607" s="30">
        <v>0</v>
      </c>
    </row>
    <row r="608" spans="2:19" x14ac:dyDescent="0.25">
      <c r="B608" s="30" t="s">
        <v>35</v>
      </c>
      <c r="C608" s="30" t="s">
        <v>36</v>
      </c>
      <c r="D608" s="30" t="s">
        <v>26</v>
      </c>
      <c r="E608" s="30" t="s">
        <v>98</v>
      </c>
      <c r="F608" s="30">
        <v>1.34</v>
      </c>
      <c r="G608" s="30">
        <v>3</v>
      </c>
      <c r="H608" s="30">
        <v>4409.4234013139303</v>
      </c>
      <c r="I608" s="30">
        <v>29260</v>
      </c>
      <c r="J608" s="30">
        <v>26409</v>
      </c>
      <c r="K608" s="30">
        <v>7830332</v>
      </c>
      <c r="L608" s="30">
        <v>249561</v>
      </c>
      <c r="M608" s="30">
        <v>1749</v>
      </c>
      <c r="N608" s="30">
        <v>5025</v>
      </c>
      <c r="O608" s="30">
        <v>279.61</v>
      </c>
      <c r="P608" s="30">
        <v>0</v>
      </c>
      <c r="Q608" s="30">
        <v>0</v>
      </c>
      <c r="R608" s="30">
        <v>0</v>
      </c>
      <c r="S608" s="30">
        <v>1</v>
      </c>
    </row>
    <row r="609" spans="2:19" x14ac:dyDescent="0.25">
      <c r="B609" s="30" t="s">
        <v>47</v>
      </c>
      <c r="C609" s="30" t="s">
        <v>48</v>
      </c>
      <c r="D609" s="30" t="s">
        <v>26</v>
      </c>
      <c r="E609" s="30" t="s">
        <v>97</v>
      </c>
      <c r="F609" s="30">
        <v>1.02</v>
      </c>
      <c r="G609" s="30">
        <v>3</v>
      </c>
      <c r="H609" s="30">
        <v>5898.7392514049698</v>
      </c>
      <c r="I609" s="30">
        <v>32991</v>
      </c>
      <c r="J609" s="30">
        <v>25054</v>
      </c>
      <c r="K609" s="30">
        <v>8621121</v>
      </c>
      <c r="L609" s="30">
        <v>2374260</v>
      </c>
      <c r="M609" s="30">
        <v>325</v>
      </c>
      <c r="N609" s="30">
        <v>13957</v>
      </c>
      <c r="O609" s="30">
        <v>169.9</v>
      </c>
      <c r="P609" s="30">
        <v>0</v>
      </c>
      <c r="Q609" s="30">
        <v>0</v>
      </c>
      <c r="R609" s="30">
        <v>0</v>
      </c>
      <c r="S609" s="30">
        <v>0</v>
      </c>
    </row>
    <row r="610" spans="2:19" x14ac:dyDescent="0.25">
      <c r="B610" s="30" t="s">
        <v>26</v>
      </c>
      <c r="C610" s="30" t="s">
        <v>52</v>
      </c>
      <c r="D610" s="30" t="s">
        <v>70</v>
      </c>
      <c r="E610" s="30" t="s">
        <v>69</v>
      </c>
      <c r="F610" s="30">
        <v>1.1499999999999999</v>
      </c>
      <c r="G610" s="30">
        <v>3</v>
      </c>
      <c r="H610" s="30">
        <v>3081.34411240913</v>
      </c>
      <c r="I610" s="30">
        <v>22360</v>
      </c>
      <c r="J610" s="30">
        <v>31981</v>
      </c>
      <c r="K610" s="30">
        <v>1421287</v>
      </c>
      <c r="L610" s="30">
        <v>4549784</v>
      </c>
      <c r="M610" s="30">
        <v>760</v>
      </c>
      <c r="N610" s="30">
        <v>14683</v>
      </c>
      <c r="O610" s="30">
        <v>125.8</v>
      </c>
      <c r="P610" s="30">
        <v>1</v>
      </c>
      <c r="Q610" s="30">
        <v>0</v>
      </c>
      <c r="R610" s="30">
        <v>0</v>
      </c>
      <c r="S610" s="30">
        <v>1</v>
      </c>
    </row>
    <row r="611" spans="2:19" x14ac:dyDescent="0.25">
      <c r="B611" s="30" t="s">
        <v>26</v>
      </c>
      <c r="C611" s="30" t="s">
        <v>27</v>
      </c>
      <c r="D611" s="30" t="s">
        <v>26</v>
      </c>
      <c r="E611" s="30" t="s">
        <v>84</v>
      </c>
      <c r="F611" s="30">
        <v>1</v>
      </c>
      <c r="G611" s="30">
        <v>3</v>
      </c>
      <c r="H611" s="30">
        <v>5293.0483692946</v>
      </c>
      <c r="I611" s="30">
        <v>28637</v>
      </c>
      <c r="J611" s="30">
        <v>22726</v>
      </c>
      <c r="K611" s="30">
        <v>3036732</v>
      </c>
      <c r="L611" s="30">
        <v>547633</v>
      </c>
      <c r="M611" s="30">
        <v>308</v>
      </c>
      <c r="N611" s="30">
        <v>10451</v>
      </c>
      <c r="O611" s="30">
        <v>59.77</v>
      </c>
      <c r="P611" s="30">
        <v>0</v>
      </c>
      <c r="Q611" s="30">
        <v>1</v>
      </c>
      <c r="R611" s="30">
        <v>1</v>
      </c>
      <c r="S611" s="30">
        <v>1</v>
      </c>
    </row>
    <row r="612" spans="2:19" x14ac:dyDescent="0.25">
      <c r="B612" s="30" t="s">
        <v>26</v>
      </c>
      <c r="C612" s="30" t="s">
        <v>79</v>
      </c>
      <c r="D612" s="30" t="s">
        <v>26</v>
      </c>
      <c r="E612" s="30" t="s">
        <v>114</v>
      </c>
      <c r="F612" s="30">
        <v>1.36</v>
      </c>
      <c r="G612" s="30">
        <v>3</v>
      </c>
      <c r="H612" s="30">
        <v>3951.5497328331198</v>
      </c>
      <c r="I612" s="30">
        <v>30268</v>
      </c>
      <c r="J612" s="30">
        <v>37375</v>
      </c>
      <c r="K612" s="30">
        <v>1106780</v>
      </c>
      <c r="L612" s="30">
        <v>991717</v>
      </c>
      <c r="M612" s="30">
        <v>1125</v>
      </c>
      <c r="N612" s="30">
        <v>5243</v>
      </c>
      <c r="O612" s="30">
        <v>130.15</v>
      </c>
      <c r="P612" s="30">
        <v>1</v>
      </c>
      <c r="Q612" s="30">
        <v>0</v>
      </c>
      <c r="R612" s="30">
        <v>1</v>
      </c>
      <c r="S612" s="30">
        <v>1</v>
      </c>
    </row>
    <row r="613" spans="2:19" x14ac:dyDescent="0.25">
      <c r="B613" s="30" t="s">
        <v>50</v>
      </c>
      <c r="C613" s="30" t="s">
        <v>48</v>
      </c>
      <c r="D613" s="30" t="s">
        <v>70</v>
      </c>
      <c r="E613" s="30" t="s">
        <v>69</v>
      </c>
      <c r="F613" s="30">
        <v>1</v>
      </c>
      <c r="G613" s="30">
        <v>3</v>
      </c>
      <c r="H613" s="30">
        <v>2487.8884505267401</v>
      </c>
      <c r="I613" s="30">
        <v>32991</v>
      </c>
      <c r="J613" s="30">
        <v>31981</v>
      </c>
      <c r="K613" s="30">
        <v>8621121</v>
      </c>
      <c r="L613" s="30">
        <v>4549784</v>
      </c>
      <c r="M613" s="30">
        <v>217</v>
      </c>
      <c r="N613" s="30">
        <v>63690</v>
      </c>
      <c r="O613" s="30">
        <v>114.35</v>
      </c>
      <c r="P613" s="30">
        <v>0</v>
      </c>
      <c r="Q613" s="30">
        <v>0</v>
      </c>
      <c r="R613" s="30">
        <v>0</v>
      </c>
      <c r="S613" s="30">
        <v>0</v>
      </c>
    </row>
    <row r="614" spans="2:19" x14ac:dyDescent="0.25">
      <c r="B614" s="30" t="s">
        <v>26</v>
      </c>
      <c r="C614" s="30" t="s">
        <v>43</v>
      </c>
      <c r="D614" s="30" t="s">
        <v>49</v>
      </c>
      <c r="E614" s="30" t="s">
        <v>48</v>
      </c>
      <c r="F614" s="30">
        <v>1.36</v>
      </c>
      <c r="G614" s="30">
        <v>3</v>
      </c>
      <c r="H614" s="30">
        <v>2263.8090940922698</v>
      </c>
      <c r="I614" s="30">
        <v>24575</v>
      </c>
      <c r="J614" s="30">
        <v>32991</v>
      </c>
      <c r="K614" s="30">
        <v>1197234</v>
      </c>
      <c r="L614" s="30">
        <v>8621121</v>
      </c>
      <c r="M614" s="30">
        <v>2237</v>
      </c>
      <c r="N614" s="30">
        <v>26582</v>
      </c>
      <c r="O614" s="30">
        <v>169.41</v>
      </c>
      <c r="P614" s="30">
        <v>1</v>
      </c>
      <c r="Q614" s="30">
        <v>0</v>
      </c>
      <c r="R614" s="30">
        <v>0</v>
      </c>
      <c r="S614" s="30">
        <v>1</v>
      </c>
    </row>
    <row r="615" spans="2:19" x14ac:dyDescent="0.25">
      <c r="B615" s="30" t="s">
        <v>50</v>
      </c>
      <c r="C615" s="30" t="s">
        <v>48</v>
      </c>
      <c r="D615" s="30" t="s">
        <v>26</v>
      </c>
      <c r="E615" s="30" t="s">
        <v>57</v>
      </c>
      <c r="F615" s="30">
        <v>1.1599999999999999</v>
      </c>
      <c r="G615" s="30">
        <v>3</v>
      </c>
      <c r="H615" s="30">
        <v>6275.6064104372199</v>
      </c>
      <c r="I615" s="30">
        <v>32991</v>
      </c>
      <c r="J615" s="30">
        <v>25824</v>
      </c>
      <c r="K615" s="30">
        <v>8621121</v>
      </c>
      <c r="L615" s="30">
        <v>2549844</v>
      </c>
      <c r="M615" s="30">
        <v>877</v>
      </c>
      <c r="N615" s="30">
        <v>10816</v>
      </c>
      <c r="O615" s="30">
        <v>261.63</v>
      </c>
      <c r="P615" s="30">
        <v>0</v>
      </c>
      <c r="Q615" s="30">
        <v>0</v>
      </c>
      <c r="R615" s="30">
        <v>1</v>
      </c>
      <c r="S615" s="30">
        <v>0</v>
      </c>
    </row>
    <row r="616" spans="2:19" x14ac:dyDescent="0.25">
      <c r="B616" s="30" t="s">
        <v>26</v>
      </c>
      <c r="C616" s="30" t="s">
        <v>43</v>
      </c>
      <c r="D616" s="30" t="s">
        <v>26</v>
      </c>
      <c r="E616" s="30" t="s">
        <v>56</v>
      </c>
      <c r="F616" s="30">
        <v>1.06</v>
      </c>
      <c r="G616" s="30">
        <v>3</v>
      </c>
      <c r="H616" s="30">
        <v>4548.6133976567899</v>
      </c>
      <c r="I616" s="30">
        <v>24575</v>
      </c>
      <c r="J616" s="30">
        <v>38813</v>
      </c>
      <c r="K616" s="30">
        <v>1197234</v>
      </c>
      <c r="L616" s="30">
        <v>1653017</v>
      </c>
      <c r="M616" s="30">
        <v>416</v>
      </c>
      <c r="N616" s="30">
        <v>17840</v>
      </c>
      <c r="O616" s="30">
        <v>72.58</v>
      </c>
      <c r="P616" s="30">
        <v>1</v>
      </c>
      <c r="Q616" s="30">
        <v>1</v>
      </c>
      <c r="R616" s="30">
        <v>1</v>
      </c>
      <c r="S616" s="30">
        <v>1</v>
      </c>
    </row>
    <row r="617" spans="2:19" x14ac:dyDescent="0.25">
      <c r="B617" s="30" t="s">
        <v>26</v>
      </c>
      <c r="C617" s="30" t="s">
        <v>75</v>
      </c>
      <c r="D617" s="30" t="s">
        <v>26</v>
      </c>
      <c r="E617" s="30" t="s">
        <v>90</v>
      </c>
      <c r="F617" s="30">
        <v>1.1399999999999999</v>
      </c>
      <c r="G617" s="30">
        <v>3</v>
      </c>
      <c r="H617" s="30">
        <v>9249.1312160475409</v>
      </c>
      <c r="I617" s="30">
        <v>26506</v>
      </c>
      <c r="J617" s="30">
        <v>28739</v>
      </c>
      <c r="K617" s="30">
        <v>4459144</v>
      </c>
      <c r="L617" s="30">
        <v>2761118</v>
      </c>
      <c r="M617" s="30">
        <v>530</v>
      </c>
      <c r="N617" s="30">
        <v>5389</v>
      </c>
      <c r="O617" s="30">
        <v>286.54000000000002</v>
      </c>
      <c r="P617" s="30">
        <v>0</v>
      </c>
      <c r="Q617" s="30">
        <v>0</v>
      </c>
      <c r="R617" s="30">
        <v>1</v>
      </c>
      <c r="S617" s="30">
        <v>0</v>
      </c>
    </row>
    <row r="618" spans="2:19" x14ac:dyDescent="0.25">
      <c r="B618" s="30" t="s">
        <v>47</v>
      </c>
      <c r="C618" s="30" t="s">
        <v>48</v>
      </c>
      <c r="D618" s="30" t="s">
        <v>26</v>
      </c>
      <c r="E618" s="30" t="s">
        <v>108</v>
      </c>
      <c r="F618" s="30">
        <v>1.37</v>
      </c>
      <c r="G618" s="30">
        <v>3</v>
      </c>
      <c r="H618" s="30">
        <v>3787.2928510768102</v>
      </c>
      <c r="I618" s="30">
        <v>32991</v>
      </c>
      <c r="J618" s="30">
        <v>30460</v>
      </c>
      <c r="K618" s="30">
        <v>8621121</v>
      </c>
      <c r="L618" s="30">
        <v>528868</v>
      </c>
      <c r="M618" s="30">
        <v>1042</v>
      </c>
      <c r="N618" s="30">
        <v>4028</v>
      </c>
      <c r="O618" s="30">
        <v>137.25</v>
      </c>
      <c r="P618" s="30">
        <v>1</v>
      </c>
      <c r="Q618" s="30">
        <v>0</v>
      </c>
      <c r="R618" s="30">
        <v>0</v>
      </c>
      <c r="S618" s="30">
        <v>1</v>
      </c>
    </row>
    <row r="619" spans="2:19" x14ac:dyDescent="0.25">
      <c r="B619" s="30" t="s">
        <v>26</v>
      </c>
      <c r="C619" s="30" t="s">
        <v>74</v>
      </c>
      <c r="D619" s="30" t="s">
        <v>26</v>
      </c>
      <c r="E619" s="30" t="s">
        <v>43</v>
      </c>
      <c r="F619" s="30">
        <v>1.1299999999999999</v>
      </c>
      <c r="G619" s="30">
        <v>3</v>
      </c>
      <c r="H619" s="30">
        <v>3760.09541452444</v>
      </c>
      <c r="I619" s="30">
        <v>29055</v>
      </c>
      <c r="J619" s="30">
        <v>24575</v>
      </c>
      <c r="K619" s="30">
        <v>1862106</v>
      </c>
      <c r="L619" s="30">
        <v>1197234</v>
      </c>
      <c r="M619" s="30">
        <v>618</v>
      </c>
      <c r="N619" s="30">
        <v>10206</v>
      </c>
      <c r="O619" s="30">
        <v>89.47</v>
      </c>
      <c r="P619" s="30">
        <v>1</v>
      </c>
      <c r="Q619" s="30">
        <v>0</v>
      </c>
      <c r="R619" s="30">
        <v>1</v>
      </c>
      <c r="S619" s="30">
        <v>1</v>
      </c>
    </row>
    <row r="620" spans="2:19" x14ac:dyDescent="0.25">
      <c r="B620" s="30" t="s">
        <v>26</v>
      </c>
      <c r="C620" s="30" t="s">
        <v>42</v>
      </c>
      <c r="D620" s="30" t="s">
        <v>26</v>
      </c>
      <c r="E620" s="30" t="s">
        <v>56</v>
      </c>
      <c r="F620" s="30">
        <v>1.35</v>
      </c>
      <c r="G620" s="30">
        <v>3</v>
      </c>
      <c r="H620" s="30">
        <v>2024.97030844194</v>
      </c>
      <c r="I620" s="30">
        <v>25450</v>
      </c>
      <c r="J620" s="30">
        <v>38813</v>
      </c>
      <c r="K620" s="30">
        <v>1694803</v>
      </c>
      <c r="L620" s="30">
        <v>1653017</v>
      </c>
      <c r="M620" s="30">
        <v>1500</v>
      </c>
      <c r="N620" s="30">
        <v>6158</v>
      </c>
      <c r="O620" s="30">
        <v>116.52</v>
      </c>
      <c r="P620" s="30">
        <v>0</v>
      </c>
      <c r="Q620" s="30">
        <v>0</v>
      </c>
      <c r="R620" s="30">
        <v>1</v>
      </c>
      <c r="S620" s="30">
        <v>1</v>
      </c>
    </row>
    <row r="621" spans="2:19" x14ac:dyDescent="0.25">
      <c r="B621" s="30" t="s">
        <v>50</v>
      </c>
      <c r="C621" s="30" t="s">
        <v>48</v>
      </c>
      <c r="D621" s="30" t="s">
        <v>26</v>
      </c>
      <c r="E621" s="30" t="s">
        <v>81</v>
      </c>
      <c r="F621" s="30">
        <v>1.27</v>
      </c>
      <c r="G621" s="30">
        <v>3</v>
      </c>
      <c r="H621" s="30">
        <v>3543.3400793164301</v>
      </c>
      <c r="I621" s="30">
        <v>32991</v>
      </c>
      <c r="J621" s="30">
        <v>25475</v>
      </c>
      <c r="K621" s="30">
        <v>8621121</v>
      </c>
      <c r="L621" s="30">
        <v>1489247</v>
      </c>
      <c r="M621" s="30">
        <v>657</v>
      </c>
      <c r="N621" s="30">
        <v>7109</v>
      </c>
      <c r="O621" s="30">
        <v>195.64</v>
      </c>
      <c r="P621" s="30">
        <v>0</v>
      </c>
      <c r="Q621" s="30">
        <v>0</v>
      </c>
      <c r="R621" s="30">
        <v>1</v>
      </c>
      <c r="S621" s="30">
        <v>0</v>
      </c>
    </row>
    <row r="622" spans="2:19" x14ac:dyDescent="0.25">
      <c r="B622" s="30" t="s">
        <v>26</v>
      </c>
      <c r="C622" s="30" t="s">
        <v>83</v>
      </c>
      <c r="D622" s="30" t="s">
        <v>26</v>
      </c>
      <c r="E622" s="30" t="s">
        <v>60</v>
      </c>
      <c r="F622" s="30">
        <v>1.1100000000000001</v>
      </c>
      <c r="G622" s="30">
        <v>3</v>
      </c>
      <c r="H622" s="30">
        <v>6039.7606564406096</v>
      </c>
      <c r="I622" s="30">
        <v>24706</v>
      </c>
      <c r="J622" s="30">
        <v>30916</v>
      </c>
      <c r="K622" s="30">
        <v>9056076</v>
      </c>
      <c r="L622" s="30">
        <v>2230831</v>
      </c>
      <c r="M622" s="30">
        <v>943</v>
      </c>
      <c r="N622" s="30">
        <v>5638</v>
      </c>
      <c r="O622" s="30">
        <v>97.46</v>
      </c>
      <c r="P622" s="30">
        <v>0</v>
      </c>
      <c r="Q622" s="30">
        <v>1</v>
      </c>
      <c r="R622" s="30">
        <v>1</v>
      </c>
      <c r="S622" s="30">
        <v>1</v>
      </c>
    </row>
    <row r="623" spans="2:19" x14ac:dyDescent="0.25">
      <c r="B623" s="30" t="s">
        <v>50</v>
      </c>
      <c r="C623" s="30" t="s">
        <v>48</v>
      </c>
      <c r="D623" s="30" t="s">
        <v>26</v>
      </c>
      <c r="E623" s="30" t="s">
        <v>98</v>
      </c>
      <c r="F623" s="30">
        <v>1.77</v>
      </c>
      <c r="G623" s="30">
        <v>1</v>
      </c>
      <c r="H623" s="30">
        <v>2548.4620251978599</v>
      </c>
      <c r="I623" s="30">
        <v>32991</v>
      </c>
      <c r="J623" s="30">
        <v>26409</v>
      </c>
      <c r="K623" s="30">
        <v>8621121</v>
      </c>
      <c r="L623" s="30">
        <v>249561</v>
      </c>
      <c r="M623" s="30">
        <v>2444</v>
      </c>
      <c r="N623" s="30">
        <v>4455</v>
      </c>
      <c r="O623" s="30">
        <v>302.33</v>
      </c>
      <c r="P623" s="30">
        <v>0</v>
      </c>
      <c r="Q623" s="30">
        <v>0</v>
      </c>
      <c r="R623" s="30">
        <v>1</v>
      </c>
      <c r="S623" s="30">
        <v>0</v>
      </c>
    </row>
    <row r="624" spans="2:19" x14ac:dyDescent="0.25">
      <c r="B624" s="30" t="s">
        <v>26</v>
      </c>
      <c r="C624" s="30" t="s">
        <v>74</v>
      </c>
      <c r="D624" s="30" t="s">
        <v>26</v>
      </c>
      <c r="E624" s="30" t="s">
        <v>90</v>
      </c>
      <c r="F624" s="30">
        <v>1.02</v>
      </c>
      <c r="G624" s="30">
        <v>3</v>
      </c>
      <c r="H624" s="30">
        <v>4347.4834608310402</v>
      </c>
      <c r="I624" s="30">
        <v>29055</v>
      </c>
      <c r="J624" s="30">
        <v>28739</v>
      </c>
      <c r="K624" s="30">
        <v>1862106</v>
      </c>
      <c r="L624" s="30">
        <v>2761118</v>
      </c>
      <c r="M624" s="30">
        <v>693</v>
      </c>
      <c r="N624" s="30">
        <v>10147</v>
      </c>
      <c r="O624" s="30">
        <v>133.5</v>
      </c>
      <c r="P624" s="30">
        <v>0</v>
      </c>
      <c r="Q624" s="30">
        <v>0</v>
      </c>
      <c r="R624" s="30">
        <v>1</v>
      </c>
      <c r="S624" s="30">
        <v>0</v>
      </c>
    </row>
    <row r="625" spans="2:19" x14ac:dyDescent="0.25">
      <c r="B625" s="30" t="s">
        <v>26</v>
      </c>
      <c r="C625" s="30" t="s">
        <v>40</v>
      </c>
      <c r="D625" s="30" t="s">
        <v>26</v>
      </c>
      <c r="E625" s="30" t="s">
        <v>82</v>
      </c>
      <c r="F625" s="30">
        <v>1.01</v>
      </c>
      <c r="G625" s="30">
        <v>3</v>
      </c>
      <c r="H625" s="30">
        <v>3305.6981779462999</v>
      </c>
      <c r="I625" s="30">
        <v>26752</v>
      </c>
      <c r="J625" s="30">
        <v>23614</v>
      </c>
      <c r="K625" s="30">
        <v>1440377</v>
      </c>
      <c r="L625" s="30">
        <v>1008768</v>
      </c>
      <c r="M625" s="30">
        <v>303</v>
      </c>
      <c r="N625" s="30">
        <v>1859</v>
      </c>
      <c r="O625" s="30">
        <v>114.93</v>
      </c>
      <c r="P625" s="30">
        <v>1</v>
      </c>
      <c r="Q625" s="30">
        <v>0</v>
      </c>
      <c r="R625" s="30">
        <v>1</v>
      </c>
      <c r="S625" s="30">
        <v>1</v>
      </c>
    </row>
    <row r="626" spans="2:19" x14ac:dyDescent="0.25">
      <c r="B626" s="30" t="s">
        <v>26</v>
      </c>
      <c r="C626" s="30" t="s">
        <v>58</v>
      </c>
      <c r="D626" s="30" t="s">
        <v>70</v>
      </c>
      <c r="E626" s="30" t="s">
        <v>69</v>
      </c>
      <c r="F626" s="30">
        <v>1.24</v>
      </c>
      <c r="G626" s="30">
        <v>3</v>
      </c>
      <c r="H626" s="30">
        <v>4580.05106740664</v>
      </c>
      <c r="I626" s="30">
        <v>23654</v>
      </c>
      <c r="J626" s="30">
        <v>31981</v>
      </c>
      <c r="K626" s="30">
        <v>2195215</v>
      </c>
      <c r="L626" s="30">
        <v>4549784</v>
      </c>
      <c r="M626" s="30">
        <v>815</v>
      </c>
      <c r="N626" s="30">
        <v>8413</v>
      </c>
      <c r="O626" s="30">
        <v>132.94</v>
      </c>
      <c r="P626" s="30">
        <v>1</v>
      </c>
      <c r="Q626" s="30">
        <v>0</v>
      </c>
      <c r="R626" s="30">
        <v>0</v>
      </c>
      <c r="S626" s="30">
        <v>1</v>
      </c>
    </row>
    <row r="627" spans="2:19" x14ac:dyDescent="0.25">
      <c r="B627" s="30" t="s">
        <v>26</v>
      </c>
      <c r="C627" s="30" t="s">
        <v>32</v>
      </c>
      <c r="D627" s="30" t="s">
        <v>26</v>
      </c>
      <c r="E627" s="30" t="s">
        <v>53</v>
      </c>
      <c r="F627" s="30">
        <v>1.25</v>
      </c>
      <c r="G627" s="30">
        <v>3</v>
      </c>
      <c r="H627" s="30">
        <v>4275.3522653454002</v>
      </c>
      <c r="I627" s="30">
        <v>26993</v>
      </c>
      <c r="J627" s="30">
        <v>23025</v>
      </c>
      <c r="K627" s="30">
        <v>3532657</v>
      </c>
      <c r="L627" s="30">
        <v>2753373</v>
      </c>
      <c r="M627" s="30">
        <v>1591</v>
      </c>
      <c r="N627" s="30">
        <v>5944</v>
      </c>
      <c r="O627" s="30">
        <v>200.09</v>
      </c>
      <c r="P627" s="30">
        <v>0</v>
      </c>
      <c r="Q627" s="30">
        <v>0</v>
      </c>
      <c r="R627" s="30">
        <v>1</v>
      </c>
      <c r="S627" s="30">
        <v>1</v>
      </c>
    </row>
    <row r="628" spans="2:19" x14ac:dyDescent="0.25">
      <c r="B628" s="30" t="s">
        <v>26</v>
      </c>
      <c r="C628" s="30" t="s">
        <v>34</v>
      </c>
      <c r="D628" s="30" t="s">
        <v>26</v>
      </c>
      <c r="E628" s="30" t="s">
        <v>88</v>
      </c>
      <c r="F628" s="30">
        <v>1.24</v>
      </c>
      <c r="G628" s="30">
        <v>3</v>
      </c>
      <c r="H628" s="30">
        <v>4133.3494243084097</v>
      </c>
      <c r="I628" s="30">
        <v>30124</v>
      </c>
      <c r="J628" s="30">
        <v>21207</v>
      </c>
      <c r="K628" s="30">
        <v>5787293</v>
      </c>
      <c r="L628" s="30">
        <v>2105604</v>
      </c>
      <c r="M628" s="30">
        <v>1259</v>
      </c>
      <c r="N628" s="30">
        <v>7322</v>
      </c>
      <c r="O628" s="30">
        <v>158.5</v>
      </c>
      <c r="P628" s="30">
        <v>1</v>
      </c>
      <c r="Q628" s="30">
        <v>0</v>
      </c>
      <c r="R628" s="30">
        <v>1</v>
      </c>
      <c r="S628" s="30">
        <v>1</v>
      </c>
    </row>
    <row r="629" spans="2:19" x14ac:dyDescent="0.25">
      <c r="B629" s="30" t="s">
        <v>26</v>
      </c>
      <c r="C629" s="30" t="s">
        <v>88</v>
      </c>
      <c r="D629" s="30" t="s">
        <v>26</v>
      </c>
      <c r="E629" s="30" t="s">
        <v>111</v>
      </c>
      <c r="F629" s="30">
        <v>1.04</v>
      </c>
      <c r="G629" s="30">
        <v>3</v>
      </c>
      <c r="H629" s="30">
        <v>3375.3695462867499</v>
      </c>
      <c r="I629" s="30">
        <v>21207</v>
      </c>
      <c r="J629" s="30">
        <v>21002</v>
      </c>
      <c r="K629" s="30">
        <v>2105604</v>
      </c>
      <c r="L629" s="30">
        <v>258019</v>
      </c>
      <c r="M629" s="30">
        <v>399</v>
      </c>
      <c r="N629" s="30">
        <v>2789</v>
      </c>
      <c r="O629" s="30">
        <v>105.45</v>
      </c>
      <c r="P629" s="30">
        <v>1</v>
      </c>
      <c r="Q629" s="30">
        <v>0</v>
      </c>
      <c r="R629" s="30">
        <v>1</v>
      </c>
      <c r="S629" s="30">
        <v>1</v>
      </c>
    </row>
    <row r="630" spans="2:19" x14ac:dyDescent="0.25">
      <c r="B630" s="30" t="s">
        <v>26</v>
      </c>
      <c r="C630" s="30" t="s">
        <v>42</v>
      </c>
      <c r="D630" s="30" t="s">
        <v>68</v>
      </c>
      <c r="E630" s="30" t="s">
        <v>69</v>
      </c>
      <c r="F630" s="30">
        <v>1.42</v>
      </c>
      <c r="G630" s="30">
        <v>3</v>
      </c>
      <c r="H630" s="30">
        <v>4221.5619366929805</v>
      </c>
      <c r="I630" s="30">
        <v>25450</v>
      </c>
      <c r="J630" s="30">
        <v>31981</v>
      </c>
      <c r="K630" s="30">
        <v>1694803</v>
      </c>
      <c r="L630" s="30">
        <v>4549784</v>
      </c>
      <c r="M630" s="30">
        <v>935</v>
      </c>
      <c r="N630" s="30">
        <v>5252</v>
      </c>
      <c r="O630" s="30">
        <v>182.56</v>
      </c>
      <c r="P630" s="30">
        <v>0</v>
      </c>
      <c r="Q630" s="30">
        <v>0</v>
      </c>
      <c r="R630" s="30">
        <v>1</v>
      </c>
      <c r="S630" s="30">
        <v>1</v>
      </c>
    </row>
    <row r="631" spans="2:19" x14ac:dyDescent="0.25">
      <c r="B631" s="30" t="s">
        <v>35</v>
      </c>
      <c r="C631" s="30" t="s">
        <v>36</v>
      </c>
      <c r="D631" s="30" t="s">
        <v>26</v>
      </c>
      <c r="E631" s="30" t="s">
        <v>55</v>
      </c>
      <c r="F631" s="30">
        <v>1.27</v>
      </c>
      <c r="G631" s="30">
        <v>1</v>
      </c>
      <c r="H631" s="30">
        <v>2863.2024972812501</v>
      </c>
      <c r="I631" s="30">
        <v>29260</v>
      </c>
      <c r="J631" s="30">
        <v>23903</v>
      </c>
      <c r="K631" s="30">
        <v>7830332</v>
      </c>
      <c r="L631" s="30">
        <v>2673620</v>
      </c>
      <c r="M631" s="30">
        <v>1724</v>
      </c>
      <c r="N631" s="30">
        <v>9252</v>
      </c>
      <c r="O631" s="30">
        <v>219.63</v>
      </c>
      <c r="P631" s="30">
        <v>0</v>
      </c>
      <c r="Q631" s="30">
        <v>1</v>
      </c>
      <c r="R631" s="30">
        <v>0</v>
      </c>
      <c r="S631" s="30">
        <v>1</v>
      </c>
    </row>
    <row r="632" spans="2:19" x14ac:dyDescent="0.25">
      <c r="B632" s="30" t="s">
        <v>38</v>
      </c>
      <c r="C632" s="30" t="s">
        <v>36</v>
      </c>
      <c r="D632" s="30" t="s">
        <v>26</v>
      </c>
      <c r="E632" s="30" t="s">
        <v>43</v>
      </c>
      <c r="F632" s="30">
        <v>1.1499999999999999</v>
      </c>
      <c r="G632" s="30">
        <v>3</v>
      </c>
      <c r="H632" s="30">
        <v>2044.2102876906799</v>
      </c>
      <c r="I632" s="30">
        <v>29260</v>
      </c>
      <c r="J632" s="30">
        <v>24575</v>
      </c>
      <c r="K632" s="30">
        <v>7830332</v>
      </c>
      <c r="L632" s="30">
        <v>1197234</v>
      </c>
      <c r="M632" s="30">
        <v>1519</v>
      </c>
      <c r="N632" s="30">
        <v>23739</v>
      </c>
      <c r="O632" s="30">
        <v>123.74</v>
      </c>
      <c r="P632" s="30">
        <v>1</v>
      </c>
      <c r="Q632" s="30">
        <v>1</v>
      </c>
      <c r="R632" s="30">
        <v>1</v>
      </c>
      <c r="S632" s="30">
        <v>1</v>
      </c>
    </row>
    <row r="633" spans="2:19" x14ac:dyDescent="0.25">
      <c r="B633" s="30" t="s">
        <v>26</v>
      </c>
      <c r="C633" s="30" t="s">
        <v>41</v>
      </c>
      <c r="D633" s="30" t="s">
        <v>26</v>
      </c>
      <c r="E633" s="30" t="s">
        <v>44</v>
      </c>
      <c r="F633" s="30">
        <v>1.27</v>
      </c>
      <c r="G633" s="30">
        <v>3</v>
      </c>
      <c r="H633" s="30">
        <v>3942.8302848312001</v>
      </c>
      <c r="I633" s="30">
        <v>27211</v>
      </c>
      <c r="J633" s="30">
        <v>24706</v>
      </c>
      <c r="K633" s="30">
        <v>3770125</v>
      </c>
      <c r="L633" s="30">
        <v>9056076</v>
      </c>
      <c r="M633" s="30">
        <v>1379</v>
      </c>
      <c r="N633" s="30">
        <v>11760</v>
      </c>
      <c r="O633" s="30">
        <v>195.28</v>
      </c>
      <c r="P633" s="30">
        <v>0</v>
      </c>
      <c r="Q633" s="30">
        <v>1</v>
      </c>
      <c r="R633" s="30">
        <v>1</v>
      </c>
      <c r="S633" s="30">
        <v>1</v>
      </c>
    </row>
    <row r="634" spans="2:19" x14ac:dyDescent="0.25">
      <c r="B634" s="30" t="s">
        <v>47</v>
      </c>
      <c r="C634" s="30" t="s">
        <v>48</v>
      </c>
      <c r="D634" s="30" t="s">
        <v>26</v>
      </c>
      <c r="E634" s="30" t="s">
        <v>106</v>
      </c>
      <c r="F634" s="30">
        <v>1.01</v>
      </c>
      <c r="G634" s="30">
        <v>3</v>
      </c>
      <c r="H634" s="30">
        <v>3428.6401582798599</v>
      </c>
      <c r="I634" s="30">
        <v>32991</v>
      </c>
      <c r="J634" s="30">
        <v>26044</v>
      </c>
      <c r="K634" s="30">
        <v>8621121</v>
      </c>
      <c r="L634" s="30">
        <v>113091</v>
      </c>
      <c r="M634" s="30">
        <v>254</v>
      </c>
      <c r="N634" s="30">
        <v>8469</v>
      </c>
      <c r="O634" s="30">
        <v>127.38</v>
      </c>
      <c r="P634" s="30">
        <v>0</v>
      </c>
      <c r="Q634" s="30">
        <v>0</v>
      </c>
      <c r="R634" s="30">
        <v>0</v>
      </c>
      <c r="S634" s="30">
        <v>1</v>
      </c>
    </row>
    <row r="635" spans="2:19" x14ac:dyDescent="0.25">
      <c r="B635" s="30" t="s">
        <v>26</v>
      </c>
      <c r="C635" s="30" t="s">
        <v>75</v>
      </c>
      <c r="D635" s="30" t="s">
        <v>26</v>
      </c>
      <c r="E635" s="30" t="s">
        <v>81</v>
      </c>
      <c r="F635" s="30">
        <v>1.1100000000000001</v>
      </c>
      <c r="G635" s="30">
        <v>3</v>
      </c>
      <c r="H635" s="30">
        <v>8437.6670864263306</v>
      </c>
      <c r="I635" s="30">
        <v>26506</v>
      </c>
      <c r="J635" s="30">
        <v>25475</v>
      </c>
      <c r="K635" s="30">
        <v>4459144</v>
      </c>
      <c r="L635" s="30">
        <v>1489247</v>
      </c>
      <c r="M635" s="30">
        <v>241</v>
      </c>
      <c r="N635" s="30">
        <v>4790</v>
      </c>
      <c r="O635" s="30">
        <v>169.58</v>
      </c>
      <c r="P635" s="30">
        <v>0</v>
      </c>
      <c r="Q635" s="30">
        <v>1</v>
      </c>
      <c r="R635" s="30">
        <v>1</v>
      </c>
      <c r="S635" s="30">
        <v>0</v>
      </c>
    </row>
    <row r="636" spans="2:19" x14ac:dyDescent="0.25">
      <c r="B636" s="30" t="s">
        <v>26</v>
      </c>
      <c r="C636" s="30" t="s">
        <v>56</v>
      </c>
      <c r="D636" s="30" t="s">
        <v>68</v>
      </c>
      <c r="E636" s="30" t="s">
        <v>69</v>
      </c>
      <c r="F636" s="30">
        <v>1.37</v>
      </c>
      <c r="G636" s="30">
        <v>3</v>
      </c>
      <c r="H636" s="30">
        <v>6865.7671687801803</v>
      </c>
      <c r="I636" s="30">
        <v>38813</v>
      </c>
      <c r="J636" s="30">
        <v>31981</v>
      </c>
      <c r="K636" s="30">
        <v>1653017</v>
      </c>
      <c r="L636" s="30">
        <v>4549784</v>
      </c>
      <c r="M636" s="30">
        <v>2428</v>
      </c>
      <c r="N636" s="30">
        <v>17938</v>
      </c>
      <c r="O636" s="30">
        <v>347.82</v>
      </c>
      <c r="P636" s="30">
        <v>0</v>
      </c>
      <c r="Q636" s="30">
        <v>0</v>
      </c>
      <c r="R636" s="30">
        <v>1</v>
      </c>
      <c r="S636" s="30">
        <v>1</v>
      </c>
    </row>
    <row r="637" spans="2:19" x14ac:dyDescent="0.25">
      <c r="B637" s="30" t="s">
        <v>70</v>
      </c>
      <c r="C637" s="30" t="s">
        <v>69</v>
      </c>
      <c r="D637" s="30" t="s">
        <v>26</v>
      </c>
      <c r="E637" s="30" t="s">
        <v>114</v>
      </c>
      <c r="F637" s="30">
        <v>1.28</v>
      </c>
      <c r="G637" s="30">
        <v>3</v>
      </c>
      <c r="H637" s="30">
        <v>5566.42674366952</v>
      </c>
      <c r="I637" s="30">
        <v>31981</v>
      </c>
      <c r="J637" s="30">
        <v>37375</v>
      </c>
      <c r="K637" s="30">
        <v>4549784</v>
      </c>
      <c r="L637" s="30">
        <v>991717</v>
      </c>
      <c r="M637" s="30">
        <v>858</v>
      </c>
      <c r="N637" s="30">
        <v>4877</v>
      </c>
      <c r="O637" s="30">
        <v>129.62</v>
      </c>
      <c r="P637" s="30">
        <v>1</v>
      </c>
      <c r="Q637" s="30">
        <v>0</v>
      </c>
      <c r="R637" s="30">
        <v>0</v>
      </c>
      <c r="S637" s="30">
        <v>1</v>
      </c>
    </row>
    <row r="638" spans="2:19" x14ac:dyDescent="0.25">
      <c r="B638" s="30" t="s">
        <v>26</v>
      </c>
      <c r="C638" s="30" t="s">
        <v>32</v>
      </c>
      <c r="D638" s="30" t="s">
        <v>26</v>
      </c>
      <c r="E638" s="30" t="s">
        <v>87</v>
      </c>
      <c r="F638" s="30">
        <v>1.01</v>
      </c>
      <c r="G638" s="30">
        <v>3</v>
      </c>
      <c r="H638" s="30">
        <v>4988.8259658905299</v>
      </c>
      <c r="I638" s="30">
        <v>26993</v>
      </c>
      <c r="J638" s="30">
        <v>24725</v>
      </c>
      <c r="K638" s="30">
        <v>3532657</v>
      </c>
      <c r="L638" s="30">
        <v>1074558</v>
      </c>
      <c r="M638" s="30">
        <v>331</v>
      </c>
      <c r="N638" s="30">
        <v>10255</v>
      </c>
      <c r="O638" s="30">
        <v>70.62</v>
      </c>
      <c r="P638" s="30">
        <v>0</v>
      </c>
      <c r="Q638" s="30">
        <v>0</v>
      </c>
      <c r="R638" s="30">
        <v>1</v>
      </c>
      <c r="S638" s="30">
        <v>1</v>
      </c>
    </row>
    <row r="639" spans="2:19" x14ac:dyDescent="0.25">
      <c r="B639" s="30" t="s">
        <v>26</v>
      </c>
      <c r="C639" s="30" t="s">
        <v>44</v>
      </c>
      <c r="D639" s="30" t="s">
        <v>49</v>
      </c>
      <c r="E639" s="30" t="s">
        <v>48</v>
      </c>
      <c r="F639" s="30">
        <v>1.17</v>
      </c>
      <c r="G639" s="30">
        <v>3</v>
      </c>
      <c r="H639" s="30">
        <v>2517.73564183902</v>
      </c>
      <c r="I639" s="30">
        <v>24706</v>
      </c>
      <c r="J639" s="30">
        <v>32991</v>
      </c>
      <c r="K639" s="30">
        <v>9056076</v>
      </c>
      <c r="L639" s="30">
        <v>8621121</v>
      </c>
      <c r="M639" s="30">
        <v>2467</v>
      </c>
      <c r="N639" s="30">
        <v>60435</v>
      </c>
      <c r="O639" s="30">
        <v>326.47000000000003</v>
      </c>
      <c r="P639" s="30">
        <v>0</v>
      </c>
      <c r="Q639" s="30">
        <v>0</v>
      </c>
      <c r="R639" s="30">
        <v>0</v>
      </c>
      <c r="S639" s="30">
        <v>1</v>
      </c>
    </row>
    <row r="640" spans="2:19" x14ac:dyDescent="0.25">
      <c r="B640" s="30" t="s">
        <v>50</v>
      </c>
      <c r="C640" s="30" t="s">
        <v>48</v>
      </c>
      <c r="D640" s="30" t="s">
        <v>26</v>
      </c>
      <c r="E640" s="30" t="s">
        <v>63</v>
      </c>
      <c r="F640" s="30">
        <v>1.34</v>
      </c>
      <c r="G640" s="30">
        <v>1</v>
      </c>
      <c r="H640" s="30">
        <v>2587.8864581996099</v>
      </c>
      <c r="I640" s="30">
        <v>32991</v>
      </c>
      <c r="J640" s="30">
        <v>18851</v>
      </c>
      <c r="K640" s="30">
        <v>8621121</v>
      </c>
      <c r="L640" s="30">
        <v>254153</v>
      </c>
      <c r="M640" s="30">
        <v>637</v>
      </c>
      <c r="N640" s="30">
        <v>6003</v>
      </c>
      <c r="O640" s="30">
        <v>118.95</v>
      </c>
      <c r="P640" s="30">
        <v>0</v>
      </c>
      <c r="Q640" s="30">
        <v>0</v>
      </c>
      <c r="R640" s="30">
        <v>1</v>
      </c>
      <c r="S640" s="30">
        <v>0</v>
      </c>
    </row>
    <row r="641" spans="2:19" x14ac:dyDescent="0.25">
      <c r="B641" s="30" t="s">
        <v>35</v>
      </c>
      <c r="C641" s="30" t="s">
        <v>36</v>
      </c>
      <c r="D641" s="30" t="s">
        <v>26</v>
      </c>
      <c r="E641" s="30" t="s">
        <v>97</v>
      </c>
      <c r="F641" s="30">
        <v>1.05</v>
      </c>
      <c r="G641" s="30">
        <v>3</v>
      </c>
      <c r="H641" s="30">
        <v>4947.2796653055602</v>
      </c>
      <c r="I641" s="30">
        <v>29260</v>
      </c>
      <c r="J641" s="30">
        <v>25054</v>
      </c>
      <c r="K641" s="30">
        <v>7830332</v>
      </c>
      <c r="L641" s="30">
        <v>2374260</v>
      </c>
      <c r="M641" s="30">
        <v>412</v>
      </c>
      <c r="N641" s="30">
        <v>6585</v>
      </c>
      <c r="O641" s="30">
        <v>208.86</v>
      </c>
      <c r="P641" s="30">
        <v>0</v>
      </c>
      <c r="Q641" s="30">
        <v>0</v>
      </c>
      <c r="R641" s="30">
        <v>0</v>
      </c>
      <c r="S641" s="30">
        <v>0</v>
      </c>
    </row>
    <row r="642" spans="2:19" x14ac:dyDescent="0.25">
      <c r="B642" s="30" t="s">
        <v>49</v>
      </c>
      <c r="C642" s="30" t="s">
        <v>48</v>
      </c>
      <c r="D642" s="30" t="s">
        <v>26</v>
      </c>
      <c r="E642" s="30" t="s">
        <v>108</v>
      </c>
      <c r="F642" s="30">
        <v>1.37</v>
      </c>
      <c r="G642" s="30">
        <v>1</v>
      </c>
      <c r="H642" s="30">
        <v>3787.2928510768102</v>
      </c>
      <c r="I642" s="30">
        <v>32991</v>
      </c>
      <c r="J642" s="30">
        <v>30460</v>
      </c>
      <c r="K642" s="30">
        <v>8621121</v>
      </c>
      <c r="L642" s="30">
        <v>528868</v>
      </c>
      <c r="M642" s="30">
        <v>1042</v>
      </c>
      <c r="N642" s="30">
        <v>4028</v>
      </c>
      <c r="O642" s="30">
        <v>137.25</v>
      </c>
      <c r="P642" s="30">
        <v>1</v>
      </c>
      <c r="Q642" s="30">
        <v>0</v>
      </c>
      <c r="R642" s="30">
        <v>0</v>
      </c>
      <c r="S642" s="30">
        <v>1</v>
      </c>
    </row>
    <row r="643" spans="2:19" x14ac:dyDescent="0.25">
      <c r="B643" s="30" t="s">
        <v>38</v>
      </c>
      <c r="C643" s="30" t="s">
        <v>36</v>
      </c>
      <c r="D643" s="30" t="s">
        <v>26</v>
      </c>
      <c r="E643" s="30" t="s">
        <v>77</v>
      </c>
      <c r="F643" s="30">
        <v>1.2</v>
      </c>
      <c r="G643" s="30">
        <v>3</v>
      </c>
      <c r="H643" s="30">
        <v>3247.3142487042901</v>
      </c>
      <c r="I643" s="30">
        <v>29260</v>
      </c>
      <c r="J643" s="30">
        <v>26752</v>
      </c>
      <c r="K643" s="30">
        <v>7830332</v>
      </c>
      <c r="L643" s="30">
        <v>379566</v>
      </c>
      <c r="M643" s="30">
        <v>1108</v>
      </c>
      <c r="N643" s="30">
        <v>7196</v>
      </c>
      <c r="O643" s="30">
        <v>136.68</v>
      </c>
      <c r="P643" s="30">
        <v>1</v>
      </c>
      <c r="Q643" s="30">
        <v>0</v>
      </c>
      <c r="R643" s="30">
        <v>1</v>
      </c>
      <c r="S643" s="30">
        <v>1</v>
      </c>
    </row>
    <row r="644" spans="2:19" x14ac:dyDescent="0.25">
      <c r="B644" s="30" t="s">
        <v>35</v>
      </c>
      <c r="C644" s="30" t="s">
        <v>36</v>
      </c>
      <c r="D644" s="30" t="s">
        <v>70</v>
      </c>
      <c r="E644" s="30" t="s">
        <v>69</v>
      </c>
      <c r="F644" s="30">
        <v>1.0900000000000001</v>
      </c>
      <c r="G644" s="30">
        <v>3</v>
      </c>
      <c r="H644" s="30">
        <v>5560.7344028745101</v>
      </c>
      <c r="I644" s="30">
        <v>29260</v>
      </c>
      <c r="J644" s="30">
        <v>31981</v>
      </c>
      <c r="K644" s="30">
        <v>7830332</v>
      </c>
      <c r="L644" s="30">
        <v>4549784</v>
      </c>
      <c r="M644" s="30">
        <v>591</v>
      </c>
      <c r="N644" s="30">
        <v>27713</v>
      </c>
      <c r="O644" s="30">
        <v>145.61000000000001</v>
      </c>
      <c r="P644" s="30">
        <v>0</v>
      </c>
      <c r="Q644" s="30">
        <v>0</v>
      </c>
      <c r="R644" s="30">
        <v>0</v>
      </c>
      <c r="S644" s="30">
        <v>1</v>
      </c>
    </row>
    <row r="645" spans="2:19" x14ac:dyDescent="0.25">
      <c r="B645" s="30" t="s">
        <v>26</v>
      </c>
      <c r="C645" s="30" t="s">
        <v>74</v>
      </c>
      <c r="D645" s="30" t="s">
        <v>26</v>
      </c>
      <c r="E645" s="30" t="s">
        <v>56</v>
      </c>
      <c r="F645" s="30">
        <v>1.0900000000000001</v>
      </c>
      <c r="G645" s="30">
        <v>3</v>
      </c>
      <c r="H645" s="30">
        <v>7251.3724476049401</v>
      </c>
      <c r="I645" s="30">
        <v>29055</v>
      </c>
      <c r="J645" s="30">
        <v>38813</v>
      </c>
      <c r="K645" s="30">
        <v>1862106</v>
      </c>
      <c r="L645" s="30">
        <v>1653017</v>
      </c>
      <c r="M645" s="30">
        <v>960</v>
      </c>
      <c r="N645" s="30">
        <v>15039</v>
      </c>
      <c r="O645" s="30">
        <v>168.96</v>
      </c>
      <c r="P645" s="30">
        <v>0</v>
      </c>
      <c r="Q645" s="30">
        <v>0</v>
      </c>
      <c r="R645" s="30">
        <v>1</v>
      </c>
      <c r="S645" s="30">
        <v>1</v>
      </c>
    </row>
    <row r="646" spans="2:19" x14ac:dyDescent="0.25">
      <c r="B646" s="30" t="s">
        <v>26</v>
      </c>
      <c r="C646" s="30" t="s">
        <v>46</v>
      </c>
      <c r="D646" s="30" t="s">
        <v>49</v>
      </c>
      <c r="E646" s="30" t="s">
        <v>48</v>
      </c>
      <c r="F646" s="30">
        <v>1.42</v>
      </c>
      <c r="G646" s="30">
        <v>3</v>
      </c>
      <c r="H646" s="30">
        <v>2995.0996908769398</v>
      </c>
      <c r="I646" s="30">
        <v>22038</v>
      </c>
      <c r="J646" s="30">
        <v>32991</v>
      </c>
      <c r="K646" s="30">
        <v>1308499</v>
      </c>
      <c r="L646" s="30">
        <v>8621121</v>
      </c>
      <c r="M646" s="30">
        <v>1173</v>
      </c>
      <c r="N646" s="30">
        <v>10334</v>
      </c>
      <c r="O646" s="30">
        <v>208.71</v>
      </c>
      <c r="P646" s="30">
        <v>0</v>
      </c>
      <c r="Q646" s="30">
        <v>0</v>
      </c>
      <c r="R646" s="30">
        <v>0</v>
      </c>
      <c r="S646" s="30">
        <v>1</v>
      </c>
    </row>
    <row r="647" spans="2:19" x14ac:dyDescent="0.25">
      <c r="B647" s="30" t="s">
        <v>26</v>
      </c>
      <c r="C647" s="30" t="s">
        <v>40</v>
      </c>
      <c r="D647" s="30" t="s">
        <v>49</v>
      </c>
      <c r="E647" s="30" t="s">
        <v>48</v>
      </c>
      <c r="F647" s="30">
        <v>1.06</v>
      </c>
      <c r="G647" s="30">
        <v>3</v>
      </c>
      <c r="H647" s="30">
        <v>2828.16065945534</v>
      </c>
      <c r="I647" s="30">
        <v>26752</v>
      </c>
      <c r="J647" s="30">
        <v>32991</v>
      </c>
      <c r="K647" s="30">
        <v>1440377</v>
      </c>
      <c r="L647" s="30">
        <v>8621121</v>
      </c>
      <c r="M647" s="30">
        <v>1068</v>
      </c>
      <c r="N647" s="30">
        <v>40159</v>
      </c>
      <c r="O647" s="30">
        <v>123.18</v>
      </c>
      <c r="P647" s="30">
        <v>1</v>
      </c>
      <c r="Q647" s="30">
        <v>0</v>
      </c>
      <c r="R647" s="30">
        <v>0</v>
      </c>
      <c r="S647" s="30">
        <v>1</v>
      </c>
    </row>
    <row r="648" spans="2:19" x14ac:dyDescent="0.25">
      <c r="B648" s="30" t="s">
        <v>50</v>
      </c>
      <c r="C648" s="30" t="s">
        <v>48</v>
      </c>
      <c r="D648" s="30" t="s">
        <v>26</v>
      </c>
      <c r="E648" s="30" t="s">
        <v>56</v>
      </c>
      <c r="F648" s="30">
        <v>1.24</v>
      </c>
      <c r="G648" s="30">
        <v>3</v>
      </c>
      <c r="H648" s="30">
        <v>3362.8588572468202</v>
      </c>
      <c r="I648" s="30">
        <v>32991</v>
      </c>
      <c r="J648" s="30">
        <v>38813</v>
      </c>
      <c r="K648" s="30">
        <v>8621121</v>
      </c>
      <c r="L648" s="30">
        <v>1653017</v>
      </c>
      <c r="M648" s="30">
        <v>2574</v>
      </c>
      <c r="N648" s="30">
        <v>41492</v>
      </c>
      <c r="O648" s="30">
        <v>374.4</v>
      </c>
      <c r="P648" s="30">
        <v>0</v>
      </c>
      <c r="Q648" s="30">
        <v>0</v>
      </c>
      <c r="R648" s="30">
        <v>1</v>
      </c>
      <c r="S648" s="30">
        <v>0</v>
      </c>
    </row>
    <row r="649" spans="2:19" x14ac:dyDescent="0.25">
      <c r="B649" s="30" t="s">
        <v>26</v>
      </c>
      <c r="C649" s="30" t="s">
        <v>66</v>
      </c>
      <c r="D649" s="30" t="s">
        <v>50</v>
      </c>
      <c r="E649" s="30" t="s">
        <v>48</v>
      </c>
      <c r="F649" s="30">
        <v>1.1000000000000001</v>
      </c>
      <c r="G649" s="30">
        <v>3</v>
      </c>
      <c r="H649" s="30">
        <v>6102.0303879375097</v>
      </c>
      <c r="I649" s="30">
        <v>25059</v>
      </c>
      <c r="J649" s="30">
        <v>32991</v>
      </c>
      <c r="K649" s="30">
        <v>1595139</v>
      </c>
      <c r="L649" s="30">
        <v>8621121</v>
      </c>
      <c r="M649" s="30">
        <v>582</v>
      </c>
      <c r="N649" s="30">
        <v>9567</v>
      </c>
      <c r="O649" s="30">
        <v>205</v>
      </c>
      <c r="P649" s="30">
        <v>0</v>
      </c>
      <c r="Q649" s="30">
        <v>0</v>
      </c>
      <c r="R649" s="30">
        <v>1</v>
      </c>
      <c r="S649" s="30">
        <v>0</v>
      </c>
    </row>
    <row r="650" spans="2:19" x14ac:dyDescent="0.25">
      <c r="B650" s="30" t="s">
        <v>47</v>
      </c>
      <c r="C650" s="30" t="s">
        <v>48</v>
      </c>
      <c r="D650" s="30" t="s">
        <v>68</v>
      </c>
      <c r="E650" s="30" t="s">
        <v>69</v>
      </c>
      <c r="F650" s="30">
        <v>1</v>
      </c>
      <c r="G650" s="30">
        <v>3</v>
      </c>
      <c r="H650" s="30">
        <v>2487.8884505267401</v>
      </c>
      <c r="I650" s="30">
        <v>32991</v>
      </c>
      <c r="J650" s="30">
        <v>31981</v>
      </c>
      <c r="K650" s="30">
        <v>8621121</v>
      </c>
      <c r="L650" s="30">
        <v>4549784</v>
      </c>
      <c r="M650" s="30">
        <v>217</v>
      </c>
      <c r="N650" s="30">
        <v>63690</v>
      </c>
      <c r="O650" s="30">
        <v>114.35</v>
      </c>
      <c r="P650" s="30">
        <v>0</v>
      </c>
      <c r="Q650" s="30">
        <v>0</v>
      </c>
      <c r="R650" s="30">
        <v>0</v>
      </c>
      <c r="S650" s="30">
        <v>1</v>
      </c>
    </row>
    <row r="651" spans="2:19" x14ac:dyDescent="0.25">
      <c r="B651" s="30" t="s">
        <v>38</v>
      </c>
      <c r="C651" s="30" t="s">
        <v>36</v>
      </c>
      <c r="D651" s="30" t="s">
        <v>26</v>
      </c>
      <c r="E651" s="30" t="s">
        <v>45</v>
      </c>
      <c r="F651" s="30">
        <v>1.02</v>
      </c>
      <c r="G651" s="30">
        <v>3</v>
      </c>
      <c r="H651" s="30">
        <v>3463.9607341313899</v>
      </c>
      <c r="I651" s="30">
        <v>29260</v>
      </c>
      <c r="J651" s="30">
        <v>25995</v>
      </c>
      <c r="K651" s="30">
        <v>7830332</v>
      </c>
      <c r="L651" s="30">
        <v>1115048</v>
      </c>
      <c r="M651" s="30">
        <v>401</v>
      </c>
      <c r="N651" s="30">
        <v>10902</v>
      </c>
      <c r="O651" s="30">
        <v>84.21</v>
      </c>
      <c r="P651" s="30">
        <v>0</v>
      </c>
      <c r="Q651" s="30">
        <v>1</v>
      </c>
      <c r="R651" s="30">
        <v>1</v>
      </c>
      <c r="S651" s="30">
        <v>1</v>
      </c>
    </row>
    <row r="652" spans="2:19" x14ac:dyDescent="0.25">
      <c r="B652" s="30" t="s">
        <v>26</v>
      </c>
      <c r="C652" s="30" t="s">
        <v>39</v>
      </c>
      <c r="D652" s="30" t="s">
        <v>26</v>
      </c>
      <c r="E652" s="30" t="s">
        <v>52</v>
      </c>
      <c r="F652" s="30">
        <v>1.34</v>
      </c>
      <c r="G652" s="30">
        <v>3</v>
      </c>
      <c r="H652" s="30">
        <v>4568.5772226602303</v>
      </c>
      <c r="I652" s="30">
        <v>26046</v>
      </c>
      <c r="J652" s="30">
        <v>22360</v>
      </c>
      <c r="K652" s="30">
        <v>2230955</v>
      </c>
      <c r="L652" s="30">
        <v>1421287</v>
      </c>
      <c r="M652" s="30">
        <v>902</v>
      </c>
      <c r="N652" s="30">
        <v>5696</v>
      </c>
      <c r="O652" s="30">
        <v>140.9</v>
      </c>
      <c r="P652" s="30">
        <v>1</v>
      </c>
      <c r="Q652" s="30">
        <v>0</v>
      </c>
      <c r="R652" s="30">
        <v>1</v>
      </c>
      <c r="S652" s="30">
        <v>1</v>
      </c>
    </row>
    <row r="653" spans="2:19" x14ac:dyDescent="0.25">
      <c r="B653" s="30" t="s">
        <v>26</v>
      </c>
      <c r="C653" s="30" t="s">
        <v>52</v>
      </c>
      <c r="D653" s="30" t="s">
        <v>26</v>
      </c>
      <c r="E653" s="30" t="s">
        <v>57</v>
      </c>
      <c r="F653" s="30">
        <v>1.29</v>
      </c>
      <c r="G653" s="30">
        <v>3</v>
      </c>
      <c r="H653" s="30">
        <v>4708.4413891654303</v>
      </c>
      <c r="I653" s="30">
        <v>22360</v>
      </c>
      <c r="J653" s="30">
        <v>25824</v>
      </c>
      <c r="K653" s="30">
        <v>1421287</v>
      </c>
      <c r="L653" s="30">
        <v>2549844</v>
      </c>
      <c r="M653" s="30">
        <v>869</v>
      </c>
      <c r="N653" s="30">
        <v>6082</v>
      </c>
      <c r="O653" s="30">
        <v>142.97999999999999</v>
      </c>
      <c r="P653" s="30">
        <v>1</v>
      </c>
      <c r="Q653" s="30">
        <v>1</v>
      </c>
      <c r="R653" s="30">
        <v>1</v>
      </c>
      <c r="S653" s="30">
        <v>1</v>
      </c>
    </row>
    <row r="654" spans="2:19" x14ac:dyDescent="0.25">
      <c r="B654" s="30" t="s">
        <v>26</v>
      </c>
      <c r="C654" s="30" t="s">
        <v>27</v>
      </c>
      <c r="D654" s="30" t="s">
        <v>26</v>
      </c>
      <c r="E654" s="30" t="s">
        <v>94</v>
      </c>
      <c r="F654" s="30">
        <v>1</v>
      </c>
      <c r="G654" s="30">
        <v>1</v>
      </c>
      <c r="H654" s="30">
        <v>5149.0256730025603</v>
      </c>
      <c r="I654" s="30">
        <v>28637</v>
      </c>
      <c r="J654" s="30">
        <v>20927</v>
      </c>
      <c r="K654" s="30">
        <v>3036732</v>
      </c>
      <c r="L654" s="30">
        <v>1021733</v>
      </c>
      <c r="M654" s="30">
        <v>180</v>
      </c>
      <c r="N654" s="30">
        <v>7646</v>
      </c>
      <c r="O654" s="30">
        <v>66.14</v>
      </c>
      <c r="P654" s="30">
        <v>0</v>
      </c>
      <c r="Q654" s="30">
        <v>1</v>
      </c>
      <c r="R654" s="30">
        <v>1</v>
      </c>
      <c r="S654" s="30">
        <v>1</v>
      </c>
    </row>
    <row r="655" spans="2:19" x14ac:dyDescent="0.25">
      <c r="B655" s="30" t="s">
        <v>49</v>
      </c>
      <c r="C655" s="30" t="s">
        <v>48</v>
      </c>
      <c r="D655" s="30" t="s">
        <v>26</v>
      </c>
      <c r="E655" s="30" t="s">
        <v>106</v>
      </c>
      <c r="F655" s="30">
        <v>1.01</v>
      </c>
      <c r="G655" s="30">
        <v>3</v>
      </c>
      <c r="H655" s="30">
        <v>3428.6401582798599</v>
      </c>
      <c r="I655" s="30">
        <v>32991</v>
      </c>
      <c r="J655" s="30">
        <v>26044</v>
      </c>
      <c r="K655" s="30">
        <v>8621121</v>
      </c>
      <c r="L655" s="30">
        <v>113091</v>
      </c>
      <c r="M655" s="30">
        <v>254</v>
      </c>
      <c r="N655" s="30">
        <v>8469</v>
      </c>
      <c r="O655" s="30">
        <v>127.38</v>
      </c>
      <c r="P655" s="30">
        <v>0</v>
      </c>
      <c r="Q655" s="30">
        <v>0</v>
      </c>
      <c r="R655" s="30">
        <v>0</v>
      </c>
      <c r="S655" s="30">
        <v>1</v>
      </c>
    </row>
    <row r="656" spans="2:19" x14ac:dyDescent="0.25">
      <c r="B656" s="30" t="s">
        <v>26</v>
      </c>
      <c r="C656" s="30" t="s">
        <v>83</v>
      </c>
      <c r="D656" s="30" t="s">
        <v>26</v>
      </c>
      <c r="E656" s="30" t="s">
        <v>43</v>
      </c>
      <c r="F656" s="30">
        <v>1</v>
      </c>
      <c r="G656" s="30">
        <v>3</v>
      </c>
      <c r="H656" s="30">
        <v>9592.9914354077991</v>
      </c>
      <c r="I656" s="30">
        <v>24706</v>
      </c>
      <c r="J656" s="30">
        <v>24575</v>
      </c>
      <c r="K656" s="30">
        <v>9056076</v>
      </c>
      <c r="L656" s="30">
        <v>1197234</v>
      </c>
      <c r="M656" s="30">
        <v>226</v>
      </c>
      <c r="N656" s="30">
        <v>16845</v>
      </c>
      <c r="O656" s="30">
        <v>52.92</v>
      </c>
      <c r="P656" s="30">
        <v>1</v>
      </c>
      <c r="Q656" s="30">
        <v>1</v>
      </c>
      <c r="R656" s="30">
        <v>1</v>
      </c>
      <c r="S656" s="30">
        <v>1</v>
      </c>
    </row>
    <row r="657" spans="2:19" x14ac:dyDescent="0.25">
      <c r="B657" s="30" t="s">
        <v>50</v>
      </c>
      <c r="C657" s="30" t="s">
        <v>48</v>
      </c>
      <c r="D657" s="30" t="s">
        <v>26</v>
      </c>
      <c r="E657" s="30" t="s">
        <v>103</v>
      </c>
      <c r="F657" s="30">
        <v>1.06</v>
      </c>
      <c r="G657" s="30">
        <v>3</v>
      </c>
      <c r="H657" s="30">
        <v>3474.2278947251302</v>
      </c>
      <c r="I657" s="30">
        <v>32991</v>
      </c>
      <c r="J657" s="30">
        <v>26101</v>
      </c>
      <c r="K657" s="30">
        <v>8621121</v>
      </c>
      <c r="L657" s="30">
        <v>1021830</v>
      </c>
      <c r="M657" s="30">
        <v>426</v>
      </c>
      <c r="N657" s="30">
        <v>12883</v>
      </c>
      <c r="O657" s="30">
        <v>154.72999999999999</v>
      </c>
      <c r="P657" s="30">
        <v>0</v>
      </c>
      <c r="Q657" s="30">
        <v>0</v>
      </c>
      <c r="R657" s="30">
        <v>1</v>
      </c>
      <c r="S657" s="30">
        <v>0</v>
      </c>
    </row>
    <row r="658" spans="2:19" x14ac:dyDescent="0.25">
      <c r="B658" s="30" t="s">
        <v>26</v>
      </c>
      <c r="C658" s="30" t="s">
        <v>75</v>
      </c>
      <c r="D658" s="30" t="s">
        <v>26</v>
      </c>
      <c r="E658" s="30" t="s">
        <v>52</v>
      </c>
      <c r="F658" s="30">
        <v>1.1599999999999999</v>
      </c>
      <c r="G658" s="30">
        <v>3</v>
      </c>
      <c r="H658" s="30">
        <v>5790.8801603250604</v>
      </c>
      <c r="I658" s="30">
        <v>26506</v>
      </c>
      <c r="J658" s="30">
        <v>22360</v>
      </c>
      <c r="K658" s="30">
        <v>4459144</v>
      </c>
      <c r="L658" s="30">
        <v>1421287</v>
      </c>
      <c r="M658" s="30">
        <v>963</v>
      </c>
      <c r="N658" s="30">
        <v>16414</v>
      </c>
      <c r="O658" s="30">
        <v>102.95</v>
      </c>
      <c r="P658" s="30">
        <v>1</v>
      </c>
      <c r="Q658" s="30">
        <v>0</v>
      </c>
      <c r="R658" s="30">
        <v>1</v>
      </c>
      <c r="S658" s="30">
        <v>0</v>
      </c>
    </row>
  </sheetData>
  <mergeCells count="22">
    <mergeCell ref="B19:S19"/>
    <mergeCell ref="B5:C5"/>
    <mergeCell ref="D5:E5"/>
    <mergeCell ref="F5:G5"/>
    <mergeCell ref="B4:G4"/>
    <mergeCell ref="J4:L4"/>
    <mergeCell ref="B15:D15"/>
    <mergeCell ref="B16:D16"/>
    <mergeCell ref="B17:D17"/>
    <mergeCell ref="E10:V10"/>
    <mergeCell ref="E12:V12"/>
    <mergeCell ref="E13:V13"/>
    <mergeCell ref="E14:V14"/>
    <mergeCell ref="E15:V15"/>
    <mergeCell ref="E16:V16"/>
    <mergeCell ref="E17:V17"/>
    <mergeCell ref="B14:D14"/>
    <mergeCell ref="B9:V9"/>
    <mergeCell ref="B10:D10"/>
    <mergeCell ref="B11:D11"/>
    <mergeCell ref="B12:D12"/>
    <mergeCell ref="B13:D13"/>
  </mergeCells>
  <hyperlinks>
    <hyperlink ref="B5" location="'Data_Partition'!$B$21:$S$467" display="Training Data"/>
    <hyperlink ref="D5" location="'Data_Partition'!$B$468:$S$658" display="Validation Data"/>
    <hyperlink ref="F5" location="'Data_Partition'!$B$20:$S$658" display="All Data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workbookViewId="0">
      <selection activeCell="E24" sqref="E24"/>
    </sheetView>
  </sheetViews>
  <sheetFormatPr defaultRowHeight="12.75" x14ac:dyDescent="0.2"/>
  <cols>
    <col min="1" max="1" width="12.42578125" style="44" bestFit="1" customWidth="1"/>
    <col min="2" max="15" width="12.5703125" style="44" customWidth="1"/>
    <col min="16" max="16384" width="9.140625" style="44"/>
  </cols>
  <sheetData>
    <row r="1" spans="1:15" x14ac:dyDescent="0.2">
      <c r="A1" s="79"/>
      <c r="B1" s="79" t="s">
        <v>4</v>
      </c>
      <c r="C1" s="79" t="s">
        <v>5</v>
      </c>
      <c r="D1" s="79" t="s">
        <v>8</v>
      </c>
      <c r="E1" s="79" t="s">
        <v>9</v>
      </c>
      <c r="F1" s="79" t="s">
        <v>10</v>
      </c>
      <c r="G1" s="79" t="s">
        <v>11</v>
      </c>
      <c r="H1" s="79" t="s">
        <v>12</v>
      </c>
      <c r="I1" s="79" t="s">
        <v>15</v>
      </c>
      <c r="J1" s="79" t="s">
        <v>16</v>
      </c>
      <c r="K1" s="79" t="s">
        <v>17</v>
      </c>
      <c r="L1" s="79" t="s">
        <v>135</v>
      </c>
      <c r="M1" s="79" t="s">
        <v>136</v>
      </c>
      <c r="N1" s="79" t="s">
        <v>137</v>
      </c>
      <c r="O1" s="79" t="s">
        <v>138</v>
      </c>
    </row>
    <row r="2" spans="1:15" x14ac:dyDescent="0.2">
      <c r="A2" s="80" t="s">
        <v>4</v>
      </c>
      <c r="B2" s="81">
        <v>1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</row>
    <row r="3" spans="1:15" x14ac:dyDescent="0.2">
      <c r="A3" s="80" t="s">
        <v>5</v>
      </c>
      <c r="B3" s="81">
        <v>2.0223069218997244E-2</v>
      </c>
      <c r="C3" s="81">
        <v>1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</row>
    <row r="4" spans="1:15" x14ac:dyDescent="0.2">
      <c r="A4" s="80" t="s">
        <v>8</v>
      </c>
      <c r="B4" s="81">
        <v>-0.34725189362133929</v>
      </c>
      <c r="C4" s="81">
        <v>5.4146918491312673E-2</v>
      </c>
      <c r="D4" s="81">
        <v>1</v>
      </c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</row>
    <row r="5" spans="1:15" x14ac:dyDescent="0.2">
      <c r="A5" s="80" t="s">
        <v>9</v>
      </c>
      <c r="B5" s="81">
        <v>-8.8402648065830855E-2</v>
      </c>
      <c r="C5" s="81">
        <v>2.6596725695232991E-2</v>
      </c>
      <c r="D5" s="81">
        <v>-2.7382246653633879E-2</v>
      </c>
      <c r="E5" s="81">
        <v>1</v>
      </c>
      <c r="F5" s="81"/>
      <c r="G5" s="81"/>
      <c r="H5" s="81"/>
      <c r="I5" s="81"/>
      <c r="J5" s="81"/>
      <c r="K5" s="81"/>
      <c r="L5" s="81"/>
      <c r="M5" s="81"/>
      <c r="N5" s="81"/>
      <c r="O5" s="81"/>
    </row>
    <row r="6" spans="1:15" x14ac:dyDescent="0.2">
      <c r="A6" s="80" t="s">
        <v>10</v>
      </c>
      <c r="B6" s="81">
        <v>4.6889195494008794E-2</v>
      </c>
      <c r="C6" s="81">
        <v>0.11337664223653374</v>
      </c>
      <c r="D6" s="81">
        <v>8.2392574281620723E-2</v>
      </c>
      <c r="E6" s="81">
        <v>-0.13886419620339752</v>
      </c>
      <c r="F6" s="81">
        <v>1</v>
      </c>
      <c r="G6" s="81"/>
      <c r="H6" s="81"/>
      <c r="I6" s="81"/>
      <c r="J6" s="81"/>
      <c r="K6" s="81"/>
      <c r="L6" s="81"/>
      <c r="M6" s="81"/>
      <c r="N6" s="81"/>
      <c r="O6" s="81"/>
    </row>
    <row r="7" spans="1:15" x14ac:dyDescent="0.2">
      <c r="A7" s="80" t="s">
        <v>11</v>
      </c>
      <c r="B7" s="81">
        <v>-0.10776335874489446</v>
      </c>
      <c r="C7" s="81">
        <v>-1.6672119755414151E-2</v>
      </c>
      <c r="D7" s="81">
        <v>-0.17249547217820935</v>
      </c>
      <c r="E7" s="81">
        <v>0.51718718342457237</v>
      </c>
      <c r="F7" s="81">
        <v>-0.14405856786490226</v>
      </c>
      <c r="G7" s="81">
        <v>1</v>
      </c>
      <c r="H7" s="81"/>
      <c r="I7" s="81"/>
      <c r="J7" s="81"/>
      <c r="K7" s="81"/>
      <c r="L7" s="81"/>
      <c r="M7" s="81"/>
      <c r="N7" s="81"/>
      <c r="O7" s="81"/>
    </row>
    <row r="8" spans="1:15" x14ac:dyDescent="0.2">
      <c r="A8" s="80" t="s">
        <v>12</v>
      </c>
      <c r="B8" s="81">
        <v>9.4969941621055515E-2</v>
      </c>
      <c r="C8" s="81">
        <v>5.8568181616228954E-2</v>
      </c>
      <c r="D8" s="81">
        <v>-6.2456209331162943E-2</v>
      </c>
      <c r="E8" s="81">
        <v>-0.27228026990242388</v>
      </c>
      <c r="F8" s="81">
        <v>0.45841805860253121</v>
      </c>
      <c r="G8" s="81">
        <v>-0.28014282967556198</v>
      </c>
      <c r="H8" s="81">
        <v>1</v>
      </c>
      <c r="I8" s="81"/>
      <c r="J8" s="81"/>
      <c r="K8" s="81"/>
      <c r="L8" s="81"/>
      <c r="M8" s="81"/>
      <c r="N8" s="81"/>
      <c r="O8" s="81"/>
    </row>
    <row r="9" spans="1:15" x14ac:dyDescent="0.2">
      <c r="A9" s="80" t="s">
        <v>15</v>
      </c>
      <c r="B9" s="81">
        <v>0.74680521375702014</v>
      </c>
      <c r="C9" s="81">
        <v>8.0965198254052781E-2</v>
      </c>
      <c r="D9" s="81">
        <v>-0.31237445412491321</v>
      </c>
      <c r="E9" s="81">
        <v>2.8153344056760284E-2</v>
      </c>
      <c r="F9" s="81">
        <v>0.17653073609620487</v>
      </c>
      <c r="G9" s="81">
        <v>1.8436671665136472E-2</v>
      </c>
      <c r="H9" s="81">
        <v>0.11563969512347415</v>
      </c>
      <c r="I9" s="81">
        <v>1</v>
      </c>
      <c r="J9" s="81"/>
      <c r="K9" s="81"/>
      <c r="L9" s="81"/>
      <c r="M9" s="81"/>
      <c r="N9" s="81"/>
      <c r="O9" s="81"/>
    </row>
    <row r="10" spans="1:15" x14ac:dyDescent="0.2">
      <c r="A10" s="80" t="s">
        <v>16</v>
      </c>
      <c r="B10" s="81">
        <v>-0.33697357662990696</v>
      </c>
      <c r="C10" s="81">
        <v>1.0495274914363631E-2</v>
      </c>
      <c r="D10" s="81">
        <v>-0.16896110030832362</v>
      </c>
      <c r="E10" s="81">
        <v>0.13819709998719296</v>
      </c>
      <c r="F10" s="81">
        <v>0.25996105477500281</v>
      </c>
      <c r="G10" s="81">
        <v>0.28461056009867225</v>
      </c>
      <c r="H10" s="81">
        <v>0.31469750214382214</v>
      </c>
      <c r="I10" s="81">
        <v>-0.10248159984904008</v>
      </c>
      <c r="J10" s="81">
        <v>1</v>
      </c>
      <c r="K10" s="81"/>
      <c r="L10" s="81"/>
      <c r="M10" s="81"/>
      <c r="N10" s="81"/>
      <c r="O10" s="81"/>
    </row>
    <row r="11" spans="1:15" x14ac:dyDescent="0.2">
      <c r="A11" s="80" t="s">
        <v>17</v>
      </c>
      <c r="B11" s="81">
        <v>0.49653696013152393</v>
      </c>
      <c r="C11" s="81">
        <v>9.1729687298684456E-2</v>
      </c>
      <c r="D11" s="81">
        <v>2.5195009110151857E-2</v>
      </c>
      <c r="E11" s="81">
        <v>0.20913485291820177</v>
      </c>
      <c r="F11" s="81">
        <v>0.32609228753446556</v>
      </c>
      <c r="G11" s="81">
        <v>0.14509707907385488</v>
      </c>
      <c r="H11" s="81">
        <v>0.28504298509685988</v>
      </c>
      <c r="I11" s="81">
        <v>0.6700159945022629</v>
      </c>
      <c r="J11" s="81">
        <v>-9.0705409310761528E-2</v>
      </c>
      <c r="K11" s="81">
        <v>1</v>
      </c>
      <c r="L11" s="81"/>
      <c r="M11" s="81"/>
      <c r="N11" s="81"/>
      <c r="O11" s="81"/>
    </row>
    <row r="12" spans="1:15" x14ac:dyDescent="0.2">
      <c r="A12" s="80" t="s">
        <v>135</v>
      </c>
      <c r="B12" s="81">
        <v>7.1423985964308309E-2</v>
      </c>
      <c r="C12" s="81">
        <v>-4.7432926237077025E-2</v>
      </c>
      <c r="D12" s="81">
        <v>-0.15162448979041168</v>
      </c>
      <c r="E12" s="81">
        <v>-0.21639294430830611</v>
      </c>
      <c r="F12" s="81">
        <v>-7.6287651953387131E-2</v>
      </c>
      <c r="G12" s="81">
        <v>-0.20854873598280493</v>
      </c>
      <c r="H12" s="81">
        <v>-0.1670541588902606</v>
      </c>
      <c r="I12" s="81">
        <v>9.3197589690594509E-2</v>
      </c>
      <c r="J12" s="81">
        <v>-1.774747747435149E-2</v>
      </c>
      <c r="K12" s="81">
        <v>-0.27686844846664571</v>
      </c>
      <c r="L12" s="81">
        <v>1</v>
      </c>
      <c r="M12" s="81"/>
      <c r="N12" s="81"/>
      <c r="O12" s="81"/>
    </row>
    <row r="13" spans="1:15" x14ac:dyDescent="0.2">
      <c r="A13" s="80" t="s">
        <v>136</v>
      </c>
      <c r="B13" s="81">
        <v>-0.18809832227245393</v>
      </c>
      <c r="C13" s="81">
        <v>-8.1881150501296129E-2</v>
      </c>
      <c r="D13" s="81">
        <v>-4.0172274607655996E-2</v>
      </c>
      <c r="E13" s="81">
        <v>-0.272269255448849</v>
      </c>
      <c r="F13" s="81">
        <v>-0.28115967467712277</v>
      </c>
      <c r="G13" s="81">
        <v>-8.9282077555850381E-2</v>
      </c>
      <c r="H13" s="81">
        <v>-0.22127150635812165</v>
      </c>
      <c r="I13" s="81">
        <v>-0.2404845148820437</v>
      </c>
      <c r="J13" s="81">
        <v>-5.2468406153892796E-2</v>
      </c>
      <c r="K13" s="81">
        <v>-0.54381274874187702</v>
      </c>
      <c r="L13" s="81">
        <v>2.5488408449818912E-2</v>
      </c>
      <c r="M13" s="81">
        <v>1</v>
      </c>
      <c r="N13" s="81"/>
      <c r="O13" s="81"/>
    </row>
    <row r="14" spans="1:15" x14ac:dyDescent="0.2">
      <c r="A14" s="80" t="s">
        <v>137</v>
      </c>
      <c r="B14" s="81">
        <v>-2.1900871454034309E-2</v>
      </c>
      <c r="C14" s="81">
        <v>-5.841386552905057E-2</v>
      </c>
      <c r="D14" s="81">
        <v>0.185179312476073</v>
      </c>
      <c r="E14" s="81">
        <v>-0.23186774293055937</v>
      </c>
      <c r="F14" s="81">
        <v>-0.19748062671800334</v>
      </c>
      <c r="G14" s="81">
        <v>-0.28157593779742957</v>
      </c>
      <c r="H14" s="81">
        <v>-0.24621554326003303</v>
      </c>
      <c r="I14" s="81">
        <v>-9.4827967559923138E-3</v>
      </c>
      <c r="J14" s="81">
        <v>-0.24314325370610834</v>
      </c>
      <c r="K14" s="81">
        <v>-0.20943763357050327</v>
      </c>
      <c r="L14" s="81">
        <v>0.12951358852927922</v>
      </c>
      <c r="M14" s="81">
        <v>0.25159259754258761</v>
      </c>
      <c r="N14" s="81">
        <v>1</v>
      </c>
      <c r="O14" s="81"/>
    </row>
    <row r="15" spans="1:15" ht="13.5" thickBot="1" x14ac:dyDescent="0.25">
      <c r="A15" s="82" t="s">
        <v>138</v>
      </c>
      <c r="B15" s="83">
        <v>6.4368649103622166E-2</v>
      </c>
      <c r="C15" s="83">
        <v>-1.3105763383705947E-2</v>
      </c>
      <c r="D15" s="83">
        <v>-0.15518189807497473</v>
      </c>
      <c r="E15" s="83">
        <v>-0.10819308002449116</v>
      </c>
      <c r="F15" s="83">
        <v>-6.280685095344414E-2</v>
      </c>
      <c r="G15" s="83">
        <v>-8.5900311318595823E-2</v>
      </c>
      <c r="H15" s="83">
        <v>-0.14966625260343366</v>
      </c>
      <c r="I15" s="83">
        <v>6.5218327721229735E-2</v>
      </c>
      <c r="J15" s="83">
        <v>-4.0288421219931148E-2</v>
      </c>
      <c r="K15" s="83">
        <v>-0.20854008934428708</v>
      </c>
      <c r="L15" s="83">
        <v>0.11683784470322055</v>
      </c>
      <c r="M15" s="83">
        <v>0.25578218655432039</v>
      </c>
      <c r="N15" s="83">
        <v>-0.14362812933325789</v>
      </c>
      <c r="O15" s="83">
        <v>1</v>
      </c>
    </row>
    <row r="19" spans="7:7" ht="15" x14ac:dyDescent="0.25">
      <c r="G19"/>
    </row>
    <row r="20" spans="7:7" ht="15" x14ac:dyDescent="0.25">
      <c r="G20"/>
    </row>
    <row r="21" spans="7:7" ht="15" x14ac:dyDescent="0.25">
      <c r="G21"/>
    </row>
  </sheetData>
  <conditionalFormatting sqref="A1:O1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O15">
    <cfRule type="cellIs" dxfId="8" priority="3" operator="between">
      <formula>-0.2</formula>
      <formula>-0.6</formula>
    </cfRule>
    <cfRule type="cellIs" dxfId="7" priority="4" operator="between">
      <formula>0</formula>
      <formula>-0.2</formula>
    </cfRule>
    <cfRule type="cellIs" dxfId="6" priority="5" operator="between">
      <formula>0.2</formula>
      <formula>0.4</formula>
    </cfRule>
    <cfRule type="cellIs" dxfId="5" priority="6" operator="between">
      <formula>-0.6</formula>
      <formula>-1</formula>
    </cfRule>
    <cfRule type="cellIs" dxfId="4" priority="7" operator="between">
      <formula>-0.3</formula>
      <formula>-0.6</formula>
    </cfRule>
    <cfRule type="cellIs" dxfId="3" priority="8" operator="between">
      <formula>-1</formula>
      <formula>-0.7</formula>
    </cfRule>
  </conditionalFormatting>
  <conditionalFormatting sqref="A1:XFD1048576">
    <cfRule type="cellIs" dxfId="2" priority="1" operator="between">
      <formula>-0.2</formula>
      <formula>-0.4</formula>
    </cfRule>
    <cfRule type="cellIs" dxfId="1" priority="2" operator="between">
      <formula>-0.2</formula>
      <formula>-0.4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"/>
  <sheetViews>
    <sheetView tabSelected="1" workbookViewId="0">
      <selection activeCell="C3" sqref="C3"/>
    </sheetView>
  </sheetViews>
  <sheetFormatPr defaultRowHeight="15" x14ac:dyDescent="0.25"/>
  <cols>
    <col min="2" max="2" width="5.28515625" bestFit="1" customWidth="1"/>
    <col min="3" max="3" width="17" bestFit="1" customWidth="1"/>
    <col min="5" max="5" width="9" bestFit="1" customWidth="1"/>
    <col min="6" max="7" width="11.7109375" bestFit="1" customWidth="1"/>
    <col min="8" max="9" width="8" bestFit="1" customWidth="1"/>
    <col min="10" max="12" width="11.7109375" bestFit="1" customWidth="1"/>
    <col min="13" max="13" width="6" bestFit="1" customWidth="1"/>
  </cols>
  <sheetData>
    <row r="1" spans="1:13" x14ac:dyDescent="0.25">
      <c r="A1" s="76" t="s">
        <v>1502</v>
      </c>
    </row>
    <row r="2" spans="1:13" x14ac:dyDescent="0.25">
      <c r="A2" s="131" t="s">
        <v>4</v>
      </c>
      <c r="B2" s="131" t="s">
        <v>5</v>
      </c>
      <c r="C2" s="131" t="s">
        <v>135</v>
      </c>
      <c r="D2" s="131" t="s">
        <v>136</v>
      </c>
      <c r="E2" s="131" t="s">
        <v>8</v>
      </c>
      <c r="F2" s="131" t="s">
        <v>9</v>
      </c>
      <c r="G2" s="131" t="s">
        <v>10</v>
      </c>
      <c r="H2" s="131" t="s">
        <v>11</v>
      </c>
      <c r="I2" s="131" t="s">
        <v>12</v>
      </c>
      <c r="J2" s="131" t="s">
        <v>137</v>
      </c>
      <c r="K2" s="131" t="s">
        <v>138</v>
      </c>
      <c r="L2" s="131" t="s">
        <v>15</v>
      </c>
      <c r="M2" s="131" t="s">
        <v>16</v>
      </c>
    </row>
    <row r="3" spans="1:13" x14ac:dyDescent="0.25">
      <c r="A3" s="41">
        <v>1.202</v>
      </c>
      <c r="B3" s="41">
        <v>3</v>
      </c>
      <c r="C3" s="41">
        <v>0</v>
      </c>
      <c r="D3" s="41">
        <v>0</v>
      </c>
      <c r="E3" s="41">
        <v>4442.1409999999996</v>
      </c>
      <c r="F3" s="41">
        <v>28760</v>
      </c>
      <c r="G3" s="41">
        <v>27664</v>
      </c>
      <c r="H3" s="41">
        <v>4557004</v>
      </c>
      <c r="I3" s="41">
        <v>3195503</v>
      </c>
      <c r="J3" s="41">
        <v>1</v>
      </c>
      <c r="K3" s="41">
        <v>1</v>
      </c>
      <c r="L3" s="41">
        <v>1976</v>
      </c>
      <c r="M3" s="41">
        <v>12782</v>
      </c>
    </row>
    <row r="6" spans="1:13" x14ac:dyDescent="0.25">
      <c r="A6" s="76" t="s">
        <v>1391</v>
      </c>
    </row>
    <row r="7" spans="1:13" x14ac:dyDescent="0.25">
      <c r="A7" s="131" t="s">
        <v>4</v>
      </c>
      <c r="B7" s="131" t="s">
        <v>5</v>
      </c>
      <c r="C7" s="131" t="s">
        <v>135</v>
      </c>
      <c r="D7" s="131" t="s">
        <v>136</v>
      </c>
      <c r="E7" s="131" t="s">
        <v>8</v>
      </c>
      <c r="F7" s="131" t="s">
        <v>9</v>
      </c>
      <c r="G7" s="131" t="s">
        <v>10</v>
      </c>
      <c r="H7" s="131" t="s">
        <v>11</v>
      </c>
      <c r="I7" s="131" t="s">
        <v>12</v>
      </c>
      <c r="J7" s="131" t="s">
        <v>137</v>
      </c>
      <c r="K7" s="131" t="s">
        <v>138</v>
      </c>
      <c r="L7" s="131" t="s">
        <v>15</v>
      </c>
      <c r="M7" s="131" t="s">
        <v>16</v>
      </c>
    </row>
    <row r="8" spans="1:13" x14ac:dyDescent="0.25">
      <c r="A8" s="41">
        <v>1.202</v>
      </c>
      <c r="B8" s="41">
        <v>3</v>
      </c>
      <c r="C8" s="41">
        <v>0</v>
      </c>
      <c r="D8" s="132">
        <v>1</v>
      </c>
      <c r="E8" s="41">
        <v>4442.1409999999996</v>
      </c>
      <c r="F8" s="41">
        <v>28760</v>
      </c>
      <c r="G8" s="41">
        <v>27664</v>
      </c>
      <c r="H8" s="41">
        <v>4557004</v>
      </c>
      <c r="I8" s="41">
        <v>3195503</v>
      </c>
      <c r="J8" s="41">
        <v>1</v>
      </c>
      <c r="K8" s="41">
        <v>1</v>
      </c>
      <c r="L8" s="41">
        <v>1976</v>
      </c>
      <c r="M8" s="41">
        <v>12782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2"/>
  <sheetViews>
    <sheetView showGridLines="0" workbookViewId="0">
      <selection activeCell="A2" sqref="A2"/>
    </sheetView>
  </sheetViews>
  <sheetFormatPr defaultRowHeight="15" x14ac:dyDescent="0.25"/>
  <sheetData>
    <row r="2" spans="2:14" ht="18.75" x14ac:dyDescent="0.3">
      <c r="B2" s="29" t="s">
        <v>1953</v>
      </c>
      <c r="N2" t="s">
        <v>1956</v>
      </c>
    </row>
    <row r="5" spans="2:14" x14ac:dyDescent="0.25">
      <c r="B5" s="114" t="s">
        <v>1384</v>
      </c>
      <c r="C5" s="116"/>
      <c r="D5" s="117" t="s">
        <v>1425</v>
      </c>
      <c r="E5" s="118"/>
      <c r="F5" s="118"/>
      <c r="G5" s="118"/>
      <c r="H5" s="110"/>
    </row>
    <row r="6" spans="2:14" x14ac:dyDescent="0.25">
      <c r="B6" s="114" t="s">
        <v>1385</v>
      </c>
      <c r="C6" s="116"/>
      <c r="D6" s="117" t="s">
        <v>1955</v>
      </c>
      <c r="E6" s="118"/>
      <c r="F6" s="118"/>
      <c r="G6" s="118"/>
      <c r="H6" s="110"/>
    </row>
    <row r="7" spans="2:14" x14ac:dyDescent="0.25">
      <c r="B7" s="114" t="s">
        <v>1387</v>
      </c>
      <c r="C7" s="116"/>
      <c r="D7" s="117" t="s">
        <v>1425</v>
      </c>
      <c r="E7" s="118"/>
      <c r="F7" s="118"/>
      <c r="G7" s="118"/>
      <c r="H7" s="110"/>
    </row>
    <row r="8" spans="2:14" x14ac:dyDescent="0.25">
      <c r="B8" s="114" t="s">
        <v>1388</v>
      </c>
      <c r="C8" s="116"/>
      <c r="D8" s="117" t="s">
        <v>346</v>
      </c>
      <c r="E8" s="118"/>
      <c r="F8" s="118"/>
      <c r="G8" s="118"/>
      <c r="H8" s="110"/>
    </row>
    <row r="9" spans="2:14" x14ac:dyDescent="0.25">
      <c r="B9" s="114" t="s">
        <v>1389</v>
      </c>
      <c r="C9" s="116"/>
      <c r="D9" s="117" t="s">
        <v>1504</v>
      </c>
      <c r="E9" s="118"/>
      <c r="F9" s="118"/>
      <c r="G9" s="118"/>
      <c r="H9" s="110"/>
    </row>
    <row r="11" spans="2:14" x14ac:dyDescent="0.25">
      <c r="B11" s="33" t="s">
        <v>1390</v>
      </c>
      <c r="C11" s="33" t="s">
        <v>8</v>
      </c>
      <c r="D11" s="33" t="s">
        <v>11</v>
      </c>
      <c r="E11" s="33" t="s">
        <v>12</v>
      </c>
      <c r="F11" s="33" t="s">
        <v>15</v>
      </c>
      <c r="G11" s="33" t="s">
        <v>16</v>
      </c>
      <c r="H11" s="33" t="s">
        <v>135</v>
      </c>
      <c r="I11" s="33" t="s">
        <v>136</v>
      </c>
      <c r="J11" s="33" t="s">
        <v>137</v>
      </c>
      <c r="K11" s="33" t="s">
        <v>138</v>
      </c>
    </row>
    <row r="12" spans="2:14" x14ac:dyDescent="0.25">
      <c r="B12" s="30" t="e">
        <f t="array" aca="1" ref="B12" ca="1">_xll.PsiPredictMLR(MLR_Stored!A2:N10,C12:K12)</f>
        <v>#NAME?</v>
      </c>
      <c r="C12" s="30">
        <v>4442.1409999999996</v>
      </c>
      <c r="D12" s="30">
        <v>4557004</v>
      </c>
      <c r="E12" s="30">
        <v>3195503</v>
      </c>
      <c r="F12" s="30">
        <v>1976</v>
      </c>
      <c r="G12" s="30">
        <v>12782</v>
      </c>
      <c r="H12" s="30">
        <v>0</v>
      </c>
      <c r="I12" s="30">
        <v>1</v>
      </c>
      <c r="J12" s="30">
        <v>1</v>
      </c>
      <c r="K12" s="30">
        <v>1</v>
      </c>
    </row>
  </sheetData>
  <mergeCells count="10">
    <mergeCell ref="B5:C5"/>
    <mergeCell ref="B6:C6"/>
    <mergeCell ref="B7:C7"/>
    <mergeCell ref="B8:C8"/>
    <mergeCell ref="B9:C9"/>
    <mergeCell ref="D5:H5"/>
    <mergeCell ref="D6:H6"/>
    <mergeCell ref="D7:H7"/>
    <mergeCell ref="D8:H8"/>
    <mergeCell ref="D9:H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2"/>
  <sheetViews>
    <sheetView showGridLines="0" workbookViewId="0">
      <selection activeCell="B11" sqref="B11:K12"/>
    </sheetView>
  </sheetViews>
  <sheetFormatPr defaultRowHeight="15" x14ac:dyDescent="0.25"/>
  <sheetData>
    <row r="2" spans="2:14" ht="18.75" x14ac:dyDescent="0.3">
      <c r="B2" s="29" t="s">
        <v>1953</v>
      </c>
      <c r="N2" t="s">
        <v>1954</v>
      </c>
    </row>
    <row r="5" spans="2:14" x14ac:dyDescent="0.25">
      <c r="B5" s="114" t="s">
        <v>1384</v>
      </c>
      <c r="C5" s="116"/>
      <c r="D5" s="117" t="s">
        <v>1425</v>
      </c>
      <c r="E5" s="118"/>
      <c r="F5" s="118"/>
      <c r="G5" s="118"/>
      <c r="H5" s="110"/>
    </row>
    <row r="6" spans="2:14" x14ac:dyDescent="0.25">
      <c r="B6" s="114" t="s">
        <v>1385</v>
      </c>
      <c r="C6" s="116"/>
      <c r="D6" s="117" t="s">
        <v>1955</v>
      </c>
      <c r="E6" s="118"/>
      <c r="F6" s="118"/>
      <c r="G6" s="118"/>
      <c r="H6" s="110"/>
    </row>
    <row r="7" spans="2:14" x14ac:dyDescent="0.25">
      <c r="B7" s="114" t="s">
        <v>1387</v>
      </c>
      <c r="C7" s="116"/>
      <c r="D7" s="117" t="s">
        <v>1425</v>
      </c>
      <c r="E7" s="118"/>
      <c r="F7" s="118"/>
      <c r="G7" s="118"/>
      <c r="H7" s="110"/>
    </row>
    <row r="8" spans="2:14" x14ac:dyDescent="0.25">
      <c r="B8" s="114" t="s">
        <v>1388</v>
      </c>
      <c r="C8" s="116"/>
      <c r="D8" s="117" t="s">
        <v>346</v>
      </c>
      <c r="E8" s="118"/>
      <c r="F8" s="118"/>
      <c r="G8" s="118"/>
      <c r="H8" s="110"/>
    </row>
    <row r="9" spans="2:14" x14ac:dyDescent="0.25">
      <c r="B9" s="114" t="s">
        <v>1389</v>
      </c>
      <c r="C9" s="116"/>
      <c r="D9" s="117" t="s">
        <v>1503</v>
      </c>
      <c r="E9" s="118"/>
      <c r="F9" s="118"/>
      <c r="G9" s="118"/>
      <c r="H9" s="110"/>
    </row>
    <row r="11" spans="2:14" x14ac:dyDescent="0.25">
      <c r="B11" s="33" t="s">
        <v>1390</v>
      </c>
      <c r="C11" s="33" t="s">
        <v>8</v>
      </c>
      <c r="D11" s="33" t="s">
        <v>11</v>
      </c>
      <c r="E11" s="33" t="s">
        <v>12</v>
      </c>
      <c r="F11" s="33" t="s">
        <v>15</v>
      </c>
      <c r="G11" s="33" t="s">
        <v>16</v>
      </c>
      <c r="H11" s="33" t="s">
        <v>135</v>
      </c>
      <c r="I11" s="33" t="s">
        <v>136</v>
      </c>
      <c r="J11" s="33" t="s">
        <v>137</v>
      </c>
      <c r="K11" s="33" t="s">
        <v>138</v>
      </c>
    </row>
    <row r="12" spans="2:14" x14ac:dyDescent="0.25">
      <c r="B12" s="30" t="e">
        <f t="array" aca="1" ref="B12" ca="1">_xll.PsiPredictMLR(MLR_Stored!A2:N10,C12:K12)</f>
        <v>#NAME?</v>
      </c>
      <c r="C12" s="30">
        <v>4442.1409999999996</v>
      </c>
      <c r="D12" s="30">
        <v>4557004</v>
      </c>
      <c r="E12" s="30">
        <v>3195503</v>
      </c>
      <c r="F12" s="30">
        <v>1976</v>
      </c>
      <c r="G12" s="30">
        <v>12782</v>
      </c>
      <c r="H12" s="30">
        <v>0</v>
      </c>
      <c r="I12" s="30">
        <v>0</v>
      </c>
      <c r="J12" s="30">
        <v>1</v>
      </c>
      <c r="K12" s="30">
        <v>1</v>
      </c>
    </row>
  </sheetData>
  <mergeCells count="10">
    <mergeCell ref="B5:C5"/>
    <mergeCell ref="B6:C6"/>
    <mergeCell ref="B7:C7"/>
    <mergeCell ref="B8:C8"/>
    <mergeCell ref="B9:C9"/>
    <mergeCell ref="D5:H5"/>
    <mergeCell ref="D6:H6"/>
    <mergeCell ref="D7:H7"/>
    <mergeCell ref="D8:H8"/>
    <mergeCell ref="D9:H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2"/>
  <sheetViews>
    <sheetView showGridLines="0" workbookViewId="0">
      <selection activeCell="B11" sqref="B11"/>
    </sheetView>
  </sheetViews>
  <sheetFormatPr defaultRowHeight="15" x14ac:dyDescent="0.25"/>
  <sheetData>
    <row r="2" spans="2:15" ht="18.75" x14ac:dyDescent="0.3">
      <c r="B2" s="29" t="s">
        <v>1948</v>
      </c>
      <c r="N2" t="s">
        <v>1950</v>
      </c>
    </row>
    <row r="5" spans="2:15" x14ac:dyDescent="0.25">
      <c r="B5" s="114" t="s">
        <v>1384</v>
      </c>
      <c r="C5" s="116"/>
      <c r="D5" s="117" t="s">
        <v>1425</v>
      </c>
      <c r="E5" s="118"/>
      <c r="F5" s="118"/>
      <c r="G5" s="118"/>
      <c r="H5" s="110"/>
    </row>
    <row r="6" spans="2:15" x14ac:dyDescent="0.25">
      <c r="B6" s="114" t="s">
        <v>1385</v>
      </c>
      <c r="C6" s="116"/>
      <c r="D6" s="117" t="s">
        <v>1400</v>
      </c>
      <c r="E6" s="118"/>
      <c r="F6" s="118"/>
      <c r="G6" s="118"/>
      <c r="H6" s="110"/>
    </row>
    <row r="7" spans="2:15" x14ac:dyDescent="0.25">
      <c r="B7" s="114" t="s">
        <v>1387</v>
      </c>
      <c r="C7" s="116"/>
      <c r="D7" s="117" t="s">
        <v>1425</v>
      </c>
      <c r="E7" s="118"/>
      <c r="F7" s="118"/>
      <c r="G7" s="118"/>
      <c r="H7" s="110"/>
    </row>
    <row r="8" spans="2:15" x14ac:dyDescent="0.25">
      <c r="B8" s="114" t="s">
        <v>1388</v>
      </c>
      <c r="C8" s="116"/>
      <c r="D8" s="117" t="s">
        <v>346</v>
      </c>
      <c r="E8" s="118"/>
      <c r="F8" s="118"/>
      <c r="G8" s="118"/>
      <c r="H8" s="110"/>
    </row>
    <row r="9" spans="2:15" x14ac:dyDescent="0.25">
      <c r="B9" s="114" t="s">
        <v>1389</v>
      </c>
      <c r="C9" s="116"/>
      <c r="D9" s="117" t="s">
        <v>1504</v>
      </c>
      <c r="E9" s="118"/>
      <c r="F9" s="118"/>
      <c r="G9" s="118"/>
      <c r="H9" s="110"/>
    </row>
    <row r="11" spans="2:15" x14ac:dyDescent="0.25">
      <c r="B11" s="33" t="s">
        <v>1390</v>
      </c>
      <c r="C11" s="33" t="s">
        <v>4</v>
      </c>
      <c r="D11" s="33" t="s">
        <v>5</v>
      </c>
      <c r="E11" s="33" t="s">
        <v>8</v>
      </c>
      <c r="F11" s="33" t="s">
        <v>9</v>
      </c>
      <c r="G11" s="33" t="s">
        <v>10</v>
      </c>
      <c r="H11" s="33" t="s">
        <v>11</v>
      </c>
      <c r="I11" s="33" t="s">
        <v>12</v>
      </c>
      <c r="J11" s="33" t="s">
        <v>15</v>
      </c>
      <c r="K11" s="33" t="s">
        <v>16</v>
      </c>
      <c r="L11" s="33" t="s">
        <v>135</v>
      </c>
      <c r="M11" s="33" t="s">
        <v>136</v>
      </c>
      <c r="N11" s="33" t="s">
        <v>137</v>
      </c>
      <c r="O11" s="33" t="s">
        <v>138</v>
      </c>
    </row>
    <row r="12" spans="2:15" x14ac:dyDescent="0.25">
      <c r="B12" s="77" t="e">
        <f t="array" aca="1" ref="B12" ca="1">_xll.PsiPredictNN(NNP_Stored!A2:AH17,C12:O12)</f>
        <v>#NAME?</v>
      </c>
      <c r="C12" s="30">
        <v>1.202</v>
      </c>
      <c r="D12" s="30">
        <v>3</v>
      </c>
      <c r="E12" s="30">
        <v>4442.1409999999996</v>
      </c>
      <c r="F12" s="30">
        <v>28760</v>
      </c>
      <c r="G12" s="30">
        <v>27664</v>
      </c>
      <c r="H12" s="30">
        <v>4557004</v>
      </c>
      <c r="I12" s="30">
        <v>3195503</v>
      </c>
      <c r="J12" s="30">
        <v>1976</v>
      </c>
      <c r="K12" s="30">
        <v>12782</v>
      </c>
      <c r="L12" s="30">
        <v>0</v>
      </c>
      <c r="M12" s="30">
        <v>1</v>
      </c>
      <c r="N12" s="30">
        <v>1</v>
      </c>
      <c r="O12" s="30">
        <v>1</v>
      </c>
    </row>
  </sheetData>
  <mergeCells count="10">
    <mergeCell ref="B5:C5"/>
    <mergeCell ref="B6:C6"/>
    <mergeCell ref="B7:C7"/>
    <mergeCell ref="B8:C8"/>
    <mergeCell ref="B9:C9"/>
    <mergeCell ref="D5:H5"/>
    <mergeCell ref="D6:H6"/>
    <mergeCell ref="D7:H7"/>
    <mergeCell ref="D8:H8"/>
    <mergeCell ref="D9:H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2"/>
  <sheetViews>
    <sheetView showGridLines="0" workbookViewId="0">
      <selection activeCell="B11" sqref="B11:O12"/>
    </sheetView>
  </sheetViews>
  <sheetFormatPr defaultRowHeight="15" x14ac:dyDescent="0.25"/>
  <sheetData>
    <row r="2" spans="2:15" ht="18.75" x14ac:dyDescent="0.3">
      <c r="B2" s="29" t="s">
        <v>1948</v>
      </c>
      <c r="N2" t="s">
        <v>1949</v>
      </c>
    </row>
    <row r="5" spans="2:15" x14ac:dyDescent="0.25">
      <c r="B5" s="114" t="s">
        <v>1384</v>
      </c>
      <c r="C5" s="116"/>
      <c r="D5" s="117" t="s">
        <v>1425</v>
      </c>
      <c r="E5" s="118"/>
      <c r="F5" s="118"/>
      <c r="G5" s="118"/>
      <c r="H5" s="110"/>
    </row>
    <row r="6" spans="2:15" x14ac:dyDescent="0.25">
      <c r="B6" s="114" t="s">
        <v>1385</v>
      </c>
      <c r="C6" s="116"/>
      <c r="D6" s="117" t="s">
        <v>1400</v>
      </c>
      <c r="E6" s="118"/>
      <c r="F6" s="118"/>
      <c r="G6" s="118"/>
      <c r="H6" s="110"/>
    </row>
    <row r="7" spans="2:15" x14ac:dyDescent="0.25">
      <c r="B7" s="114" t="s">
        <v>1387</v>
      </c>
      <c r="C7" s="116"/>
      <c r="D7" s="117" t="s">
        <v>1425</v>
      </c>
      <c r="E7" s="118"/>
      <c r="F7" s="118"/>
      <c r="G7" s="118"/>
      <c r="H7" s="110"/>
    </row>
    <row r="8" spans="2:15" x14ac:dyDescent="0.25">
      <c r="B8" s="114" t="s">
        <v>1388</v>
      </c>
      <c r="C8" s="116"/>
      <c r="D8" s="117" t="s">
        <v>346</v>
      </c>
      <c r="E8" s="118"/>
      <c r="F8" s="118"/>
      <c r="G8" s="118"/>
      <c r="H8" s="110"/>
    </row>
    <row r="9" spans="2:15" x14ac:dyDescent="0.25">
      <c r="B9" s="114" t="s">
        <v>1389</v>
      </c>
      <c r="C9" s="116"/>
      <c r="D9" s="117" t="s">
        <v>1503</v>
      </c>
      <c r="E9" s="118"/>
      <c r="F9" s="118"/>
      <c r="G9" s="118"/>
      <c r="H9" s="110"/>
    </row>
    <row r="11" spans="2:15" x14ac:dyDescent="0.25">
      <c r="B11" s="33" t="s">
        <v>1390</v>
      </c>
      <c r="C11" s="33" t="s">
        <v>4</v>
      </c>
      <c r="D11" s="33" t="s">
        <v>5</v>
      </c>
      <c r="E11" s="33" t="s">
        <v>8</v>
      </c>
      <c r="F11" s="33" t="s">
        <v>9</v>
      </c>
      <c r="G11" s="33" t="s">
        <v>10</v>
      </c>
      <c r="H11" s="33" t="s">
        <v>11</v>
      </c>
      <c r="I11" s="33" t="s">
        <v>12</v>
      </c>
      <c r="J11" s="33" t="s">
        <v>15</v>
      </c>
      <c r="K11" s="33" t="s">
        <v>16</v>
      </c>
      <c r="L11" s="33" t="s">
        <v>135</v>
      </c>
      <c r="M11" s="33" t="s">
        <v>136</v>
      </c>
      <c r="N11" s="33" t="s">
        <v>137</v>
      </c>
      <c r="O11" s="33" t="s">
        <v>138</v>
      </c>
    </row>
    <row r="12" spans="2:15" x14ac:dyDescent="0.25">
      <c r="B12" s="77" t="e">
        <f t="array" aca="1" ref="B12" ca="1">_xll.PsiPredictNN(NNP_Stored!A2:AH17,C12:O12)</f>
        <v>#NAME?</v>
      </c>
      <c r="C12" s="30">
        <v>1.202</v>
      </c>
      <c r="D12" s="30">
        <v>3</v>
      </c>
      <c r="E12" s="30">
        <v>4442.1409999999996</v>
      </c>
      <c r="F12" s="30">
        <v>28760</v>
      </c>
      <c r="G12" s="30">
        <v>27664</v>
      </c>
      <c r="H12" s="30">
        <v>4557004</v>
      </c>
      <c r="I12" s="30">
        <v>3195503</v>
      </c>
      <c r="J12" s="30">
        <v>1976</v>
      </c>
      <c r="K12" s="30">
        <v>12782</v>
      </c>
      <c r="L12" s="30">
        <v>0</v>
      </c>
      <c r="M12" s="30">
        <v>0</v>
      </c>
      <c r="N12" s="30">
        <v>1</v>
      </c>
      <c r="O12" s="30">
        <v>1</v>
      </c>
    </row>
  </sheetData>
  <mergeCells count="10">
    <mergeCell ref="B5:C5"/>
    <mergeCell ref="B6:C6"/>
    <mergeCell ref="B7:C7"/>
    <mergeCell ref="B8:C8"/>
    <mergeCell ref="B9:C9"/>
    <mergeCell ref="D5:H5"/>
    <mergeCell ref="D6:H6"/>
    <mergeCell ref="D7:H7"/>
    <mergeCell ref="D8:H8"/>
    <mergeCell ref="D9:H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95"/>
  <sheetViews>
    <sheetView showGridLines="0" workbookViewId="0">
      <selection activeCell="L1" sqref="L1:L3"/>
    </sheetView>
  </sheetViews>
  <sheetFormatPr defaultRowHeight="15" x14ac:dyDescent="0.25"/>
  <cols>
    <col min="3" max="3" width="9.28515625" bestFit="1" customWidth="1"/>
    <col min="4" max="4" width="12.140625" bestFit="1" customWidth="1"/>
    <col min="5" max="5" width="11.7109375" bestFit="1" customWidth="1"/>
    <col min="6" max="6" width="12" bestFit="1" customWidth="1"/>
    <col min="12" max="12" width="15.85546875" bestFit="1" customWidth="1"/>
    <col min="14" max="14" width="12.7109375" bestFit="1" customWidth="1"/>
  </cols>
  <sheetData>
    <row r="1" spans="2:17" ht="18.75" x14ac:dyDescent="0.3">
      <c r="B1" s="29" t="s">
        <v>172</v>
      </c>
      <c r="N1" t="s">
        <v>238</v>
      </c>
    </row>
    <row r="3" spans="2:17" ht="15.75" x14ac:dyDescent="0.25">
      <c r="B3" s="111" t="s">
        <v>118</v>
      </c>
      <c r="C3" s="112"/>
      <c r="D3" s="112"/>
      <c r="E3" s="112"/>
      <c r="F3" s="112"/>
      <c r="G3" s="112"/>
      <c r="H3" s="112"/>
      <c r="I3" s="112"/>
      <c r="J3" s="112"/>
      <c r="K3" s="113"/>
      <c r="N3" s="111" t="s">
        <v>119</v>
      </c>
      <c r="O3" s="112"/>
      <c r="P3" s="112"/>
      <c r="Q3" s="113"/>
    </row>
    <row r="4" spans="2:17" x14ac:dyDescent="0.25">
      <c r="B4" s="109" t="s">
        <v>123</v>
      </c>
      <c r="C4" s="110"/>
      <c r="D4" s="109" t="s">
        <v>229</v>
      </c>
      <c r="E4" s="110"/>
      <c r="F4" s="109" t="s">
        <v>230</v>
      </c>
      <c r="G4" s="110"/>
      <c r="H4" s="109" t="s">
        <v>231</v>
      </c>
      <c r="I4" s="110"/>
      <c r="J4" s="109" t="s">
        <v>232</v>
      </c>
      <c r="K4" s="110"/>
      <c r="N4" s="33" t="s">
        <v>173</v>
      </c>
      <c r="O4" s="33" t="s">
        <v>174</v>
      </c>
      <c r="P4" s="33" t="s">
        <v>121</v>
      </c>
      <c r="Q4" s="33" t="s">
        <v>122</v>
      </c>
    </row>
    <row r="5" spans="2:17" x14ac:dyDescent="0.25">
      <c r="N5" s="30">
        <v>4</v>
      </c>
      <c r="O5" s="30">
        <v>0</v>
      </c>
      <c r="P5" s="30">
        <v>1</v>
      </c>
      <c r="Q5" s="30">
        <v>5</v>
      </c>
    </row>
    <row r="10" spans="2:17" ht="18.75" x14ac:dyDescent="0.3">
      <c r="B10" s="28" t="s">
        <v>123</v>
      </c>
    </row>
    <row r="12" spans="2:17" ht="15.75" x14ac:dyDescent="0.25">
      <c r="C12" s="111" t="s">
        <v>124</v>
      </c>
      <c r="D12" s="112"/>
      <c r="E12" s="112"/>
      <c r="F12" s="112"/>
      <c r="G12" s="112"/>
      <c r="H12" s="112"/>
      <c r="I12" s="112"/>
      <c r="J12" s="112"/>
      <c r="K12" s="113"/>
    </row>
    <row r="13" spans="2:17" x14ac:dyDescent="0.25">
      <c r="C13" s="114" t="s">
        <v>125</v>
      </c>
      <c r="D13" s="115"/>
      <c r="E13" s="115"/>
      <c r="F13" s="116"/>
      <c r="G13" s="119" t="s">
        <v>239</v>
      </c>
      <c r="H13" s="120"/>
      <c r="I13" s="120"/>
      <c r="J13" s="120"/>
      <c r="K13" s="121"/>
    </row>
    <row r="14" spans="2:17" x14ac:dyDescent="0.25">
      <c r="C14" s="114" t="s">
        <v>127</v>
      </c>
      <c r="D14" s="115"/>
      <c r="E14" s="115"/>
      <c r="F14" s="116"/>
      <c r="G14" s="119" t="s">
        <v>175</v>
      </c>
      <c r="H14" s="120"/>
      <c r="I14" s="120"/>
      <c r="J14" s="120"/>
      <c r="K14" s="121"/>
    </row>
    <row r="15" spans="2:17" x14ac:dyDescent="0.25">
      <c r="C15" s="114" t="s">
        <v>176</v>
      </c>
      <c r="D15" s="115"/>
      <c r="E15" s="115"/>
      <c r="F15" s="116"/>
      <c r="G15" s="119" t="s">
        <v>177</v>
      </c>
      <c r="H15" s="120"/>
      <c r="I15" s="120"/>
      <c r="J15" s="120"/>
      <c r="K15" s="121"/>
    </row>
    <row r="16" spans="2:17" x14ac:dyDescent="0.25">
      <c r="C16" s="114" t="s">
        <v>178</v>
      </c>
      <c r="D16" s="115"/>
      <c r="E16" s="115"/>
      <c r="F16" s="116"/>
      <c r="G16" s="119">
        <v>447</v>
      </c>
      <c r="H16" s="120"/>
      <c r="I16" s="120"/>
      <c r="J16" s="120"/>
      <c r="K16" s="121"/>
    </row>
    <row r="17" spans="3:17" x14ac:dyDescent="0.25">
      <c r="C17" s="114" t="s">
        <v>179</v>
      </c>
      <c r="D17" s="115"/>
      <c r="E17" s="115"/>
      <c r="F17" s="116"/>
      <c r="G17" s="119" t="s">
        <v>180</v>
      </c>
      <c r="H17" s="120"/>
      <c r="I17" s="120"/>
      <c r="J17" s="120"/>
      <c r="K17" s="121"/>
    </row>
    <row r="18" spans="3:17" x14ac:dyDescent="0.25">
      <c r="C18" s="114" t="s">
        <v>181</v>
      </c>
      <c r="D18" s="115"/>
      <c r="E18" s="115"/>
      <c r="F18" s="116"/>
      <c r="G18" s="119">
        <v>191</v>
      </c>
      <c r="H18" s="120"/>
      <c r="I18" s="120"/>
      <c r="J18" s="120"/>
      <c r="K18" s="121"/>
    </row>
    <row r="20" spans="3:17" ht="15.75" x14ac:dyDescent="0.25">
      <c r="C20" s="111" t="s">
        <v>182</v>
      </c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3"/>
    </row>
    <row r="21" spans="3:17" x14ac:dyDescent="0.25">
      <c r="C21" s="114" t="s">
        <v>183</v>
      </c>
      <c r="D21" s="116"/>
      <c r="E21" s="119">
        <v>13</v>
      </c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1"/>
    </row>
    <row r="22" spans="3:17" x14ac:dyDescent="0.25">
      <c r="C22" s="114" t="s">
        <v>184</v>
      </c>
      <c r="D22" s="116"/>
      <c r="E22" s="30" t="s">
        <v>4</v>
      </c>
      <c r="F22" s="30" t="s">
        <v>5</v>
      </c>
      <c r="G22" s="30" t="s">
        <v>8</v>
      </c>
      <c r="H22" s="30" t="s">
        <v>9</v>
      </c>
      <c r="I22" s="30" t="s">
        <v>10</v>
      </c>
      <c r="J22" s="30" t="s">
        <v>11</v>
      </c>
      <c r="K22" s="30" t="s">
        <v>12</v>
      </c>
      <c r="L22" s="30" t="s">
        <v>15</v>
      </c>
      <c r="M22" s="30" t="s">
        <v>16</v>
      </c>
      <c r="N22" s="30" t="s">
        <v>135</v>
      </c>
      <c r="O22" s="30" t="s">
        <v>136</v>
      </c>
      <c r="P22" s="30" t="s">
        <v>137</v>
      </c>
      <c r="Q22" s="30" t="s">
        <v>138</v>
      </c>
    </row>
    <row r="23" spans="3:17" x14ac:dyDescent="0.25">
      <c r="C23" s="114" t="s">
        <v>185</v>
      </c>
      <c r="D23" s="116"/>
      <c r="E23" s="117" t="s">
        <v>17</v>
      </c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0"/>
    </row>
    <row r="25" spans="3:17" ht="15.75" x14ac:dyDescent="0.25">
      <c r="C25" s="111" t="s">
        <v>186</v>
      </c>
      <c r="D25" s="112"/>
      <c r="E25" s="112"/>
      <c r="F25" s="112"/>
      <c r="G25" s="112"/>
      <c r="H25" s="112"/>
      <c r="I25" s="112"/>
      <c r="J25" s="113"/>
    </row>
    <row r="26" spans="3:17" x14ac:dyDescent="0.25">
      <c r="C26" s="114" t="s">
        <v>187</v>
      </c>
      <c r="D26" s="115"/>
      <c r="E26" s="115"/>
      <c r="F26" s="116"/>
      <c r="G26" s="119" t="s">
        <v>29</v>
      </c>
      <c r="H26" s="120"/>
      <c r="I26" s="120"/>
      <c r="J26" s="121"/>
    </row>
    <row r="27" spans="3:17" x14ac:dyDescent="0.25">
      <c r="C27" s="114" t="s">
        <v>188</v>
      </c>
      <c r="D27" s="115"/>
      <c r="E27" s="115"/>
      <c r="F27" s="116"/>
      <c r="G27" s="119" t="s">
        <v>29</v>
      </c>
      <c r="H27" s="120"/>
      <c r="I27" s="120"/>
      <c r="J27" s="121"/>
    </row>
    <row r="28" spans="3:17" x14ac:dyDescent="0.25">
      <c r="C28" s="114" t="s">
        <v>189</v>
      </c>
      <c r="D28" s="115"/>
      <c r="E28" s="115"/>
      <c r="F28" s="116"/>
      <c r="G28" s="119" t="s">
        <v>29</v>
      </c>
      <c r="H28" s="120"/>
      <c r="I28" s="120"/>
      <c r="J28" s="121"/>
    </row>
    <row r="29" spans="3:17" x14ac:dyDescent="0.25">
      <c r="C29" s="114" t="s">
        <v>190</v>
      </c>
      <c r="D29" s="115"/>
      <c r="E29" s="115"/>
      <c r="F29" s="116"/>
      <c r="G29" s="119" t="s">
        <v>29</v>
      </c>
      <c r="H29" s="120"/>
      <c r="I29" s="120"/>
      <c r="J29" s="121"/>
    </row>
    <row r="30" spans="3:17" x14ac:dyDescent="0.25">
      <c r="C30" s="114" t="s">
        <v>191</v>
      </c>
      <c r="D30" s="115"/>
      <c r="E30" s="115"/>
      <c r="F30" s="116"/>
      <c r="G30" s="119" t="s">
        <v>29</v>
      </c>
      <c r="H30" s="120"/>
      <c r="I30" s="120"/>
      <c r="J30" s="121"/>
    </row>
    <row r="31" spans="3:17" x14ac:dyDescent="0.25">
      <c r="C31" s="114" t="s">
        <v>192</v>
      </c>
      <c r="D31" s="115"/>
      <c r="E31" s="115"/>
      <c r="F31" s="116"/>
      <c r="G31" s="119" t="s">
        <v>29</v>
      </c>
      <c r="H31" s="120"/>
      <c r="I31" s="120"/>
      <c r="J31" s="121"/>
    </row>
    <row r="32" spans="3:17" x14ac:dyDescent="0.25">
      <c r="C32" s="114" t="s">
        <v>193</v>
      </c>
      <c r="D32" s="115"/>
      <c r="E32" s="115"/>
      <c r="F32" s="116"/>
      <c r="G32" s="119" t="s">
        <v>29</v>
      </c>
      <c r="H32" s="120"/>
      <c r="I32" s="120"/>
      <c r="J32" s="121"/>
    </row>
    <row r="33" spans="2:10" x14ac:dyDescent="0.25">
      <c r="C33" s="114" t="s">
        <v>194</v>
      </c>
      <c r="D33" s="115"/>
      <c r="E33" s="115"/>
      <c r="F33" s="116"/>
      <c r="G33" s="119" t="s">
        <v>29</v>
      </c>
      <c r="H33" s="120"/>
      <c r="I33" s="120"/>
      <c r="J33" s="121"/>
    </row>
    <row r="34" spans="2:10" x14ac:dyDescent="0.25">
      <c r="C34" s="114" t="s">
        <v>195</v>
      </c>
      <c r="D34" s="115"/>
      <c r="E34" s="115"/>
      <c r="F34" s="116"/>
      <c r="G34" s="119" t="s">
        <v>29</v>
      </c>
      <c r="H34" s="120"/>
      <c r="I34" s="120"/>
      <c r="J34" s="121"/>
    </row>
    <row r="35" spans="2:10" x14ac:dyDescent="0.25">
      <c r="C35" s="114" t="s">
        <v>196</v>
      </c>
      <c r="D35" s="115"/>
      <c r="E35" s="115"/>
      <c r="F35" s="116"/>
      <c r="G35" s="119" t="s">
        <v>29</v>
      </c>
      <c r="H35" s="120"/>
      <c r="I35" s="120"/>
      <c r="J35" s="121"/>
    </row>
    <row r="36" spans="2:10" x14ac:dyDescent="0.25">
      <c r="C36" s="114" t="s">
        <v>197</v>
      </c>
      <c r="D36" s="115"/>
      <c r="E36" s="115"/>
      <c r="F36" s="116"/>
      <c r="G36" s="119" t="s">
        <v>29</v>
      </c>
      <c r="H36" s="120"/>
      <c r="I36" s="120"/>
      <c r="J36" s="121"/>
    </row>
    <row r="37" spans="2:10" x14ac:dyDescent="0.25">
      <c r="C37" s="114" t="s">
        <v>198</v>
      </c>
      <c r="D37" s="115"/>
      <c r="E37" s="115"/>
      <c r="F37" s="116"/>
      <c r="G37" s="119" t="s">
        <v>29</v>
      </c>
      <c r="H37" s="120"/>
      <c r="I37" s="120"/>
      <c r="J37" s="121"/>
    </row>
    <row r="38" spans="2:10" x14ac:dyDescent="0.25">
      <c r="C38" s="114" t="s">
        <v>199</v>
      </c>
      <c r="D38" s="115"/>
      <c r="E38" s="115"/>
      <c r="F38" s="116"/>
      <c r="G38" s="119" t="s">
        <v>29</v>
      </c>
      <c r="H38" s="120"/>
      <c r="I38" s="120"/>
      <c r="J38" s="121"/>
    </row>
    <row r="40" spans="2:10" ht="15.75" x14ac:dyDescent="0.25">
      <c r="C40" s="111" t="s">
        <v>200</v>
      </c>
      <c r="D40" s="112"/>
      <c r="E40" s="112"/>
      <c r="F40" s="112"/>
      <c r="G40" s="113"/>
    </row>
    <row r="41" spans="2:10" x14ac:dyDescent="0.25">
      <c r="C41" s="117" t="s">
        <v>201</v>
      </c>
      <c r="D41" s="118"/>
      <c r="E41" s="118"/>
      <c r="F41" s="118"/>
      <c r="G41" s="110"/>
    </row>
    <row r="42" spans="2:10" x14ac:dyDescent="0.25">
      <c r="C42" s="117" t="s">
        <v>202</v>
      </c>
      <c r="D42" s="118"/>
      <c r="E42" s="118"/>
      <c r="F42" s="118"/>
      <c r="G42" s="110"/>
    </row>
    <row r="45" spans="2:10" ht="18.75" x14ac:dyDescent="0.3">
      <c r="B45" s="28" t="s">
        <v>203</v>
      </c>
    </row>
    <row r="47" spans="2:10" x14ac:dyDescent="0.25">
      <c r="C47" s="122" t="s">
        <v>204</v>
      </c>
      <c r="D47" s="123"/>
      <c r="E47" s="124"/>
      <c r="F47" s="30">
        <v>1.1450327747537061E-5</v>
      </c>
    </row>
    <row r="49" spans="3:6" ht="15.75" x14ac:dyDescent="0.25">
      <c r="C49" s="125" t="s">
        <v>205</v>
      </c>
      <c r="D49" s="126"/>
      <c r="E49" s="125" t="s">
        <v>206</v>
      </c>
      <c r="F49" s="126"/>
    </row>
    <row r="50" spans="3:6" x14ac:dyDescent="0.25">
      <c r="C50" s="36" t="s">
        <v>207</v>
      </c>
      <c r="D50" s="36" t="s">
        <v>208</v>
      </c>
      <c r="E50" s="36" t="s">
        <v>207</v>
      </c>
      <c r="F50" s="36" t="s">
        <v>208</v>
      </c>
    </row>
    <row r="51" spans="3:6" x14ac:dyDescent="0.25">
      <c r="C51" s="32" t="s">
        <v>209</v>
      </c>
      <c r="D51" s="30">
        <v>1.0965948839446131</v>
      </c>
    </row>
    <row r="52" spans="3:6" x14ac:dyDescent="0.25">
      <c r="C52" s="32" t="s">
        <v>4</v>
      </c>
      <c r="D52" s="30">
        <v>3.1807629478193742</v>
      </c>
    </row>
    <row r="53" spans="3:6" x14ac:dyDescent="0.25">
      <c r="C53" s="32" t="s">
        <v>5</v>
      </c>
      <c r="D53" s="30">
        <v>17.462505984759375</v>
      </c>
    </row>
    <row r="54" spans="3:6" x14ac:dyDescent="0.25">
      <c r="C54" s="32" t="s">
        <v>8</v>
      </c>
      <c r="D54" s="30">
        <v>34870.553300437809</v>
      </c>
    </row>
    <row r="55" spans="3:6" x14ac:dyDescent="0.25">
      <c r="C55" s="32" t="s">
        <v>9</v>
      </c>
      <c r="D55" s="30">
        <v>106472.29857031906</v>
      </c>
    </row>
    <row r="56" spans="3:6" x14ac:dyDescent="0.25">
      <c r="C56" s="32" t="s">
        <v>10</v>
      </c>
      <c r="D56" s="30">
        <v>238924.57132805168</v>
      </c>
    </row>
    <row r="57" spans="3:6" x14ac:dyDescent="0.25">
      <c r="C57" s="32" t="s">
        <v>11</v>
      </c>
      <c r="D57" s="30">
        <v>115366356.25982158</v>
      </c>
    </row>
    <row r="58" spans="3:6" x14ac:dyDescent="0.25">
      <c r="C58" s="32" t="s">
        <v>12</v>
      </c>
      <c r="D58" s="30">
        <v>75812617.426517084</v>
      </c>
    </row>
    <row r="59" spans="3:6" x14ac:dyDescent="0.25">
      <c r="C59" s="32" t="s">
        <v>15</v>
      </c>
      <c r="D59" s="30">
        <v>12477.553318296885</v>
      </c>
    </row>
    <row r="60" spans="3:6" x14ac:dyDescent="0.25">
      <c r="C60" s="32" t="s">
        <v>16</v>
      </c>
      <c r="D60" s="30">
        <v>234494.55576791006</v>
      </c>
    </row>
    <row r="61" spans="3:6" x14ac:dyDescent="0.25">
      <c r="C61" s="32" t="s">
        <v>135</v>
      </c>
      <c r="D61" s="30">
        <v>8.7349568587979451</v>
      </c>
    </row>
    <row r="62" spans="3:6" x14ac:dyDescent="0.25">
      <c r="C62" s="32" t="s">
        <v>136</v>
      </c>
      <c r="D62" s="30">
        <v>9.5455214108667743</v>
      </c>
    </row>
    <row r="63" spans="3:6" x14ac:dyDescent="0.25">
      <c r="C63" s="32" t="s">
        <v>137</v>
      </c>
      <c r="D63" s="30">
        <v>8.6245013615517561</v>
      </c>
    </row>
    <row r="64" spans="3:6" x14ac:dyDescent="0.25">
      <c r="C64" s="32" t="s">
        <v>138</v>
      </c>
      <c r="D64" s="30">
        <v>7.477111054043343</v>
      </c>
    </row>
    <row r="67" spans="2:13" ht="18.75" x14ac:dyDescent="0.3">
      <c r="B67" s="28" t="s">
        <v>210</v>
      </c>
    </row>
    <row r="69" spans="2:13" ht="25.5" x14ac:dyDescent="0.25">
      <c r="C69" s="37" t="s">
        <v>211</v>
      </c>
      <c r="D69" s="35" t="s">
        <v>212</v>
      </c>
      <c r="E69" s="35" t="s">
        <v>213</v>
      </c>
      <c r="F69" s="35" t="s">
        <v>214</v>
      </c>
      <c r="G69" s="35" t="s">
        <v>215</v>
      </c>
      <c r="H69" s="35" t="s">
        <v>216</v>
      </c>
      <c r="I69" s="35" t="s">
        <v>217</v>
      </c>
      <c r="J69" s="37" t="s">
        <v>218</v>
      </c>
      <c r="L69" s="32" t="s">
        <v>219</v>
      </c>
      <c r="M69" s="30">
        <v>433</v>
      </c>
    </row>
    <row r="70" spans="2:13" x14ac:dyDescent="0.25">
      <c r="C70" s="32" t="s">
        <v>209</v>
      </c>
      <c r="D70" s="30">
        <v>-2.7483163504614168</v>
      </c>
      <c r="E70" s="30">
        <v>32.924222079859298</v>
      </c>
      <c r="F70" s="30">
        <v>-8.3473995036093554E-2</v>
      </c>
      <c r="G70" s="30">
        <v>0.93351323038104594</v>
      </c>
      <c r="H70" s="30">
        <v>-67.459484021333566</v>
      </c>
      <c r="I70" s="30">
        <v>61.962851320410728</v>
      </c>
      <c r="J70" s="30">
        <v>11702456.826419689</v>
      </c>
      <c r="L70" s="32" t="s">
        <v>220</v>
      </c>
      <c r="M70" s="30">
        <v>0.7860624551674219</v>
      </c>
    </row>
    <row r="71" spans="2:13" x14ac:dyDescent="0.25">
      <c r="C71" s="39" t="s">
        <v>4</v>
      </c>
      <c r="D71" s="30">
        <v>7.6006289387200967</v>
      </c>
      <c r="E71" s="30">
        <v>14.784509968784626</v>
      </c>
      <c r="F71" s="30">
        <v>0.51409407242903116</v>
      </c>
      <c r="G71" s="65">
        <v>0.60744848293876452</v>
      </c>
      <c r="H71" s="30">
        <v>-21.457700858750133</v>
      </c>
      <c r="I71" s="30">
        <v>36.658958736190328</v>
      </c>
      <c r="J71" s="30">
        <v>664733.65008063638</v>
      </c>
      <c r="L71" s="32" t="s">
        <v>221</v>
      </c>
      <c r="M71" s="30">
        <v>0.77963938800154775</v>
      </c>
    </row>
    <row r="72" spans="2:13" x14ac:dyDescent="0.25">
      <c r="C72" s="39" t="s">
        <v>5</v>
      </c>
      <c r="D72" s="30">
        <v>-2.8068797960156835</v>
      </c>
      <c r="E72" s="30">
        <v>2.1127577083012343</v>
      </c>
      <c r="F72" s="30">
        <v>-1.3285384239693812</v>
      </c>
      <c r="G72" s="65">
        <v>0.18470003836554599</v>
      </c>
      <c r="H72" s="30">
        <v>-6.9594158218689337</v>
      </c>
      <c r="I72" s="30">
        <v>1.3456562298375672</v>
      </c>
      <c r="J72" s="30">
        <v>14126.323726007249</v>
      </c>
      <c r="L72" s="32" t="s">
        <v>222</v>
      </c>
      <c r="M72" s="30">
        <v>36.104533490629976</v>
      </c>
    </row>
    <row r="73" spans="2:13" x14ac:dyDescent="0.25">
      <c r="C73" s="32" t="s">
        <v>8</v>
      </c>
      <c r="D73" s="30">
        <v>8.656025795056704E-3</v>
      </c>
      <c r="E73" s="30">
        <v>1.2135427708564279E-3</v>
      </c>
      <c r="F73" s="30">
        <v>7.1328559676128487</v>
      </c>
      <c r="G73" s="30">
        <v>4.1573311354088602E-12</v>
      </c>
      <c r="H73" s="30">
        <v>6.2708587429639523E-3</v>
      </c>
      <c r="I73" s="30">
        <v>1.1041192847149457E-2</v>
      </c>
      <c r="J73" s="30">
        <v>118843.72448111139</v>
      </c>
      <c r="L73" s="32" t="s">
        <v>223</v>
      </c>
      <c r="M73" s="30">
        <v>564431.66760341742</v>
      </c>
    </row>
    <row r="74" spans="2:13" x14ac:dyDescent="0.25">
      <c r="C74" s="39" t="s">
        <v>9</v>
      </c>
      <c r="D74" s="30">
        <v>1.1734456080394616E-3</v>
      </c>
      <c r="E74" s="30">
        <v>6.1455239086470061E-4</v>
      </c>
      <c r="F74" s="30">
        <v>1.9094313609102962</v>
      </c>
      <c r="G74" s="65">
        <v>5.6867074139054716E-2</v>
      </c>
      <c r="H74" s="30">
        <v>-3.4431155497146974E-5</v>
      </c>
      <c r="I74" s="30">
        <v>2.3813223715760702E-3</v>
      </c>
      <c r="J74" s="30">
        <v>214720.211940818</v>
      </c>
    </row>
    <row r="75" spans="2:13" x14ac:dyDescent="0.25">
      <c r="C75" s="32" t="s">
        <v>10</v>
      </c>
      <c r="D75" s="30">
        <v>1.7300935980455094E-3</v>
      </c>
      <c r="E75" s="30">
        <v>4.5020151731312431E-4</v>
      </c>
      <c r="F75" s="30">
        <v>3.8429315129166794</v>
      </c>
      <c r="G75" s="30">
        <v>1.3977693644320497E-4</v>
      </c>
      <c r="H75" s="30">
        <v>8.45241533754758E-4</v>
      </c>
      <c r="I75" s="30">
        <v>2.614945662336261E-3</v>
      </c>
      <c r="J75" s="30">
        <v>271257.13414617977</v>
      </c>
    </row>
    <row r="76" spans="2:13" x14ac:dyDescent="0.25">
      <c r="C76" s="32" t="s">
        <v>11</v>
      </c>
      <c r="D76" s="30">
        <v>3.8986913219931366E-6</v>
      </c>
      <c r="E76" s="30">
        <v>7.7816347042473521E-7</v>
      </c>
      <c r="F76" s="30">
        <v>5.0101186577997074</v>
      </c>
      <c r="G76" s="30">
        <v>7.9388125740858637E-7</v>
      </c>
      <c r="H76" s="30">
        <v>2.3692438930497221E-6</v>
      </c>
      <c r="I76" s="30">
        <v>5.4281387509365515E-6</v>
      </c>
      <c r="J76" s="30">
        <v>61254.315860349685</v>
      </c>
    </row>
    <row r="77" spans="2:13" x14ac:dyDescent="0.25">
      <c r="C77" s="32" t="s">
        <v>12</v>
      </c>
      <c r="D77" s="30">
        <v>3.8369108375754749E-6</v>
      </c>
      <c r="E77" s="30">
        <v>8.9979396420907872E-7</v>
      </c>
      <c r="F77" s="30">
        <v>4.2642104639456315</v>
      </c>
      <c r="G77" s="30">
        <v>2.4647316134566143E-5</v>
      </c>
      <c r="H77" s="30">
        <v>2.0684038111697881E-6</v>
      </c>
      <c r="I77" s="30">
        <v>5.6054178639811621E-6</v>
      </c>
      <c r="J77" s="30">
        <v>112720.8696938178</v>
      </c>
    </row>
    <row r="78" spans="2:13" x14ac:dyDescent="0.25">
      <c r="C78" s="32" t="s">
        <v>15</v>
      </c>
      <c r="D78" s="30">
        <v>7.4480879827406629E-2</v>
      </c>
      <c r="E78" s="30">
        <v>4.3236373778384515E-3</v>
      </c>
      <c r="F78" s="30">
        <v>17.226439989896289</v>
      </c>
      <c r="G78" s="30">
        <v>5.0095418475324937E-51</v>
      </c>
      <c r="H78" s="30">
        <v>6.5982953205884168E-2</v>
      </c>
      <c r="I78" s="30">
        <v>8.2978806448929091E-2</v>
      </c>
      <c r="J78" s="30">
        <v>321142.65449441562</v>
      </c>
    </row>
    <row r="79" spans="2:13" x14ac:dyDescent="0.25">
      <c r="C79" s="32" t="s">
        <v>16</v>
      </c>
      <c r="D79" s="30">
        <v>-9.1560397804010146E-4</v>
      </c>
      <c r="E79" s="30">
        <v>1.8046903376747538E-4</v>
      </c>
      <c r="F79" s="30">
        <v>-5.0734686107967297</v>
      </c>
      <c r="G79" s="30">
        <v>5.8068751263095995E-7</v>
      </c>
      <c r="H79" s="30">
        <v>-1.2703082403063733E-3</v>
      </c>
      <c r="I79" s="30">
        <v>-5.6089971577382965E-4</v>
      </c>
      <c r="J79" s="30">
        <v>75559.524758031592</v>
      </c>
    </row>
    <row r="80" spans="2:13" x14ac:dyDescent="0.25">
      <c r="C80" s="32" t="s">
        <v>135</v>
      </c>
      <c r="D80" s="30">
        <v>-35.182240445346828</v>
      </c>
      <c r="E80" s="30">
        <v>4.4924056815392213</v>
      </c>
      <c r="F80" s="30">
        <v>-7.8314922870662089</v>
      </c>
      <c r="G80" s="30">
        <v>3.7527530261649381E-14</v>
      </c>
      <c r="H80" s="30">
        <v>-44.011874038466658</v>
      </c>
      <c r="I80" s="30">
        <v>-26.352606852226998</v>
      </c>
      <c r="J80" s="30">
        <v>52944.311760727433</v>
      </c>
    </row>
    <row r="81" spans="2:10" x14ac:dyDescent="0.25">
      <c r="C81" s="32" t="s">
        <v>136</v>
      </c>
      <c r="D81" s="30">
        <v>-40.741332849091862</v>
      </c>
      <c r="E81" s="30">
        <v>4.54347294173132</v>
      </c>
      <c r="F81" s="30">
        <v>-8.9670024167827691</v>
      </c>
      <c r="G81" s="30">
        <v>9.2350157944402805E-18</v>
      </c>
      <c r="H81" s="30">
        <v>-49.671336984870749</v>
      </c>
      <c r="I81" s="30">
        <v>-31.811328713312971</v>
      </c>
      <c r="J81" s="30">
        <v>140464.60473933804</v>
      </c>
    </row>
    <row r="82" spans="2:10" x14ac:dyDescent="0.25">
      <c r="C82" s="32" t="s">
        <v>137</v>
      </c>
      <c r="D82" s="30">
        <v>-17.735565957694025</v>
      </c>
      <c r="E82" s="30">
        <v>4.6797466842253357</v>
      </c>
      <c r="F82" s="30">
        <v>-3.7898559803413572</v>
      </c>
      <c r="G82" s="30">
        <v>1.7208869970844525E-4</v>
      </c>
      <c r="H82" s="30">
        <v>-26.933410377695211</v>
      </c>
      <c r="I82" s="30">
        <v>-8.537721537692839</v>
      </c>
      <c r="J82" s="30">
        <v>10437.317165270681</v>
      </c>
    </row>
    <row r="83" spans="2:10" x14ac:dyDescent="0.25">
      <c r="C83" s="32" t="s">
        <v>138</v>
      </c>
      <c r="D83" s="30">
        <v>-17.335463572155366</v>
      </c>
      <c r="E83" s="30">
        <v>5.0007415948176686</v>
      </c>
      <c r="F83" s="30">
        <v>-3.4665785550927737</v>
      </c>
      <c r="G83" s="30">
        <v>5.7978577289815193E-4</v>
      </c>
      <c r="H83" s="30">
        <v>-27.16420992904829</v>
      </c>
      <c r="I83" s="30">
        <v>-7.5067172152624391</v>
      </c>
      <c r="J83" s="30">
        <v>15664.825730191427</v>
      </c>
    </row>
    <row r="86" spans="2:10" ht="18.75" x14ac:dyDescent="0.3">
      <c r="B86" s="28" t="s">
        <v>224</v>
      </c>
    </row>
    <row r="88" spans="2:10" ht="51.75" x14ac:dyDescent="0.25">
      <c r="C88" s="38" t="s">
        <v>225</v>
      </c>
      <c r="D88" s="33" t="s">
        <v>226</v>
      </c>
      <c r="E88" s="38" t="s">
        <v>227</v>
      </c>
    </row>
    <row r="89" spans="2:10" x14ac:dyDescent="0.25">
      <c r="C89" s="30">
        <v>564431.66760341742</v>
      </c>
      <c r="D89" s="30">
        <v>35.534640363727576</v>
      </c>
      <c r="E89" s="30">
        <v>-3.8753986348615753E-14</v>
      </c>
    </row>
    <row r="92" spans="2:10" ht="18.75" x14ac:dyDescent="0.3">
      <c r="B92" s="28" t="s">
        <v>228</v>
      </c>
    </row>
    <row r="94" spans="2:10" ht="51.75" x14ac:dyDescent="0.25">
      <c r="C94" s="38" t="s">
        <v>225</v>
      </c>
      <c r="D94" s="33" t="s">
        <v>226</v>
      </c>
      <c r="E94" s="38" t="s">
        <v>227</v>
      </c>
    </row>
    <row r="95" spans="2:10" x14ac:dyDescent="0.25">
      <c r="C95" s="30">
        <v>225925.41249157276</v>
      </c>
      <c r="D95" s="30">
        <v>34.392667282185364</v>
      </c>
      <c r="E95" s="30">
        <v>2.4969673854068883</v>
      </c>
    </row>
  </sheetData>
  <mergeCells count="59">
    <mergeCell ref="H4:I4"/>
    <mergeCell ref="J4:K4"/>
    <mergeCell ref="B3:K3"/>
    <mergeCell ref="N3:Q3"/>
    <mergeCell ref="C41:G41"/>
    <mergeCell ref="G27:J27"/>
    <mergeCell ref="G28:J28"/>
    <mergeCell ref="G29:J29"/>
    <mergeCell ref="G30:J30"/>
    <mergeCell ref="G31:J31"/>
    <mergeCell ref="G32:J32"/>
    <mergeCell ref="G33:J33"/>
    <mergeCell ref="C31:F31"/>
    <mergeCell ref="C32:F32"/>
    <mergeCell ref="C33:F33"/>
    <mergeCell ref="C34:F34"/>
    <mergeCell ref="C42:G42"/>
    <mergeCell ref="C47:E47"/>
    <mergeCell ref="C49:D49"/>
    <mergeCell ref="E49:F49"/>
    <mergeCell ref="B4:C4"/>
    <mergeCell ref="D4:E4"/>
    <mergeCell ref="F4:G4"/>
    <mergeCell ref="G34:J34"/>
    <mergeCell ref="G35:J35"/>
    <mergeCell ref="G36:J36"/>
    <mergeCell ref="G37:J37"/>
    <mergeCell ref="G38:J38"/>
    <mergeCell ref="C40:G40"/>
    <mergeCell ref="C37:F37"/>
    <mergeCell ref="C38:F38"/>
    <mergeCell ref="G26:J26"/>
    <mergeCell ref="C35:F35"/>
    <mergeCell ref="C36:F36"/>
    <mergeCell ref="C25:J25"/>
    <mergeCell ref="C26:F26"/>
    <mergeCell ref="C27:F27"/>
    <mergeCell ref="C28:F28"/>
    <mergeCell ref="C29:F29"/>
    <mergeCell ref="C30:F30"/>
    <mergeCell ref="C20:Q20"/>
    <mergeCell ref="C21:D21"/>
    <mergeCell ref="C22:D22"/>
    <mergeCell ref="C23:D23"/>
    <mergeCell ref="E21:Q21"/>
    <mergeCell ref="E23:Q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MLR_Output'!$B$10:$B$10" display="Inputs"/>
    <hyperlink ref="D4" location="'MLR_Output'!$B$45:$B$45" display="Predictors"/>
    <hyperlink ref="F4" location="'MLR_Output'!$B$67:$B$67" display="Regress. Model"/>
    <hyperlink ref="H4" location="'MLR_Output'!$B$86:$B$86" display="Train. Score - Summary"/>
    <hyperlink ref="J4" location="'MLR_Output'!$B$92:$B$92" display="Valid. Score - Summary"/>
  </hyperlink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showGridLines="0" workbookViewId="0">
      <selection activeCell="I1" sqref="I1:I3"/>
    </sheetView>
  </sheetViews>
  <sheetFormatPr defaultRowHeight="15" x14ac:dyDescent="0.25"/>
  <cols>
    <col min="1" max="1" width="19.28515625" bestFit="1" customWidth="1"/>
    <col min="2" max="2" width="25" bestFit="1" customWidth="1"/>
    <col min="4" max="9" width="9.28515625" bestFit="1" customWidth="1"/>
    <col min="10" max="11" width="12" bestFit="1" customWidth="1"/>
    <col min="12" max="17" width="9.28515625" bestFit="1" customWidth="1"/>
  </cols>
  <sheetData>
    <row r="1" spans="1:18" x14ac:dyDescent="0.25">
      <c r="M1" t="s">
        <v>238</v>
      </c>
    </row>
    <row r="2" spans="1:18" x14ac:dyDescent="0.25">
      <c r="A2" s="32" t="s">
        <v>156</v>
      </c>
      <c r="B2" s="30" t="s">
        <v>157</v>
      </c>
    </row>
    <row r="3" spans="1:18" x14ac:dyDescent="0.25">
      <c r="A3" s="32" t="s">
        <v>158</v>
      </c>
      <c r="B3" s="30" t="b">
        <v>1</v>
      </c>
    </row>
    <row r="4" spans="1:18" x14ac:dyDescent="0.25">
      <c r="A4" s="32" t="s">
        <v>159</v>
      </c>
      <c r="B4" s="30">
        <v>13</v>
      </c>
    </row>
    <row r="5" spans="1:18" x14ac:dyDescent="0.25">
      <c r="A5" s="32" t="s">
        <v>134</v>
      </c>
      <c r="B5" s="30" t="s">
        <v>160</v>
      </c>
      <c r="D5" s="30"/>
      <c r="E5" s="30" t="s">
        <v>4</v>
      </c>
      <c r="F5" s="30" t="s">
        <v>5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15</v>
      </c>
      <c r="M5" s="30" t="s">
        <v>16</v>
      </c>
      <c r="N5" s="30" t="s">
        <v>135</v>
      </c>
      <c r="O5" s="30" t="s">
        <v>136</v>
      </c>
      <c r="P5" s="30" t="s">
        <v>137</v>
      </c>
      <c r="Q5" s="30" t="s">
        <v>138</v>
      </c>
      <c r="R5" s="30" t="s">
        <v>17</v>
      </c>
    </row>
    <row r="6" spans="1:18" x14ac:dyDescent="0.25">
      <c r="A6" s="32" t="s">
        <v>161</v>
      </c>
      <c r="B6" s="30" t="s">
        <v>162</v>
      </c>
      <c r="D6" s="30"/>
      <c r="E6" s="30">
        <v>4</v>
      </c>
      <c r="F6" s="30">
        <v>5</v>
      </c>
      <c r="G6" s="30">
        <v>6</v>
      </c>
      <c r="H6" s="30">
        <v>7</v>
      </c>
      <c r="I6" s="30">
        <v>8</v>
      </c>
      <c r="J6" s="30">
        <v>9</v>
      </c>
      <c r="K6" s="30">
        <v>10</v>
      </c>
      <c r="L6" s="30">
        <v>11</v>
      </c>
      <c r="M6" s="30">
        <v>12</v>
      </c>
      <c r="N6" s="30">
        <v>14</v>
      </c>
      <c r="O6" s="30">
        <v>15</v>
      </c>
      <c r="P6" s="30">
        <v>16</v>
      </c>
      <c r="Q6" s="30">
        <v>17</v>
      </c>
      <c r="R6" s="30">
        <v>13</v>
      </c>
    </row>
    <row r="7" spans="1:18" x14ac:dyDescent="0.25">
      <c r="A7" s="32" t="s">
        <v>163</v>
      </c>
      <c r="B7" s="30" t="s">
        <v>164</v>
      </c>
      <c r="D7" s="30"/>
      <c r="E7" s="30" t="s">
        <v>165</v>
      </c>
      <c r="F7" s="30" t="s">
        <v>165</v>
      </c>
      <c r="G7" s="30" t="s">
        <v>165</v>
      </c>
      <c r="H7" s="30" t="s">
        <v>165</v>
      </c>
      <c r="I7" s="30" t="s">
        <v>165</v>
      </c>
      <c r="J7" s="30" t="s">
        <v>165</v>
      </c>
      <c r="K7" s="30" t="s">
        <v>165</v>
      </c>
      <c r="L7" s="30" t="s">
        <v>165</v>
      </c>
      <c r="M7" s="30" t="s">
        <v>165</v>
      </c>
      <c r="N7" s="30" t="s">
        <v>165</v>
      </c>
      <c r="O7" s="30" t="s">
        <v>165</v>
      </c>
      <c r="P7" s="30" t="s">
        <v>165</v>
      </c>
      <c r="Q7" s="30" t="s">
        <v>165</v>
      </c>
      <c r="R7" s="30" t="s">
        <v>166</v>
      </c>
    </row>
    <row r="8" spans="1:18" x14ac:dyDescent="0.25">
      <c r="A8" s="32" t="s">
        <v>167</v>
      </c>
      <c r="B8" s="30" t="s">
        <v>168</v>
      </c>
      <c r="D8" s="30"/>
      <c r="E8" s="30" t="s">
        <v>169</v>
      </c>
      <c r="F8" s="30" t="s">
        <v>169</v>
      </c>
      <c r="G8" s="30" t="s">
        <v>169</v>
      </c>
      <c r="H8" s="30" t="s">
        <v>169</v>
      </c>
      <c r="I8" s="30" t="s">
        <v>169</v>
      </c>
      <c r="J8" s="30" t="s">
        <v>169</v>
      </c>
      <c r="K8" s="30" t="s">
        <v>169</v>
      </c>
      <c r="L8" s="30" t="s">
        <v>169</v>
      </c>
      <c r="M8" s="30" t="s">
        <v>169</v>
      </c>
      <c r="N8" s="30" t="s">
        <v>169</v>
      </c>
      <c r="O8" s="30" t="s">
        <v>169</v>
      </c>
      <c r="P8" s="30" t="s">
        <v>169</v>
      </c>
      <c r="Q8" s="30" t="s">
        <v>169</v>
      </c>
      <c r="R8" s="30"/>
    </row>
    <row r="9" spans="1:18" x14ac:dyDescent="0.25">
      <c r="A9" s="32" t="s">
        <v>170</v>
      </c>
      <c r="B9" s="30" t="s">
        <v>171</v>
      </c>
      <c r="D9" s="30"/>
      <c r="E9" s="30" t="s">
        <v>4</v>
      </c>
      <c r="F9" s="30" t="s">
        <v>5</v>
      </c>
      <c r="G9" s="30" t="s">
        <v>8</v>
      </c>
      <c r="H9" s="30" t="s">
        <v>9</v>
      </c>
      <c r="I9" s="30" t="s">
        <v>10</v>
      </c>
      <c r="J9" s="30" t="s">
        <v>11</v>
      </c>
      <c r="K9" s="30" t="s">
        <v>12</v>
      </c>
      <c r="L9" s="30" t="s">
        <v>15</v>
      </c>
      <c r="M9" s="30" t="s">
        <v>16</v>
      </c>
      <c r="N9" s="30" t="s">
        <v>135</v>
      </c>
      <c r="O9" s="30" t="s">
        <v>136</v>
      </c>
      <c r="P9" s="30" t="s">
        <v>137</v>
      </c>
      <c r="Q9" s="30" t="s">
        <v>138</v>
      </c>
      <c r="R9" s="30"/>
    </row>
    <row r="10" spans="1:18" x14ac:dyDescent="0.25">
      <c r="D10" s="30">
        <v>-2.7483163504614168</v>
      </c>
      <c r="E10" s="30">
        <v>7.6006289387200967</v>
      </c>
      <c r="F10" s="30">
        <v>-2.8068797960156835</v>
      </c>
      <c r="G10" s="30">
        <v>8.656025795056704E-3</v>
      </c>
      <c r="H10" s="30">
        <v>1.1734456080394616E-3</v>
      </c>
      <c r="I10" s="30">
        <v>1.7300935980455094E-3</v>
      </c>
      <c r="J10" s="30">
        <v>3.8986913219931366E-6</v>
      </c>
      <c r="K10" s="30">
        <v>3.8369108375754749E-6</v>
      </c>
      <c r="L10" s="30">
        <v>7.4480879827406629E-2</v>
      </c>
      <c r="M10" s="30">
        <v>-9.1560397804010146E-4</v>
      </c>
      <c r="N10" s="30">
        <v>-35.182240445346828</v>
      </c>
      <c r="O10" s="30">
        <v>-40.741332849091862</v>
      </c>
      <c r="P10" s="30">
        <v>-17.735565957694025</v>
      </c>
      <c r="Q10" s="30">
        <v>-17.335463572155366</v>
      </c>
      <c r="R10" s="30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89"/>
  <sheetViews>
    <sheetView showGridLines="0" topLeftCell="A55" workbookViewId="0">
      <selection activeCell="L66" sqref="L66"/>
    </sheetView>
  </sheetViews>
  <sheetFormatPr defaultRowHeight="15" x14ac:dyDescent="0.25"/>
  <cols>
    <col min="3" max="3" width="9.28515625" bestFit="1" customWidth="1"/>
    <col min="4" max="4" width="12.140625" bestFit="1" customWidth="1"/>
    <col min="5" max="5" width="11.7109375" bestFit="1" customWidth="1"/>
    <col min="6" max="6" width="12" bestFit="1" customWidth="1"/>
    <col min="7" max="7" width="15.85546875" bestFit="1" customWidth="1"/>
    <col min="12" max="12" width="15.85546875" bestFit="1" customWidth="1"/>
    <col min="14" max="14" width="12.7109375" bestFit="1" customWidth="1"/>
  </cols>
  <sheetData>
    <row r="1" spans="2:17" ht="18.75" x14ac:dyDescent="0.3">
      <c r="B1" s="29" t="s">
        <v>172</v>
      </c>
      <c r="N1" t="s">
        <v>242</v>
      </c>
    </row>
    <row r="3" spans="2:17" ht="15.75" x14ac:dyDescent="0.25">
      <c r="B3" s="111" t="s">
        <v>118</v>
      </c>
      <c r="C3" s="112"/>
      <c r="D3" s="112"/>
      <c r="E3" s="112"/>
      <c r="F3" s="112"/>
      <c r="G3" s="112"/>
      <c r="H3" s="112"/>
      <c r="I3" s="112"/>
      <c r="J3" s="112"/>
      <c r="K3" s="113"/>
      <c r="N3" s="111" t="s">
        <v>119</v>
      </c>
      <c r="O3" s="112"/>
      <c r="P3" s="112"/>
      <c r="Q3" s="113"/>
    </row>
    <row r="4" spans="2:17" x14ac:dyDescent="0.25">
      <c r="B4" s="109" t="s">
        <v>123</v>
      </c>
      <c r="C4" s="110"/>
      <c r="D4" s="109" t="s">
        <v>229</v>
      </c>
      <c r="E4" s="110"/>
      <c r="F4" s="109" t="s">
        <v>230</v>
      </c>
      <c r="G4" s="110"/>
      <c r="H4" s="109" t="s">
        <v>231</v>
      </c>
      <c r="I4" s="110"/>
      <c r="J4" s="109" t="s">
        <v>232</v>
      </c>
      <c r="K4" s="110"/>
      <c r="N4" s="33" t="s">
        <v>173</v>
      </c>
      <c r="O4" s="33" t="s">
        <v>174</v>
      </c>
      <c r="P4" s="33" t="s">
        <v>121</v>
      </c>
      <c r="Q4" s="33" t="s">
        <v>122</v>
      </c>
    </row>
    <row r="5" spans="2:17" x14ac:dyDescent="0.25">
      <c r="N5" s="30">
        <v>3</v>
      </c>
      <c r="O5" s="30">
        <v>0</v>
      </c>
      <c r="P5" s="30">
        <v>1</v>
      </c>
      <c r="Q5" s="30">
        <v>4</v>
      </c>
    </row>
    <row r="10" spans="2:17" ht="18.75" x14ac:dyDescent="0.3">
      <c r="B10" s="28" t="s">
        <v>123</v>
      </c>
    </row>
    <row r="12" spans="2:17" ht="15.75" x14ac:dyDescent="0.25">
      <c r="C12" s="111" t="s">
        <v>124</v>
      </c>
      <c r="D12" s="112"/>
      <c r="E12" s="112"/>
      <c r="F12" s="112"/>
      <c r="G12" s="112"/>
      <c r="H12" s="112"/>
      <c r="I12" s="112"/>
      <c r="J12" s="112"/>
      <c r="K12" s="113"/>
    </row>
    <row r="13" spans="2:17" x14ac:dyDescent="0.25">
      <c r="C13" s="114" t="s">
        <v>125</v>
      </c>
      <c r="D13" s="115"/>
      <c r="E13" s="115"/>
      <c r="F13" s="116"/>
      <c r="G13" s="119" t="s">
        <v>239</v>
      </c>
      <c r="H13" s="120"/>
      <c r="I13" s="120"/>
      <c r="J13" s="120"/>
      <c r="K13" s="121"/>
    </row>
    <row r="14" spans="2:17" x14ac:dyDescent="0.25">
      <c r="C14" s="114" t="s">
        <v>127</v>
      </c>
      <c r="D14" s="115"/>
      <c r="E14" s="115"/>
      <c r="F14" s="116"/>
      <c r="G14" s="119" t="s">
        <v>175</v>
      </c>
      <c r="H14" s="120"/>
      <c r="I14" s="120"/>
      <c r="J14" s="120"/>
      <c r="K14" s="121"/>
    </row>
    <row r="15" spans="2:17" x14ac:dyDescent="0.25">
      <c r="C15" s="114" t="s">
        <v>176</v>
      </c>
      <c r="D15" s="115"/>
      <c r="E15" s="115"/>
      <c r="F15" s="116"/>
      <c r="G15" s="119" t="s">
        <v>177</v>
      </c>
      <c r="H15" s="120"/>
      <c r="I15" s="120"/>
      <c r="J15" s="120"/>
      <c r="K15" s="121"/>
    </row>
    <row r="16" spans="2:17" x14ac:dyDescent="0.25">
      <c r="C16" s="114" t="s">
        <v>178</v>
      </c>
      <c r="D16" s="115"/>
      <c r="E16" s="115"/>
      <c r="F16" s="116"/>
      <c r="G16" s="119">
        <v>447</v>
      </c>
      <c r="H16" s="120"/>
      <c r="I16" s="120"/>
      <c r="J16" s="120"/>
      <c r="K16" s="121"/>
    </row>
    <row r="17" spans="3:14" x14ac:dyDescent="0.25">
      <c r="C17" s="114" t="s">
        <v>179</v>
      </c>
      <c r="D17" s="115"/>
      <c r="E17" s="115"/>
      <c r="F17" s="116"/>
      <c r="G17" s="119" t="s">
        <v>180</v>
      </c>
      <c r="H17" s="120"/>
      <c r="I17" s="120"/>
      <c r="J17" s="120"/>
      <c r="K17" s="121"/>
    </row>
    <row r="18" spans="3:14" x14ac:dyDescent="0.25">
      <c r="C18" s="114" t="s">
        <v>181</v>
      </c>
      <c r="D18" s="115"/>
      <c r="E18" s="115"/>
      <c r="F18" s="116"/>
      <c r="G18" s="119">
        <v>191</v>
      </c>
      <c r="H18" s="120"/>
      <c r="I18" s="120"/>
      <c r="J18" s="120"/>
      <c r="K18" s="121"/>
    </row>
    <row r="20" spans="3:14" ht="15.75" x14ac:dyDescent="0.25">
      <c r="C20" s="111" t="s">
        <v>182</v>
      </c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3"/>
    </row>
    <row r="21" spans="3:14" x14ac:dyDescent="0.25">
      <c r="C21" s="114" t="s">
        <v>183</v>
      </c>
      <c r="D21" s="116"/>
      <c r="E21" s="119">
        <v>10</v>
      </c>
      <c r="F21" s="120"/>
      <c r="G21" s="120"/>
      <c r="H21" s="120"/>
      <c r="I21" s="120"/>
      <c r="J21" s="120"/>
      <c r="K21" s="120"/>
      <c r="L21" s="120"/>
      <c r="M21" s="120"/>
      <c r="N21" s="121"/>
    </row>
    <row r="22" spans="3:14" x14ac:dyDescent="0.25">
      <c r="C22" s="114" t="s">
        <v>184</v>
      </c>
      <c r="D22" s="116"/>
      <c r="E22" s="30" t="s">
        <v>8</v>
      </c>
      <c r="F22" s="30" t="s">
        <v>10</v>
      </c>
      <c r="G22" s="30" t="s">
        <v>11</v>
      </c>
      <c r="H22" s="30" t="s">
        <v>12</v>
      </c>
      <c r="I22" s="30" t="s">
        <v>15</v>
      </c>
      <c r="J22" s="30" t="s">
        <v>16</v>
      </c>
      <c r="K22" s="30" t="s">
        <v>135</v>
      </c>
      <c r="L22" s="30" t="s">
        <v>136</v>
      </c>
      <c r="M22" s="30" t="s">
        <v>137</v>
      </c>
      <c r="N22" s="30" t="s">
        <v>138</v>
      </c>
    </row>
    <row r="23" spans="3:14" x14ac:dyDescent="0.25">
      <c r="C23" s="114" t="s">
        <v>185</v>
      </c>
      <c r="D23" s="116"/>
      <c r="E23" s="117" t="s">
        <v>17</v>
      </c>
      <c r="F23" s="118"/>
      <c r="G23" s="118"/>
      <c r="H23" s="118"/>
      <c r="I23" s="118"/>
      <c r="J23" s="118"/>
      <c r="K23" s="118"/>
      <c r="L23" s="118"/>
      <c r="M23" s="118"/>
      <c r="N23" s="110"/>
    </row>
    <row r="25" spans="3:14" ht="15.75" x14ac:dyDescent="0.25">
      <c r="C25" s="111" t="s">
        <v>186</v>
      </c>
      <c r="D25" s="112"/>
      <c r="E25" s="112"/>
      <c r="F25" s="112"/>
      <c r="G25" s="112"/>
      <c r="H25" s="112"/>
      <c r="I25" s="112"/>
      <c r="J25" s="113"/>
    </row>
    <row r="26" spans="3:14" x14ac:dyDescent="0.25">
      <c r="C26" s="114" t="s">
        <v>187</v>
      </c>
      <c r="D26" s="115"/>
      <c r="E26" s="115"/>
      <c r="F26" s="116"/>
      <c r="G26" s="119" t="s">
        <v>29</v>
      </c>
      <c r="H26" s="120"/>
      <c r="I26" s="120"/>
      <c r="J26" s="121"/>
    </row>
    <row r="27" spans="3:14" x14ac:dyDescent="0.25">
      <c r="C27" s="114" t="s">
        <v>188</v>
      </c>
      <c r="D27" s="115"/>
      <c r="E27" s="115"/>
      <c r="F27" s="116"/>
      <c r="G27" s="119" t="s">
        <v>29</v>
      </c>
      <c r="H27" s="120"/>
      <c r="I27" s="120"/>
      <c r="J27" s="121"/>
    </row>
    <row r="28" spans="3:14" x14ac:dyDescent="0.25">
      <c r="C28" s="114" t="s">
        <v>189</v>
      </c>
      <c r="D28" s="115"/>
      <c r="E28" s="115"/>
      <c r="F28" s="116"/>
      <c r="G28" s="119" t="s">
        <v>29</v>
      </c>
      <c r="H28" s="120"/>
      <c r="I28" s="120"/>
      <c r="J28" s="121"/>
    </row>
    <row r="29" spans="3:14" x14ac:dyDescent="0.25">
      <c r="C29" s="114" t="s">
        <v>190</v>
      </c>
      <c r="D29" s="115"/>
      <c r="E29" s="115"/>
      <c r="F29" s="116"/>
      <c r="G29" s="119" t="s">
        <v>29</v>
      </c>
      <c r="H29" s="120"/>
      <c r="I29" s="120"/>
      <c r="J29" s="121"/>
    </row>
    <row r="30" spans="3:14" x14ac:dyDescent="0.25">
      <c r="C30" s="114" t="s">
        <v>191</v>
      </c>
      <c r="D30" s="115"/>
      <c r="E30" s="115"/>
      <c r="F30" s="116"/>
      <c r="G30" s="119" t="s">
        <v>29</v>
      </c>
      <c r="H30" s="120"/>
      <c r="I30" s="120"/>
      <c r="J30" s="121"/>
    </row>
    <row r="31" spans="3:14" x14ac:dyDescent="0.25">
      <c r="C31" s="114" t="s">
        <v>192</v>
      </c>
      <c r="D31" s="115"/>
      <c r="E31" s="115"/>
      <c r="F31" s="116"/>
      <c r="G31" s="119" t="s">
        <v>29</v>
      </c>
      <c r="H31" s="120"/>
      <c r="I31" s="120"/>
      <c r="J31" s="121"/>
    </row>
    <row r="32" spans="3:14" x14ac:dyDescent="0.25">
      <c r="C32" s="114" t="s">
        <v>193</v>
      </c>
      <c r="D32" s="115"/>
      <c r="E32" s="115"/>
      <c r="F32" s="116"/>
      <c r="G32" s="119" t="s">
        <v>29</v>
      </c>
      <c r="H32" s="120"/>
      <c r="I32" s="120"/>
      <c r="J32" s="121"/>
    </row>
    <row r="33" spans="2:10" x14ac:dyDescent="0.25">
      <c r="C33" s="114" t="s">
        <v>194</v>
      </c>
      <c r="D33" s="115"/>
      <c r="E33" s="115"/>
      <c r="F33" s="116"/>
      <c r="G33" s="119" t="s">
        <v>29</v>
      </c>
      <c r="H33" s="120"/>
      <c r="I33" s="120"/>
      <c r="J33" s="121"/>
    </row>
    <row r="34" spans="2:10" x14ac:dyDescent="0.25">
      <c r="C34" s="114" t="s">
        <v>195</v>
      </c>
      <c r="D34" s="115"/>
      <c r="E34" s="115"/>
      <c r="F34" s="116"/>
      <c r="G34" s="119" t="s">
        <v>29</v>
      </c>
      <c r="H34" s="120"/>
      <c r="I34" s="120"/>
      <c r="J34" s="121"/>
    </row>
    <row r="35" spans="2:10" x14ac:dyDescent="0.25">
      <c r="C35" s="114" t="s">
        <v>196</v>
      </c>
      <c r="D35" s="115"/>
      <c r="E35" s="115"/>
      <c r="F35" s="116"/>
      <c r="G35" s="119" t="s">
        <v>29</v>
      </c>
      <c r="H35" s="120"/>
      <c r="I35" s="120"/>
      <c r="J35" s="121"/>
    </row>
    <row r="36" spans="2:10" x14ac:dyDescent="0.25">
      <c r="C36" s="114" t="s">
        <v>197</v>
      </c>
      <c r="D36" s="115"/>
      <c r="E36" s="115"/>
      <c r="F36" s="116"/>
      <c r="G36" s="119" t="s">
        <v>29</v>
      </c>
      <c r="H36" s="120"/>
      <c r="I36" s="120"/>
      <c r="J36" s="121"/>
    </row>
    <row r="37" spans="2:10" x14ac:dyDescent="0.25">
      <c r="C37" s="114" t="s">
        <v>198</v>
      </c>
      <c r="D37" s="115"/>
      <c r="E37" s="115"/>
      <c r="F37" s="116"/>
      <c r="G37" s="119" t="s">
        <v>29</v>
      </c>
      <c r="H37" s="120"/>
      <c r="I37" s="120"/>
      <c r="J37" s="121"/>
    </row>
    <row r="38" spans="2:10" x14ac:dyDescent="0.25">
      <c r="C38" s="114" t="s">
        <v>199</v>
      </c>
      <c r="D38" s="115"/>
      <c r="E38" s="115"/>
      <c r="F38" s="116"/>
      <c r="G38" s="119" t="s">
        <v>29</v>
      </c>
      <c r="H38" s="120"/>
      <c r="I38" s="120"/>
      <c r="J38" s="121"/>
    </row>
    <row r="40" spans="2:10" ht="15.75" x14ac:dyDescent="0.25">
      <c r="C40" s="111" t="s">
        <v>200</v>
      </c>
      <c r="D40" s="112"/>
      <c r="E40" s="112"/>
      <c r="F40" s="112"/>
      <c r="G40" s="113"/>
    </row>
    <row r="41" spans="2:10" x14ac:dyDescent="0.25">
      <c r="C41" s="117" t="s">
        <v>201</v>
      </c>
      <c r="D41" s="118"/>
      <c r="E41" s="118"/>
      <c r="F41" s="118"/>
      <c r="G41" s="110"/>
    </row>
    <row r="42" spans="2:10" x14ac:dyDescent="0.25">
      <c r="C42" s="117" t="s">
        <v>202</v>
      </c>
      <c r="D42" s="118"/>
      <c r="E42" s="118"/>
      <c r="F42" s="118"/>
      <c r="G42" s="110"/>
    </row>
    <row r="45" spans="2:10" ht="18.75" x14ac:dyDescent="0.3">
      <c r="B45" s="28" t="s">
        <v>203</v>
      </c>
    </row>
    <row r="47" spans="2:10" x14ac:dyDescent="0.25">
      <c r="C47" s="122" t="s">
        <v>204</v>
      </c>
      <c r="D47" s="123"/>
      <c r="E47" s="124"/>
      <c r="F47" s="30">
        <v>1.1450327747537061E-5</v>
      </c>
    </row>
    <row r="49" spans="2:6" ht="15.75" x14ac:dyDescent="0.25">
      <c r="C49" s="125" t="s">
        <v>205</v>
      </c>
      <c r="D49" s="126"/>
      <c r="E49" s="125" t="s">
        <v>206</v>
      </c>
      <c r="F49" s="126"/>
    </row>
    <row r="50" spans="2:6" x14ac:dyDescent="0.25">
      <c r="C50" s="36" t="s">
        <v>207</v>
      </c>
      <c r="D50" s="36" t="s">
        <v>208</v>
      </c>
      <c r="E50" s="36" t="s">
        <v>207</v>
      </c>
      <c r="F50" s="36" t="s">
        <v>208</v>
      </c>
    </row>
    <row r="51" spans="2:6" x14ac:dyDescent="0.25">
      <c r="C51" s="32" t="s">
        <v>209</v>
      </c>
      <c r="D51" s="30">
        <v>2.3335112303707883</v>
      </c>
    </row>
    <row r="52" spans="2:6" x14ac:dyDescent="0.25">
      <c r="C52" s="32" t="s">
        <v>8</v>
      </c>
      <c r="D52" s="30">
        <v>36219.941588752925</v>
      </c>
    </row>
    <row r="53" spans="2:6" x14ac:dyDescent="0.25">
      <c r="C53" s="32" t="s">
        <v>10</v>
      </c>
      <c r="D53" s="30">
        <v>238924.57132805168</v>
      </c>
    </row>
    <row r="54" spans="2:6" x14ac:dyDescent="0.25">
      <c r="C54" s="32" t="s">
        <v>11</v>
      </c>
      <c r="D54" s="30">
        <v>115366356.25982158</v>
      </c>
    </row>
    <row r="55" spans="2:6" x14ac:dyDescent="0.25">
      <c r="C55" s="32" t="s">
        <v>12</v>
      </c>
      <c r="D55" s="30">
        <v>75812617.426517084</v>
      </c>
    </row>
    <row r="56" spans="2:6" x14ac:dyDescent="0.25">
      <c r="C56" s="32" t="s">
        <v>15</v>
      </c>
      <c r="D56" s="30">
        <v>12687.299070360139</v>
      </c>
    </row>
    <row r="57" spans="2:6" x14ac:dyDescent="0.25">
      <c r="C57" s="32" t="s">
        <v>16</v>
      </c>
      <c r="D57" s="30">
        <v>234494.55576791006</v>
      </c>
    </row>
    <row r="58" spans="2:6" x14ac:dyDescent="0.25">
      <c r="C58" s="32" t="s">
        <v>135</v>
      </c>
      <c r="D58" s="30">
        <v>8.6764150496519434</v>
      </c>
    </row>
    <row r="59" spans="2:6" x14ac:dyDescent="0.25">
      <c r="C59" s="32" t="s">
        <v>136</v>
      </c>
      <c r="D59" s="30">
        <v>9.6590456822567674</v>
      </c>
    </row>
    <row r="60" spans="2:6" x14ac:dyDescent="0.25">
      <c r="C60" s="32" t="s">
        <v>137</v>
      </c>
      <c r="D60" s="30">
        <v>8.7970334293878079</v>
      </c>
    </row>
    <row r="61" spans="2:6" x14ac:dyDescent="0.25">
      <c r="C61" s="32" t="s">
        <v>138</v>
      </c>
      <c r="D61" s="30">
        <v>7.7524442969648257</v>
      </c>
    </row>
    <row r="64" spans="2:6" ht="18.75" x14ac:dyDescent="0.3">
      <c r="B64" s="28" t="s">
        <v>210</v>
      </c>
    </row>
    <row r="66" spans="2:13" ht="25.5" x14ac:dyDescent="0.25">
      <c r="C66" s="37" t="s">
        <v>211</v>
      </c>
      <c r="D66" s="35" t="s">
        <v>212</v>
      </c>
      <c r="E66" s="35" t="s">
        <v>213</v>
      </c>
      <c r="F66" s="35" t="s">
        <v>214</v>
      </c>
      <c r="G66" s="35" t="s">
        <v>215</v>
      </c>
      <c r="H66" s="35" t="s">
        <v>216</v>
      </c>
      <c r="I66" s="35" t="s">
        <v>217</v>
      </c>
      <c r="J66" s="37" t="s">
        <v>218</v>
      </c>
      <c r="L66" s="32" t="s">
        <v>219</v>
      </c>
      <c r="M66" s="30">
        <v>436</v>
      </c>
    </row>
    <row r="67" spans="2:13" x14ac:dyDescent="0.25">
      <c r="C67" s="32" t="s">
        <v>209</v>
      </c>
      <c r="D67" s="30">
        <v>37.708755089726886</v>
      </c>
      <c r="E67" s="30">
        <v>15.513693687345908</v>
      </c>
      <c r="F67" s="30">
        <v>2.430675495448571</v>
      </c>
      <c r="G67" s="30">
        <v>1.547303028540831E-2</v>
      </c>
      <c r="H67" s="30">
        <v>7.2178335351163199</v>
      </c>
      <c r="I67" s="30">
        <v>68.199676644337444</v>
      </c>
      <c r="J67" s="30">
        <v>11702456.826419672</v>
      </c>
      <c r="L67" s="32" t="s">
        <v>220</v>
      </c>
      <c r="M67" s="30">
        <v>0.78342299690287232</v>
      </c>
    </row>
    <row r="68" spans="2:13" x14ac:dyDescent="0.25">
      <c r="C68" s="32" t="s">
        <v>8</v>
      </c>
      <c r="D68" s="30">
        <v>8.5238652285991225E-3</v>
      </c>
      <c r="E68" s="30">
        <v>1.1706616652239889E-3</v>
      </c>
      <c r="F68" s="30">
        <v>7.2812371685274293</v>
      </c>
      <c r="G68" s="30">
        <v>1.5564856398009001E-12</v>
      </c>
      <c r="H68" s="30">
        <v>6.2230235515167986E-3</v>
      </c>
      <c r="I68" s="30">
        <v>1.0824706905681446E-2</v>
      </c>
      <c r="J68" s="30">
        <v>1456.643589314539</v>
      </c>
      <c r="L68" s="32" t="s">
        <v>221</v>
      </c>
      <c r="M68" s="30">
        <v>0.77845563444651611</v>
      </c>
    </row>
    <row r="69" spans="2:13" x14ac:dyDescent="0.25">
      <c r="C69" s="32" t="s">
        <v>10</v>
      </c>
      <c r="D69" s="30">
        <v>1.5430894153035421E-3</v>
      </c>
      <c r="E69" s="30">
        <v>4.430931743809612E-4</v>
      </c>
      <c r="F69" s="30">
        <v>3.4825393495608887</v>
      </c>
      <c r="G69" s="30">
        <v>5.4683062829517727E-4</v>
      </c>
      <c r="H69" s="30">
        <v>6.7222529398514432E-4</v>
      </c>
      <c r="I69" s="30">
        <v>2.41395353662194E-3</v>
      </c>
      <c r="J69" s="30">
        <v>300138.85809621215</v>
      </c>
      <c r="L69" s="32" t="s">
        <v>222</v>
      </c>
      <c r="M69" s="30">
        <v>36.201378443954084</v>
      </c>
    </row>
    <row r="70" spans="2:13" x14ac:dyDescent="0.25">
      <c r="C70" s="32" t="s">
        <v>11</v>
      </c>
      <c r="D70" s="30">
        <v>4.2385116266081144E-6</v>
      </c>
      <c r="E70" s="30">
        <v>7.573308361064824E-7</v>
      </c>
      <c r="F70" s="30">
        <v>5.5966447218744575</v>
      </c>
      <c r="G70" s="30">
        <v>3.8690750545487886E-8</v>
      </c>
      <c r="H70" s="30">
        <v>2.7500385666143067E-6</v>
      </c>
      <c r="I70" s="30">
        <v>5.7269846866019221E-6</v>
      </c>
      <c r="J70" s="30">
        <v>109256.4048146694</v>
      </c>
      <c r="L70" s="32" t="s">
        <v>223</v>
      </c>
      <c r="M70" s="30">
        <v>571395.35334167921</v>
      </c>
    </row>
    <row r="71" spans="2:13" x14ac:dyDescent="0.25">
      <c r="C71" s="32" t="s">
        <v>12</v>
      </c>
      <c r="D71" s="30">
        <v>3.4206841455377784E-6</v>
      </c>
      <c r="E71" s="30">
        <v>8.6162444196796985E-7</v>
      </c>
      <c r="F71" s="30">
        <v>3.9700407496853942</v>
      </c>
      <c r="G71" s="30">
        <v>8.403238277236869E-5</v>
      </c>
      <c r="H71" s="30">
        <v>1.7272303621225758E-6</v>
      </c>
      <c r="I71" s="30">
        <v>5.1141379289529809E-6</v>
      </c>
      <c r="J71" s="30">
        <v>83401.525915613398</v>
      </c>
    </row>
    <row r="72" spans="2:13" x14ac:dyDescent="0.25">
      <c r="C72" s="32" t="s">
        <v>15</v>
      </c>
      <c r="D72" s="30">
        <v>7.5992484958110423E-2</v>
      </c>
      <c r="E72" s="30">
        <v>3.0286993942410145E-3</v>
      </c>
      <c r="F72" s="30">
        <v>25.090798084025099</v>
      </c>
      <c r="G72" s="30">
        <v>1.2378252081356661E-86</v>
      </c>
      <c r="H72" s="30">
        <v>7.0039819042215429E-2</v>
      </c>
      <c r="I72" s="30">
        <v>8.1945150874005418E-2</v>
      </c>
      <c r="J72" s="30">
        <v>1168629.5954272919</v>
      </c>
    </row>
    <row r="73" spans="2:13" x14ac:dyDescent="0.25">
      <c r="C73" s="32" t="s">
        <v>16</v>
      </c>
      <c r="D73" s="30">
        <v>-8.9662261312331397E-4</v>
      </c>
      <c r="E73" s="30">
        <v>1.6536998625574673E-4</v>
      </c>
      <c r="F73" s="30">
        <v>-5.4219186529814181</v>
      </c>
      <c r="G73" s="30">
        <v>9.784649279955315E-8</v>
      </c>
      <c r="H73" s="30">
        <v>-1.2216440670742741E-3</v>
      </c>
      <c r="I73" s="30">
        <v>-5.7160115917235371E-4</v>
      </c>
      <c r="J73" s="30">
        <v>95677.006471188739</v>
      </c>
    </row>
    <row r="74" spans="2:13" x14ac:dyDescent="0.25">
      <c r="C74" s="32" t="s">
        <v>135</v>
      </c>
      <c r="D74" s="30">
        <v>-37.058379281202292</v>
      </c>
      <c r="E74" s="30">
        <v>4.3526685014059678</v>
      </c>
      <c r="F74" s="30">
        <v>-8.5139447833511692</v>
      </c>
      <c r="G74" s="30">
        <v>2.7427297229828578E-16</v>
      </c>
      <c r="H74" s="30">
        <v>-45.613200364065825</v>
      </c>
      <c r="I74" s="30">
        <v>-28.503558198338759</v>
      </c>
      <c r="J74" s="30">
        <v>83920.635538905859</v>
      </c>
    </row>
    <row r="75" spans="2:13" x14ac:dyDescent="0.25">
      <c r="C75" s="32" t="s">
        <v>136</v>
      </c>
      <c r="D75" s="30">
        <v>-43.621202238731392</v>
      </c>
      <c r="E75" s="30">
        <v>4.3173655442334971</v>
      </c>
      <c r="F75" s="30">
        <v>-10.103662011430602</v>
      </c>
      <c r="G75" s="30">
        <v>1.050744849384832E-21</v>
      </c>
      <c r="H75" s="30">
        <v>-52.106638188725533</v>
      </c>
      <c r="I75" s="30">
        <v>-35.135766288737251</v>
      </c>
      <c r="J75" s="30">
        <v>194590.25697375834</v>
      </c>
    </row>
    <row r="76" spans="2:13" x14ac:dyDescent="0.25">
      <c r="C76" s="32" t="s">
        <v>137</v>
      </c>
      <c r="D76" s="30">
        <v>-19.10071245182262</v>
      </c>
      <c r="E76" s="30">
        <v>4.5771097424839544</v>
      </c>
      <c r="F76" s="30">
        <v>-4.1730947096446158</v>
      </c>
      <c r="G76" s="30">
        <v>3.6285595031391553E-5</v>
      </c>
      <c r="H76" s="30">
        <v>-28.096654805561208</v>
      </c>
      <c r="I76" s="30">
        <v>-10.104770098084032</v>
      </c>
      <c r="J76" s="30">
        <v>13640.213669802877</v>
      </c>
    </row>
    <row r="77" spans="2:13" x14ac:dyDescent="0.25">
      <c r="C77" s="32" t="s">
        <v>138</v>
      </c>
      <c r="D77" s="30">
        <v>-17.598752504067111</v>
      </c>
      <c r="E77" s="30">
        <v>5.0063511797050602</v>
      </c>
      <c r="F77" s="30">
        <v>-3.5152852591343597</v>
      </c>
      <c r="G77" s="30">
        <v>4.852732229229095E-4</v>
      </c>
      <c r="H77" s="30">
        <v>-27.438334499922171</v>
      </c>
      <c r="I77" s="30">
        <v>-7.759170508212053</v>
      </c>
      <c r="J77" s="30">
        <v>16194.642341893399</v>
      </c>
    </row>
    <row r="80" spans="2:13" ht="18.75" x14ac:dyDescent="0.3">
      <c r="B80" s="28" t="s">
        <v>224</v>
      </c>
    </row>
    <row r="82" spans="2:5" ht="51.75" x14ac:dyDescent="0.25">
      <c r="C82" s="38" t="s">
        <v>225</v>
      </c>
      <c r="D82" s="33" t="s">
        <v>226</v>
      </c>
      <c r="E82" s="38" t="s">
        <v>227</v>
      </c>
    </row>
    <row r="83" spans="2:5" x14ac:dyDescent="0.25">
      <c r="C83" s="30">
        <v>571395.35334167921</v>
      </c>
      <c r="D83" s="30">
        <v>35.753173021112154</v>
      </c>
      <c r="E83" s="30">
        <v>-2.8230959702683175E-14</v>
      </c>
    </row>
    <row r="86" spans="2:5" ht="18.75" x14ac:dyDescent="0.3">
      <c r="B86" s="28" t="s">
        <v>228</v>
      </c>
    </row>
    <row r="88" spans="2:5" ht="51.75" x14ac:dyDescent="0.25">
      <c r="C88" s="38" t="s">
        <v>225</v>
      </c>
      <c r="D88" s="33" t="s">
        <v>226</v>
      </c>
      <c r="E88" s="38" t="s">
        <v>227</v>
      </c>
    </row>
    <row r="89" spans="2:5" x14ac:dyDescent="0.25">
      <c r="C89" s="30">
        <v>227520.84357316027</v>
      </c>
      <c r="D89" s="30">
        <v>34.513890031334917</v>
      </c>
      <c r="E89" s="30">
        <v>2.2083644124875526</v>
      </c>
    </row>
  </sheetData>
  <mergeCells count="59">
    <mergeCell ref="H4:I4"/>
    <mergeCell ref="J4:K4"/>
    <mergeCell ref="B3:K3"/>
    <mergeCell ref="N3:Q3"/>
    <mergeCell ref="C41:G41"/>
    <mergeCell ref="G27:J27"/>
    <mergeCell ref="G28:J28"/>
    <mergeCell ref="G29:J29"/>
    <mergeCell ref="G30:J30"/>
    <mergeCell ref="G31:J31"/>
    <mergeCell ref="G32:J32"/>
    <mergeCell ref="G33:J33"/>
    <mergeCell ref="C31:F31"/>
    <mergeCell ref="C32:F32"/>
    <mergeCell ref="C33:F33"/>
    <mergeCell ref="C34:F34"/>
    <mergeCell ref="C42:G42"/>
    <mergeCell ref="C47:E47"/>
    <mergeCell ref="C49:D49"/>
    <mergeCell ref="E49:F49"/>
    <mergeCell ref="B4:C4"/>
    <mergeCell ref="D4:E4"/>
    <mergeCell ref="F4:G4"/>
    <mergeCell ref="G34:J34"/>
    <mergeCell ref="G35:J35"/>
    <mergeCell ref="G36:J36"/>
    <mergeCell ref="G37:J37"/>
    <mergeCell ref="G38:J38"/>
    <mergeCell ref="C40:G40"/>
    <mergeCell ref="C37:F37"/>
    <mergeCell ref="C38:F38"/>
    <mergeCell ref="G26:J26"/>
    <mergeCell ref="C35:F35"/>
    <mergeCell ref="C36:F36"/>
    <mergeCell ref="C25:J25"/>
    <mergeCell ref="C26:F26"/>
    <mergeCell ref="C27:F27"/>
    <mergeCell ref="C28:F28"/>
    <mergeCell ref="C29:F29"/>
    <mergeCell ref="C30:F30"/>
    <mergeCell ref="C20:N20"/>
    <mergeCell ref="C21:D21"/>
    <mergeCell ref="C22:D22"/>
    <mergeCell ref="C23:D23"/>
    <mergeCell ref="E21:N21"/>
    <mergeCell ref="E23:N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MLR_Output'!$B$10:$B$10" display="Inputs"/>
    <hyperlink ref="D4" location="'MLR_Output'!$B$45:$B$45" display="Predictors"/>
    <hyperlink ref="F4" location="'MLR_Output'!$B$64:$B$64" display="Regress. Model"/>
    <hyperlink ref="H4" location="'MLR_Output'!$B$80:$B$80" display="Train. Score - Summary"/>
    <hyperlink ref="J4" location="'MLR_Output'!$B$86:$B$86" display="Valid. Score - Summary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showGridLines="0" workbookViewId="0"/>
  </sheetViews>
  <sheetFormatPr defaultRowHeight="15" x14ac:dyDescent="0.25"/>
  <cols>
    <col min="1" max="1" width="19.28515625" bestFit="1" customWidth="1"/>
    <col min="2" max="2" width="25" bestFit="1" customWidth="1"/>
    <col min="4" max="6" width="9.28515625" bestFit="1" customWidth="1"/>
    <col min="7" max="8" width="12" bestFit="1" customWidth="1"/>
    <col min="9" max="14" width="9.28515625" bestFit="1" customWidth="1"/>
  </cols>
  <sheetData>
    <row r="1" spans="1:15" x14ac:dyDescent="0.25">
      <c r="M1" t="s">
        <v>242</v>
      </c>
    </row>
    <row r="2" spans="1:15" x14ac:dyDescent="0.25">
      <c r="A2" s="32" t="s">
        <v>156</v>
      </c>
      <c r="B2" s="30" t="s">
        <v>157</v>
      </c>
    </row>
    <row r="3" spans="1:15" x14ac:dyDescent="0.25">
      <c r="A3" s="32" t="s">
        <v>158</v>
      </c>
      <c r="B3" s="30" t="b">
        <v>1</v>
      </c>
    </row>
    <row r="4" spans="1:15" x14ac:dyDescent="0.25">
      <c r="A4" s="32" t="s">
        <v>159</v>
      </c>
      <c r="B4" s="30">
        <v>10</v>
      </c>
    </row>
    <row r="5" spans="1:15" x14ac:dyDescent="0.25">
      <c r="A5" s="32" t="s">
        <v>134</v>
      </c>
      <c r="B5" s="30" t="s">
        <v>243</v>
      </c>
      <c r="D5" s="30"/>
      <c r="E5" s="30" t="s">
        <v>8</v>
      </c>
      <c r="F5" s="30" t="s">
        <v>10</v>
      </c>
      <c r="G5" s="30" t="s">
        <v>11</v>
      </c>
      <c r="H5" s="30" t="s">
        <v>12</v>
      </c>
      <c r="I5" s="30" t="s">
        <v>15</v>
      </c>
      <c r="J5" s="30" t="s">
        <v>16</v>
      </c>
      <c r="K5" s="30" t="s">
        <v>135</v>
      </c>
      <c r="L5" s="30" t="s">
        <v>136</v>
      </c>
      <c r="M5" s="30" t="s">
        <v>137</v>
      </c>
      <c r="N5" s="30" t="s">
        <v>138</v>
      </c>
      <c r="O5" s="30" t="s">
        <v>17</v>
      </c>
    </row>
    <row r="6" spans="1:15" x14ac:dyDescent="0.25">
      <c r="A6" s="32" t="s">
        <v>161</v>
      </c>
      <c r="B6" s="30" t="s">
        <v>244</v>
      </c>
      <c r="D6" s="30"/>
      <c r="E6" s="30">
        <v>6</v>
      </c>
      <c r="F6" s="30">
        <v>8</v>
      </c>
      <c r="G6" s="30">
        <v>9</v>
      </c>
      <c r="H6" s="30">
        <v>10</v>
      </c>
      <c r="I6" s="30">
        <v>11</v>
      </c>
      <c r="J6" s="30">
        <v>12</v>
      </c>
      <c r="K6" s="30">
        <v>14</v>
      </c>
      <c r="L6" s="30">
        <v>15</v>
      </c>
      <c r="M6" s="30">
        <v>16</v>
      </c>
      <c r="N6" s="30">
        <v>17</v>
      </c>
      <c r="O6" s="30">
        <v>13</v>
      </c>
    </row>
    <row r="7" spans="1:15" x14ac:dyDescent="0.25">
      <c r="A7" s="32" t="s">
        <v>163</v>
      </c>
      <c r="B7" s="30" t="s">
        <v>245</v>
      </c>
      <c r="D7" s="30"/>
      <c r="E7" s="30" t="s">
        <v>165</v>
      </c>
      <c r="F7" s="30" t="s">
        <v>165</v>
      </c>
      <c r="G7" s="30" t="s">
        <v>165</v>
      </c>
      <c r="H7" s="30" t="s">
        <v>165</v>
      </c>
      <c r="I7" s="30" t="s">
        <v>165</v>
      </c>
      <c r="J7" s="30" t="s">
        <v>165</v>
      </c>
      <c r="K7" s="30" t="s">
        <v>165</v>
      </c>
      <c r="L7" s="30" t="s">
        <v>165</v>
      </c>
      <c r="M7" s="30" t="s">
        <v>165</v>
      </c>
      <c r="N7" s="30" t="s">
        <v>165</v>
      </c>
      <c r="O7" s="30" t="s">
        <v>166</v>
      </c>
    </row>
    <row r="8" spans="1:15" x14ac:dyDescent="0.25">
      <c r="A8" s="32" t="s">
        <v>167</v>
      </c>
      <c r="B8" s="30" t="s">
        <v>246</v>
      </c>
      <c r="D8" s="30"/>
      <c r="E8" s="30" t="s">
        <v>169</v>
      </c>
      <c r="F8" s="30" t="s">
        <v>169</v>
      </c>
      <c r="G8" s="30" t="s">
        <v>169</v>
      </c>
      <c r="H8" s="30" t="s">
        <v>169</v>
      </c>
      <c r="I8" s="30" t="s">
        <v>169</v>
      </c>
      <c r="J8" s="30" t="s">
        <v>169</v>
      </c>
      <c r="K8" s="30" t="s">
        <v>169</v>
      </c>
      <c r="L8" s="30" t="s">
        <v>169</v>
      </c>
      <c r="M8" s="30" t="s">
        <v>169</v>
      </c>
      <c r="N8" s="30" t="s">
        <v>169</v>
      </c>
      <c r="O8" s="30"/>
    </row>
    <row r="9" spans="1:15" x14ac:dyDescent="0.25">
      <c r="A9" s="32" t="s">
        <v>170</v>
      </c>
      <c r="B9" s="30" t="s">
        <v>247</v>
      </c>
      <c r="D9" s="30"/>
      <c r="E9" s="30" t="s">
        <v>8</v>
      </c>
      <c r="F9" s="30" t="s">
        <v>10</v>
      </c>
      <c r="G9" s="30" t="s">
        <v>11</v>
      </c>
      <c r="H9" s="30" t="s">
        <v>12</v>
      </c>
      <c r="I9" s="30" t="s">
        <v>15</v>
      </c>
      <c r="J9" s="30" t="s">
        <v>16</v>
      </c>
      <c r="K9" s="30" t="s">
        <v>135</v>
      </c>
      <c r="L9" s="30" t="s">
        <v>136</v>
      </c>
      <c r="M9" s="30" t="s">
        <v>137</v>
      </c>
      <c r="N9" s="30" t="s">
        <v>138</v>
      </c>
      <c r="O9" s="30"/>
    </row>
    <row r="10" spans="1:15" x14ac:dyDescent="0.25">
      <c r="D10" s="30">
        <v>37.708755089726886</v>
      </c>
      <c r="E10" s="30">
        <v>8.5238652285991225E-3</v>
      </c>
      <c r="F10" s="30">
        <v>1.5430894153035421E-3</v>
      </c>
      <c r="G10" s="30">
        <v>4.2385116266081144E-6</v>
      </c>
      <c r="H10" s="30">
        <v>3.4206841455377784E-6</v>
      </c>
      <c r="I10" s="30">
        <v>7.5992484958110423E-2</v>
      </c>
      <c r="J10" s="30">
        <v>-8.9662261312331397E-4</v>
      </c>
      <c r="K10" s="30">
        <v>-37.058379281202292</v>
      </c>
      <c r="L10" s="30">
        <v>-43.621202238731392</v>
      </c>
      <c r="M10" s="30">
        <v>-19.10071245182262</v>
      </c>
      <c r="N10" s="30">
        <v>-17.598752504067111</v>
      </c>
      <c r="O10" s="30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118"/>
  <sheetViews>
    <sheetView showGridLines="0" workbookViewId="0">
      <selection activeCell="H6" sqref="H6:H8"/>
    </sheetView>
  </sheetViews>
  <sheetFormatPr defaultRowHeight="15" x14ac:dyDescent="0.25"/>
  <cols>
    <col min="3" max="3" width="13.140625" customWidth="1"/>
    <col min="4" max="4" width="12.140625" bestFit="1" customWidth="1"/>
    <col min="5" max="5" width="12.7109375" bestFit="1" customWidth="1"/>
    <col min="6" max="6" width="12" bestFit="1" customWidth="1"/>
    <col min="8" max="8" width="13.42578125" customWidth="1"/>
    <col min="9" max="9" width="12.85546875" customWidth="1"/>
    <col min="12" max="12" width="15.85546875" bestFit="1" customWidth="1"/>
    <col min="16" max="16" width="12.7109375" bestFit="1" customWidth="1"/>
  </cols>
  <sheetData>
    <row r="1" spans="2:19" ht="18.75" x14ac:dyDescent="0.3">
      <c r="B1" s="29" t="s">
        <v>172</v>
      </c>
      <c r="N1" t="s">
        <v>1937</v>
      </c>
    </row>
    <row r="3" spans="2:19" ht="15.75" x14ac:dyDescent="0.25">
      <c r="B3" s="111" t="s">
        <v>118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3"/>
      <c r="P3" s="111" t="s">
        <v>119</v>
      </c>
      <c r="Q3" s="112"/>
      <c r="R3" s="112"/>
      <c r="S3" s="113"/>
    </row>
    <row r="4" spans="2:19" x14ac:dyDescent="0.25">
      <c r="B4" s="109" t="s">
        <v>123</v>
      </c>
      <c r="C4" s="110"/>
      <c r="D4" s="109" t="s">
        <v>229</v>
      </c>
      <c r="E4" s="110"/>
      <c r="F4" s="109" t="s">
        <v>230</v>
      </c>
      <c r="G4" s="110"/>
      <c r="H4" s="109" t="s">
        <v>1430</v>
      </c>
      <c r="I4" s="110"/>
      <c r="J4" s="109" t="s">
        <v>231</v>
      </c>
      <c r="K4" s="110"/>
      <c r="L4" s="109" t="s">
        <v>232</v>
      </c>
      <c r="M4" s="110"/>
      <c r="P4" s="33" t="s">
        <v>173</v>
      </c>
      <c r="Q4" s="33" t="s">
        <v>174</v>
      </c>
      <c r="R4" s="33" t="s">
        <v>121</v>
      </c>
      <c r="S4" s="33" t="s">
        <v>122</v>
      </c>
    </row>
    <row r="5" spans="2:19" x14ac:dyDescent="0.25">
      <c r="P5" s="30">
        <v>3</v>
      </c>
      <c r="Q5" s="30">
        <v>7</v>
      </c>
      <c r="R5" s="30">
        <v>3</v>
      </c>
      <c r="S5" s="30">
        <v>13</v>
      </c>
    </row>
    <row r="10" spans="2:19" ht="18.75" x14ac:dyDescent="0.3">
      <c r="B10" s="28" t="s">
        <v>123</v>
      </c>
    </row>
    <row r="12" spans="2:19" ht="15.75" x14ac:dyDescent="0.25">
      <c r="C12" s="111" t="s">
        <v>124</v>
      </c>
      <c r="D12" s="112"/>
      <c r="E12" s="112"/>
      <c r="F12" s="112"/>
      <c r="G12" s="112"/>
      <c r="H12" s="112"/>
      <c r="I12" s="112"/>
      <c r="J12" s="112"/>
      <c r="K12" s="113"/>
    </row>
    <row r="13" spans="2:19" x14ac:dyDescent="0.25">
      <c r="C13" s="114" t="s">
        <v>125</v>
      </c>
      <c r="D13" s="115"/>
      <c r="E13" s="115"/>
      <c r="F13" s="116"/>
      <c r="G13" s="119" t="s">
        <v>1425</v>
      </c>
      <c r="H13" s="120"/>
      <c r="I13" s="120"/>
      <c r="J13" s="120"/>
      <c r="K13" s="121"/>
    </row>
    <row r="14" spans="2:19" x14ac:dyDescent="0.25">
      <c r="C14" s="114" t="s">
        <v>127</v>
      </c>
      <c r="D14" s="115"/>
      <c r="E14" s="115"/>
      <c r="F14" s="116"/>
      <c r="G14" s="119" t="s">
        <v>175</v>
      </c>
      <c r="H14" s="120"/>
      <c r="I14" s="120"/>
      <c r="J14" s="120"/>
      <c r="K14" s="121"/>
    </row>
    <row r="15" spans="2:19" x14ac:dyDescent="0.25">
      <c r="C15" s="114" t="s">
        <v>176</v>
      </c>
      <c r="D15" s="115"/>
      <c r="E15" s="115"/>
      <c r="F15" s="116"/>
      <c r="G15" s="119" t="s">
        <v>177</v>
      </c>
      <c r="H15" s="120"/>
      <c r="I15" s="120"/>
      <c r="J15" s="120"/>
      <c r="K15" s="121"/>
    </row>
    <row r="16" spans="2:19" x14ac:dyDescent="0.25">
      <c r="C16" s="114" t="s">
        <v>178</v>
      </c>
      <c r="D16" s="115"/>
      <c r="E16" s="115"/>
      <c r="F16" s="116"/>
      <c r="G16" s="119">
        <v>447</v>
      </c>
      <c r="H16" s="120"/>
      <c r="I16" s="120"/>
      <c r="J16" s="120"/>
      <c r="K16" s="121"/>
    </row>
    <row r="17" spans="3:17" x14ac:dyDescent="0.25">
      <c r="C17" s="114" t="s">
        <v>179</v>
      </c>
      <c r="D17" s="115"/>
      <c r="E17" s="115"/>
      <c r="F17" s="116"/>
      <c r="G17" s="119" t="s">
        <v>180</v>
      </c>
      <c r="H17" s="120"/>
      <c r="I17" s="120"/>
      <c r="J17" s="120"/>
      <c r="K17" s="121"/>
    </row>
    <row r="18" spans="3:17" x14ac:dyDescent="0.25">
      <c r="C18" s="114" t="s">
        <v>181</v>
      </c>
      <c r="D18" s="115"/>
      <c r="E18" s="115"/>
      <c r="F18" s="116"/>
      <c r="G18" s="119">
        <v>191</v>
      </c>
      <c r="H18" s="120"/>
      <c r="I18" s="120"/>
      <c r="J18" s="120"/>
      <c r="K18" s="121"/>
    </row>
    <row r="20" spans="3:17" ht="15.75" x14ac:dyDescent="0.25">
      <c r="C20" s="111" t="s">
        <v>182</v>
      </c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3"/>
    </row>
    <row r="21" spans="3:17" x14ac:dyDescent="0.25">
      <c r="C21" s="114" t="s">
        <v>183</v>
      </c>
      <c r="D21" s="116"/>
      <c r="E21" s="119">
        <v>13</v>
      </c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1"/>
    </row>
    <row r="22" spans="3:17" x14ac:dyDescent="0.25">
      <c r="C22" s="114" t="s">
        <v>184</v>
      </c>
      <c r="D22" s="116"/>
      <c r="E22" s="30" t="s">
        <v>4</v>
      </c>
      <c r="F22" s="30" t="s">
        <v>5</v>
      </c>
      <c r="G22" s="30" t="s">
        <v>8</v>
      </c>
      <c r="H22" s="30" t="s">
        <v>9</v>
      </c>
      <c r="I22" s="30" t="s">
        <v>10</v>
      </c>
      <c r="J22" s="30" t="s">
        <v>11</v>
      </c>
      <c r="K22" s="30" t="s">
        <v>12</v>
      </c>
      <c r="L22" s="30" t="s">
        <v>15</v>
      </c>
      <c r="M22" s="30" t="s">
        <v>16</v>
      </c>
      <c r="N22" s="30" t="s">
        <v>135</v>
      </c>
      <c r="O22" s="30" t="s">
        <v>136</v>
      </c>
      <c r="P22" s="30" t="s">
        <v>137</v>
      </c>
      <c r="Q22" s="30" t="s">
        <v>138</v>
      </c>
    </row>
    <row r="23" spans="3:17" x14ac:dyDescent="0.25">
      <c r="C23" s="114" t="s">
        <v>185</v>
      </c>
      <c r="D23" s="116"/>
      <c r="E23" s="117" t="s">
        <v>17</v>
      </c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0"/>
    </row>
    <row r="25" spans="3:17" ht="15.75" x14ac:dyDescent="0.25">
      <c r="C25" s="111" t="s">
        <v>186</v>
      </c>
      <c r="D25" s="112"/>
      <c r="E25" s="112"/>
      <c r="F25" s="112"/>
      <c r="G25" s="112"/>
      <c r="H25" s="112"/>
      <c r="I25" s="112"/>
      <c r="J25" s="113"/>
    </row>
    <row r="26" spans="3:17" x14ac:dyDescent="0.25">
      <c r="C26" s="114" t="s">
        <v>187</v>
      </c>
      <c r="D26" s="115"/>
      <c r="E26" s="115"/>
      <c r="F26" s="116"/>
      <c r="G26" s="119" t="s">
        <v>29</v>
      </c>
      <c r="H26" s="120"/>
      <c r="I26" s="120"/>
      <c r="J26" s="121"/>
    </row>
    <row r="27" spans="3:17" x14ac:dyDescent="0.25">
      <c r="C27" s="114" t="s">
        <v>188</v>
      </c>
      <c r="D27" s="115"/>
      <c r="E27" s="115"/>
      <c r="F27" s="116"/>
      <c r="G27" s="119" t="s">
        <v>29</v>
      </c>
      <c r="H27" s="120"/>
      <c r="I27" s="120"/>
      <c r="J27" s="121"/>
    </row>
    <row r="28" spans="3:17" x14ac:dyDescent="0.25">
      <c r="C28" s="114" t="s">
        <v>189</v>
      </c>
      <c r="D28" s="115"/>
      <c r="E28" s="115"/>
      <c r="F28" s="116"/>
      <c r="G28" s="119" t="s">
        <v>29</v>
      </c>
      <c r="H28" s="120"/>
      <c r="I28" s="120"/>
      <c r="J28" s="121"/>
    </row>
    <row r="29" spans="3:17" x14ac:dyDescent="0.25">
      <c r="C29" s="114" t="s">
        <v>190</v>
      </c>
      <c r="D29" s="115"/>
      <c r="E29" s="115"/>
      <c r="F29" s="116"/>
      <c r="G29" s="119" t="s">
        <v>29</v>
      </c>
      <c r="H29" s="120"/>
      <c r="I29" s="120"/>
      <c r="J29" s="121"/>
    </row>
    <row r="30" spans="3:17" x14ac:dyDescent="0.25">
      <c r="C30" s="114" t="s">
        <v>191</v>
      </c>
      <c r="D30" s="115"/>
      <c r="E30" s="115"/>
      <c r="F30" s="116"/>
      <c r="G30" s="119" t="s">
        <v>29</v>
      </c>
      <c r="H30" s="120"/>
      <c r="I30" s="120"/>
      <c r="J30" s="121"/>
    </row>
    <row r="31" spans="3:17" x14ac:dyDescent="0.25">
      <c r="C31" s="114" t="s">
        <v>192</v>
      </c>
      <c r="D31" s="115"/>
      <c r="E31" s="115"/>
      <c r="F31" s="116"/>
      <c r="G31" s="119" t="s">
        <v>29</v>
      </c>
      <c r="H31" s="120"/>
      <c r="I31" s="120"/>
      <c r="J31" s="121"/>
    </row>
    <row r="32" spans="3:17" x14ac:dyDescent="0.25">
      <c r="C32" s="114" t="s">
        <v>193</v>
      </c>
      <c r="D32" s="115"/>
      <c r="E32" s="115"/>
      <c r="F32" s="116"/>
      <c r="G32" s="119" t="s">
        <v>30</v>
      </c>
      <c r="H32" s="120"/>
      <c r="I32" s="120"/>
      <c r="J32" s="121"/>
    </row>
    <row r="33" spans="2:10" x14ac:dyDescent="0.25">
      <c r="C33" s="114" t="s">
        <v>1426</v>
      </c>
      <c r="D33" s="115"/>
      <c r="E33" s="115"/>
      <c r="F33" s="116"/>
      <c r="G33" s="119">
        <v>13</v>
      </c>
      <c r="H33" s="120"/>
      <c r="I33" s="120"/>
      <c r="J33" s="121"/>
    </row>
    <row r="34" spans="2:10" x14ac:dyDescent="0.25">
      <c r="C34" s="114" t="s">
        <v>1427</v>
      </c>
      <c r="D34" s="115"/>
      <c r="E34" s="115"/>
      <c r="F34" s="116"/>
      <c r="G34" s="119">
        <v>1</v>
      </c>
      <c r="H34" s="120"/>
      <c r="I34" s="120"/>
      <c r="J34" s="121"/>
    </row>
    <row r="35" spans="2:10" x14ac:dyDescent="0.25">
      <c r="C35" s="114" t="s">
        <v>1428</v>
      </c>
      <c r="D35" s="115"/>
      <c r="E35" s="115"/>
      <c r="F35" s="116"/>
      <c r="G35" s="119" t="s">
        <v>1429</v>
      </c>
      <c r="H35" s="120"/>
      <c r="I35" s="120"/>
      <c r="J35" s="121"/>
    </row>
    <row r="36" spans="2:10" x14ac:dyDescent="0.25">
      <c r="C36" s="114" t="s">
        <v>194</v>
      </c>
      <c r="D36" s="115"/>
      <c r="E36" s="115"/>
      <c r="F36" s="116"/>
      <c r="G36" s="119" t="s">
        <v>29</v>
      </c>
      <c r="H36" s="120"/>
      <c r="I36" s="120"/>
      <c r="J36" s="121"/>
    </row>
    <row r="37" spans="2:10" x14ac:dyDescent="0.25">
      <c r="C37" s="114" t="s">
        <v>195</v>
      </c>
      <c r="D37" s="115"/>
      <c r="E37" s="115"/>
      <c r="F37" s="116"/>
      <c r="G37" s="119" t="s">
        <v>29</v>
      </c>
      <c r="H37" s="120"/>
      <c r="I37" s="120"/>
      <c r="J37" s="121"/>
    </row>
    <row r="38" spans="2:10" x14ac:dyDescent="0.25">
      <c r="C38" s="114" t="s">
        <v>196</v>
      </c>
      <c r="D38" s="115"/>
      <c r="E38" s="115"/>
      <c r="F38" s="116"/>
      <c r="G38" s="119" t="s">
        <v>29</v>
      </c>
      <c r="H38" s="120"/>
      <c r="I38" s="120"/>
      <c r="J38" s="121"/>
    </row>
    <row r="39" spans="2:10" x14ac:dyDescent="0.25">
      <c r="C39" s="114" t="s">
        <v>197</v>
      </c>
      <c r="D39" s="115"/>
      <c r="E39" s="115"/>
      <c r="F39" s="116"/>
      <c r="G39" s="119" t="s">
        <v>29</v>
      </c>
      <c r="H39" s="120"/>
      <c r="I39" s="120"/>
      <c r="J39" s="121"/>
    </row>
    <row r="40" spans="2:10" x14ac:dyDescent="0.25">
      <c r="C40" s="114" t="s">
        <v>198</v>
      </c>
      <c r="D40" s="115"/>
      <c r="E40" s="115"/>
      <c r="F40" s="116"/>
      <c r="G40" s="119" t="s">
        <v>29</v>
      </c>
      <c r="H40" s="120"/>
      <c r="I40" s="120"/>
      <c r="J40" s="121"/>
    </row>
    <row r="41" spans="2:10" x14ac:dyDescent="0.25">
      <c r="C41" s="114" t="s">
        <v>199</v>
      </c>
      <c r="D41" s="115"/>
      <c r="E41" s="115"/>
      <c r="F41" s="116"/>
      <c r="G41" s="119" t="s">
        <v>29</v>
      </c>
      <c r="H41" s="120"/>
      <c r="I41" s="120"/>
      <c r="J41" s="121"/>
    </row>
    <row r="43" spans="2:10" ht="15.75" x14ac:dyDescent="0.25">
      <c r="C43" s="111" t="s">
        <v>200</v>
      </c>
      <c r="D43" s="112"/>
      <c r="E43" s="112"/>
      <c r="F43" s="112"/>
      <c r="G43" s="113"/>
    </row>
    <row r="44" spans="2:10" x14ac:dyDescent="0.25">
      <c r="C44" s="117" t="s">
        <v>201</v>
      </c>
      <c r="D44" s="118"/>
      <c r="E44" s="118"/>
      <c r="F44" s="118"/>
      <c r="G44" s="110"/>
    </row>
    <row r="45" spans="2:10" x14ac:dyDescent="0.25">
      <c r="C45" s="117" t="s">
        <v>202</v>
      </c>
      <c r="D45" s="118"/>
      <c r="E45" s="118"/>
      <c r="F45" s="118"/>
      <c r="G45" s="110"/>
    </row>
    <row r="48" spans="2:10" ht="18.75" x14ac:dyDescent="0.3">
      <c r="B48" s="28" t="s">
        <v>203</v>
      </c>
    </row>
    <row r="50" spans="3:6" x14ac:dyDescent="0.25">
      <c r="C50" s="122" t="s">
        <v>204</v>
      </c>
      <c r="D50" s="123"/>
      <c r="E50" s="124"/>
      <c r="F50" s="30">
        <v>1.1450327747537061E-5</v>
      </c>
    </row>
    <row r="52" spans="3:6" ht="15.75" x14ac:dyDescent="0.25">
      <c r="C52" s="125" t="s">
        <v>205</v>
      </c>
      <c r="D52" s="126"/>
      <c r="E52" s="125" t="s">
        <v>206</v>
      </c>
      <c r="F52" s="126"/>
    </row>
    <row r="53" spans="3:6" x14ac:dyDescent="0.25">
      <c r="C53" s="36" t="s">
        <v>207</v>
      </c>
      <c r="D53" s="36" t="s">
        <v>208</v>
      </c>
      <c r="E53" s="36" t="s">
        <v>207</v>
      </c>
      <c r="F53" s="36" t="s">
        <v>208</v>
      </c>
    </row>
    <row r="54" spans="3:6" x14ac:dyDescent="0.25">
      <c r="C54" s="32" t="s">
        <v>209</v>
      </c>
      <c r="D54" s="30">
        <v>1.0965948839446129</v>
      </c>
    </row>
    <row r="55" spans="3:6" x14ac:dyDescent="0.25">
      <c r="C55" s="32" t="s">
        <v>4</v>
      </c>
      <c r="D55" s="30">
        <v>3.1807629478193742</v>
      </c>
    </row>
    <row r="56" spans="3:6" x14ac:dyDescent="0.25">
      <c r="C56" s="32" t="s">
        <v>5</v>
      </c>
      <c r="D56" s="30">
        <v>17.462505984759375</v>
      </c>
    </row>
    <row r="57" spans="3:6" x14ac:dyDescent="0.25">
      <c r="C57" s="32" t="s">
        <v>8</v>
      </c>
      <c r="D57" s="30">
        <v>34870.553300437809</v>
      </c>
    </row>
    <row r="58" spans="3:6" x14ac:dyDescent="0.25">
      <c r="C58" s="32" t="s">
        <v>9</v>
      </c>
      <c r="D58" s="30">
        <v>106472.29857031905</v>
      </c>
    </row>
    <row r="59" spans="3:6" x14ac:dyDescent="0.25">
      <c r="C59" s="32" t="s">
        <v>10</v>
      </c>
      <c r="D59" s="30">
        <v>238924.57132805168</v>
      </c>
    </row>
    <row r="60" spans="3:6" x14ac:dyDescent="0.25">
      <c r="C60" s="32" t="s">
        <v>11</v>
      </c>
      <c r="D60" s="30">
        <v>115366356.25982158</v>
      </c>
    </row>
    <row r="61" spans="3:6" x14ac:dyDescent="0.25">
      <c r="C61" s="32" t="s">
        <v>12</v>
      </c>
      <c r="D61" s="30">
        <v>75812617.426517084</v>
      </c>
    </row>
    <row r="62" spans="3:6" x14ac:dyDescent="0.25">
      <c r="C62" s="32" t="s">
        <v>15</v>
      </c>
      <c r="D62" s="30">
        <v>12477.553318296883</v>
      </c>
    </row>
    <row r="63" spans="3:6" x14ac:dyDescent="0.25">
      <c r="C63" s="32" t="s">
        <v>16</v>
      </c>
      <c r="D63" s="30">
        <v>234494.55576791006</v>
      </c>
    </row>
    <row r="64" spans="3:6" x14ac:dyDescent="0.25">
      <c r="C64" s="32" t="s">
        <v>135</v>
      </c>
      <c r="D64" s="30">
        <v>8.7349568587979451</v>
      </c>
    </row>
    <row r="65" spans="2:13" x14ac:dyDescent="0.25">
      <c r="C65" s="32" t="s">
        <v>136</v>
      </c>
      <c r="D65" s="30">
        <v>9.5455214108667743</v>
      </c>
    </row>
    <row r="66" spans="2:13" x14ac:dyDescent="0.25">
      <c r="C66" s="32" t="s">
        <v>137</v>
      </c>
      <c r="D66" s="30">
        <v>8.6245013615517561</v>
      </c>
    </row>
    <row r="67" spans="2:13" x14ac:dyDescent="0.25">
      <c r="C67" s="32" t="s">
        <v>138</v>
      </c>
      <c r="D67" s="30">
        <v>7.4771110540433421</v>
      </c>
    </row>
    <row r="70" spans="2:13" ht="18.75" x14ac:dyDescent="0.3">
      <c r="B70" s="28" t="s">
        <v>210</v>
      </c>
    </row>
    <row r="72" spans="2:13" ht="25.5" x14ac:dyDescent="0.25">
      <c r="C72" s="37" t="s">
        <v>211</v>
      </c>
      <c r="D72" s="35" t="s">
        <v>212</v>
      </c>
      <c r="E72" s="35" t="s">
        <v>213</v>
      </c>
      <c r="F72" s="35" t="s">
        <v>214</v>
      </c>
      <c r="G72" s="35" t="s">
        <v>215</v>
      </c>
      <c r="H72" s="35" t="s">
        <v>216</v>
      </c>
      <c r="I72" s="35" t="s">
        <v>217</v>
      </c>
      <c r="J72" s="37" t="s">
        <v>218</v>
      </c>
      <c r="L72" s="32" t="s">
        <v>219</v>
      </c>
      <c r="M72" s="30">
        <v>433</v>
      </c>
    </row>
    <row r="73" spans="2:13" x14ac:dyDescent="0.25">
      <c r="C73" s="32" t="s">
        <v>209</v>
      </c>
      <c r="D73" s="30">
        <v>-2.7483163504613799</v>
      </c>
      <c r="E73" s="30">
        <v>32.924222079859305</v>
      </c>
      <c r="F73" s="30">
        <v>-8.3473995036092416E-2</v>
      </c>
      <c r="G73" s="30">
        <v>0.93351323038104594</v>
      </c>
      <c r="H73" s="30">
        <v>-67.459484021333537</v>
      </c>
      <c r="I73" s="30">
        <v>61.962851320410778</v>
      </c>
      <c r="J73" s="30">
        <v>11702456.826419689</v>
      </c>
      <c r="L73" s="32" t="s">
        <v>220</v>
      </c>
      <c r="M73" s="30">
        <v>0.7860624551674219</v>
      </c>
    </row>
    <row r="74" spans="2:13" x14ac:dyDescent="0.25">
      <c r="C74" s="32" t="s">
        <v>4</v>
      </c>
      <c r="D74" s="30">
        <v>7.600628938720102</v>
      </c>
      <c r="E74" s="30">
        <v>14.784509968784629</v>
      </c>
      <c r="F74" s="30">
        <v>0.51409407242903138</v>
      </c>
      <c r="G74" s="30">
        <v>0.60744848293876452</v>
      </c>
      <c r="H74" s="30">
        <v>-21.457700858750133</v>
      </c>
      <c r="I74" s="30">
        <v>36.658958736190336</v>
      </c>
      <c r="J74" s="30">
        <v>664733.65008063638</v>
      </c>
      <c r="L74" s="32" t="s">
        <v>221</v>
      </c>
      <c r="M74" s="30">
        <v>0.77963938800154775</v>
      </c>
    </row>
    <row r="75" spans="2:13" x14ac:dyDescent="0.25">
      <c r="C75" s="32" t="s">
        <v>5</v>
      </c>
      <c r="D75" s="30">
        <v>-2.806879796015683</v>
      </c>
      <c r="E75" s="30">
        <v>2.1127577083012343</v>
      </c>
      <c r="F75" s="30">
        <v>-1.3285384239693809</v>
      </c>
      <c r="G75" s="30">
        <v>0.18470003836554599</v>
      </c>
      <c r="H75" s="30">
        <v>-6.9594158218689337</v>
      </c>
      <c r="I75" s="30">
        <v>1.3456562298375676</v>
      </c>
      <c r="J75" s="30">
        <v>14126.323726007249</v>
      </c>
      <c r="L75" s="32" t="s">
        <v>222</v>
      </c>
      <c r="M75" s="30">
        <v>36.104533490629976</v>
      </c>
    </row>
    <row r="76" spans="2:13" x14ac:dyDescent="0.25">
      <c r="C76" s="32" t="s">
        <v>8</v>
      </c>
      <c r="D76" s="30">
        <v>8.6560257950567005E-3</v>
      </c>
      <c r="E76" s="30">
        <v>1.2135427708564279E-3</v>
      </c>
      <c r="F76" s="30">
        <v>7.132855967612846</v>
      </c>
      <c r="G76" s="30">
        <v>4.1573311354088602E-12</v>
      </c>
      <c r="H76" s="30">
        <v>6.2708587429639489E-3</v>
      </c>
      <c r="I76" s="30">
        <v>1.1041192847149453E-2</v>
      </c>
      <c r="J76" s="30">
        <v>118843.72448111139</v>
      </c>
      <c r="L76" s="32" t="s">
        <v>223</v>
      </c>
      <c r="M76" s="30">
        <v>564431.66760341637</v>
      </c>
    </row>
    <row r="77" spans="2:13" x14ac:dyDescent="0.25">
      <c r="C77" s="32" t="s">
        <v>9</v>
      </c>
      <c r="D77" s="30">
        <v>1.1734456080394614E-3</v>
      </c>
      <c r="E77" s="30">
        <v>6.1455239086470083E-4</v>
      </c>
      <c r="F77" s="30">
        <v>1.9094313609102953</v>
      </c>
      <c r="G77" s="30">
        <v>5.6867074139054716E-2</v>
      </c>
      <c r="H77" s="30">
        <v>-3.4431155497147625E-5</v>
      </c>
      <c r="I77" s="30">
        <v>2.3813223715760702E-3</v>
      </c>
      <c r="J77" s="30">
        <v>214720.211940818</v>
      </c>
    </row>
    <row r="78" spans="2:13" x14ac:dyDescent="0.25">
      <c r="C78" s="32" t="s">
        <v>10</v>
      </c>
      <c r="D78" s="30">
        <v>1.730093598045509E-3</v>
      </c>
      <c r="E78" s="30">
        <v>4.5020151731312442E-4</v>
      </c>
      <c r="F78" s="30">
        <v>3.8429315129166777</v>
      </c>
      <c r="G78" s="30">
        <v>1.3977693644321213E-4</v>
      </c>
      <c r="H78" s="30">
        <v>8.4524153375475735E-4</v>
      </c>
      <c r="I78" s="30">
        <v>2.6149456623362605E-3</v>
      </c>
      <c r="J78" s="30">
        <v>271257.13414617977</v>
      </c>
    </row>
    <row r="79" spans="2:13" x14ac:dyDescent="0.25">
      <c r="C79" s="32" t="s">
        <v>11</v>
      </c>
      <c r="D79" s="30">
        <v>3.8986913219931315E-6</v>
      </c>
      <c r="E79" s="30">
        <v>7.7816347042473489E-7</v>
      </c>
      <c r="F79" s="30">
        <v>5.010118657799703</v>
      </c>
      <c r="G79" s="30">
        <v>7.938812574086067E-7</v>
      </c>
      <c r="H79" s="30">
        <v>2.3692438930497174E-6</v>
      </c>
      <c r="I79" s="30">
        <v>5.4281387509365456E-6</v>
      </c>
      <c r="J79" s="30">
        <v>61254.315860349685</v>
      </c>
    </row>
    <row r="80" spans="2:13" x14ac:dyDescent="0.25">
      <c r="C80" s="32" t="s">
        <v>12</v>
      </c>
      <c r="D80" s="30">
        <v>3.8369108375754741E-6</v>
      </c>
      <c r="E80" s="30">
        <v>8.997939642090784E-7</v>
      </c>
      <c r="F80" s="30">
        <v>4.2642104639456324</v>
      </c>
      <c r="G80" s="30">
        <v>2.4647316134566143E-5</v>
      </c>
      <c r="H80" s="30">
        <v>2.0684038111697877E-6</v>
      </c>
      <c r="I80" s="30">
        <v>5.6054178639811604E-6</v>
      </c>
      <c r="J80" s="30">
        <v>112720.8696938178</v>
      </c>
    </row>
    <row r="81" spans="2:23" x14ac:dyDescent="0.25">
      <c r="C81" s="32" t="s">
        <v>15</v>
      </c>
      <c r="D81" s="30">
        <v>7.4480879827406629E-2</v>
      </c>
      <c r="E81" s="30">
        <v>4.3236373778384541E-3</v>
      </c>
      <c r="F81" s="30">
        <v>17.226439989896278</v>
      </c>
      <c r="G81" s="30">
        <v>5.0095418475332071E-51</v>
      </c>
      <c r="H81" s="30">
        <v>6.5982953205884154E-2</v>
      </c>
      <c r="I81" s="30">
        <v>8.2978806448929104E-2</v>
      </c>
      <c r="J81" s="30">
        <v>321142.65449441562</v>
      </c>
    </row>
    <row r="82" spans="2:23" x14ac:dyDescent="0.25">
      <c r="C82" s="32" t="s">
        <v>16</v>
      </c>
      <c r="D82" s="30">
        <v>-9.1560397804010124E-4</v>
      </c>
      <c r="E82" s="30">
        <v>1.8046903376747536E-4</v>
      </c>
      <c r="F82" s="30">
        <v>-5.0734686107967297</v>
      </c>
      <c r="G82" s="30">
        <v>5.8068751263095995E-7</v>
      </c>
      <c r="H82" s="30">
        <v>-1.2703082403063728E-3</v>
      </c>
      <c r="I82" s="30">
        <v>-5.6089971577382954E-4</v>
      </c>
      <c r="J82" s="30">
        <v>75559.524758031592</v>
      </c>
    </row>
    <row r="83" spans="2:23" x14ac:dyDescent="0.25">
      <c r="C83" s="32" t="s">
        <v>135</v>
      </c>
      <c r="D83" s="30">
        <v>-35.182240445346835</v>
      </c>
      <c r="E83" s="30">
        <v>4.4924056815392213</v>
      </c>
      <c r="F83" s="30">
        <v>-7.8314922870662107</v>
      </c>
      <c r="G83" s="30">
        <v>3.7527530261648712E-14</v>
      </c>
      <c r="H83" s="30">
        <v>-44.011874038466665</v>
      </c>
      <c r="I83" s="30">
        <v>-26.352606852227005</v>
      </c>
      <c r="J83" s="30">
        <v>52944.311760727433</v>
      </c>
    </row>
    <row r="84" spans="2:23" x14ac:dyDescent="0.25">
      <c r="C84" s="32" t="s">
        <v>136</v>
      </c>
      <c r="D84" s="30">
        <v>-40.741332849091854</v>
      </c>
      <c r="E84" s="30">
        <v>4.5434729417313209</v>
      </c>
      <c r="F84" s="30">
        <v>-8.9670024167827656</v>
      </c>
      <c r="G84" s="30">
        <v>9.2350157944402805E-18</v>
      </c>
      <c r="H84" s="30">
        <v>-49.671336984870749</v>
      </c>
      <c r="I84" s="30">
        <v>-31.81132871331296</v>
      </c>
      <c r="J84" s="30">
        <v>140464.60473933804</v>
      </c>
    </row>
    <row r="85" spans="2:23" x14ac:dyDescent="0.25">
      <c r="C85" s="32" t="s">
        <v>137</v>
      </c>
      <c r="D85" s="30">
        <v>-17.735565957694028</v>
      </c>
      <c r="E85" s="30">
        <v>4.6797466842253357</v>
      </c>
      <c r="F85" s="30">
        <v>-3.7898559803413576</v>
      </c>
      <c r="G85" s="30">
        <v>1.7208869970844525E-4</v>
      </c>
      <c r="H85" s="30">
        <v>-26.933410377695214</v>
      </c>
      <c r="I85" s="30">
        <v>-8.5377215376928426</v>
      </c>
      <c r="J85" s="30">
        <v>10437.317165270681</v>
      </c>
    </row>
    <row r="86" spans="2:23" x14ac:dyDescent="0.25">
      <c r="C86" s="32" t="s">
        <v>138</v>
      </c>
      <c r="D86" s="30">
        <v>-17.335463572155366</v>
      </c>
      <c r="E86" s="30">
        <v>5.0007415948176686</v>
      </c>
      <c r="F86" s="30">
        <v>-3.4665785550927737</v>
      </c>
      <c r="G86" s="30">
        <v>5.7978577289815193E-4</v>
      </c>
      <c r="H86" s="30">
        <v>-27.16420992904829</v>
      </c>
      <c r="I86" s="30">
        <v>-7.5067172152624391</v>
      </c>
      <c r="J86" s="30">
        <v>15664.825730191427</v>
      </c>
    </row>
    <row r="89" spans="2:23" ht="18.75" x14ac:dyDescent="0.3">
      <c r="B89" s="28" t="s">
        <v>1430</v>
      </c>
    </row>
    <row r="91" spans="2:23" ht="15.75" x14ac:dyDescent="0.25">
      <c r="J91" s="111" t="s">
        <v>156</v>
      </c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3"/>
    </row>
    <row r="92" spans="2:23" x14ac:dyDescent="0.25">
      <c r="C92" t="s">
        <v>1431</v>
      </c>
      <c r="D92" t="s">
        <v>1432</v>
      </c>
      <c r="E92" t="s">
        <v>223</v>
      </c>
      <c r="F92" t="s">
        <v>1433</v>
      </c>
      <c r="G92" t="s">
        <v>220</v>
      </c>
      <c r="H92" t="s">
        <v>221</v>
      </c>
      <c r="I92" t="s">
        <v>1434</v>
      </c>
      <c r="J92" t="s">
        <v>1450</v>
      </c>
      <c r="K92" t="s">
        <v>1451</v>
      </c>
      <c r="L92" t="s">
        <v>1452</v>
      </c>
      <c r="M92" t="s">
        <v>1453</v>
      </c>
      <c r="N92" t="s">
        <v>1454</v>
      </c>
      <c r="O92" t="s">
        <v>1455</v>
      </c>
      <c r="P92" t="s">
        <v>1456</v>
      </c>
      <c r="Q92" t="s">
        <v>1457</v>
      </c>
      <c r="R92" t="s">
        <v>1458</v>
      </c>
      <c r="S92" t="s">
        <v>1459</v>
      </c>
      <c r="T92" t="s">
        <v>1460</v>
      </c>
      <c r="U92" t="s">
        <v>1461</v>
      </c>
      <c r="V92" t="s">
        <v>1462</v>
      </c>
      <c r="W92" t="s">
        <v>1463</v>
      </c>
    </row>
    <row r="93" spans="2:23" x14ac:dyDescent="0.25">
      <c r="B93" s="46" t="s">
        <v>1435</v>
      </c>
      <c r="C93" s="47" t="s">
        <v>1449</v>
      </c>
      <c r="D93">
        <v>13</v>
      </c>
      <c r="E93">
        <v>564776.18299999996</v>
      </c>
      <c r="F93">
        <v>12.2643</v>
      </c>
      <c r="G93">
        <v>0.78590000000000004</v>
      </c>
      <c r="H93">
        <v>0.78</v>
      </c>
      <c r="I93">
        <v>0.60740000000000005</v>
      </c>
      <c r="J93" t="s">
        <v>209</v>
      </c>
      <c r="L93" t="s">
        <v>5</v>
      </c>
      <c r="M93" t="s">
        <v>8</v>
      </c>
      <c r="N93" t="s">
        <v>9</v>
      </c>
      <c r="O93" t="s">
        <v>10</v>
      </c>
      <c r="P93" t="s">
        <v>11</v>
      </c>
      <c r="Q93" t="s">
        <v>12</v>
      </c>
      <c r="R93" t="s">
        <v>15</v>
      </c>
      <c r="S93" t="s">
        <v>16</v>
      </c>
      <c r="T93" t="s">
        <v>135</v>
      </c>
      <c r="U93" t="s">
        <v>136</v>
      </c>
      <c r="V93" t="s">
        <v>137</v>
      </c>
      <c r="W93" t="s">
        <v>138</v>
      </c>
    </row>
    <row r="94" spans="2:23" x14ac:dyDescent="0.25">
      <c r="B94" s="46" t="s">
        <v>1436</v>
      </c>
      <c r="C94" s="47" t="s">
        <v>1449</v>
      </c>
      <c r="D94">
        <v>12</v>
      </c>
      <c r="E94">
        <v>567113.91269999999</v>
      </c>
      <c r="F94">
        <v>12.057700000000001</v>
      </c>
      <c r="G94">
        <v>0.78500000000000003</v>
      </c>
      <c r="H94">
        <v>0.77959999999999996</v>
      </c>
      <c r="I94">
        <v>0.35830000000000001</v>
      </c>
      <c r="J94" t="s">
        <v>209</v>
      </c>
      <c r="M94" t="s">
        <v>8</v>
      </c>
      <c r="N94" t="s">
        <v>9</v>
      </c>
      <c r="O94" t="s">
        <v>10</v>
      </c>
      <c r="P94" t="s">
        <v>11</v>
      </c>
      <c r="Q94" t="s">
        <v>12</v>
      </c>
      <c r="R94" t="s">
        <v>15</v>
      </c>
      <c r="S94" t="s">
        <v>16</v>
      </c>
      <c r="T94" t="s">
        <v>135</v>
      </c>
      <c r="U94" t="s">
        <v>136</v>
      </c>
      <c r="V94" t="s">
        <v>137</v>
      </c>
      <c r="W94" t="s">
        <v>138</v>
      </c>
    </row>
    <row r="95" spans="2:23" x14ac:dyDescent="0.25">
      <c r="B95" s="46" t="s">
        <v>1437</v>
      </c>
      <c r="C95" s="47" t="s">
        <v>1449</v>
      </c>
      <c r="D95">
        <v>14</v>
      </c>
      <c r="E95">
        <v>564431.66760000004</v>
      </c>
      <c r="F95">
        <v>14</v>
      </c>
      <c r="G95">
        <v>0.78610000000000002</v>
      </c>
      <c r="H95">
        <v>0.77959999999999996</v>
      </c>
      <c r="I95">
        <v>1</v>
      </c>
      <c r="J95" t="s">
        <v>209</v>
      </c>
      <c r="K95" t="s">
        <v>4</v>
      </c>
      <c r="L95" t="s">
        <v>5</v>
      </c>
      <c r="M95" t="s">
        <v>8</v>
      </c>
      <c r="N95" t="s">
        <v>9</v>
      </c>
      <c r="O95" t="s">
        <v>10</v>
      </c>
      <c r="P95" t="s">
        <v>11</v>
      </c>
      <c r="Q95" t="s">
        <v>12</v>
      </c>
      <c r="R95" t="s">
        <v>15</v>
      </c>
      <c r="S95" t="s">
        <v>16</v>
      </c>
      <c r="T95" t="s">
        <v>135</v>
      </c>
      <c r="U95" t="s">
        <v>136</v>
      </c>
      <c r="V95" t="s">
        <v>137</v>
      </c>
      <c r="W95" t="s">
        <v>138</v>
      </c>
    </row>
    <row r="96" spans="2:23" x14ac:dyDescent="0.25">
      <c r="B96" s="46" t="s">
        <v>1438</v>
      </c>
      <c r="C96" s="47" t="s">
        <v>1449</v>
      </c>
      <c r="D96" s="78">
        <v>11</v>
      </c>
      <c r="E96" s="78">
        <v>571395.35329999996</v>
      </c>
      <c r="F96" s="78">
        <v>13.3421</v>
      </c>
      <c r="G96" s="78">
        <v>0.78339999999999999</v>
      </c>
      <c r="H96" s="78">
        <v>0.77849999999999997</v>
      </c>
      <c r="I96" s="78">
        <v>0.15010000000000001</v>
      </c>
      <c r="J96" t="s">
        <v>209</v>
      </c>
      <c r="M96" t="s">
        <v>8</v>
      </c>
      <c r="O96" t="s">
        <v>10</v>
      </c>
      <c r="P96" t="s">
        <v>11</v>
      </c>
      <c r="Q96" t="s">
        <v>12</v>
      </c>
      <c r="R96" t="s">
        <v>15</v>
      </c>
      <c r="S96" t="s">
        <v>16</v>
      </c>
      <c r="T96" t="s">
        <v>135</v>
      </c>
      <c r="U96" t="s">
        <v>136</v>
      </c>
      <c r="V96" t="s">
        <v>137</v>
      </c>
      <c r="W96" t="s">
        <v>138</v>
      </c>
    </row>
    <row r="97" spans="2:23" x14ac:dyDescent="0.25">
      <c r="B97" s="46" t="s">
        <v>1439</v>
      </c>
      <c r="C97" s="47" t="s">
        <v>1449</v>
      </c>
      <c r="D97" s="76">
        <v>10</v>
      </c>
      <c r="E97" s="76">
        <v>587289.68530000001</v>
      </c>
      <c r="F97" s="76">
        <v>23.535399999999999</v>
      </c>
      <c r="G97" s="76">
        <v>0.77739999999999998</v>
      </c>
      <c r="H97" s="76">
        <v>0.77280000000000004</v>
      </c>
      <c r="I97" s="76">
        <v>1.6999999999999999E-3</v>
      </c>
      <c r="J97" t="s">
        <v>209</v>
      </c>
      <c r="M97" t="s">
        <v>8</v>
      </c>
      <c r="P97" t="s">
        <v>11</v>
      </c>
      <c r="Q97" t="s">
        <v>12</v>
      </c>
      <c r="R97" t="s">
        <v>15</v>
      </c>
      <c r="S97" t="s">
        <v>16</v>
      </c>
      <c r="T97" t="s">
        <v>135</v>
      </c>
      <c r="U97" t="s">
        <v>136</v>
      </c>
      <c r="V97" t="s">
        <v>137</v>
      </c>
      <c r="W97" t="s">
        <v>138</v>
      </c>
    </row>
    <row r="98" spans="2:23" x14ac:dyDescent="0.25">
      <c r="B98" s="46" t="s">
        <v>1440</v>
      </c>
      <c r="C98" s="47" t="s">
        <v>1449</v>
      </c>
      <c r="D98">
        <v>9</v>
      </c>
      <c r="E98">
        <v>601230.20940000005</v>
      </c>
      <c r="F98">
        <v>32.229799999999997</v>
      </c>
      <c r="G98">
        <v>0.77210000000000001</v>
      </c>
      <c r="H98">
        <v>0.76800000000000002</v>
      </c>
      <c r="I98">
        <v>0</v>
      </c>
      <c r="J98" t="s">
        <v>209</v>
      </c>
      <c r="M98" t="s">
        <v>8</v>
      </c>
      <c r="O98" t="s">
        <v>10</v>
      </c>
      <c r="P98" t="s">
        <v>11</v>
      </c>
      <c r="Q98" t="s">
        <v>12</v>
      </c>
      <c r="R98" t="s">
        <v>15</v>
      </c>
      <c r="S98" t="s">
        <v>16</v>
      </c>
      <c r="T98" t="s">
        <v>135</v>
      </c>
      <c r="U98" t="s">
        <v>136</v>
      </c>
    </row>
    <row r="99" spans="2:23" x14ac:dyDescent="0.25">
      <c r="B99" s="46" t="s">
        <v>1441</v>
      </c>
      <c r="C99" s="47" t="s">
        <v>1449</v>
      </c>
      <c r="D99">
        <v>8</v>
      </c>
      <c r="E99">
        <v>619627.26969999995</v>
      </c>
      <c r="F99">
        <v>44.3429</v>
      </c>
      <c r="G99">
        <v>0.7651</v>
      </c>
      <c r="H99">
        <v>0.76139999999999997</v>
      </c>
      <c r="I99">
        <v>0</v>
      </c>
      <c r="J99" t="s">
        <v>209</v>
      </c>
      <c r="M99" t="s">
        <v>8</v>
      </c>
      <c r="P99" t="s">
        <v>11</v>
      </c>
      <c r="Q99" t="s">
        <v>12</v>
      </c>
      <c r="R99" t="s">
        <v>15</v>
      </c>
      <c r="S99" t="s">
        <v>16</v>
      </c>
      <c r="T99" t="s">
        <v>135</v>
      </c>
      <c r="U99" t="s">
        <v>136</v>
      </c>
    </row>
    <row r="100" spans="2:23" x14ac:dyDescent="0.25">
      <c r="B100" s="46" t="s">
        <v>1442</v>
      </c>
      <c r="C100" s="47" t="s">
        <v>1449</v>
      </c>
      <c r="D100">
        <v>7</v>
      </c>
      <c r="E100">
        <v>637764.23809999996</v>
      </c>
      <c r="F100">
        <v>56.256599999999999</v>
      </c>
      <c r="G100">
        <v>0.75829999999999997</v>
      </c>
      <c r="H100">
        <v>0.755</v>
      </c>
      <c r="I100">
        <v>0</v>
      </c>
      <c r="J100" t="s">
        <v>209</v>
      </c>
      <c r="M100" t="s">
        <v>8</v>
      </c>
      <c r="R100" t="s">
        <v>15</v>
      </c>
      <c r="T100" t="s">
        <v>135</v>
      </c>
      <c r="U100" t="s">
        <v>136</v>
      </c>
      <c r="V100" t="s">
        <v>137</v>
      </c>
      <c r="W100" t="s">
        <v>138</v>
      </c>
    </row>
    <row r="101" spans="2:23" x14ac:dyDescent="0.25">
      <c r="B101" s="46" t="s">
        <v>1443</v>
      </c>
      <c r="C101" s="47" t="s">
        <v>1449</v>
      </c>
      <c r="D101">
        <v>6</v>
      </c>
      <c r="E101">
        <v>668767.44530000002</v>
      </c>
      <c r="F101">
        <v>78.040499999999994</v>
      </c>
      <c r="G101">
        <v>0.74650000000000005</v>
      </c>
      <c r="H101">
        <v>0.74360000000000004</v>
      </c>
      <c r="I101">
        <v>0</v>
      </c>
      <c r="J101" t="s">
        <v>209</v>
      </c>
      <c r="M101" t="s">
        <v>8</v>
      </c>
      <c r="R101" t="s">
        <v>15</v>
      </c>
      <c r="T101" t="s">
        <v>135</v>
      </c>
      <c r="U101" t="s">
        <v>136</v>
      </c>
      <c r="V101" t="s">
        <v>137</v>
      </c>
    </row>
    <row r="102" spans="2:23" x14ac:dyDescent="0.25">
      <c r="B102" s="46" t="s">
        <v>1444</v>
      </c>
      <c r="C102" s="47" t="s">
        <v>1449</v>
      </c>
      <c r="D102">
        <v>5</v>
      </c>
      <c r="E102">
        <v>708469.50249999994</v>
      </c>
      <c r="F102">
        <v>106.49769999999999</v>
      </c>
      <c r="G102">
        <v>0.73150000000000004</v>
      </c>
      <c r="H102">
        <v>0.72899999999999998</v>
      </c>
      <c r="I102">
        <v>0</v>
      </c>
      <c r="J102" t="s">
        <v>209</v>
      </c>
      <c r="M102" t="s">
        <v>8</v>
      </c>
      <c r="R102" t="s">
        <v>15</v>
      </c>
      <c r="T102" t="s">
        <v>135</v>
      </c>
      <c r="U102" t="s">
        <v>136</v>
      </c>
    </row>
    <row r="103" spans="2:23" x14ac:dyDescent="0.25">
      <c r="B103" s="46" t="s">
        <v>1445</v>
      </c>
      <c r="C103" s="47" t="s">
        <v>1449</v>
      </c>
      <c r="D103">
        <v>4</v>
      </c>
      <c r="E103">
        <v>765611.6004</v>
      </c>
      <c r="F103">
        <v>148.3338</v>
      </c>
      <c r="G103">
        <v>0.70979999999999999</v>
      </c>
      <c r="H103">
        <v>0.70779999999999998</v>
      </c>
      <c r="I103">
        <v>0</v>
      </c>
      <c r="J103" t="s">
        <v>209</v>
      </c>
      <c r="R103" t="s">
        <v>15</v>
      </c>
      <c r="T103" t="s">
        <v>135</v>
      </c>
      <c r="U103" t="s">
        <v>136</v>
      </c>
    </row>
    <row r="104" spans="2:23" x14ac:dyDescent="0.25">
      <c r="B104" s="46" t="s">
        <v>1446</v>
      </c>
      <c r="C104" s="47" t="s">
        <v>1449</v>
      </c>
      <c r="D104">
        <v>3</v>
      </c>
      <c r="E104">
        <v>1052467.7571</v>
      </c>
      <c r="F104">
        <v>366.39359999999999</v>
      </c>
      <c r="G104">
        <v>0.60109999999999997</v>
      </c>
      <c r="H104">
        <v>0.59930000000000005</v>
      </c>
      <c r="I104">
        <v>0</v>
      </c>
      <c r="J104" t="s">
        <v>209</v>
      </c>
      <c r="R104" t="s">
        <v>15</v>
      </c>
      <c r="U104" t="s">
        <v>136</v>
      </c>
    </row>
    <row r="105" spans="2:23" x14ac:dyDescent="0.25">
      <c r="B105" s="46" t="s">
        <v>1447</v>
      </c>
      <c r="C105" s="47" t="s">
        <v>1449</v>
      </c>
      <c r="D105">
        <v>2</v>
      </c>
      <c r="E105">
        <v>1454313.0234999999</v>
      </c>
      <c r="F105">
        <v>672.66660000000002</v>
      </c>
      <c r="G105">
        <v>0.44879999999999998</v>
      </c>
      <c r="H105">
        <v>0.44750000000000001</v>
      </c>
      <c r="I105">
        <v>0</v>
      </c>
      <c r="J105" t="s">
        <v>209</v>
      </c>
      <c r="R105" t="s">
        <v>15</v>
      </c>
    </row>
    <row r="106" spans="2:23" x14ac:dyDescent="0.25">
      <c r="B106" s="46" t="s">
        <v>1448</v>
      </c>
      <c r="D106">
        <v>1</v>
      </c>
      <c r="E106">
        <v>2638301.1362000001</v>
      </c>
      <c r="F106">
        <v>1578.9552000000001</v>
      </c>
      <c r="G106">
        <v>0</v>
      </c>
      <c r="H106">
        <v>0</v>
      </c>
      <c r="I106">
        <v>0</v>
      </c>
      <c r="J106" t="s">
        <v>209</v>
      </c>
    </row>
    <row r="109" spans="2:23" ht="18.75" x14ac:dyDescent="0.3">
      <c r="B109" s="28" t="s">
        <v>224</v>
      </c>
    </row>
    <row r="111" spans="2:23" ht="26.25" x14ac:dyDescent="0.25">
      <c r="C111" s="38" t="s">
        <v>225</v>
      </c>
      <c r="D111" s="33" t="s">
        <v>226</v>
      </c>
      <c r="E111" s="38" t="s">
        <v>227</v>
      </c>
    </row>
    <row r="112" spans="2:23" x14ac:dyDescent="0.25">
      <c r="C112" s="30">
        <v>564431.66760341742</v>
      </c>
      <c r="D112" s="30">
        <v>35.534640363727576</v>
      </c>
      <c r="E112" s="30">
        <v>-1.6340893341417965E-14</v>
      </c>
    </row>
    <row r="115" spans="2:5" ht="18.75" x14ac:dyDescent="0.3">
      <c r="B115" s="28" t="s">
        <v>228</v>
      </c>
    </row>
    <row r="117" spans="2:5" ht="26.25" x14ac:dyDescent="0.25">
      <c r="C117" s="38" t="s">
        <v>225</v>
      </c>
      <c r="D117" s="33" t="s">
        <v>226</v>
      </c>
      <c r="E117" s="38" t="s">
        <v>227</v>
      </c>
    </row>
    <row r="118" spans="2:5" x14ac:dyDescent="0.25">
      <c r="C118" s="30">
        <v>225925.41249157276</v>
      </c>
      <c r="D118" s="30">
        <v>34.392667282185364</v>
      </c>
      <c r="E118" s="30">
        <v>2.4969673854069074</v>
      </c>
    </row>
  </sheetData>
  <mergeCells count="67">
    <mergeCell ref="B3:M3"/>
    <mergeCell ref="P3:S3"/>
    <mergeCell ref="B4:C4"/>
    <mergeCell ref="D4:E4"/>
    <mergeCell ref="F4:G4"/>
    <mergeCell ref="H4:I4"/>
    <mergeCell ref="J4:K4"/>
    <mergeCell ref="L4:M4"/>
    <mergeCell ref="G35:J35"/>
    <mergeCell ref="J91:W91"/>
    <mergeCell ref="G37:J37"/>
    <mergeCell ref="G38:J38"/>
    <mergeCell ref="G39:J39"/>
    <mergeCell ref="G40:J40"/>
    <mergeCell ref="G41:J41"/>
    <mergeCell ref="C43:G43"/>
    <mergeCell ref="C41:F41"/>
    <mergeCell ref="C44:G44"/>
    <mergeCell ref="C45:G45"/>
    <mergeCell ref="C50:E50"/>
    <mergeCell ref="C52:D52"/>
    <mergeCell ref="E52:F52"/>
    <mergeCell ref="C40:F40"/>
    <mergeCell ref="G30:J30"/>
    <mergeCell ref="G36:J36"/>
    <mergeCell ref="C37:F37"/>
    <mergeCell ref="C38:F38"/>
    <mergeCell ref="C39:F39"/>
    <mergeCell ref="C31:F31"/>
    <mergeCell ref="C32:F32"/>
    <mergeCell ref="C33:F33"/>
    <mergeCell ref="C34:F34"/>
    <mergeCell ref="C35:F35"/>
    <mergeCell ref="C30:F30"/>
    <mergeCell ref="C36:F36"/>
    <mergeCell ref="G31:J31"/>
    <mergeCell ref="G32:J32"/>
    <mergeCell ref="G33:J33"/>
    <mergeCell ref="G34:J34"/>
    <mergeCell ref="C20:Q20"/>
    <mergeCell ref="C21:D21"/>
    <mergeCell ref="C22:D22"/>
    <mergeCell ref="C23:D23"/>
    <mergeCell ref="E21:Q21"/>
    <mergeCell ref="E23:Q23"/>
    <mergeCell ref="C25:J25"/>
    <mergeCell ref="C26:F26"/>
    <mergeCell ref="C27:F27"/>
    <mergeCell ref="C28:F28"/>
    <mergeCell ref="C29:F29"/>
    <mergeCell ref="G26:J26"/>
    <mergeCell ref="G27:J27"/>
    <mergeCell ref="G28:J28"/>
    <mergeCell ref="G29:J29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C105" location="B94:B94" tooltip="701" display="Choose Subset"/>
    <hyperlink ref="C104" location="B95:B95" tooltip="701" display="Choose Subset"/>
    <hyperlink ref="C103" location="B96:B96" tooltip="701" display="Choose Subset"/>
    <hyperlink ref="C102" location="B97:B97" tooltip="701" display="Choose Subset"/>
    <hyperlink ref="C101" location="B98:B98" tooltip="701" display="Choose Subset"/>
    <hyperlink ref="C100" location="B99:B99" tooltip="701" display="Choose Subset"/>
    <hyperlink ref="C99" location="B100:B100" tooltip="701" display="Choose Subset"/>
    <hyperlink ref="C98" location="B101:B101" tooltip="701" display="Choose Subset"/>
    <hyperlink ref="C97" location="B102:B102" tooltip="701" display="Choose Subset"/>
    <hyperlink ref="C96" location="B103:B103" tooltip="701" display="Choose Subset"/>
    <hyperlink ref="C94" location="B104:B104" tooltip="701" display="Choose Subset"/>
    <hyperlink ref="C93" location="B105:B105" tooltip="701" display="Choose Subset"/>
    <hyperlink ref="C95" location="B106:B106" tooltip="701" display="Choose Subset"/>
    <hyperlink ref="B4" location="'MLR_Output1'!$B$10:$B$10" display="Inputs"/>
    <hyperlink ref="D4" location="'MLR_Output1'!$B$48:$B$48" display="Predictors"/>
    <hyperlink ref="F4" location="'MLR_Output1'!$B$70:$B$70" display="Regress. Model"/>
    <hyperlink ref="H4" location="'MLR_Output1'!$B$89:$B$89" display="Variable Selection"/>
    <hyperlink ref="J4" location="'MLR_Output1'!$B$109:$B$109" display="Train. Score - Summary"/>
    <hyperlink ref="L4" location="'MLR_Output1'!$B$115:$B$115" display="Valid. Score - Summary"/>
  </hyperlink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89"/>
  <sheetViews>
    <sheetView showGridLines="0" workbookViewId="0"/>
  </sheetViews>
  <sheetFormatPr defaultRowHeight="15" x14ac:dyDescent="0.25"/>
  <cols>
    <col min="3" max="3" width="9.28515625" bestFit="1" customWidth="1"/>
    <col min="4" max="4" width="12.140625" bestFit="1" customWidth="1"/>
    <col min="5" max="5" width="12.7109375" bestFit="1" customWidth="1"/>
    <col min="6" max="6" width="12" bestFit="1" customWidth="1"/>
    <col min="12" max="12" width="12.7109375" customWidth="1"/>
  </cols>
  <sheetData>
    <row r="1" spans="2:15" ht="18.75" x14ac:dyDescent="0.3">
      <c r="B1" s="29" t="s">
        <v>172</v>
      </c>
      <c r="N1" t="s">
        <v>1942</v>
      </c>
    </row>
    <row r="3" spans="2:15" ht="15.75" x14ac:dyDescent="0.25">
      <c r="B3" s="111" t="s">
        <v>118</v>
      </c>
      <c r="C3" s="112"/>
      <c r="D3" s="112"/>
      <c r="E3" s="112"/>
      <c r="F3" s="112"/>
      <c r="G3" s="112"/>
      <c r="H3" s="112"/>
      <c r="I3" s="113"/>
      <c r="L3" s="111" t="s">
        <v>119</v>
      </c>
      <c r="M3" s="112"/>
      <c r="N3" s="112"/>
      <c r="O3" s="113"/>
    </row>
    <row r="4" spans="2:15" x14ac:dyDescent="0.25">
      <c r="B4" s="109" t="s">
        <v>123</v>
      </c>
      <c r="C4" s="110"/>
      <c r="D4" s="109" t="s">
        <v>229</v>
      </c>
      <c r="E4" s="110"/>
      <c r="F4" s="109" t="s">
        <v>230</v>
      </c>
      <c r="G4" s="110"/>
      <c r="H4" s="109" t="s">
        <v>231</v>
      </c>
      <c r="I4" s="110"/>
      <c r="L4" s="33" t="s">
        <v>173</v>
      </c>
      <c r="M4" s="33" t="s">
        <v>174</v>
      </c>
      <c r="N4" s="33" t="s">
        <v>121</v>
      </c>
      <c r="O4" s="33" t="s">
        <v>122</v>
      </c>
    </row>
    <row r="5" spans="2:15" x14ac:dyDescent="0.25">
      <c r="B5" s="109" t="s">
        <v>232</v>
      </c>
      <c r="C5" s="110"/>
      <c r="D5" s="109" t="s">
        <v>1480</v>
      </c>
      <c r="E5" s="110"/>
      <c r="F5" s="109" t="s">
        <v>1481</v>
      </c>
      <c r="G5" s="110"/>
      <c r="H5" s="117"/>
      <c r="I5" s="110"/>
      <c r="L5" s="30">
        <v>3</v>
      </c>
      <c r="M5" s="30">
        <v>1</v>
      </c>
      <c r="N5" s="30">
        <v>2</v>
      </c>
      <c r="O5" s="30">
        <v>6</v>
      </c>
    </row>
    <row r="10" spans="2:15" ht="18.75" x14ac:dyDescent="0.3">
      <c r="B10" s="28" t="s">
        <v>123</v>
      </c>
    </row>
    <row r="12" spans="2:15" ht="15.75" x14ac:dyDescent="0.25">
      <c r="C12" s="111" t="s">
        <v>124</v>
      </c>
      <c r="D12" s="112"/>
      <c r="E12" s="112"/>
      <c r="F12" s="112"/>
      <c r="G12" s="112"/>
      <c r="H12" s="112"/>
      <c r="I12" s="112"/>
      <c r="J12" s="112"/>
      <c r="K12" s="113"/>
    </row>
    <row r="13" spans="2:15" x14ac:dyDescent="0.25">
      <c r="C13" s="114" t="s">
        <v>125</v>
      </c>
      <c r="D13" s="115"/>
      <c r="E13" s="115"/>
      <c r="F13" s="116"/>
      <c r="G13" s="119" t="s">
        <v>1425</v>
      </c>
      <c r="H13" s="120"/>
      <c r="I13" s="120"/>
      <c r="J13" s="120"/>
      <c r="K13" s="121"/>
    </row>
    <row r="14" spans="2:15" x14ac:dyDescent="0.25">
      <c r="C14" s="114" t="s">
        <v>127</v>
      </c>
      <c r="D14" s="115"/>
      <c r="E14" s="115"/>
      <c r="F14" s="116"/>
      <c r="G14" s="119" t="s">
        <v>175</v>
      </c>
      <c r="H14" s="120"/>
      <c r="I14" s="120"/>
      <c r="J14" s="120"/>
      <c r="K14" s="121"/>
    </row>
    <row r="15" spans="2:15" x14ac:dyDescent="0.25">
      <c r="C15" s="114" t="s">
        <v>176</v>
      </c>
      <c r="D15" s="115"/>
      <c r="E15" s="115"/>
      <c r="F15" s="116"/>
      <c r="G15" s="119" t="s">
        <v>177</v>
      </c>
      <c r="H15" s="120"/>
      <c r="I15" s="120"/>
      <c r="J15" s="120"/>
      <c r="K15" s="121"/>
    </row>
    <row r="16" spans="2:15" x14ac:dyDescent="0.25">
      <c r="C16" s="114" t="s">
        <v>178</v>
      </c>
      <c r="D16" s="115"/>
      <c r="E16" s="115"/>
      <c r="F16" s="116"/>
      <c r="G16" s="119">
        <v>447</v>
      </c>
      <c r="H16" s="120"/>
      <c r="I16" s="120"/>
      <c r="J16" s="120"/>
      <c r="K16" s="121"/>
    </row>
    <row r="17" spans="3:13" x14ac:dyDescent="0.25">
      <c r="C17" s="114" t="s">
        <v>179</v>
      </c>
      <c r="D17" s="115"/>
      <c r="E17" s="115"/>
      <c r="F17" s="116"/>
      <c r="G17" s="119" t="s">
        <v>180</v>
      </c>
      <c r="H17" s="120"/>
      <c r="I17" s="120"/>
      <c r="J17" s="120"/>
      <c r="K17" s="121"/>
    </row>
    <row r="18" spans="3:13" x14ac:dyDescent="0.25">
      <c r="C18" s="114" t="s">
        <v>181</v>
      </c>
      <c r="D18" s="115"/>
      <c r="E18" s="115"/>
      <c r="F18" s="116"/>
      <c r="G18" s="119">
        <v>191</v>
      </c>
      <c r="H18" s="120"/>
      <c r="I18" s="120"/>
      <c r="J18" s="120"/>
      <c r="K18" s="121"/>
    </row>
    <row r="20" spans="3:13" ht="15.75" x14ac:dyDescent="0.25">
      <c r="C20" s="111" t="s">
        <v>182</v>
      </c>
      <c r="D20" s="112"/>
      <c r="E20" s="112"/>
      <c r="F20" s="112"/>
      <c r="G20" s="112"/>
      <c r="H20" s="112"/>
      <c r="I20" s="112"/>
      <c r="J20" s="112"/>
      <c r="K20" s="112"/>
      <c r="L20" s="112"/>
      <c r="M20" s="113"/>
    </row>
    <row r="21" spans="3:13" x14ac:dyDescent="0.25">
      <c r="C21" s="114" t="s">
        <v>183</v>
      </c>
      <c r="D21" s="116"/>
      <c r="E21" s="119">
        <v>9</v>
      </c>
      <c r="F21" s="120"/>
      <c r="G21" s="120"/>
      <c r="H21" s="120"/>
      <c r="I21" s="120"/>
      <c r="J21" s="120"/>
      <c r="K21" s="120"/>
      <c r="L21" s="120"/>
      <c r="M21" s="121"/>
    </row>
    <row r="22" spans="3:13" x14ac:dyDescent="0.25">
      <c r="C22" s="114" t="s">
        <v>184</v>
      </c>
      <c r="D22" s="116"/>
      <c r="E22" s="30" t="s">
        <v>8</v>
      </c>
      <c r="F22" s="30" t="s">
        <v>11</v>
      </c>
      <c r="G22" s="30" t="s">
        <v>12</v>
      </c>
      <c r="H22" s="30" t="s">
        <v>15</v>
      </c>
      <c r="I22" s="30" t="s">
        <v>16</v>
      </c>
      <c r="J22" s="30" t="s">
        <v>135</v>
      </c>
      <c r="K22" s="30" t="s">
        <v>136</v>
      </c>
      <c r="L22" s="30" t="s">
        <v>137</v>
      </c>
      <c r="M22" s="30" t="s">
        <v>138</v>
      </c>
    </row>
    <row r="23" spans="3:13" x14ac:dyDescent="0.25">
      <c r="C23" s="114" t="s">
        <v>185</v>
      </c>
      <c r="D23" s="116"/>
      <c r="E23" s="117" t="s">
        <v>17</v>
      </c>
      <c r="F23" s="118"/>
      <c r="G23" s="118"/>
      <c r="H23" s="118"/>
      <c r="I23" s="118"/>
      <c r="J23" s="118"/>
      <c r="K23" s="118"/>
      <c r="L23" s="118"/>
      <c r="M23" s="110"/>
    </row>
    <row r="25" spans="3:13" ht="15.75" x14ac:dyDescent="0.25">
      <c r="C25" s="111" t="s">
        <v>186</v>
      </c>
      <c r="D25" s="112"/>
      <c r="E25" s="112"/>
      <c r="F25" s="112"/>
      <c r="G25" s="112"/>
      <c r="H25" s="112"/>
      <c r="I25" s="112"/>
      <c r="J25" s="113"/>
    </row>
    <row r="26" spans="3:13" x14ac:dyDescent="0.25">
      <c r="C26" s="114" t="s">
        <v>187</v>
      </c>
      <c r="D26" s="115"/>
      <c r="E26" s="115"/>
      <c r="F26" s="116"/>
      <c r="G26" s="119" t="s">
        <v>29</v>
      </c>
      <c r="H26" s="120"/>
      <c r="I26" s="120"/>
      <c r="J26" s="121"/>
    </row>
    <row r="27" spans="3:13" x14ac:dyDescent="0.25">
      <c r="C27" s="114" t="s">
        <v>188</v>
      </c>
      <c r="D27" s="115"/>
      <c r="E27" s="115"/>
      <c r="F27" s="116"/>
      <c r="G27" s="119" t="s">
        <v>29</v>
      </c>
      <c r="H27" s="120"/>
      <c r="I27" s="120"/>
      <c r="J27" s="121"/>
    </row>
    <row r="28" spans="3:13" x14ac:dyDescent="0.25">
      <c r="C28" s="114" t="s">
        <v>189</v>
      </c>
      <c r="D28" s="115"/>
      <c r="E28" s="115"/>
      <c r="F28" s="116"/>
      <c r="G28" s="119" t="s">
        <v>29</v>
      </c>
      <c r="H28" s="120"/>
      <c r="I28" s="120"/>
      <c r="J28" s="121"/>
    </row>
    <row r="29" spans="3:13" x14ac:dyDescent="0.25">
      <c r="C29" s="114" t="s">
        <v>190</v>
      </c>
      <c r="D29" s="115"/>
      <c r="E29" s="115"/>
      <c r="F29" s="116"/>
      <c r="G29" s="119" t="s">
        <v>29</v>
      </c>
      <c r="H29" s="120"/>
      <c r="I29" s="120"/>
      <c r="J29" s="121"/>
    </row>
    <row r="30" spans="3:13" x14ac:dyDescent="0.25">
      <c r="C30" s="114" t="s">
        <v>191</v>
      </c>
      <c r="D30" s="115"/>
      <c r="E30" s="115"/>
      <c r="F30" s="116"/>
      <c r="G30" s="119" t="s">
        <v>29</v>
      </c>
      <c r="H30" s="120"/>
      <c r="I30" s="120"/>
      <c r="J30" s="121"/>
    </row>
    <row r="31" spans="3:13" x14ac:dyDescent="0.25">
      <c r="C31" s="114" t="s">
        <v>192</v>
      </c>
      <c r="D31" s="115"/>
      <c r="E31" s="115"/>
      <c r="F31" s="116"/>
      <c r="G31" s="119" t="s">
        <v>29</v>
      </c>
      <c r="H31" s="120"/>
      <c r="I31" s="120"/>
      <c r="J31" s="121"/>
    </row>
    <row r="32" spans="3:13" x14ac:dyDescent="0.25">
      <c r="C32" s="114" t="s">
        <v>193</v>
      </c>
      <c r="D32" s="115"/>
      <c r="E32" s="115"/>
      <c r="F32" s="116"/>
      <c r="G32" s="119" t="s">
        <v>29</v>
      </c>
      <c r="H32" s="120"/>
      <c r="I32" s="120"/>
      <c r="J32" s="121"/>
    </row>
    <row r="33" spans="2:10" x14ac:dyDescent="0.25">
      <c r="C33" s="114" t="s">
        <v>194</v>
      </c>
      <c r="D33" s="115"/>
      <c r="E33" s="115"/>
      <c r="F33" s="116"/>
      <c r="G33" s="119" t="s">
        <v>29</v>
      </c>
      <c r="H33" s="120"/>
      <c r="I33" s="120"/>
      <c r="J33" s="121"/>
    </row>
    <row r="34" spans="2:10" x14ac:dyDescent="0.25">
      <c r="C34" s="114" t="s">
        <v>195</v>
      </c>
      <c r="D34" s="115"/>
      <c r="E34" s="115"/>
      <c r="F34" s="116"/>
      <c r="G34" s="119" t="s">
        <v>29</v>
      </c>
      <c r="H34" s="120"/>
      <c r="I34" s="120"/>
      <c r="J34" s="121"/>
    </row>
    <row r="35" spans="2:10" x14ac:dyDescent="0.25">
      <c r="C35" s="114" t="s">
        <v>196</v>
      </c>
      <c r="D35" s="115"/>
      <c r="E35" s="115"/>
      <c r="F35" s="116"/>
      <c r="G35" s="119" t="s">
        <v>29</v>
      </c>
      <c r="H35" s="120"/>
      <c r="I35" s="120"/>
      <c r="J35" s="121"/>
    </row>
    <row r="36" spans="2:10" x14ac:dyDescent="0.25">
      <c r="C36" s="114" t="s">
        <v>197</v>
      </c>
      <c r="D36" s="115"/>
      <c r="E36" s="115"/>
      <c r="F36" s="116"/>
      <c r="G36" s="119" t="s">
        <v>29</v>
      </c>
      <c r="H36" s="120"/>
      <c r="I36" s="120"/>
      <c r="J36" s="121"/>
    </row>
    <row r="37" spans="2:10" x14ac:dyDescent="0.25">
      <c r="C37" s="114" t="s">
        <v>198</v>
      </c>
      <c r="D37" s="115"/>
      <c r="E37" s="115"/>
      <c r="F37" s="116"/>
      <c r="G37" s="119" t="s">
        <v>29</v>
      </c>
      <c r="H37" s="120"/>
      <c r="I37" s="120"/>
      <c r="J37" s="121"/>
    </row>
    <row r="38" spans="2:10" x14ac:dyDescent="0.25">
      <c r="C38" s="114" t="s">
        <v>199</v>
      </c>
      <c r="D38" s="115"/>
      <c r="E38" s="115"/>
      <c r="F38" s="116"/>
      <c r="G38" s="119" t="s">
        <v>29</v>
      </c>
      <c r="H38" s="120"/>
      <c r="I38" s="120"/>
      <c r="J38" s="121"/>
    </row>
    <row r="40" spans="2:10" ht="15.75" x14ac:dyDescent="0.25">
      <c r="C40" s="111" t="s">
        <v>200</v>
      </c>
      <c r="D40" s="112"/>
      <c r="E40" s="112"/>
      <c r="F40" s="112"/>
      <c r="G40" s="113"/>
    </row>
    <row r="41" spans="2:10" x14ac:dyDescent="0.25">
      <c r="C41" s="117" t="s">
        <v>201</v>
      </c>
      <c r="D41" s="118"/>
      <c r="E41" s="118"/>
      <c r="F41" s="118"/>
      <c r="G41" s="110"/>
    </row>
    <row r="42" spans="2:10" x14ac:dyDescent="0.25">
      <c r="C42" s="117" t="s">
        <v>1483</v>
      </c>
      <c r="D42" s="118"/>
      <c r="E42" s="118"/>
      <c r="F42" s="118"/>
      <c r="G42" s="110"/>
    </row>
    <row r="43" spans="2:10" x14ac:dyDescent="0.25">
      <c r="C43" s="117" t="s">
        <v>202</v>
      </c>
      <c r="D43" s="118"/>
      <c r="E43" s="118"/>
      <c r="F43" s="118"/>
      <c r="G43" s="110"/>
    </row>
    <row r="44" spans="2:10" x14ac:dyDescent="0.25">
      <c r="C44" s="117" t="s">
        <v>1484</v>
      </c>
      <c r="D44" s="118"/>
      <c r="E44" s="118"/>
      <c r="F44" s="118"/>
      <c r="G44" s="110"/>
    </row>
    <row r="47" spans="2:10" ht="18.75" x14ac:dyDescent="0.3">
      <c r="B47" s="28" t="s">
        <v>203</v>
      </c>
    </row>
    <row r="49" spans="3:6" x14ac:dyDescent="0.25">
      <c r="C49" s="122" t="s">
        <v>204</v>
      </c>
      <c r="D49" s="123"/>
      <c r="E49" s="124"/>
      <c r="F49" s="30">
        <v>1.1450327747537061E-5</v>
      </c>
    </row>
    <row r="51" spans="3:6" ht="15.75" x14ac:dyDescent="0.25">
      <c r="C51" s="125" t="s">
        <v>205</v>
      </c>
      <c r="D51" s="126"/>
      <c r="E51" s="125" t="s">
        <v>206</v>
      </c>
      <c r="F51" s="126"/>
    </row>
    <row r="52" spans="3:6" x14ac:dyDescent="0.25">
      <c r="C52" s="36" t="s">
        <v>207</v>
      </c>
      <c r="D52" s="36" t="s">
        <v>208</v>
      </c>
      <c r="E52" s="36" t="s">
        <v>207</v>
      </c>
      <c r="F52" s="36" t="s">
        <v>208</v>
      </c>
    </row>
    <row r="53" spans="3:6" x14ac:dyDescent="0.25">
      <c r="C53" s="32" t="s">
        <v>209</v>
      </c>
      <c r="D53" s="30">
        <v>3.1012792941948093</v>
      </c>
    </row>
    <row r="54" spans="3:6" x14ac:dyDescent="0.25">
      <c r="C54" s="32" t="s">
        <v>8</v>
      </c>
      <c r="D54" s="30">
        <v>57202.519654295691</v>
      </c>
    </row>
    <row r="55" spans="3:6" x14ac:dyDescent="0.25">
      <c r="C55" s="32" t="s">
        <v>11</v>
      </c>
      <c r="D55" s="30">
        <v>115366356.25982158</v>
      </c>
    </row>
    <row r="56" spans="3:6" x14ac:dyDescent="0.25">
      <c r="C56" s="32" t="s">
        <v>12</v>
      </c>
      <c r="D56" s="30">
        <v>75812617.426517084</v>
      </c>
    </row>
    <row r="57" spans="3:6" x14ac:dyDescent="0.25">
      <c r="C57" s="32" t="s">
        <v>15</v>
      </c>
      <c r="D57" s="30">
        <v>15357.306921415468</v>
      </c>
    </row>
    <row r="58" spans="3:6" x14ac:dyDescent="0.25">
      <c r="C58" s="32" t="s">
        <v>16</v>
      </c>
      <c r="D58" s="30">
        <v>234645.9728853105</v>
      </c>
    </row>
    <row r="59" spans="3:6" x14ac:dyDescent="0.25">
      <c r="C59" s="32" t="s">
        <v>135</v>
      </c>
      <c r="D59" s="30">
        <v>9.0336530707986213</v>
      </c>
    </row>
    <row r="60" spans="3:6" x14ac:dyDescent="0.25">
      <c r="C60" s="32" t="s">
        <v>136</v>
      </c>
      <c r="D60" s="30">
        <v>9.9324469782821918</v>
      </c>
    </row>
    <row r="61" spans="3:6" x14ac:dyDescent="0.25">
      <c r="C61" s="32" t="s">
        <v>137</v>
      </c>
      <c r="D61" s="30">
        <v>8.8266490417968058</v>
      </c>
    </row>
    <row r="62" spans="3:6" x14ac:dyDescent="0.25">
      <c r="C62" s="32" t="s">
        <v>138</v>
      </c>
      <c r="D62" s="30">
        <v>8.3011843121150335</v>
      </c>
    </row>
    <row r="65" spans="2:13" ht="18.75" x14ac:dyDescent="0.3">
      <c r="B65" s="28" t="s">
        <v>210</v>
      </c>
    </row>
    <row r="67" spans="2:13" ht="25.5" x14ac:dyDescent="0.25">
      <c r="C67" s="37" t="s">
        <v>211</v>
      </c>
      <c r="D67" s="35" t="s">
        <v>212</v>
      </c>
      <c r="E67" s="35" t="s">
        <v>213</v>
      </c>
      <c r="F67" s="35" t="s">
        <v>214</v>
      </c>
      <c r="G67" s="35" t="s">
        <v>215</v>
      </c>
      <c r="H67" s="35" t="s">
        <v>216</v>
      </c>
      <c r="I67" s="35" t="s">
        <v>217</v>
      </c>
      <c r="J67" s="37" t="s">
        <v>218</v>
      </c>
      <c r="L67" s="32" t="s">
        <v>219</v>
      </c>
      <c r="M67" s="30">
        <v>437</v>
      </c>
    </row>
    <row r="68" spans="2:13" x14ac:dyDescent="0.25">
      <c r="C68" s="32" t="s">
        <v>209</v>
      </c>
      <c r="D68" s="30">
        <v>73.294559813856949</v>
      </c>
      <c r="E68" s="30">
        <v>11.820737919597164</v>
      </c>
      <c r="F68" s="30">
        <v>6.200506289234669</v>
      </c>
      <c r="G68" s="30">
        <v>1.3046753937503172E-9</v>
      </c>
      <c r="H68" s="30">
        <v>50.061994820804316</v>
      </c>
      <c r="I68" s="30">
        <v>96.527124806909583</v>
      </c>
      <c r="J68" s="30">
        <v>11702456.826419689</v>
      </c>
      <c r="L68" s="32" t="s">
        <v>220</v>
      </c>
      <c r="M68" s="30">
        <v>0.77739853981733231</v>
      </c>
    </row>
    <row r="69" spans="2:13" x14ac:dyDescent="0.25">
      <c r="C69" s="32" t="s">
        <v>8</v>
      </c>
      <c r="D69" s="30">
        <v>9.4576324038009515E-3</v>
      </c>
      <c r="E69" s="30">
        <v>1.1539598495574769E-3</v>
      </c>
      <c r="F69" s="30">
        <v>8.1958071655853413</v>
      </c>
      <c r="G69" s="30">
        <v>2.7849474210199077E-15</v>
      </c>
      <c r="H69" s="30">
        <v>7.1896312530630654E-3</v>
      </c>
      <c r="I69" s="30">
        <v>1.1725633554538838E-2</v>
      </c>
      <c r="J69" s="30">
        <v>1456.6435893136077</v>
      </c>
      <c r="L69" s="32" t="s">
        <v>221</v>
      </c>
      <c r="M69" s="30">
        <v>0.77281407038565264</v>
      </c>
    </row>
    <row r="70" spans="2:13" x14ac:dyDescent="0.25">
      <c r="C70" s="32" t="s">
        <v>11</v>
      </c>
      <c r="D70" s="30">
        <v>3.8866307333757859E-6</v>
      </c>
      <c r="E70" s="30">
        <v>7.6005652740733729E-7</v>
      </c>
      <c r="F70" s="30">
        <v>5.1136074663204925</v>
      </c>
      <c r="G70" s="30">
        <v>4.7380752602910538E-7</v>
      </c>
      <c r="H70" s="30">
        <v>2.3928100606316412E-6</v>
      </c>
      <c r="I70" s="30">
        <v>5.3804514061199311E-6</v>
      </c>
      <c r="J70" s="30">
        <v>62611.411619924475</v>
      </c>
      <c r="L70" s="32" t="s">
        <v>222</v>
      </c>
      <c r="M70" s="30">
        <v>36.659409752150111</v>
      </c>
    </row>
    <row r="71" spans="2:13" x14ac:dyDescent="0.25">
      <c r="C71" s="32" t="s">
        <v>12</v>
      </c>
      <c r="D71" s="30">
        <v>4.1017968198795902E-6</v>
      </c>
      <c r="E71" s="30">
        <v>8.4975071104581287E-7</v>
      </c>
      <c r="F71" s="30">
        <v>4.8270590027884648</v>
      </c>
      <c r="G71" s="30">
        <v>1.9187728559714054E-6</v>
      </c>
      <c r="H71" s="30">
        <v>2.4316905408515107E-6</v>
      </c>
      <c r="I71" s="30">
        <v>5.7719030989076693E-6</v>
      </c>
      <c r="J71" s="30">
        <v>260452.91172041791</v>
      </c>
      <c r="L71" s="32" t="s">
        <v>223</v>
      </c>
      <c r="M71" s="30">
        <v>587289.68531532888</v>
      </c>
    </row>
    <row r="72" spans="2:13" x14ac:dyDescent="0.25">
      <c r="C72" s="32" t="s">
        <v>15</v>
      </c>
      <c r="D72" s="30">
        <v>7.8412221991287667E-2</v>
      </c>
      <c r="E72" s="30">
        <v>2.9852202924561854E-3</v>
      </c>
      <c r="F72" s="30">
        <v>26.266812599873997</v>
      </c>
      <c r="G72" s="30">
        <v>6.1913111678358684E-92</v>
      </c>
      <c r="H72" s="30">
        <v>7.2545048136761381E-2</v>
      </c>
      <c r="I72" s="30">
        <v>8.4279395845813954E-2</v>
      </c>
      <c r="J72" s="30">
        <v>1312629.2901369012</v>
      </c>
    </row>
    <row r="73" spans="2:13" x14ac:dyDescent="0.25">
      <c r="C73" s="32" t="s">
        <v>16</v>
      </c>
      <c r="D73" s="30">
        <v>-7.6913189867212136E-4</v>
      </c>
      <c r="E73" s="30">
        <v>1.6330740482176488E-4</v>
      </c>
      <c r="F73" s="30">
        <v>-4.7097184571119639</v>
      </c>
      <c r="G73" s="30">
        <v>3.3372012541104867E-6</v>
      </c>
      <c r="H73" s="30">
        <v>-1.090097469702877E-3</v>
      </c>
      <c r="I73" s="30">
        <v>-4.481663276413657E-4</v>
      </c>
      <c r="J73" s="30">
        <v>72859.188793573529</v>
      </c>
    </row>
    <row r="74" spans="2:13" x14ac:dyDescent="0.25">
      <c r="C74" s="32" t="s">
        <v>135</v>
      </c>
      <c r="D74" s="30">
        <v>-37.907186412782053</v>
      </c>
      <c r="E74" s="30">
        <v>4.4008240554987879</v>
      </c>
      <c r="F74" s="30">
        <v>-8.6136564276904881</v>
      </c>
      <c r="G74" s="30">
        <v>1.2999324979539758E-16</v>
      </c>
      <c r="H74" s="30">
        <v>-46.556598284342215</v>
      </c>
      <c r="I74" s="30">
        <v>-29.257774541221892</v>
      </c>
      <c r="J74" s="30">
        <v>90041.451650146395</v>
      </c>
    </row>
    <row r="75" spans="2:13" x14ac:dyDescent="0.25">
      <c r="C75" s="32" t="s">
        <v>136</v>
      </c>
      <c r="D75" s="30">
        <v>-45.611159217953784</v>
      </c>
      <c r="E75" s="30">
        <v>4.3335291522726047</v>
      </c>
      <c r="F75" s="30">
        <v>-10.525176505166515</v>
      </c>
      <c r="G75" s="30">
        <v>3.0518637447111147E-23</v>
      </c>
      <c r="H75" s="30">
        <v>-54.128309193214605</v>
      </c>
      <c r="I75" s="30">
        <v>-37.094009242692962</v>
      </c>
      <c r="J75" s="30">
        <v>218622.96896283887</v>
      </c>
    </row>
    <row r="76" spans="2:13" x14ac:dyDescent="0.25">
      <c r="C76" s="32" t="s">
        <v>137</v>
      </c>
      <c r="D76" s="30">
        <v>-20.417346263972348</v>
      </c>
      <c r="E76" s="30">
        <v>4.6191820806834514</v>
      </c>
      <c r="F76" s="30">
        <v>-4.420121551249049</v>
      </c>
      <c r="G76" s="30">
        <v>1.2459522932654841E-5</v>
      </c>
      <c r="H76" s="30">
        <v>-29.495920599531221</v>
      </c>
      <c r="I76" s="30">
        <v>-11.338771928413475</v>
      </c>
      <c r="J76" s="30">
        <v>16569.455068085459</v>
      </c>
    </row>
    <row r="77" spans="2:13" x14ac:dyDescent="0.25">
      <c r="C77" s="32" t="s">
        <v>138</v>
      </c>
      <c r="D77" s="30">
        <v>-17.36388415154282</v>
      </c>
      <c r="E77" s="30">
        <v>5.0692330912613848</v>
      </c>
      <c r="F77" s="30">
        <v>-3.4253473531283483</v>
      </c>
      <c r="G77" s="30">
        <v>6.7203154677712652E-4</v>
      </c>
      <c r="H77" s="30">
        <v>-27.326992043683344</v>
      </c>
      <c r="I77" s="30">
        <v>-7.4007762594022957</v>
      </c>
      <c r="J77" s="30">
        <v>15768.129323778558</v>
      </c>
    </row>
    <row r="80" spans="2:13" ht="18.75" x14ac:dyDescent="0.3">
      <c r="B80" s="28" t="s">
        <v>224</v>
      </c>
    </row>
    <row r="82" spans="2:5" ht="51.75" x14ac:dyDescent="0.25">
      <c r="C82" s="38" t="s">
        <v>225</v>
      </c>
      <c r="D82" s="33" t="s">
        <v>226</v>
      </c>
      <c r="E82" s="38" t="s">
        <v>227</v>
      </c>
    </row>
    <row r="83" spans="2:5" x14ac:dyDescent="0.25">
      <c r="C83" s="30">
        <v>587289.68531532888</v>
      </c>
      <c r="D83" s="30">
        <v>36.247029819390789</v>
      </c>
      <c r="E83" s="30">
        <v>-4.428572845251989E-14</v>
      </c>
    </row>
    <row r="86" spans="2:5" ht="18.75" x14ac:dyDescent="0.3">
      <c r="B86" s="28" t="s">
        <v>228</v>
      </c>
    </row>
    <row r="88" spans="2:5" ht="51.75" x14ac:dyDescent="0.25">
      <c r="C88" s="38" t="s">
        <v>225</v>
      </c>
      <c r="D88" s="33" t="s">
        <v>226</v>
      </c>
      <c r="E88" s="38" t="s">
        <v>227</v>
      </c>
    </row>
    <row r="89" spans="2:5" x14ac:dyDescent="0.25">
      <c r="C89" s="30">
        <v>224350.93496948466</v>
      </c>
      <c r="D89" s="30">
        <v>34.272616255125953</v>
      </c>
      <c r="E89" s="30">
        <v>2.1222911331378023</v>
      </c>
    </row>
  </sheetData>
  <mergeCells count="64">
    <mergeCell ref="B3:I3"/>
    <mergeCell ref="L3:O3"/>
    <mergeCell ref="B4:C4"/>
    <mergeCell ref="D4:E4"/>
    <mergeCell ref="F4:G4"/>
    <mergeCell ref="H4:I4"/>
    <mergeCell ref="H5:I5"/>
    <mergeCell ref="C41:G41"/>
    <mergeCell ref="G34:J34"/>
    <mergeCell ref="G35:J35"/>
    <mergeCell ref="G36:J36"/>
    <mergeCell ref="G37:J37"/>
    <mergeCell ref="G38:J38"/>
    <mergeCell ref="C40:G40"/>
    <mergeCell ref="C37:F37"/>
    <mergeCell ref="C38:F38"/>
    <mergeCell ref="G26:J26"/>
    <mergeCell ref="G27:J27"/>
    <mergeCell ref="G28:J28"/>
    <mergeCell ref="C30:F30"/>
    <mergeCell ref="C31:F31"/>
    <mergeCell ref="C32:F32"/>
    <mergeCell ref="C51:D51"/>
    <mergeCell ref="E51:F51"/>
    <mergeCell ref="B5:C5"/>
    <mergeCell ref="D5:E5"/>
    <mergeCell ref="F5:G5"/>
    <mergeCell ref="G33:J33"/>
    <mergeCell ref="C42:G42"/>
    <mergeCell ref="C43:G43"/>
    <mergeCell ref="C44:G44"/>
    <mergeCell ref="C49:E49"/>
    <mergeCell ref="C36:F36"/>
    <mergeCell ref="C25:J25"/>
    <mergeCell ref="C26:F26"/>
    <mergeCell ref="C27:F27"/>
    <mergeCell ref="C28:F28"/>
    <mergeCell ref="C29:F29"/>
    <mergeCell ref="C33:F33"/>
    <mergeCell ref="C34:F34"/>
    <mergeCell ref="C35:F35"/>
    <mergeCell ref="G29:J29"/>
    <mergeCell ref="G30:J30"/>
    <mergeCell ref="G31:J31"/>
    <mergeCell ref="G32:J32"/>
    <mergeCell ref="C20:M20"/>
    <mergeCell ref="C21:D21"/>
    <mergeCell ref="C22:D22"/>
    <mergeCell ref="C23:D23"/>
    <mergeCell ref="E21:M21"/>
    <mergeCell ref="E23:M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MLR_Output'!$B$10:$B$10" display="Inputs"/>
    <hyperlink ref="D4" location="'MLR_Output'!$B$47:$B$47" display="Predictors"/>
    <hyperlink ref="F4" location="'MLR_Output'!$B$65:$B$65" display="Regress. Model"/>
    <hyperlink ref="H4" location="'MLR_Output'!$B$80:$B$80" display="Train. Score - Summary"/>
    <hyperlink ref="B5" location="'MLR_Output'!$B$86:$B$86" display="Valid. Score - Summary"/>
    <hyperlink ref="D5" location="'MLR_TrainingLiftChart'!$B$10:$B$10" display="Training Lift Chart"/>
    <hyperlink ref="F5" location="'MLR_ValidationLiftChart'!$B$10:$B$10" display="Validation Lift Chart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450"/>
  <sheetViews>
    <sheetView showGridLines="0" zoomScaleNormal="100" workbookViewId="0"/>
  </sheetViews>
  <sheetFormatPr defaultRowHeight="15" x14ac:dyDescent="0.25"/>
  <cols>
    <col min="12" max="12" width="12.7109375" bestFit="1" customWidth="1"/>
    <col min="52" max="52" width="8.140625" customWidth="1"/>
    <col min="53" max="53" width="12.85546875" bestFit="1" customWidth="1"/>
    <col min="54" max="54" width="10.140625" bestFit="1" customWidth="1"/>
    <col min="55" max="55" width="43.42578125" bestFit="1" customWidth="1"/>
    <col min="56" max="56" width="25.7109375" bestFit="1" customWidth="1"/>
    <col min="57" max="57" width="6.42578125" customWidth="1"/>
    <col min="58" max="58" width="22.42578125" bestFit="1" customWidth="1"/>
    <col min="78" max="78" width="12" bestFit="1" customWidth="1"/>
    <col min="79" max="80" width="12.7109375" bestFit="1" customWidth="1"/>
  </cols>
  <sheetData>
    <row r="1" spans="2:80" ht="18.75" x14ac:dyDescent="0.3">
      <c r="B1" s="29" t="s">
        <v>1482</v>
      </c>
      <c r="N1" t="s">
        <v>1942</v>
      </c>
      <c r="BZ1" s="33" t="s">
        <v>1472</v>
      </c>
      <c r="CA1" s="33" t="s">
        <v>1473</v>
      </c>
      <c r="CB1" s="33" t="s">
        <v>1474</v>
      </c>
    </row>
    <row r="2" spans="2:80" x14ac:dyDescent="0.25">
      <c r="BZ2">
        <v>0</v>
      </c>
      <c r="CA2">
        <v>-46090.151167187032</v>
      </c>
      <c r="CB2">
        <v>-46090.151167187032</v>
      </c>
    </row>
    <row r="3" spans="2:80" ht="15.75" x14ac:dyDescent="0.25">
      <c r="B3" s="111" t="s">
        <v>118</v>
      </c>
      <c r="C3" s="112"/>
      <c r="D3" s="112"/>
      <c r="E3" s="112"/>
      <c r="F3" s="112"/>
      <c r="G3" s="112"/>
      <c r="H3" s="112"/>
      <c r="I3" s="113"/>
      <c r="L3" s="111" t="s">
        <v>119</v>
      </c>
      <c r="M3" s="112"/>
      <c r="N3" s="112"/>
      <c r="O3" s="113"/>
      <c r="AZ3" s="33" t="s">
        <v>1465</v>
      </c>
      <c r="BA3" s="33" t="s">
        <v>1466</v>
      </c>
      <c r="BB3" s="33" t="s">
        <v>1467</v>
      </c>
      <c r="BC3" s="33" t="s">
        <v>1468</v>
      </c>
      <c r="BD3" s="33" t="s">
        <v>1469</v>
      </c>
      <c r="BE3" s="33" t="s">
        <v>1470</v>
      </c>
      <c r="BF3" s="33" t="s">
        <v>1471</v>
      </c>
      <c r="BZ3">
        <v>2.3334645778219283</v>
      </c>
      <c r="CA3">
        <v>-45049.425965478447</v>
      </c>
      <c r="CB3">
        <v>-46088.254520064103</v>
      </c>
    </row>
    <row r="4" spans="2:80" x14ac:dyDescent="0.25">
      <c r="B4" s="109" t="s">
        <v>123</v>
      </c>
      <c r="C4" s="110"/>
      <c r="D4" s="109" t="s">
        <v>229</v>
      </c>
      <c r="E4" s="110"/>
      <c r="F4" s="109" t="s">
        <v>230</v>
      </c>
      <c r="G4" s="110"/>
      <c r="H4" s="109" t="s">
        <v>231</v>
      </c>
      <c r="I4" s="110"/>
      <c r="L4" s="33" t="s">
        <v>173</v>
      </c>
      <c r="M4" s="33" t="s">
        <v>174</v>
      </c>
      <c r="N4" s="33" t="s">
        <v>121</v>
      </c>
      <c r="O4" s="33" t="s">
        <v>122</v>
      </c>
      <c r="AZ4" s="67">
        <v>1</v>
      </c>
      <c r="BA4" s="67">
        <v>322.5397209285199</v>
      </c>
      <c r="BB4" s="67">
        <v>347.82</v>
      </c>
      <c r="BC4" s="67">
        <v>347.82</v>
      </c>
      <c r="BD4" s="67">
        <v>161.8023266219239</v>
      </c>
      <c r="BE4">
        <v>1</v>
      </c>
      <c r="BF4">
        <v>1.7942095072935538</v>
      </c>
      <c r="BZ4">
        <v>29.633209572444684</v>
      </c>
      <c r="CA4">
        <v>-38975.232704174894</v>
      </c>
      <c r="CB4">
        <v>-46066.065204103288</v>
      </c>
    </row>
    <row r="5" spans="2:80" x14ac:dyDescent="0.25">
      <c r="B5" s="109" t="s">
        <v>232</v>
      </c>
      <c r="C5" s="110"/>
      <c r="D5" s="109" t="s">
        <v>1480</v>
      </c>
      <c r="E5" s="110"/>
      <c r="F5" s="109" t="s">
        <v>1481</v>
      </c>
      <c r="G5" s="110"/>
      <c r="H5" s="117"/>
      <c r="I5" s="110"/>
      <c r="L5" s="30">
        <v>3</v>
      </c>
      <c r="M5" s="30">
        <v>1</v>
      </c>
      <c r="N5" s="30">
        <v>2</v>
      </c>
      <c r="O5" s="30">
        <v>6</v>
      </c>
      <c r="AZ5" s="67">
        <v>2</v>
      </c>
      <c r="BA5" s="67">
        <v>320.77772218738255</v>
      </c>
      <c r="BB5" s="67">
        <v>402.02</v>
      </c>
      <c r="BC5" s="67">
        <v>749.83999999999992</v>
      </c>
      <c r="BD5" s="67">
        <v>323.60465324384779</v>
      </c>
      <c r="BE5">
        <v>2</v>
      </c>
      <c r="BF5">
        <v>1.4997143600677563</v>
      </c>
      <c r="BZ5">
        <v>30.007039838341484</v>
      </c>
      <c r="CA5">
        <v>-38919.905824822163</v>
      </c>
      <c r="CB5">
        <v>-46065.761353723465</v>
      </c>
    </row>
    <row r="6" spans="2:80" x14ac:dyDescent="0.25">
      <c r="AZ6" s="67">
        <v>3</v>
      </c>
      <c r="BA6" s="67">
        <v>316.26376861351105</v>
      </c>
      <c r="BB6" s="67">
        <v>367.72</v>
      </c>
      <c r="BC6" s="67">
        <v>1117.56</v>
      </c>
      <c r="BD6" s="67">
        <v>485.40697986577169</v>
      </c>
      <c r="BE6">
        <v>3</v>
      </c>
      <c r="BF6">
        <v>1.363927179024806</v>
      </c>
      <c r="BZ6">
        <v>42.708583994286528</v>
      </c>
      <c r="CA6">
        <v>-37513.209809551248</v>
      </c>
      <c r="CB6">
        <v>-46055.437499910098</v>
      </c>
    </row>
    <row r="7" spans="2:80" x14ac:dyDescent="0.25">
      <c r="AZ7" s="67">
        <v>4</v>
      </c>
      <c r="BA7" s="67">
        <v>315.53194381477863</v>
      </c>
      <c r="BB7" s="67">
        <v>301.79000000000002</v>
      </c>
      <c r="BC7" s="67">
        <v>1419.35</v>
      </c>
      <c r="BD7" s="67">
        <v>647.20930648769559</v>
      </c>
      <c r="BE7">
        <v>4</v>
      </c>
      <c r="BF7">
        <v>1.1173889778859267</v>
      </c>
      <c r="BZ7">
        <v>42.708583994286528</v>
      </c>
      <c r="CA7">
        <v>-37513.209809551256</v>
      </c>
      <c r="CB7">
        <v>-46055.437499910098</v>
      </c>
    </row>
    <row r="8" spans="2:80" x14ac:dyDescent="0.25">
      <c r="AZ8" s="67">
        <v>5</v>
      </c>
      <c r="BA8" s="67">
        <v>305.87658451404104</v>
      </c>
      <c r="BB8" s="67">
        <v>299.17</v>
      </c>
      <c r="BC8" s="67">
        <v>1718.52</v>
      </c>
      <c r="BD8" s="67">
        <v>809.01163310961942</v>
      </c>
      <c r="BE8">
        <v>5</v>
      </c>
      <c r="BF8">
        <v>1.0300391270773284</v>
      </c>
      <c r="BZ8">
        <v>58.393416474449282</v>
      </c>
      <c r="CA8">
        <v>-36360.374622259289</v>
      </c>
      <c r="CB8">
        <v>-46042.688820251613</v>
      </c>
    </row>
    <row r="9" spans="2:80" x14ac:dyDescent="0.25">
      <c r="AZ9" s="67">
        <v>6</v>
      </c>
      <c r="BA9" s="67">
        <v>305.87658451404104</v>
      </c>
      <c r="BB9" s="67">
        <v>299.17</v>
      </c>
      <c r="BC9" s="67">
        <v>2017.69</v>
      </c>
      <c r="BD9" s="67">
        <v>970.81395973154326</v>
      </c>
      <c r="BE9">
        <v>6</v>
      </c>
      <c r="BF9">
        <v>0.88456560369311532</v>
      </c>
      <c r="BZ9">
        <v>61.468680034599515</v>
      </c>
      <c r="CA9">
        <v>-36167.072341335559</v>
      </c>
      <c r="CB9">
        <v>-46040.189236654318</v>
      </c>
    </row>
    <row r="10" spans="2:80" x14ac:dyDescent="0.25">
      <c r="AZ10" s="67">
        <v>7</v>
      </c>
      <c r="BA10" s="67">
        <v>303.71726302537229</v>
      </c>
      <c r="BB10" s="67">
        <v>293.20999999999998</v>
      </c>
      <c r="BC10" s="67">
        <v>2310.9</v>
      </c>
      <c r="BD10" s="67">
        <v>1132.6162863534671</v>
      </c>
      <c r="BE10">
        <v>7</v>
      </c>
      <c r="BF10">
        <v>0.7700656207623795</v>
      </c>
      <c r="BZ10">
        <v>94.406947461147297</v>
      </c>
      <c r="CA10">
        <v>-34359.584916303749</v>
      </c>
      <c r="CB10">
        <v>-46013.416912470573</v>
      </c>
    </row>
    <row r="11" spans="2:80" x14ac:dyDescent="0.25">
      <c r="AZ11" s="67">
        <v>8</v>
      </c>
      <c r="BA11" s="67">
        <v>302.77684298072171</v>
      </c>
      <c r="BB11" s="67">
        <v>302.33</v>
      </c>
      <c r="BC11" s="67">
        <v>2613.23</v>
      </c>
      <c r="BD11" s="67">
        <v>1294.4186129753909</v>
      </c>
      <c r="BE11">
        <v>8</v>
      </c>
      <c r="BF11">
        <v>0.65049491627538492</v>
      </c>
      <c r="BZ11">
        <v>129.79335678922473</v>
      </c>
      <c r="CA11">
        <v>-32637.446329003978</v>
      </c>
      <c r="CB11">
        <v>-45984.654731085568</v>
      </c>
    </row>
    <row r="12" spans="2:80" x14ac:dyDescent="0.25">
      <c r="AZ12" s="67">
        <v>9</v>
      </c>
      <c r="BA12" s="67">
        <v>302.77684298072171</v>
      </c>
      <c r="BB12" s="67">
        <v>302.33</v>
      </c>
      <c r="BC12" s="67">
        <v>2915.56</v>
      </c>
      <c r="BD12" s="67">
        <v>1456.2209395973148</v>
      </c>
      <c r="BE12">
        <v>9</v>
      </c>
      <c r="BF12">
        <v>0.54813235854343834</v>
      </c>
      <c r="BZ12">
        <v>156.55165745071088</v>
      </c>
      <c r="CA12">
        <v>-31468.108590097028</v>
      </c>
      <c r="CB12">
        <v>-45962.905502729431</v>
      </c>
    </row>
    <row r="13" spans="2:80" x14ac:dyDescent="0.25">
      <c r="AZ13" s="67">
        <v>10</v>
      </c>
      <c r="BA13" s="67">
        <v>300.30951811863503</v>
      </c>
      <c r="BB13" s="67">
        <v>281.06</v>
      </c>
      <c r="BC13" s="67">
        <v>3196.62</v>
      </c>
      <c r="BD13" s="67">
        <v>1618.0232662192386</v>
      </c>
      <c r="BE13">
        <v>10</v>
      </c>
      <c r="BF13">
        <v>0.44988677723293014</v>
      </c>
      <c r="BZ13">
        <v>187.96238839465491</v>
      </c>
      <c r="CA13">
        <v>-30223.101436318884</v>
      </c>
      <c r="CB13">
        <v>-45937.374764855776</v>
      </c>
    </row>
    <row r="14" spans="2:80" x14ac:dyDescent="0.25">
      <c r="AZ14" s="67">
        <v>11</v>
      </c>
      <c r="BA14" s="67">
        <v>298.9568425698136</v>
      </c>
      <c r="BB14" s="67">
        <v>289.25</v>
      </c>
      <c r="BC14" s="67">
        <v>3485.87</v>
      </c>
      <c r="BD14" s="67">
        <v>1779.8255928411625</v>
      </c>
      <c r="BZ14">
        <v>207.03368290543426</v>
      </c>
      <c r="CA14">
        <v>-29531.767010303138</v>
      </c>
      <c r="CB14">
        <v>-45921.87355853444</v>
      </c>
    </row>
    <row r="15" spans="2:80" x14ac:dyDescent="0.25">
      <c r="AZ15" s="67">
        <v>12</v>
      </c>
      <c r="BA15" s="67">
        <v>298.9568425698136</v>
      </c>
      <c r="BB15" s="67">
        <v>289.25</v>
      </c>
      <c r="BC15" s="67">
        <v>3775.12</v>
      </c>
      <c r="BD15" s="67">
        <v>1941.6279194630863</v>
      </c>
      <c r="BZ15">
        <v>213.70776933362686</v>
      </c>
      <c r="CA15">
        <v>-29308.955201854249</v>
      </c>
      <c r="CB15">
        <v>-45916.448840738201</v>
      </c>
    </row>
    <row r="16" spans="2:80" x14ac:dyDescent="0.25">
      <c r="AZ16" s="67">
        <v>13</v>
      </c>
      <c r="BA16" s="67">
        <v>298.61131487893692</v>
      </c>
      <c r="BB16" s="67">
        <v>295.49</v>
      </c>
      <c r="BC16" s="67">
        <v>4070.6099999999997</v>
      </c>
      <c r="BD16" s="67">
        <v>2103.4302460850104</v>
      </c>
      <c r="BZ16">
        <v>214.9384516542068</v>
      </c>
      <c r="CA16">
        <v>-29270.891955796305</v>
      </c>
      <c r="CB16">
        <v>-45915.448538396035</v>
      </c>
    </row>
    <row r="17" spans="52:80" x14ac:dyDescent="0.25">
      <c r="AZ17" s="67">
        <v>14</v>
      </c>
      <c r="BA17" s="67">
        <v>297.94305093444979</v>
      </c>
      <c r="BB17" s="67">
        <v>374.4</v>
      </c>
      <c r="BC17" s="67">
        <v>4445.0099999999993</v>
      </c>
      <c r="BD17" s="67">
        <v>2265.2325727069342</v>
      </c>
      <c r="BZ17">
        <v>229.02474320379406</v>
      </c>
      <c r="CA17">
        <v>-28865.206759168195</v>
      </c>
      <c r="CB17">
        <v>-45903.99915767942</v>
      </c>
    </row>
    <row r="18" spans="52:80" x14ac:dyDescent="0.25">
      <c r="AZ18" s="67">
        <v>15</v>
      </c>
      <c r="BA18" s="67">
        <v>297.94305093444979</v>
      </c>
      <c r="BB18" s="67">
        <v>374.4</v>
      </c>
      <c r="BC18" s="67">
        <v>4819.4099999999989</v>
      </c>
      <c r="BD18" s="67">
        <v>2427.034899328858</v>
      </c>
      <c r="BZ18">
        <v>231.71917727441701</v>
      </c>
      <c r="CA18">
        <v>-28792.625441390792</v>
      </c>
      <c r="CB18">
        <v>-45901.809113452247</v>
      </c>
    </row>
    <row r="19" spans="52:80" x14ac:dyDescent="0.25">
      <c r="AZ19" s="67">
        <v>16</v>
      </c>
      <c r="BA19" s="67">
        <v>295.90338045738406</v>
      </c>
      <c r="BB19" s="67">
        <v>289.25</v>
      </c>
      <c r="BC19" s="67">
        <v>5108.6599999999989</v>
      </c>
      <c r="BD19" s="67">
        <v>2588.8372259507819</v>
      </c>
      <c r="BZ19">
        <v>241.56542221563541</v>
      </c>
      <c r="CA19">
        <v>-28543.573363465857</v>
      </c>
      <c r="CB19">
        <v>-45893.806055545618</v>
      </c>
    </row>
    <row r="20" spans="52:80" x14ac:dyDescent="0.25">
      <c r="AZ20" s="67">
        <v>17</v>
      </c>
      <c r="BA20" s="67">
        <v>294.209207103587</v>
      </c>
      <c r="BB20" s="67">
        <v>326.47000000000003</v>
      </c>
      <c r="BC20" s="67">
        <v>5435.1299999999992</v>
      </c>
      <c r="BD20" s="67">
        <v>2750.6395525727057</v>
      </c>
      <c r="BZ20">
        <v>258.66450989914347</v>
      </c>
      <c r="CA20">
        <v>-28136.045107008915</v>
      </c>
      <c r="CB20">
        <v>-45879.907864946188</v>
      </c>
    </row>
    <row r="21" spans="52:80" x14ac:dyDescent="0.25">
      <c r="AZ21" s="67">
        <v>18</v>
      </c>
      <c r="BA21" s="67">
        <v>289.42304058466266</v>
      </c>
      <c r="BB21" s="67">
        <v>314.88</v>
      </c>
      <c r="BC21" s="67">
        <v>5750.0099999999993</v>
      </c>
      <c r="BD21" s="67">
        <v>2912.4418791946296</v>
      </c>
      <c r="BZ21">
        <v>266.5843499153616</v>
      </c>
      <c r="CA21">
        <v>-27957.640289801468</v>
      </c>
      <c r="CB21">
        <v>-45873.470594835657</v>
      </c>
    </row>
    <row r="22" spans="52:80" x14ac:dyDescent="0.25">
      <c r="AZ22" s="67">
        <v>19</v>
      </c>
      <c r="BA22" s="67">
        <v>286.80347744869607</v>
      </c>
      <c r="BB22" s="67">
        <v>246.85</v>
      </c>
      <c r="BC22" s="67">
        <v>5996.86</v>
      </c>
      <c r="BD22" s="67">
        <v>3074.2442058165534</v>
      </c>
      <c r="BZ22">
        <v>296.24635321664323</v>
      </c>
      <c r="CA22">
        <v>-27324.356519319103</v>
      </c>
      <c r="CB22">
        <v>-45849.361228121328</v>
      </c>
    </row>
    <row r="23" spans="52:80" x14ac:dyDescent="0.25">
      <c r="AZ23" s="67">
        <v>20</v>
      </c>
      <c r="BA23" s="67">
        <v>286.4069254124139</v>
      </c>
      <c r="BB23" s="67">
        <v>326.76</v>
      </c>
      <c r="BC23" s="67">
        <v>6323.62</v>
      </c>
      <c r="BD23" s="67">
        <v>3236.0465324384772</v>
      </c>
      <c r="BZ23">
        <v>307.46620583807885</v>
      </c>
      <c r="CA23">
        <v>-27096.75379471284</v>
      </c>
      <c r="CB23">
        <v>-45840.24169770447</v>
      </c>
    </row>
    <row r="24" spans="52:80" x14ac:dyDescent="0.25">
      <c r="AZ24" s="67">
        <v>21</v>
      </c>
      <c r="BA24" s="67">
        <v>285.11480163835745</v>
      </c>
      <c r="BB24" s="67">
        <v>273.12</v>
      </c>
      <c r="BC24" s="67">
        <v>6596.74</v>
      </c>
      <c r="BD24" s="67">
        <v>3397.8488590604011</v>
      </c>
      <c r="BZ24">
        <v>314.25989205689075</v>
      </c>
      <c r="CA24">
        <v>-26965.512129122155</v>
      </c>
      <c r="CB24">
        <v>-45834.719768833791</v>
      </c>
    </row>
    <row r="25" spans="52:80" x14ac:dyDescent="0.25">
      <c r="AZ25" s="67">
        <v>22</v>
      </c>
      <c r="BA25" s="67">
        <v>285.11480163835745</v>
      </c>
      <c r="BB25" s="67">
        <v>273.12</v>
      </c>
      <c r="BC25" s="67">
        <v>6869.86</v>
      </c>
      <c r="BD25" s="67">
        <v>3559.6511856823249</v>
      </c>
      <c r="BZ25">
        <v>353.14335220443877</v>
      </c>
      <c r="CA25">
        <v>-26248.703994228232</v>
      </c>
      <c r="CB25">
        <v>-45803.115173881211</v>
      </c>
    </row>
    <row r="26" spans="52:80" x14ac:dyDescent="0.25">
      <c r="AZ26" s="67">
        <v>23</v>
      </c>
      <c r="BA26" s="67">
        <v>284.39315699339579</v>
      </c>
      <c r="BB26" s="67">
        <v>285.33999999999997</v>
      </c>
      <c r="BC26" s="67">
        <v>7155.2</v>
      </c>
      <c r="BD26" s="67">
        <v>3721.4535123042488</v>
      </c>
      <c r="BZ26">
        <v>357.30334590244661</v>
      </c>
      <c r="CA26">
        <v>-26175.384105300844</v>
      </c>
      <c r="CB26">
        <v>-45799.733918320831</v>
      </c>
    </row>
    <row r="27" spans="52:80" x14ac:dyDescent="0.25">
      <c r="AZ27" s="67">
        <v>24</v>
      </c>
      <c r="BA27" s="67">
        <v>282.78580458571224</v>
      </c>
      <c r="BB27" s="67">
        <v>259.32</v>
      </c>
      <c r="BC27" s="67">
        <v>7414.5199999999995</v>
      </c>
      <c r="BD27" s="67">
        <v>3883.2558389261726</v>
      </c>
      <c r="BZ27">
        <v>392.08074241637974</v>
      </c>
      <c r="CA27">
        <v>-25588.341652145649</v>
      </c>
      <c r="CB27">
        <v>-45771.466744407873</v>
      </c>
    </row>
    <row r="28" spans="52:80" x14ac:dyDescent="0.25">
      <c r="AZ28" s="67">
        <v>25</v>
      </c>
      <c r="BA28" s="67">
        <v>279.89217185466271</v>
      </c>
      <c r="BB28" s="67">
        <v>281.06</v>
      </c>
      <c r="BC28" s="67">
        <v>7695.58</v>
      </c>
      <c r="BD28" s="67">
        <v>4045.0581655480964</v>
      </c>
      <c r="BZ28">
        <v>396.85117700534784</v>
      </c>
      <c r="CA28">
        <v>-25511.097307455053</v>
      </c>
      <c r="CB28">
        <v>-45767.589320630257</v>
      </c>
    </row>
    <row r="29" spans="52:80" x14ac:dyDescent="0.25">
      <c r="AZ29" s="67">
        <v>26</v>
      </c>
      <c r="BA29" s="67">
        <v>279.73234247328276</v>
      </c>
      <c r="BB29" s="67">
        <v>259.32</v>
      </c>
      <c r="BC29" s="67">
        <v>7954.9</v>
      </c>
      <c r="BD29" s="67">
        <v>4206.8604921700207</v>
      </c>
      <c r="BZ29">
        <v>420.75464356695397</v>
      </c>
      <c r="CA29">
        <v>-25139.265605385626</v>
      </c>
      <c r="CB29">
        <v>-45748.160510134083</v>
      </c>
    </row>
    <row r="30" spans="52:80" x14ac:dyDescent="0.25">
      <c r="AZ30" s="67">
        <v>27</v>
      </c>
      <c r="BA30" s="67">
        <v>272.92405586625227</v>
      </c>
      <c r="BB30" s="67">
        <v>200.2</v>
      </c>
      <c r="BC30" s="67">
        <v>8155.0999999999995</v>
      </c>
      <c r="BD30" s="67">
        <v>4368.662818791945</v>
      </c>
      <c r="BZ30">
        <v>423.18215822052093</v>
      </c>
      <c r="CA30">
        <v>-25102.939582534033</v>
      </c>
      <c r="CB30">
        <v>-45746.187418822861</v>
      </c>
    </row>
    <row r="31" spans="52:80" x14ac:dyDescent="0.25">
      <c r="AZ31" s="67">
        <v>28</v>
      </c>
      <c r="BA31" s="67">
        <v>272.43353650819904</v>
      </c>
      <c r="BB31" s="67">
        <v>246.1</v>
      </c>
      <c r="BC31" s="67">
        <v>8401.1999999999989</v>
      </c>
      <c r="BD31" s="67">
        <v>4530.4651454138693</v>
      </c>
      <c r="BZ31">
        <v>426.33966697359756</v>
      </c>
      <c r="CA31">
        <v>-25057.427904644857</v>
      </c>
      <c r="CB31">
        <v>-45743.620986082009</v>
      </c>
    </row>
    <row r="32" spans="52:80" x14ac:dyDescent="0.25">
      <c r="AZ32" s="67">
        <v>29</v>
      </c>
      <c r="BA32" s="67">
        <v>270.7423872706654</v>
      </c>
      <c r="BB32" s="67">
        <v>231.97</v>
      </c>
      <c r="BC32" s="67">
        <v>8633.1699999999983</v>
      </c>
      <c r="BD32" s="67">
        <v>4692.2674720357936</v>
      </c>
      <c r="BZ32">
        <v>508.65027504262639</v>
      </c>
      <c r="CA32">
        <v>-23913.310452485359</v>
      </c>
      <c r="CB32">
        <v>-45676.71867290177</v>
      </c>
    </row>
    <row r="33" spans="9:80" x14ac:dyDescent="0.25">
      <c r="AZ33" s="67">
        <v>30</v>
      </c>
      <c r="BA33" s="67">
        <v>270.20017529802493</v>
      </c>
      <c r="BB33" s="67">
        <v>291.66000000000003</v>
      </c>
      <c r="BC33" s="67">
        <v>8924.8299999999981</v>
      </c>
      <c r="BD33" s="67">
        <v>4854.0697986577179</v>
      </c>
      <c r="BZ33">
        <v>517.02637356422474</v>
      </c>
      <c r="CA33">
        <v>-23800.908614260043</v>
      </c>
      <c r="CB33">
        <v>-45669.910554487062</v>
      </c>
    </row>
    <row r="34" spans="9:80" x14ac:dyDescent="0.25">
      <c r="AZ34" s="67">
        <v>31</v>
      </c>
      <c r="BA34" s="67">
        <v>270.19531305051498</v>
      </c>
      <c r="BB34" s="67">
        <v>233.78</v>
      </c>
      <c r="BC34" s="67">
        <v>9158.6099999999988</v>
      </c>
      <c r="BD34" s="67">
        <v>5015.8721252796422</v>
      </c>
      <c r="BZ34">
        <v>539.3931931262166</v>
      </c>
      <c r="CA34">
        <v>-23510.838923065454</v>
      </c>
      <c r="CB34">
        <v>-45651.730735356978</v>
      </c>
    </row>
    <row r="35" spans="9:80" x14ac:dyDescent="0.25">
      <c r="AZ35" s="67">
        <v>32</v>
      </c>
      <c r="BA35" s="67">
        <v>268.57069219802963</v>
      </c>
      <c r="BB35" s="67">
        <v>228.99</v>
      </c>
      <c r="BC35" s="67">
        <v>9387.5999999999985</v>
      </c>
      <c r="BD35" s="67">
        <v>5177.6744519015665</v>
      </c>
      <c r="BZ35">
        <v>540.14468270530324</v>
      </c>
      <c r="CA35">
        <v>-23501.411144709647</v>
      </c>
      <c r="CB35">
        <v>-45651.119922336024</v>
      </c>
    </row>
    <row r="36" spans="9:80" x14ac:dyDescent="0.25">
      <c r="AZ36" s="67">
        <v>33</v>
      </c>
      <c r="BA36" s="67">
        <v>268.02067992432399</v>
      </c>
      <c r="BB36" s="67">
        <v>273.83</v>
      </c>
      <c r="BC36" s="67">
        <v>9661.4299999999985</v>
      </c>
      <c r="BD36" s="67">
        <v>5339.4767785234908</v>
      </c>
      <c r="BZ36">
        <v>612.49018328095599</v>
      </c>
      <c r="CA36">
        <v>-22622.626093599509</v>
      </c>
      <c r="CB36">
        <v>-45592.31727890719</v>
      </c>
    </row>
    <row r="37" spans="9:80" x14ac:dyDescent="0.25">
      <c r="I37" s="33" t="s">
        <v>1475</v>
      </c>
      <c r="J37" s="33" t="s">
        <v>1476</v>
      </c>
      <c r="K37" s="33" t="s">
        <v>1477</v>
      </c>
      <c r="L37" s="33" t="s">
        <v>1478</v>
      </c>
      <c r="M37" s="33" t="s">
        <v>1479</v>
      </c>
      <c r="AZ37" s="67">
        <v>34</v>
      </c>
      <c r="BA37" s="67">
        <v>267.96807806399227</v>
      </c>
      <c r="BB37" s="67">
        <v>294.18</v>
      </c>
      <c r="BC37" s="67">
        <v>9955.6099999999988</v>
      </c>
      <c r="BD37" s="67">
        <v>5501.2791051454151</v>
      </c>
      <c r="BZ37">
        <v>634.6348236731792</v>
      </c>
      <c r="CA37">
        <v>-22361.95204098248</v>
      </c>
      <c r="CB37">
        <v>-45574.318047683657</v>
      </c>
    </row>
    <row r="38" spans="9:80" x14ac:dyDescent="0.25">
      <c r="I38" s="32">
        <v>1</v>
      </c>
      <c r="J38" s="30">
        <v>290.30727272727273</v>
      </c>
      <c r="K38" s="30">
        <v>44.019488832109005</v>
      </c>
      <c r="L38" s="30">
        <v>200.2</v>
      </c>
      <c r="M38" s="30">
        <v>402.02</v>
      </c>
      <c r="AZ38" s="67">
        <v>35</v>
      </c>
      <c r="BA38" s="67">
        <v>267.76024458903146</v>
      </c>
      <c r="BB38" s="67">
        <v>248.49</v>
      </c>
      <c r="BC38" s="67">
        <v>10204.099999999999</v>
      </c>
      <c r="BD38" s="67">
        <v>5663.0814317673394</v>
      </c>
      <c r="BZ38">
        <v>645.03632042470213</v>
      </c>
      <c r="CA38">
        <v>-22243.201619735926</v>
      </c>
      <c r="CB38">
        <v>-45565.863679412803</v>
      </c>
    </row>
    <row r="39" spans="9:80" x14ac:dyDescent="0.25">
      <c r="I39" s="32">
        <v>2</v>
      </c>
      <c r="J39" s="30">
        <v>242.6572727272727</v>
      </c>
      <c r="K39" s="30">
        <v>52.318954294170652</v>
      </c>
      <c r="L39" s="30">
        <v>154.74</v>
      </c>
      <c r="M39" s="30">
        <v>349.97</v>
      </c>
      <c r="AZ39" s="67">
        <v>36</v>
      </c>
      <c r="BA39" s="67">
        <v>266.56860684039805</v>
      </c>
      <c r="BB39" s="67">
        <v>349.53</v>
      </c>
      <c r="BC39" s="67">
        <v>10553.63</v>
      </c>
      <c r="BD39" s="67">
        <v>5824.8837583892637</v>
      </c>
      <c r="BZ39">
        <v>666.89507632035179</v>
      </c>
      <c r="CA39">
        <v>-22000.982973324673</v>
      </c>
      <c r="CB39">
        <v>-45548.096815979661</v>
      </c>
    </row>
    <row r="40" spans="9:80" x14ac:dyDescent="0.25">
      <c r="I40" s="32">
        <v>3</v>
      </c>
      <c r="J40" s="30">
        <v>220.68659090909094</v>
      </c>
      <c r="K40" s="30">
        <v>47.956131840788395</v>
      </c>
      <c r="L40" s="30">
        <v>110.42</v>
      </c>
      <c r="M40" s="30">
        <v>353.56</v>
      </c>
      <c r="AZ40" s="67">
        <v>37</v>
      </c>
      <c r="BA40" s="67">
        <v>266.56860684039805</v>
      </c>
      <c r="BB40" s="67">
        <v>349.53</v>
      </c>
      <c r="BC40" s="67">
        <v>10903.16</v>
      </c>
      <c r="BD40" s="67">
        <v>5986.686085011188</v>
      </c>
      <c r="BZ40">
        <v>676.04298281927709</v>
      </c>
      <c r="CA40">
        <v>-21902.522611270451</v>
      </c>
      <c r="CB40">
        <v>-45540.661369687958</v>
      </c>
    </row>
    <row r="41" spans="9:80" x14ac:dyDescent="0.25">
      <c r="I41" s="32">
        <v>4</v>
      </c>
      <c r="J41" s="30">
        <v>180.79613636363641</v>
      </c>
      <c r="K41" s="30">
        <v>43.585121752881804</v>
      </c>
      <c r="L41" s="30">
        <v>83.74</v>
      </c>
      <c r="M41" s="30">
        <v>269.43</v>
      </c>
      <c r="AZ41" s="67">
        <v>38</v>
      </c>
      <c r="BA41" s="67">
        <v>262.52665590432099</v>
      </c>
      <c r="BB41" s="67">
        <v>260.16000000000003</v>
      </c>
      <c r="BC41" s="67">
        <v>11163.32</v>
      </c>
      <c r="BD41" s="67">
        <v>6148.4884116331123</v>
      </c>
      <c r="BZ41">
        <v>734.46347924709653</v>
      </c>
      <c r="CA41">
        <v>-21291.354340948645</v>
      </c>
      <c r="CB41">
        <v>-45493.177012083877</v>
      </c>
    </row>
    <row r="42" spans="9:80" x14ac:dyDescent="0.25">
      <c r="I42" s="32">
        <v>5</v>
      </c>
      <c r="J42" s="30">
        <v>166.66272727272727</v>
      </c>
      <c r="K42" s="30">
        <v>33.126028925740648</v>
      </c>
      <c r="L42" s="30">
        <v>106.56</v>
      </c>
      <c r="M42" s="30">
        <v>233.16</v>
      </c>
      <c r="AZ42" s="67">
        <v>39</v>
      </c>
      <c r="BA42" s="67">
        <v>259.19748649217979</v>
      </c>
      <c r="BB42" s="67">
        <v>207.83</v>
      </c>
      <c r="BC42" s="67">
        <v>11371.15</v>
      </c>
      <c r="BD42" s="67">
        <v>6310.2907382550366</v>
      </c>
      <c r="BZ42">
        <v>743.43466178274912</v>
      </c>
      <c r="CA42">
        <v>-21200.072558648379</v>
      </c>
      <c r="CB42">
        <v>-45485.88520756831</v>
      </c>
    </row>
    <row r="43" spans="9:80" x14ac:dyDescent="0.25">
      <c r="I43" s="32">
        <v>6</v>
      </c>
      <c r="J43" s="30">
        <v>143.12477272727273</v>
      </c>
      <c r="K43" s="30">
        <v>29.839711365322394</v>
      </c>
      <c r="L43" s="30">
        <v>79.23</v>
      </c>
      <c r="M43" s="30">
        <v>207.84</v>
      </c>
      <c r="AZ43" s="67">
        <v>40</v>
      </c>
      <c r="BA43" s="67">
        <v>258.86351156070793</v>
      </c>
      <c r="BB43" s="67">
        <v>270.36</v>
      </c>
      <c r="BC43" s="67">
        <v>11641.51</v>
      </c>
      <c r="BD43" s="67">
        <v>6472.0930648769609</v>
      </c>
      <c r="BZ43">
        <v>790.44614223758526</v>
      </c>
      <c r="CA43">
        <v>-20734.544239998053</v>
      </c>
      <c r="CB43">
        <v>-45447.674132929926</v>
      </c>
    </row>
    <row r="44" spans="9:80" x14ac:dyDescent="0.25">
      <c r="I44" s="32">
        <v>7</v>
      </c>
      <c r="J44" s="30">
        <v>124.59840909090912</v>
      </c>
      <c r="K44" s="30">
        <v>26.408605445880603</v>
      </c>
      <c r="L44" s="30">
        <v>52.53</v>
      </c>
      <c r="M44" s="30">
        <v>200.69</v>
      </c>
      <c r="AZ44" s="67">
        <v>41</v>
      </c>
      <c r="BA44" s="67">
        <v>258.86351156070793</v>
      </c>
      <c r="BB44" s="67">
        <v>270.36</v>
      </c>
      <c r="BC44" s="67">
        <v>11911.87</v>
      </c>
      <c r="BD44" s="67">
        <v>6633.8953914988851</v>
      </c>
      <c r="BZ44">
        <v>790.44614223758549</v>
      </c>
      <c r="CA44">
        <v>-20734.544239998053</v>
      </c>
      <c r="CB44">
        <v>-45447.674132929926</v>
      </c>
    </row>
    <row r="45" spans="9:80" x14ac:dyDescent="0.25">
      <c r="I45" s="32">
        <v>8</v>
      </c>
      <c r="J45" s="30">
        <v>105.25159090909087</v>
      </c>
      <c r="K45" s="30">
        <v>25.980952499071034</v>
      </c>
      <c r="L45" s="30">
        <v>57.29</v>
      </c>
      <c r="M45" s="30">
        <v>158.63</v>
      </c>
      <c r="AZ45" s="67">
        <v>42</v>
      </c>
      <c r="BA45" s="67">
        <v>257.48200387102418</v>
      </c>
      <c r="BB45" s="67">
        <v>279.83</v>
      </c>
      <c r="BC45" s="67">
        <v>12191.7</v>
      </c>
      <c r="BD45" s="67">
        <v>6795.6977181208094</v>
      </c>
      <c r="BZ45">
        <v>814.42464547950021</v>
      </c>
      <c r="CA45">
        <v>-20509.257837446108</v>
      </c>
      <c r="CB45">
        <v>-45428.18433239124</v>
      </c>
    </row>
    <row r="46" spans="9:80" x14ac:dyDescent="0.25">
      <c r="I46" s="32">
        <v>9</v>
      </c>
      <c r="J46" s="30">
        <v>88.689090909090908</v>
      </c>
      <c r="K46" s="30">
        <v>23.91851212785085</v>
      </c>
      <c r="L46" s="30">
        <v>49.02</v>
      </c>
      <c r="M46" s="30">
        <v>153.94999999999999</v>
      </c>
      <c r="AZ46" s="67">
        <v>43</v>
      </c>
      <c r="BA46" s="67">
        <v>256.85999448476389</v>
      </c>
      <c r="BB46" s="67">
        <v>311.45999999999998</v>
      </c>
      <c r="BC46" s="67">
        <v>12503.16</v>
      </c>
      <c r="BD46" s="67">
        <v>6957.5000447427337</v>
      </c>
      <c r="BZ46">
        <v>828.56495863202917</v>
      </c>
      <c r="CA46">
        <v>-20379.745423799079</v>
      </c>
      <c r="CB46">
        <v>-45416.691042751052</v>
      </c>
    </row>
    <row r="47" spans="9:80" x14ac:dyDescent="0.25">
      <c r="I47" s="32">
        <v>10</v>
      </c>
      <c r="J47" s="30">
        <v>72.792727272727276</v>
      </c>
      <c r="K47" s="30">
        <v>20.350620053822755</v>
      </c>
      <c r="L47" s="30">
        <v>44.89</v>
      </c>
      <c r="M47" s="30">
        <v>135.76</v>
      </c>
      <c r="AZ47" s="67">
        <v>44</v>
      </c>
      <c r="BA47" s="67">
        <v>255.81004944827842</v>
      </c>
      <c r="BB47" s="67">
        <v>270.36</v>
      </c>
      <c r="BC47" s="67">
        <v>12773.52</v>
      </c>
      <c r="BD47" s="67">
        <v>7119.302371364658</v>
      </c>
      <c r="BZ47">
        <v>851.09065552296011</v>
      </c>
      <c r="CA47">
        <v>-20178.515864906767</v>
      </c>
      <c r="CB47">
        <v>-45398.382087643637</v>
      </c>
    </row>
    <row r="48" spans="9:80" x14ac:dyDescent="0.25">
      <c r="AZ48" s="68">
        <v>45</v>
      </c>
      <c r="BA48" s="68">
        <v>255.75415850707088</v>
      </c>
      <c r="BB48" s="68">
        <v>304.18</v>
      </c>
      <c r="BC48" s="68">
        <v>13077.7</v>
      </c>
      <c r="BD48" s="68">
        <v>7281.1046979865823</v>
      </c>
      <c r="BZ48">
        <v>851.09065552296011</v>
      </c>
      <c r="CA48">
        <v>-20178.515864906767</v>
      </c>
      <c r="CB48">
        <v>-45398.382087643637</v>
      </c>
    </row>
    <row r="49" spans="52:80" x14ac:dyDescent="0.25">
      <c r="AZ49" s="68">
        <v>46</v>
      </c>
      <c r="BA49" s="68">
        <v>255.75415850707088</v>
      </c>
      <c r="BB49" s="68">
        <v>304.18</v>
      </c>
      <c r="BC49" s="68">
        <v>13381.880000000001</v>
      </c>
      <c r="BD49" s="68">
        <v>7442.9070246085066</v>
      </c>
      <c r="BZ49">
        <v>857.92581398515722</v>
      </c>
      <c r="CA49">
        <v>-20120.344303526366</v>
      </c>
      <c r="CB49">
        <v>-45392.826450007095</v>
      </c>
    </row>
    <row r="50" spans="52:80" x14ac:dyDescent="0.25">
      <c r="AZ50" s="68">
        <v>47</v>
      </c>
      <c r="BA50" s="68">
        <v>253.12248822609683</v>
      </c>
      <c r="BB50" s="68">
        <v>193.5</v>
      </c>
      <c r="BC50" s="68">
        <v>13575.380000000001</v>
      </c>
      <c r="BD50" s="68">
        <v>7604.7093512304309</v>
      </c>
      <c r="BZ50">
        <v>880.36554661464379</v>
      </c>
      <c r="CA50">
        <v>-19933.814026043758</v>
      </c>
      <c r="CB50">
        <v>-45374.58736691346</v>
      </c>
    </row>
    <row r="51" spans="52:80" x14ac:dyDescent="0.25">
      <c r="AZ51" s="68">
        <v>48</v>
      </c>
      <c r="BA51" s="68">
        <v>252.07726598882402</v>
      </c>
      <c r="BB51" s="68">
        <v>204.35</v>
      </c>
      <c r="BC51" s="68">
        <v>13779.730000000001</v>
      </c>
      <c r="BD51" s="68">
        <v>7766.5116778523552</v>
      </c>
      <c r="BZ51">
        <v>880.36554661464379</v>
      </c>
      <c r="CA51">
        <v>-19933.814026043758</v>
      </c>
      <c r="CB51">
        <v>-45374.58736691346</v>
      </c>
    </row>
    <row r="52" spans="52:80" x14ac:dyDescent="0.25">
      <c r="AZ52" s="68">
        <v>49</v>
      </c>
      <c r="BA52" s="68">
        <v>252.02808771674233</v>
      </c>
      <c r="BB52" s="68">
        <v>208.79</v>
      </c>
      <c r="BC52" s="68">
        <v>13988.520000000002</v>
      </c>
      <c r="BD52" s="68">
        <v>7928.3140044742795</v>
      </c>
      <c r="BZ52">
        <v>901.1032917994271</v>
      </c>
      <c r="CA52">
        <v>-19769.156329276579</v>
      </c>
      <c r="CB52">
        <v>-45357.731664403756</v>
      </c>
    </row>
    <row r="53" spans="52:80" x14ac:dyDescent="0.25">
      <c r="AZ53" s="68">
        <v>50</v>
      </c>
      <c r="BA53" s="68">
        <v>252.02808771674233</v>
      </c>
      <c r="BB53" s="68">
        <v>208.79</v>
      </c>
      <c r="BC53" s="68">
        <v>14197.310000000003</v>
      </c>
      <c r="BD53" s="68">
        <v>8090.1163310962038</v>
      </c>
      <c r="BZ53">
        <v>945.64519089179157</v>
      </c>
      <c r="CA53">
        <v>-19423.301583382923</v>
      </c>
      <c r="CB53">
        <v>-45321.527873025851</v>
      </c>
    </row>
    <row r="54" spans="52:80" x14ac:dyDescent="0.25">
      <c r="AZ54" s="68">
        <v>51</v>
      </c>
      <c r="BA54" s="68">
        <v>249.95619765512856</v>
      </c>
      <c r="BB54" s="68">
        <v>258.43</v>
      </c>
      <c r="BC54" s="68">
        <v>14455.740000000003</v>
      </c>
      <c r="BD54" s="68">
        <v>8251.9186577181281</v>
      </c>
      <c r="BZ54">
        <v>945.64519089179157</v>
      </c>
      <c r="CA54">
        <v>-19423.301583382923</v>
      </c>
      <c r="CB54">
        <v>-45321.527873025851</v>
      </c>
    </row>
    <row r="55" spans="52:80" x14ac:dyDescent="0.25">
      <c r="AZ55" s="68">
        <v>52</v>
      </c>
      <c r="BA55" s="68">
        <v>249.8017534270391</v>
      </c>
      <c r="BB55" s="68">
        <v>261.67</v>
      </c>
      <c r="BC55" s="68">
        <v>14717.410000000003</v>
      </c>
      <c r="BD55" s="68">
        <v>8413.7209843400524</v>
      </c>
      <c r="BZ55">
        <v>967.46096324671544</v>
      </c>
      <c r="CA55">
        <v>-19261.123954933111</v>
      </c>
      <c r="CB55">
        <v>-45303.79594674566</v>
      </c>
    </row>
    <row r="56" spans="52:80" x14ac:dyDescent="0.25">
      <c r="AZ56" s="68">
        <v>53</v>
      </c>
      <c r="BA56" s="68">
        <v>249.78282903405261</v>
      </c>
      <c r="BB56" s="68">
        <v>291.66000000000003</v>
      </c>
      <c r="BC56" s="68">
        <v>15009.070000000003</v>
      </c>
      <c r="BD56" s="68">
        <v>8575.5233109619767</v>
      </c>
      <c r="BZ56">
        <v>999.45775037121757</v>
      </c>
      <c r="CA56">
        <v>-19028.258448638124</v>
      </c>
      <c r="CB56">
        <v>-45277.788860621724</v>
      </c>
    </row>
    <row r="57" spans="52:80" x14ac:dyDescent="0.25">
      <c r="AZ57" s="68">
        <v>54</v>
      </c>
      <c r="BA57" s="68">
        <v>249.77796678654261</v>
      </c>
      <c r="BB57" s="68">
        <v>233.78</v>
      </c>
      <c r="BC57" s="68">
        <v>15242.850000000004</v>
      </c>
      <c r="BD57" s="68">
        <v>8737.325637583901</v>
      </c>
      <c r="BZ57">
        <v>1007.6121528827389</v>
      </c>
      <c r="CA57">
        <v>-18970.139798010554</v>
      </c>
      <c r="CB57">
        <v>-45271.160937399894</v>
      </c>
    </row>
    <row r="58" spans="52:80" x14ac:dyDescent="0.25">
      <c r="AZ58" s="68">
        <v>55</v>
      </c>
      <c r="BA58" s="68">
        <v>248.97462560431282</v>
      </c>
      <c r="BB58" s="68">
        <v>208.79</v>
      </c>
      <c r="BC58" s="68">
        <v>15451.640000000005</v>
      </c>
      <c r="BD58" s="68">
        <v>8899.1279642058253</v>
      </c>
      <c r="BZ58">
        <v>1020.5564495972767</v>
      </c>
      <c r="CA58">
        <v>-18879.760869164405</v>
      </c>
      <c r="CB58">
        <v>-45260.639773566822</v>
      </c>
    </row>
    <row r="59" spans="52:80" x14ac:dyDescent="0.25">
      <c r="AZ59" s="68">
        <v>56</v>
      </c>
      <c r="BA59" s="68">
        <v>248.027627035107</v>
      </c>
      <c r="BB59" s="68">
        <v>349.97</v>
      </c>
      <c r="BC59" s="68">
        <v>15801.610000000004</v>
      </c>
      <c r="BD59" s="68">
        <v>9060.9302908277496</v>
      </c>
      <c r="BZ59">
        <v>1041.8052088852646</v>
      </c>
      <c r="CA59">
        <v>-18734.374621404488</v>
      </c>
      <c r="CB59">
        <v>-45243.368717236095</v>
      </c>
    </row>
    <row r="60" spans="52:80" x14ac:dyDescent="0.25">
      <c r="AZ60" s="68">
        <v>57</v>
      </c>
      <c r="BA60" s="68">
        <v>247.55073180001989</v>
      </c>
      <c r="BB60" s="68">
        <v>294.18</v>
      </c>
      <c r="BC60" s="68">
        <v>16095.790000000005</v>
      </c>
      <c r="BD60" s="68">
        <v>9222.7326174496739</v>
      </c>
      <c r="BZ60">
        <v>1042.3266246482935</v>
      </c>
      <c r="CA60">
        <v>-18730.877539821417</v>
      </c>
      <c r="CB60">
        <v>-45242.944908914258</v>
      </c>
    </row>
    <row r="61" spans="52:80" x14ac:dyDescent="0.25">
      <c r="AZ61" s="68">
        <v>58</v>
      </c>
      <c r="BA61" s="68">
        <v>247.25304701558036</v>
      </c>
      <c r="BB61" s="68">
        <v>183.19</v>
      </c>
      <c r="BC61" s="68">
        <v>16278.980000000005</v>
      </c>
      <c r="BD61" s="68">
        <v>9384.5349440715981</v>
      </c>
      <c r="BZ61">
        <v>1052.7556991632578</v>
      </c>
      <c r="CA61">
        <v>-18662.293117587415</v>
      </c>
      <c r="CB61">
        <v>-45234.468125353204</v>
      </c>
    </row>
    <row r="62" spans="52:80" x14ac:dyDescent="0.25">
      <c r="AZ62" s="68">
        <v>59</v>
      </c>
      <c r="BA62" s="68">
        <v>246.98334805913606</v>
      </c>
      <c r="BB62" s="68">
        <v>278.39</v>
      </c>
      <c r="BC62" s="68">
        <v>16557.370000000006</v>
      </c>
      <c r="BD62" s="68">
        <v>9546.3372706935224</v>
      </c>
      <c r="BZ62">
        <v>1090.1087606983911</v>
      </c>
      <c r="CA62">
        <v>-18421.365870685808</v>
      </c>
      <c r="CB62">
        <v>-45204.107443058543</v>
      </c>
    </row>
    <row r="63" spans="52:80" x14ac:dyDescent="0.25">
      <c r="AZ63" s="68">
        <v>60</v>
      </c>
      <c r="BA63" s="68">
        <v>246.47596214972486</v>
      </c>
      <c r="BB63" s="68">
        <v>221.89</v>
      </c>
      <c r="BC63" s="68">
        <v>16779.260000000006</v>
      </c>
      <c r="BD63" s="68">
        <v>9708.1395973154467</v>
      </c>
      <c r="BZ63">
        <v>1103.4584514931057</v>
      </c>
      <c r="CA63">
        <v>-18336.890778115972</v>
      </c>
      <c r="CB63">
        <v>-45193.256773681169</v>
      </c>
    </row>
    <row r="64" spans="52:80" x14ac:dyDescent="0.25">
      <c r="AZ64" s="68">
        <v>61</v>
      </c>
      <c r="BA64" s="68">
        <v>244.99504390184609</v>
      </c>
      <c r="BB64" s="68">
        <v>224.21</v>
      </c>
      <c r="BC64" s="68">
        <v>17003.470000000005</v>
      </c>
      <c r="BD64" s="68">
        <v>9869.941923937371</v>
      </c>
      <c r="BZ64">
        <v>1114.4889450937571</v>
      </c>
      <c r="CA64">
        <v>-18268.39497107967</v>
      </c>
      <c r="CB64">
        <v>-45184.291154853709</v>
      </c>
    </row>
    <row r="65" spans="52:80" x14ac:dyDescent="0.25">
      <c r="AZ65" s="68">
        <v>62</v>
      </c>
      <c r="BA65" s="68">
        <v>244.09745343359404</v>
      </c>
      <c r="BB65" s="68">
        <v>251.73</v>
      </c>
      <c r="BC65" s="68">
        <v>17255.200000000004</v>
      </c>
      <c r="BD65" s="68">
        <v>10031.744250559295</v>
      </c>
      <c r="BZ65">
        <v>1183.8924585040145</v>
      </c>
      <c r="CA65">
        <v>-17845.3640321981</v>
      </c>
      <c r="CB65">
        <v>-45127.879767562205</v>
      </c>
    </row>
    <row r="66" spans="52:80" x14ac:dyDescent="0.25">
      <c r="AZ66" s="68">
        <v>63</v>
      </c>
      <c r="BA66" s="68">
        <v>243.80632076742199</v>
      </c>
      <c r="BB66" s="68">
        <v>287.23</v>
      </c>
      <c r="BC66" s="68">
        <v>17542.430000000004</v>
      </c>
      <c r="BD66" s="68">
        <v>10193.54657718122</v>
      </c>
      <c r="BZ66">
        <v>1199.2114120131669</v>
      </c>
      <c r="CA66">
        <v>-17753.689669791765</v>
      </c>
      <c r="CB66">
        <v>-45115.42847544681</v>
      </c>
    </row>
    <row r="67" spans="52:80" x14ac:dyDescent="0.25">
      <c r="AZ67" s="68">
        <v>64</v>
      </c>
      <c r="BA67" s="68">
        <v>243.78477312940419</v>
      </c>
      <c r="BB67" s="68">
        <v>273.52999999999997</v>
      </c>
      <c r="BC67" s="68">
        <v>17815.960000000003</v>
      </c>
      <c r="BD67" s="68">
        <v>10355.348903803144</v>
      </c>
      <c r="BZ67">
        <v>1199.2114120131669</v>
      </c>
      <c r="CA67">
        <v>-17753.689669791765</v>
      </c>
      <c r="CB67">
        <v>-45115.42847544681</v>
      </c>
    </row>
    <row r="68" spans="52:80" x14ac:dyDescent="0.25">
      <c r="AZ68" s="68">
        <v>65</v>
      </c>
      <c r="BA68" s="68">
        <v>243.78477312940419</v>
      </c>
      <c r="BB68" s="68">
        <v>273.52999999999997</v>
      </c>
      <c r="BC68" s="68">
        <v>18089.490000000002</v>
      </c>
      <c r="BD68" s="68">
        <v>10517.151230425068</v>
      </c>
      <c r="BZ68">
        <v>1234.8070528798985</v>
      </c>
      <c r="CA68">
        <v>-17548.205742970178</v>
      </c>
      <c r="CB68">
        <v>-45086.496230029305</v>
      </c>
    </row>
    <row r="69" spans="52:80" x14ac:dyDescent="0.25">
      <c r="AZ69" s="68">
        <v>66</v>
      </c>
      <c r="BA69" s="68">
        <v>243.55982253894143</v>
      </c>
      <c r="BB69" s="68">
        <v>235.1</v>
      </c>
      <c r="BC69" s="68">
        <v>18324.59</v>
      </c>
      <c r="BD69" s="68">
        <v>10678.953557046993</v>
      </c>
      <c r="BZ69">
        <v>1240.1661170547909</v>
      </c>
      <c r="CA69">
        <v>-17517.811050634969</v>
      </c>
      <c r="CB69">
        <v>-45082.140366329688</v>
      </c>
    </row>
    <row r="70" spans="52:80" x14ac:dyDescent="0.25">
      <c r="AZ70" s="68">
        <v>67</v>
      </c>
      <c r="BA70" s="68">
        <v>242.10930964034867</v>
      </c>
      <c r="BB70" s="68">
        <v>260.16000000000003</v>
      </c>
      <c r="BC70" s="68">
        <v>18584.75</v>
      </c>
      <c r="BD70" s="68">
        <v>10840.755883668917</v>
      </c>
      <c r="BZ70">
        <v>1293.327449409685</v>
      </c>
      <c r="CA70">
        <v>-17221.514801186368</v>
      </c>
      <c r="CB70">
        <v>-45038.93067331778</v>
      </c>
    </row>
    <row r="71" spans="52:80" x14ac:dyDescent="0.25">
      <c r="AZ71" s="68">
        <v>68</v>
      </c>
      <c r="BA71" s="68">
        <v>241.95138103252316</v>
      </c>
      <c r="BB71" s="68">
        <v>279.61</v>
      </c>
      <c r="BC71" s="68">
        <v>18864.36</v>
      </c>
      <c r="BD71" s="68">
        <v>11002.558210290841</v>
      </c>
      <c r="BZ71">
        <v>1326.5969597021694</v>
      </c>
      <c r="CA71">
        <v>-17039.255744801449</v>
      </c>
      <c r="CB71">
        <v>-45011.889113922734</v>
      </c>
    </row>
    <row r="72" spans="52:80" x14ac:dyDescent="0.25">
      <c r="AZ72" s="68">
        <v>69</v>
      </c>
      <c r="BA72" s="68">
        <v>241.59550469152077</v>
      </c>
      <c r="BB72" s="68">
        <v>179.23</v>
      </c>
      <c r="BC72" s="68">
        <v>19043.59</v>
      </c>
      <c r="BD72" s="68">
        <v>11164.360536912765</v>
      </c>
      <c r="BZ72">
        <v>1334.3789628081527</v>
      </c>
      <c r="CA72">
        <v>-16997.344099502086</v>
      </c>
      <c r="CB72">
        <v>-45005.563878073073</v>
      </c>
    </row>
    <row r="73" spans="52:80" x14ac:dyDescent="0.25">
      <c r="AZ73" s="68">
        <v>70</v>
      </c>
      <c r="BA73" s="68">
        <v>241.30186682660613</v>
      </c>
      <c r="BB73" s="68">
        <v>258.85000000000002</v>
      </c>
      <c r="BC73" s="68">
        <v>19302.439999999999</v>
      </c>
      <c r="BD73" s="68">
        <v>11326.16286353469</v>
      </c>
      <c r="BZ73">
        <v>1334.3789628081531</v>
      </c>
      <c r="CA73">
        <v>-16997.344099502086</v>
      </c>
      <c r="CB73">
        <v>-45005.563878073073</v>
      </c>
    </row>
    <row r="74" spans="52:80" x14ac:dyDescent="0.25">
      <c r="AZ74" s="68">
        <v>71</v>
      </c>
      <c r="BA74" s="68">
        <v>240.73131101697467</v>
      </c>
      <c r="BB74" s="68">
        <v>273.52999999999997</v>
      </c>
      <c r="BC74" s="68">
        <v>19575.969999999998</v>
      </c>
      <c r="BD74" s="68">
        <v>11487.965190156614</v>
      </c>
      <c r="BZ74">
        <v>1357.8842845378454</v>
      </c>
      <c r="CA74">
        <v>-16874.920548826605</v>
      </c>
      <c r="CB74">
        <v>-44986.458680910109</v>
      </c>
    </row>
    <row r="75" spans="52:80" x14ac:dyDescent="0.25">
      <c r="AZ75" s="68">
        <v>72</v>
      </c>
      <c r="BA75" s="68">
        <v>239.81489605311481</v>
      </c>
      <c r="BB75" s="68">
        <v>205.51</v>
      </c>
      <c r="BC75" s="68">
        <v>19781.479999999996</v>
      </c>
      <c r="BD75" s="68">
        <v>11649.767516778538</v>
      </c>
      <c r="BZ75">
        <v>1376.3930251925171</v>
      </c>
      <c r="CA75">
        <v>-16780.094946020479</v>
      </c>
      <c r="CB75">
        <v>-44971.414720078086</v>
      </c>
    </row>
    <row r="76" spans="52:80" x14ac:dyDescent="0.25">
      <c r="AZ76" s="68">
        <v>73</v>
      </c>
      <c r="BA76" s="68">
        <v>239.06129214513373</v>
      </c>
      <c r="BB76" s="68">
        <v>179.13</v>
      </c>
      <c r="BC76" s="68">
        <v>19960.609999999997</v>
      </c>
      <c r="BD76" s="68">
        <v>11811.569843400463</v>
      </c>
      <c r="BZ76">
        <v>1380.9940080900842</v>
      </c>
      <c r="CA76">
        <v>-16756.903505198959</v>
      </c>
      <c r="CB76">
        <v>-44967.675027151847</v>
      </c>
    </row>
    <row r="77" spans="52:80" x14ac:dyDescent="0.25">
      <c r="AZ77" s="68">
        <v>74</v>
      </c>
      <c r="BA77" s="68">
        <v>238.98314984992783</v>
      </c>
      <c r="BB77" s="68">
        <v>320.37</v>
      </c>
      <c r="BC77" s="68">
        <v>20280.979999999996</v>
      </c>
      <c r="BD77" s="68">
        <v>11973.372170022387</v>
      </c>
      <c r="BZ77">
        <v>1381.0983051612275</v>
      </c>
      <c r="CA77">
        <v>-16756.386191726087</v>
      </c>
      <c r="CB77">
        <v>-44967.590254174451</v>
      </c>
    </row>
    <row r="78" spans="52:80" x14ac:dyDescent="0.25">
      <c r="AZ78" s="68">
        <v>75</v>
      </c>
      <c r="BA78" s="68">
        <v>238.56662466567559</v>
      </c>
      <c r="BB78" s="68">
        <v>154.74</v>
      </c>
      <c r="BC78" s="68">
        <v>20435.719999999998</v>
      </c>
      <c r="BD78" s="68">
        <v>12135.174496644311</v>
      </c>
      <c r="BZ78">
        <v>1388.0691120124893</v>
      </c>
      <c r="CA78">
        <v>-16722.357647754794</v>
      </c>
      <c r="CB78">
        <v>-44961.924361113728</v>
      </c>
    </row>
    <row r="79" spans="52:80" x14ac:dyDescent="0.25">
      <c r="AZ79" s="68">
        <v>76</v>
      </c>
      <c r="BA79" s="68">
        <v>238.56662466567559</v>
      </c>
      <c r="BB79" s="68">
        <v>154.74</v>
      </c>
      <c r="BC79" s="68">
        <v>20590.46</v>
      </c>
      <c r="BD79" s="68">
        <v>12296.976823266235</v>
      </c>
      <c r="BZ79">
        <v>1394.5657977516958</v>
      </c>
      <c r="CA79">
        <v>-16691.139807189775</v>
      </c>
      <c r="CB79">
        <v>-44956.643835138348</v>
      </c>
    </row>
    <row r="80" spans="52:80" x14ac:dyDescent="0.25">
      <c r="AZ80" s="68">
        <v>77</v>
      </c>
      <c r="BA80" s="68">
        <v>238.47146316719193</v>
      </c>
      <c r="BB80" s="68">
        <v>335.55</v>
      </c>
      <c r="BC80" s="68">
        <v>20926.009999999998</v>
      </c>
      <c r="BD80" s="68">
        <v>12458.77914988816</v>
      </c>
      <c r="BZ80">
        <v>1432.7004431458745</v>
      </c>
      <c r="CA80">
        <v>-16510.733600132702</v>
      </c>
      <c r="CB80">
        <v>-44925.64787910023</v>
      </c>
    </row>
    <row r="81" spans="52:80" x14ac:dyDescent="0.25">
      <c r="AZ81" s="68">
        <v>78</v>
      </c>
      <c r="BA81" s="68">
        <v>237.06465760705186</v>
      </c>
      <c r="BB81" s="68">
        <v>279.83</v>
      </c>
      <c r="BC81" s="68">
        <v>21205.84</v>
      </c>
      <c r="BD81" s="68">
        <v>12620.581476510084</v>
      </c>
      <c r="BZ81">
        <v>1495.00285751703</v>
      </c>
      <c r="CA81">
        <v>-16220.514758505038</v>
      </c>
      <c r="CB81">
        <v>-44875.008286756936</v>
      </c>
    </row>
    <row r="82" spans="52:80" x14ac:dyDescent="0.25">
      <c r="AZ82" s="68">
        <v>79</v>
      </c>
      <c r="BA82" s="68">
        <v>235.51316255324605</v>
      </c>
      <c r="BB82" s="68">
        <v>154.74</v>
      </c>
      <c r="BC82" s="68">
        <v>21360.58</v>
      </c>
      <c r="BD82" s="68">
        <v>12782.383803132008</v>
      </c>
      <c r="BZ82">
        <v>1571.5029610606689</v>
      </c>
      <c r="CA82">
        <v>-15869.570533498596</v>
      </c>
      <c r="CB82">
        <v>-44812.828769369524</v>
      </c>
    </row>
    <row r="83" spans="52:80" x14ac:dyDescent="0.25">
      <c r="AZ83" s="68">
        <v>80</v>
      </c>
      <c r="BA83" s="68">
        <v>234.41213311888617</v>
      </c>
      <c r="BB83" s="68">
        <v>169.41</v>
      </c>
      <c r="BC83" s="68">
        <v>21529.99</v>
      </c>
      <c r="BD83" s="68">
        <v>12944.186129753933</v>
      </c>
      <c r="BZ83">
        <v>1587.2285881109242</v>
      </c>
      <c r="CA83">
        <v>-15798.513996456702</v>
      </c>
      <c r="CB83">
        <v>-44800.046931760087</v>
      </c>
    </row>
    <row r="84" spans="52:80" x14ac:dyDescent="0.25">
      <c r="AZ84" s="68">
        <v>81</v>
      </c>
      <c r="BA84" s="68">
        <v>233.85108677109866</v>
      </c>
      <c r="BB84" s="68">
        <v>325.02</v>
      </c>
      <c r="BC84" s="68">
        <v>21855.010000000002</v>
      </c>
      <c r="BD84" s="68">
        <v>13105.988456375857</v>
      </c>
      <c r="BZ84">
        <v>1595.5165240303768</v>
      </c>
      <c r="CA84">
        <v>-15761.622574376212</v>
      </c>
      <c r="CB84">
        <v>-44793.310472177189</v>
      </c>
    </row>
    <row r="85" spans="52:80" x14ac:dyDescent="0.25">
      <c r="AZ85" s="68">
        <v>82</v>
      </c>
      <c r="BA85" s="68">
        <v>233.78176778205096</v>
      </c>
      <c r="BB85" s="68">
        <v>240.48</v>
      </c>
      <c r="BC85" s="68">
        <v>22095.49</v>
      </c>
      <c r="BD85" s="68">
        <v>13267.790782997781</v>
      </c>
      <c r="BZ85">
        <v>1624.2269769235299</v>
      </c>
      <c r="CA85">
        <v>-15635.711672531543</v>
      </c>
      <c r="CB85">
        <v>-44769.974528535597</v>
      </c>
    </row>
    <row r="86" spans="52:80" x14ac:dyDescent="0.25">
      <c r="AZ86" s="68">
        <v>83</v>
      </c>
      <c r="BA86" s="68">
        <v>231.35867100645666</v>
      </c>
      <c r="BB86" s="68">
        <v>169.41</v>
      </c>
      <c r="BC86" s="68">
        <v>22264.9</v>
      </c>
      <c r="BD86" s="68">
        <v>13429.593109619706</v>
      </c>
      <c r="BZ86">
        <v>1631.6747807857914</v>
      </c>
      <c r="CA86">
        <v>-15603.526520126768</v>
      </c>
      <c r="CB86">
        <v>-44763.920930850109</v>
      </c>
    </row>
    <row r="87" spans="52:80" x14ac:dyDescent="0.25">
      <c r="AZ87" s="68">
        <v>84</v>
      </c>
      <c r="BA87" s="68">
        <v>230.24592648867633</v>
      </c>
      <c r="BB87" s="68">
        <v>272.06</v>
      </c>
      <c r="BC87" s="68">
        <v>22536.960000000003</v>
      </c>
      <c r="BD87" s="68">
        <v>13591.39543624163</v>
      </c>
      <c r="BZ87">
        <v>1655.5491046217821</v>
      </c>
      <c r="CA87">
        <v>-15501.849988025253</v>
      </c>
      <c r="CB87">
        <v>-44744.515807650161</v>
      </c>
    </row>
    <row r="88" spans="52:80" x14ac:dyDescent="0.25">
      <c r="AZ88" s="68">
        <v>85</v>
      </c>
      <c r="BA88" s="68">
        <v>229.73297348142583</v>
      </c>
      <c r="BB88" s="68">
        <v>250.73</v>
      </c>
      <c r="BC88" s="68">
        <v>22787.690000000002</v>
      </c>
      <c r="BD88" s="68">
        <v>13753.197762863554</v>
      </c>
      <c r="BZ88">
        <v>1773.9113251750568</v>
      </c>
      <c r="CA88">
        <v>-15005.003922679531</v>
      </c>
      <c r="CB88">
        <v>-44648.310633931578</v>
      </c>
    </row>
    <row r="89" spans="52:80" x14ac:dyDescent="0.25">
      <c r="AZ89" s="68">
        <v>86</v>
      </c>
      <c r="BA89" s="68">
        <v>229.34439834138072</v>
      </c>
      <c r="BB89" s="68">
        <v>256.86</v>
      </c>
      <c r="BC89" s="68">
        <v>23044.550000000003</v>
      </c>
      <c r="BD89" s="68">
        <v>13915.000089485478</v>
      </c>
      <c r="BZ89">
        <v>1849.7856538715591</v>
      </c>
      <c r="CA89">
        <v>-14691.041183245728</v>
      </c>
      <c r="CB89">
        <v>-44586.639748247726</v>
      </c>
    </row>
    <row r="90" spans="52:80" x14ac:dyDescent="0.25">
      <c r="AZ90" s="68">
        <v>87</v>
      </c>
      <c r="BA90" s="68">
        <v>229.05193563891299</v>
      </c>
      <c r="BB90" s="68">
        <v>238.73</v>
      </c>
      <c r="BC90" s="68">
        <v>23283.280000000002</v>
      </c>
      <c r="BD90" s="68">
        <v>14076.802416107403</v>
      </c>
      <c r="BZ90">
        <v>1858.297584515838</v>
      </c>
      <c r="CA90">
        <v>-14656.31637527645</v>
      </c>
      <c r="CB90">
        <v>-44579.721225069588</v>
      </c>
    </row>
    <row r="91" spans="52:80" x14ac:dyDescent="0.25">
      <c r="AZ91" s="68">
        <v>88</v>
      </c>
      <c r="BA91" s="68">
        <v>227.62557084139257</v>
      </c>
      <c r="BB91" s="68">
        <v>167.16</v>
      </c>
      <c r="BC91" s="68">
        <v>23450.440000000002</v>
      </c>
      <c r="BD91" s="68">
        <v>14238.604742729327</v>
      </c>
      <c r="BZ91">
        <v>1883.547028681111</v>
      </c>
      <c r="CA91">
        <v>-14554.751195375688</v>
      </c>
      <c r="CB91">
        <v>-44559.198399873647</v>
      </c>
    </row>
    <row r="92" spans="52:80" x14ac:dyDescent="0.25">
      <c r="AZ92" s="67">
        <v>89</v>
      </c>
      <c r="BA92" s="67">
        <v>227.11228082648614</v>
      </c>
      <c r="BB92" s="67">
        <v>295.45999999999998</v>
      </c>
      <c r="BC92" s="67">
        <v>23745.9</v>
      </c>
      <c r="BD92" s="67">
        <v>14400.407069351251</v>
      </c>
      <c r="BZ92">
        <v>1899.6333804159349</v>
      </c>
      <c r="CA92">
        <v>-14490.942000160889</v>
      </c>
      <c r="CB92">
        <v>-44546.123364140854</v>
      </c>
    </row>
    <row r="93" spans="52:80" x14ac:dyDescent="0.25">
      <c r="AZ93" s="67">
        <v>90</v>
      </c>
      <c r="BA93" s="67">
        <v>226.70275207109898</v>
      </c>
      <c r="BB93" s="67">
        <v>353.56</v>
      </c>
      <c r="BC93" s="67">
        <v>24099.460000000003</v>
      </c>
      <c r="BD93" s="67">
        <v>14562.209395973176</v>
      </c>
      <c r="BZ93">
        <v>1980.637572955799</v>
      </c>
      <c r="CA93">
        <v>-14174.046477697242</v>
      </c>
      <c r="CB93">
        <v>-44480.282909485613</v>
      </c>
    </row>
    <row r="94" spans="52:80" x14ac:dyDescent="0.25">
      <c r="AZ94" s="67">
        <v>91</v>
      </c>
      <c r="BA94" s="67">
        <v>226.56600179516371</v>
      </c>
      <c r="BB94" s="67">
        <v>278.39</v>
      </c>
      <c r="BC94" s="67">
        <v>24377.850000000002</v>
      </c>
      <c r="BD94" s="67">
        <v>14724.0117225951</v>
      </c>
      <c r="BZ94">
        <v>2067.557626363041</v>
      </c>
      <c r="CA94">
        <v>-13838.648445527993</v>
      </c>
      <c r="CB94">
        <v>-44409.634025081585</v>
      </c>
    </row>
    <row r="95" spans="52:80" x14ac:dyDescent="0.25">
      <c r="AZ95" s="67">
        <v>92</v>
      </c>
      <c r="BA95" s="67">
        <v>226.23953386682632</v>
      </c>
      <c r="BB95" s="67">
        <v>234.31</v>
      </c>
      <c r="BC95" s="67">
        <v>24612.160000000003</v>
      </c>
      <c r="BD95" s="67">
        <v>14885.814049217024</v>
      </c>
      <c r="BZ95">
        <v>2105.9347673843677</v>
      </c>
      <c r="CA95">
        <v>-13692.56771518875</v>
      </c>
      <c r="CB95">
        <v>-44378.44096785842</v>
      </c>
    </row>
    <row r="96" spans="52:80" x14ac:dyDescent="0.25">
      <c r="AZ96" s="67">
        <v>93</v>
      </c>
      <c r="BA96" s="67">
        <v>224.23903699115903</v>
      </c>
      <c r="BB96" s="67">
        <v>239.66</v>
      </c>
      <c r="BC96" s="67">
        <v>24851.820000000003</v>
      </c>
      <c r="BD96" s="67">
        <v>15047.616375838948</v>
      </c>
      <c r="BZ96">
        <v>2134.6688714193665</v>
      </c>
      <c r="CA96">
        <v>-13584.661984078597</v>
      </c>
      <c r="CB96">
        <v>-44355.085800496629</v>
      </c>
    </row>
    <row r="97" spans="52:80" x14ac:dyDescent="0.25">
      <c r="AZ97" s="67">
        <v>94</v>
      </c>
      <c r="BA97" s="67">
        <v>224.19484163045473</v>
      </c>
      <c r="BB97" s="67">
        <v>215.57</v>
      </c>
      <c r="BC97" s="67">
        <v>25067.390000000003</v>
      </c>
      <c r="BD97" s="67">
        <v>15209.418702460873</v>
      </c>
      <c r="BZ97">
        <v>2155.875053347856</v>
      </c>
      <c r="CA97">
        <v>-13506.087499459352</v>
      </c>
      <c r="CB97">
        <v>-44337.849351173507</v>
      </c>
    </row>
    <row r="98" spans="52:80" x14ac:dyDescent="0.25">
      <c r="AZ98" s="67">
        <v>95</v>
      </c>
      <c r="BA98" s="67">
        <v>223.18607175439678</v>
      </c>
      <c r="BB98" s="67">
        <v>234.31</v>
      </c>
      <c r="BC98" s="67">
        <v>25301.700000000004</v>
      </c>
      <c r="BD98" s="67">
        <v>15371.221029082797</v>
      </c>
      <c r="BZ98">
        <v>2179.5645373542193</v>
      </c>
      <c r="CA98">
        <v>-13419.472823561087</v>
      </c>
      <c r="CB98">
        <v>-44318.594466350609</v>
      </c>
    </row>
    <row r="99" spans="52:80" x14ac:dyDescent="0.25">
      <c r="AZ99" s="67">
        <v>96</v>
      </c>
      <c r="BA99" s="67">
        <v>223.14247627496908</v>
      </c>
      <c r="BB99" s="67">
        <v>235.1</v>
      </c>
      <c r="BC99" s="67">
        <v>25536.800000000003</v>
      </c>
      <c r="BD99" s="67">
        <v>15533.023355704721</v>
      </c>
      <c r="BZ99">
        <v>2181.8543225763115</v>
      </c>
      <c r="CA99">
        <v>-13411.210711934984</v>
      </c>
      <c r="CB99">
        <v>-44316.733321941188</v>
      </c>
    </row>
    <row r="100" spans="52:80" x14ac:dyDescent="0.25">
      <c r="AZ100" s="67">
        <v>97</v>
      </c>
      <c r="BA100" s="67">
        <v>222.73796815378626</v>
      </c>
      <c r="BB100" s="67">
        <v>261.74</v>
      </c>
      <c r="BC100" s="67">
        <v>25798.540000000005</v>
      </c>
      <c r="BD100" s="67">
        <v>15694.825682326646</v>
      </c>
      <c r="BZ100">
        <v>2181.8543225763115</v>
      </c>
      <c r="CA100">
        <v>-13411.210711934984</v>
      </c>
      <c r="CB100">
        <v>-44316.733321941188</v>
      </c>
    </row>
    <row r="101" spans="52:80" x14ac:dyDescent="0.25">
      <c r="AZ101" s="67">
        <v>98</v>
      </c>
      <c r="BA101" s="67">
        <v>221.60661090869576</v>
      </c>
      <c r="BB101" s="67">
        <v>200.2</v>
      </c>
      <c r="BC101" s="67">
        <v>25998.740000000005</v>
      </c>
      <c r="BD101" s="67">
        <v>15856.62800894857</v>
      </c>
      <c r="BZ101">
        <v>2215.5776471987674</v>
      </c>
      <c r="CA101">
        <v>-13292.668116292411</v>
      </c>
      <c r="CB101">
        <v>-44289.322900875188</v>
      </c>
    </row>
    <row r="102" spans="52:80" x14ac:dyDescent="0.25">
      <c r="AZ102" s="67">
        <v>99</v>
      </c>
      <c r="BA102" s="67">
        <v>220.78382935603446</v>
      </c>
      <c r="BB102" s="67">
        <v>249.45</v>
      </c>
      <c r="BC102" s="67">
        <v>26248.190000000006</v>
      </c>
      <c r="BD102" s="67">
        <v>16018.430335570494</v>
      </c>
      <c r="BZ102">
        <v>2235.0777340369427</v>
      </c>
      <c r="CA102">
        <v>-13225.002814963944</v>
      </c>
      <c r="CB102">
        <v>-44273.473170842881</v>
      </c>
    </row>
    <row r="103" spans="52:80" x14ac:dyDescent="0.25">
      <c r="AZ103" s="67">
        <v>100</v>
      </c>
      <c r="BA103" s="67">
        <v>220.4766207932941</v>
      </c>
      <c r="BB103" s="67">
        <v>133.35</v>
      </c>
      <c r="BC103" s="67">
        <v>26381.540000000005</v>
      </c>
      <c r="BD103" s="67">
        <v>16180.232662192419</v>
      </c>
      <c r="BZ103">
        <v>2241.3453491876471</v>
      </c>
      <c r="CA103">
        <v>-13203.531578903116</v>
      </c>
      <c r="CB103">
        <v>-44268.378834140203</v>
      </c>
    </row>
    <row r="104" spans="52:80" x14ac:dyDescent="0.25">
      <c r="AZ104" s="67">
        <v>101</v>
      </c>
      <c r="BA104" s="67">
        <v>219.96399581756091</v>
      </c>
      <c r="BB104" s="67">
        <v>163.78</v>
      </c>
      <c r="BC104" s="67">
        <v>26545.320000000003</v>
      </c>
      <c r="BD104" s="67">
        <v>16342.034988814343</v>
      </c>
      <c r="BZ104">
        <v>2244.7563826604769</v>
      </c>
      <c r="CA104">
        <v>-13191.994259803836</v>
      </c>
      <c r="CB104">
        <v>-44265.606335734214</v>
      </c>
    </row>
    <row r="105" spans="52:80" x14ac:dyDescent="0.25">
      <c r="AZ105" s="67">
        <v>102</v>
      </c>
      <c r="BA105" s="67">
        <v>219.69769811862818</v>
      </c>
      <c r="BB105" s="67">
        <v>261.63</v>
      </c>
      <c r="BC105" s="67">
        <v>26806.950000000004</v>
      </c>
      <c r="BD105" s="67">
        <v>16503.837315436267</v>
      </c>
      <c r="BZ105">
        <v>2280.3744878186044</v>
      </c>
      <c r="CA105">
        <v>-13073.036704712613</v>
      </c>
      <c r="CB105">
        <v>-44236.655831272175</v>
      </c>
    </row>
    <row r="106" spans="52:80" x14ac:dyDescent="0.25">
      <c r="AZ106" s="67">
        <v>103</v>
      </c>
      <c r="BA106" s="67">
        <v>219.69769811862818</v>
      </c>
      <c r="BB106" s="67">
        <v>261.63</v>
      </c>
      <c r="BC106" s="67">
        <v>27068.580000000005</v>
      </c>
      <c r="BD106" s="67">
        <v>16665.639642058191</v>
      </c>
      <c r="BZ106">
        <v>2293.1029473289636</v>
      </c>
      <c r="CA106">
        <v>-13031.05726613518</v>
      </c>
      <c r="CB106">
        <v>-44226.310100576688</v>
      </c>
    </row>
    <row r="107" spans="52:80" x14ac:dyDescent="0.25">
      <c r="AZ107" s="67">
        <v>104</v>
      </c>
      <c r="BA107" s="67">
        <v>215.20856993154007</v>
      </c>
      <c r="BB107" s="67">
        <v>157.44999999999999</v>
      </c>
      <c r="BC107" s="67">
        <v>27226.030000000006</v>
      </c>
      <c r="BD107" s="67">
        <v>16827.441968680116</v>
      </c>
      <c r="BZ107">
        <v>2305.9030479327553</v>
      </c>
      <c r="CA107">
        <v>-12989.365509882831</v>
      </c>
      <c r="CB107">
        <v>-44215.906139782041</v>
      </c>
    </row>
    <row r="108" spans="52:80" x14ac:dyDescent="0.25">
      <c r="AZ108" s="67">
        <v>105</v>
      </c>
      <c r="BA108" s="67">
        <v>213.08167903831423</v>
      </c>
      <c r="BB108" s="67">
        <v>205.96</v>
      </c>
      <c r="BC108" s="67">
        <v>27431.990000000005</v>
      </c>
      <c r="BD108" s="67">
        <v>16989.24429530204</v>
      </c>
      <c r="BZ108">
        <v>2331.5660149410596</v>
      </c>
      <c r="CA108">
        <v>-12906.808229224038</v>
      </c>
      <c r="CB108">
        <v>-44195.04720195858</v>
      </c>
    </row>
    <row r="109" spans="52:80" x14ac:dyDescent="0.25">
      <c r="AZ109" s="67">
        <v>106</v>
      </c>
      <c r="BA109" s="67">
        <v>212.26958150570704</v>
      </c>
      <c r="BB109" s="67">
        <v>258.37</v>
      </c>
      <c r="BC109" s="67">
        <v>27690.360000000004</v>
      </c>
      <c r="BD109" s="67">
        <v>17151.046621923964</v>
      </c>
      <c r="BZ109">
        <v>2352.1587429013498</v>
      </c>
      <c r="CA109">
        <v>-12841.373392714704</v>
      </c>
      <c r="CB109">
        <v>-44178.30936989106</v>
      </c>
    </row>
    <row r="110" spans="52:80" x14ac:dyDescent="0.25">
      <c r="AZ110" s="67">
        <v>107</v>
      </c>
      <c r="BA110" s="67">
        <v>211.66429059701488</v>
      </c>
      <c r="BB110" s="67">
        <v>165.9</v>
      </c>
      <c r="BC110" s="67">
        <v>27856.260000000006</v>
      </c>
      <c r="BD110" s="67">
        <v>17312.848948545889</v>
      </c>
      <c r="BZ110">
        <v>2357.9608888013886</v>
      </c>
      <c r="CA110">
        <v>-12823.161101417363</v>
      </c>
      <c r="CB110">
        <v>-44173.593368014408</v>
      </c>
    </row>
    <row r="111" spans="52:80" x14ac:dyDescent="0.25">
      <c r="AZ111" s="67">
        <v>108</v>
      </c>
      <c r="BA111" s="67">
        <v>211.19649329060547</v>
      </c>
      <c r="BB111" s="67">
        <v>110.42</v>
      </c>
      <c r="BC111" s="67">
        <v>27966.680000000004</v>
      </c>
      <c r="BD111" s="67">
        <v>17474.651275167813</v>
      </c>
      <c r="BZ111">
        <v>2381.9739871373977</v>
      </c>
      <c r="CA111">
        <v>-12748.698466210291</v>
      </c>
      <c r="CB111">
        <v>-44154.075448477764</v>
      </c>
    </row>
    <row r="112" spans="52:80" x14ac:dyDescent="0.25">
      <c r="AZ112" s="67">
        <v>109</v>
      </c>
      <c r="BA112" s="67">
        <v>210.84475142712952</v>
      </c>
      <c r="BB112" s="67">
        <v>205</v>
      </c>
      <c r="BC112" s="67">
        <v>28171.680000000004</v>
      </c>
      <c r="BD112" s="67">
        <v>17636.453601789737</v>
      </c>
      <c r="BZ112">
        <v>2392.8176422069873</v>
      </c>
      <c r="CA112">
        <v>-12715.477450224367</v>
      </c>
      <c r="CB112">
        <v>-44145.261692577966</v>
      </c>
    </row>
    <row r="113" spans="52:80" x14ac:dyDescent="0.25">
      <c r="AZ113" s="67">
        <v>110</v>
      </c>
      <c r="BA113" s="67">
        <v>209.69160988058007</v>
      </c>
      <c r="BB113" s="67">
        <v>297.83</v>
      </c>
      <c r="BC113" s="67">
        <v>28469.510000000006</v>
      </c>
      <c r="BD113" s="67">
        <v>17798.255928411661</v>
      </c>
      <c r="BZ113">
        <v>2420.9313848265747</v>
      </c>
      <c r="CA113">
        <v>-12630.376391483995</v>
      </c>
      <c r="CB113">
        <v>-44122.410756865931</v>
      </c>
    </row>
    <row r="114" spans="52:80" x14ac:dyDescent="0.25">
      <c r="AZ114" s="67">
        <v>111</v>
      </c>
      <c r="BA114" s="67">
        <v>209.31562721745348</v>
      </c>
      <c r="BB114" s="67">
        <v>250.73</v>
      </c>
      <c r="BC114" s="67">
        <v>28720.240000000005</v>
      </c>
      <c r="BD114" s="67">
        <v>17960.058255033586</v>
      </c>
      <c r="BZ114">
        <v>2482.476417980216</v>
      </c>
      <c r="CA114">
        <v>-12446.290801247655</v>
      </c>
      <c r="CB114">
        <v>-44072.386766285279</v>
      </c>
    </row>
    <row r="115" spans="52:80" x14ac:dyDescent="0.25">
      <c r="AZ115" s="67">
        <v>112</v>
      </c>
      <c r="BA115" s="67">
        <v>209.31035093470277</v>
      </c>
      <c r="BB115" s="67">
        <v>195.91</v>
      </c>
      <c r="BC115" s="67">
        <v>28916.150000000005</v>
      </c>
      <c r="BD115" s="67">
        <v>18121.86058165551</v>
      </c>
      <c r="BZ115">
        <v>2487.3802894818268</v>
      </c>
      <c r="CA115">
        <v>-12431.796172207492</v>
      </c>
      <c r="CB115">
        <v>-44068.400884578252</v>
      </c>
    </row>
    <row r="116" spans="52:80" x14ac:dyDescent="0.25">
      <c r="AZ116" s="67">
        <v>113</v>
      </c>
      <c r="BA116" s="67">
        <v>208.9270520774084</v>
      </c>
      <c r="BB116" s="67">
        <v>256.86</v>
      </c>
      <c r="BC116" s="67">
        <v>29173.010000000006</v>
      </c>
      <c r="BD116" s="67">
        <v>18283.662908277434</v>
      </c>
      <c r="BZ116">
        <v>2507.7720222984308</v>
      </c>
      <c r="CA116">
        <v>-12372.230847401097</v>
      </c>
      <c r="CB116">
        <v>-44051.8264219763</v>
      </c>
    </row>
    <row r="117" spans="52:80" x14ac:dyDescent="0.25">
      <c r="AZ117" s="67">
        <v>114</v>
      </c>
      <c r="BA117" s="67">
        <v>208.73429403585743</v>
      </c>
      <c r="BB117" s="67">
        <v>208.71</v>
      </c>
      <c r="BC117" s="67">
        <v>29381.720000000005</v>
      </c>
      <c r="BD117" s="67">
        <v>18445.465234899359</v>
      </c>
      <c r="BZ117">
        <v>2535.3560165864615</v>
      </c>
      <c r="CA117">
        <v>-12292.597055195651</v>
      </c>
      <c r="CB117">
        <v>-44029.406067323202</v>
      </c>
    </row>
    <row r="118" spans="52:80" x14ac:dyDescent="0.25">
      <c r="AZ118" s="67">
        <v>115</v>
      </c>
      <c r="BA118" s="67">
        <v>207.92003899892762</v>
      </c>
      <c r="BB118" s="67">
        <v>142.83000000000001</v>
      </c>
      <c r="BC118" s="67">
        <v>29524.550000000007</v>
      </c>
      <c r="BD118" s="67">
        <v>18607.267561521283</v>
      </c>
      <c r="BZ118">
        <v>2584.2695996758921</v>
      </c>
      <c r="CA118">
        <v>-12153.024675862882</v>
      </c>
      <c r="CB118">
        <v>-43989.648957864454</v>
      </c>
    </row>
    <row r="119" spans="52:80" x14ac:dyDescent="0.25">
      <c r="AZ119" s="67">
        <v>116</v>
      </c>
      <c r="BA119" s="67">
        <v>207.00297964426852</v>
      </c>
      <c r="BB119" s="67">
        <v>174.06</v>
      </c>
      <c r="BC119" s="67">
        <v>29698.610000000008</v>
      </c>
      <c r="BD119" s="67">
        <v>18769.069888143207</v>
      </c>
      <c r="BZ119">
        <v>2586.8717394734676</v>
      </c>
      <c r="CA119">
        <v>-12145.685307203054</v>
      </c>
      <c r="CB119">
        <v>-43987.533930703794</v>
      </c>
    </row>
    <row r="120" spans="52:80" x14ac:dyDescent="0.25">
      <c r="AZ120" s="67">
        <v>117</v>
      </c>
      <c r="BA120" s="67">
        <v>206.60539736135479</v>
      </c>
      <c r="BB120" s="67">
        <v>190.09</v>
      </c>
      <c r="BC120" s="67">
        <v>29888.700000000008</v>
      </c>
      <c r="BD120" s="67">
        <v>18930.872214765132</v>
      </c>
      <c r="BZ120">
        <v>2657.5922659730645</v>
      </c>
      <c r="CA120">
        <v>-11948.506890098242</v>
      </c>
      <c r="CB120">
        <v>-43930.052071158068</v>
      </c>
    </row>
    <row r="121" spans="52:80" x14ac:dyDescent="0.25">
      <c r="AZ121" s="67">
        <v>118</v>
      </c>
      <c r="BA121" s="67">
        <v>206.60539736135479</v>
      </c>
      <c r="BB121" s="67">
        <v>190.09</v>
      </c>
      <c r="BC121" s="67">
        <v>30078.790000000008</v>
      </c>
      <c r="BD121" s="67">
        <v>19092.674541387056</v>
      </c>
      <c r="BZ121">
        <v>2685.1078923797977</v>
      </c>
      <c r="CA121">
        <v>-11872.665499666236</v>
      </c>
      <c r="CB121">
        <v>-43907.68728612733</v>
      </c>
    </row>
    <row r="122" spans="52:80" x14ac:dyDescent="0.25">
      <c r="AZ122" s="67">
        <v>119</v>
      </c>
      <c r="BA122" s="67">
        <v>205.68083192342792</v>
      </c>
      <c r="BB122" s="67">
        <v>208.71</v>
      </c>
      <c r="BC122" s="67">
        <v>30287.500000000007</v>
      </c>
      <c r="BD122" s="67">
        <v>19254.47686800898</v>
      </c>
      <c r="BZ122">
        <v>2702.085213649345</v>
      </c>
      <c r="CA122">
        <v>-11826.40229920672</v>
      </c>
      <c r="CB122">
        <v>-43893.888067640393</v>
      </c>
    </row>
    <row r="123" spans="52:80" x14ac:dyDescent="0.25">
      <c r="AZ123" s="67">
        <v>120</v>
      </c>
      <c r="BA123" s="67">
        <v>205.05024200284726</v>
      </c>
      <c r="BB123" s="67">
        <v>244.5</v>
      </c>
      <c r="BC123" s="67">
        <v>30532.000000000007</v>
      </c>
      <c r="BD123" s="67">
        <v>19416.279194630904</v>
      </c>
      <c r="BZ123">
        <v>2743.9707428828115</v>
      </c>
      <c r="CA123">
        <v>-11713.553683255395</v>
      </c>
      <c r="CB123">
        <v>-43859.843381782317</v>
      </c>
    </row>
    <row r="124" spans="52:80" x14ac:dyDescent="0.25">
      <c r="AZ124" s="67">
        <v>121</v>
      </c>
      <c r="BA124" s="67">
        <v>204.3683196974082</v>
      </c>
      <c r="BB124" s="67">
        <v>177.09</v>
      </c>
      <c r="BC124" s="67">
        <v>30709.090000000007</v>
      </c>
      <c r="BD124" s="67">
        <v>19578.081521252829</v>
      </c>
      <c r="BZ124">
        <v>2779.3078384487517</v>
      </c>
      <c r="CA124">
        <v>-11619.417977854328</v>
      </c>
      <c r="CB124">
        <v>-43831.121282773529</v>
      </c>
    </row>
    <row r="125" spans="52:80" x14ac:dyDescent="0.25">
      <c r="AZ125" s="67">
        <v>122</v>
      </c>
      <c r="BA125" s="67">
        <v>204.21702764024565</v>
      </c>
      <c r="BB125" s="67">
        <v>297.2</v>
      </c>
      <c r="BC125" s="67">
        <v>31006.290000000008</v>
      </c>
      <c r="BD125" s="67">
        <v>19739.883847874753</v>
      </c>
      <c r="BZ125">
        <v>2783.5089716030579</v>
      </c>
      <c r="CA125">
        <v>-11608.35157832591</v>
      </c>
      <c r="CB125">
        <v>-43827.706588937639</v>
      </c>
    </row>
    <row r="126" spans="52:80" x14ac:dyDescent="0.25">
      <c r="AZ126" s="67">
        <v>123</v>
      </c>
      <c r="BA126" s="67">
        <v>203.7659223917081</v>
      </c>
      <c r="BB126" s="67">
        <v>230.56</v>
      </c>
      <c r="BC126" s="67">
        <v>31236.850000000009</v>
      </c>
      <c r="BD126" s="67">
        <v>19901.686174496677</v>
      </c>
      <c r="BZ126">
        <v>2796.8162693554132</v>
      </c>
      <c r="CA126">
        <v>-11573.688214019374</v>
      </c>
      <c r="CB126">
        <v>-43816.890376754345</v>
      </c>
    </row>
    <row r="127" spans="52:80" x14ac:dyDescent="0.25">
      <c r="AZ127" s="67">
        <v>124</v>
      </c>
      <c r="BA127" s="67">
        <v>203.55193524892528</v>
      </c>
      <c r="BB127" s="67">
        <v>190.09</v>
      </c>
      <c r="BC127" s="67">
        <v>31426.94000000001</v>
      </c>
      <c r="BD127" s="67">
        <v>20063.488501118602</v>
      </c>
      <c r="BZ127">
        <v>2842.4182305877739</v>
      </c>
      <c r="CA127">
        <v>-11456.217561884812</v>
      </c>
      <c r="CB127">
        <v>-43779.82496363722</v>
      </c>
    </row>
    <row r="128" spans="52:80" x14ac:dyDescent="0.25">
      <c r="AZ128" s="67">
        <v>125</v>
      </c>
      <c r="BA128" s="67">
        <v>203.32580076806755</v>
      </c>
      <c r="BB128" s="67">
        <v>223.99</v>
      </c>
      <c r="BC128" s="67">
        <v>31650.930000000011</v>
      </c>
      <c r="BD128" s="67">
        <v>20225.290827740526</v>
      </c>
      <c r="BZ128">
        <v>2845.0297658577238</v>
      </c>
      <c r="CA128">
        <v>-11449.564364887559</v>
      </c>
      <c r="CB128">
        <v>-43777.702299807977</v>
      </c>
    </row>
    <row r="129" spans="52:80" x14ac:dyDescent="0.25">
      <c r="AZ129" s="67">
        <v>126</v>
      </c>
      <c r="BA129" s="67">
        <v>203.32580076806755</v>
      </c>
      <c r="BB129" s="67">
        <v>223.99</v>
      </c>
      <c r="BC129" s="67">
        <v>31874.920000000013</v>
      </c>
      <c r="BD129" s="67">
        <v>20387.09315436245</v>
      </c>
      <c r="BZ129">
        <v>2855.0504210511153</v>
      </c>
      <c r="CA129">
        <v>-11424.315469912084</v>
      </c>
      <c r="CB129">
        <v>-43769.557480716649</v>
      </c>
    </row>
    <row r="130" spans="52:80" x14ac:dyDescent="0.25">
      <c r="AZ130" s="67">
        <v>127</v>
      </c>
      <c r="BA130" s="67">
        <v>202.25509000212818</v>
      </c>
      <c r="BB130" s="67">
        <v>209.35</v>
      </c>
      <c r="BC130" s="67">
        <v>32084.270000000011</v>
      </c>
      <c r="BD130" s="67">
        <v>20548.895480984374</v>
      </c>
      <c r="BZ130">
        <v>2869.503506239244</v>
      </c>
      <c r="CA130">
        <v>-11388.295671669795</v>
      </c>
      <c r="CB130">
        <v>-43757.809969012371</v>
      </c>
    </row>
    <row r="131" spans="52:80" x14ac:dyDescent="0.25">
      <c r="AZ131" s="67">
        <v>128</v>
      </c>
      <c r="BA131" s="67">
        <v>202.25509000212818</v>
      </c>
      <c r="BB131" s="67">
        <v>209.35</v>
      </c>
      <c r="BC131" s="67">
        <v>32293.62000000001</v>
      </c>
      <c r="BD131" s="67">
        <v>20710.697807606299</v>
      </c>
      <c r="BZ131">
        <v>2910.352833408685</v>
      </c>
      <c r="CA131">
        <v>-11287.597330275359</v>
      </c>
      <c r="CB131">
        <v>-43724.607511351023</v>
      </c>
    </row>
    <row r="132" spans="52:80" x14ac:dyDescent="0.25">
      <c r="AZ132" s="67">
        <v>129</v>
      </c>
      <c r="BA132" s="67">
        <v>200.26018767531789</v>
      </c>
      <c r="BB132" s="67">
        <v>191.66</v>
      </c>
      <c r="BC132" s="67">
        <v>32485.28000000001</v>
      </c>
      <c r="BD132" s="67">
        <v>20872.500134228223</v>
      </c>
      <c r="BZ132">
        <v>2929.5096065942125</v>
      </c>
      <c r="CA132">
        <v>-11240.884275661419</v>
      </c>
      <c r="CB132">
        <v>-43709.03682770225</v>
      </c>
    </row>
    <row r="133" spans="52:80" x14ac:dyDescent="0.25">
      <c r="AZ133" s="67">
        <v>130</v>
      </c>
      <c r="BA133" s="67">
        <v>199.18648035160231</v>
      </c>
      <c r="BB133" s="67">
        <v>230.87</v>
      </c>
      <c r="BC133" s="67">
        <v>32716.150000000009</v>
      </c>
      <c r="BD133" s="67">
        <v>21034.302460850147</v>
      </c>
      <c r="BZ133">
        <v>2940.2079813486848</v>
      </c>
      <c r="CA133">
        <v>-11215.077509078114</v>
      </c>
      <c r="CB133">
        <v>-43700.341156085502</v>
      </c>
    </row>
    <row r="134" spans="52:80" x14ac:dyDescent="0.25">
      <c r="AZ134" s="67">
        <v>131</v>
      </c>
      <c r="BA134" s="67">
        <v>197.03820812381514</v>
      </c>
      <c r="BB134" s="67">
        <v>263.48</v>
      </c>
      <c r="BC134" s="67">
        <v>32979.630000000012</v>
      </c>
      <c r="BD134" s="67">
        <v>21196.104787472072</v>
      </c>
      <c r="BZ134">
        <v>2964.1215849094879</v>
      </c>
      <c r="CA134">
        <v>-11158.010955126196</v>
      </c>
      <c r="CB134">
        <v>-43680.904106205475</v>
      </c>
    </row>
    <row r="135" spans="52:80" x14ac:dyDescent="0.25">
      <c r="AZ135" s="67">
        <v>132</v>
      </c>
      <c r="BA135" s="67">
        <v>196.60583434307796</v>
      </c>
      <c r="BB135" s="67">
        <v>181.02</v>
      </c>
      <c r="BC135" s="67">
        <v>33160.650000000009</v>
      </c>
      <c r="BD135" s="67">
        <v>21357.907114093996</v>
      </c>
      <c r="BZ135">
        <v>3013.6728992766375</v>
      </c>
      <c r="CA135">
        <v>-11041.025145266911</v>
      </c>
      <c r="CB135">
        <v>-43640.628646819932</v>
      </c>
    </row>
    <row r="136" spans="52:80" x14ac:dyDescent="0.25">
      <c r="AZ136" s="68">
        <v>133</v>
      </c>
      <c r="BA136" s="68">
        <v>195.94822580010367</v>
      </c>
      <c r="BB136" s="68">
        <v>125.9</v>
      </c>
      <c r="BC136" s="68">
        <v>33286.55000000001</v>
      </c>
      <c r="BD136" s="68">
        <v>21519.70944071592</v>
      </c>
      <c r="BZ136">
        <v>3030.4918595805648</v>
      </c>
      <c r="CA136">
        <v>-11001.739066348035</v>
      </c>
      <c r="CB136">
        <v>-43626.958144608659</v>
      </c>
    </row>
    <row r="137" spans="52:80" x14ac:dyDescent="0.25">
      <c r="AZ137" s="68">
        <v>134</v>
      </c>
      <c r="BA137" s="68">
        <v>194.24587912492757</v>
      </c>
      <c r="BB137" s="68">
        <v>117.59</v>
      </c>
      <c r="BC137" s="68">
        <v>33404.140000000007</v>
      </c>
      <c r="BD137" s="68">
        <v>21681.511767337845</v>
      </c>
      <c r="BZ137">
        <v>3030.4918595805643</v>
      </c>
      <c r="CA137">
        <v>-11001.739066348033</v>
      </c>
      <c r="CB137">
        <v>-43626.958144608659</v>
      </c>
    </row>
    <row r="138" spans="52:80" x14ac:dyDescent="0.25">
      <c r="AZ138" s="68">
        <v>135</v>
      </c>
      <c r="BA138" s="68">
        <v>194.13930074340385</v>
      </c>
      <c r="BB138" s="68">
        <v>234.15</v>
      </c>
      <c r="BC138" s="68">
        <v>33638.290000000008</v>
      </c>
      <c r="BD138" s="68">
        <v>21843.314093959769</v>
      </c>
      <c r="BZ138">
        <v>3090.598458638085</v>
      </c>
      <c r="CA138">
        <v>-10864.289417032673</v>
      </c>
      <c r="CB138">
        <v>-43578.10331764671</v>
      </c>
    </row>
    <row r="139" spans="52:80" x14ac:dyDescent="0.25">
      <c r="AZ139" s="68">
        <v>136</v>
      </c>
      <c r="BA139" s="68">
        <v>193.11545400727124</v>
      </c>
      <c r="BB139" s="68">
        <v>129.80000000000001</v>
      </c>
      <c r="BC139" s="68">
        <v>33768.090000000011</v>
      </c>
      <c r="BD139" s="68">
        <v>22005.116420581693</v>
      </c>
      <c r="BZ139">
        <v>3093.9689273153563</v>
      </c>
      <c r="CA139">
        <v>-10856.662809076803</v>
      </c>
      <c r="CB139">
        <v>-43575.363790430216</v>
      </c>
    </row>
    <row r="140" spans="52:80" x14ac:dyDescent="0.25">
      <c r="AZ140" s="68">
        <v>137</v>
      </c>
      <c r="BA140" s="68">
        <v>192.89881985286797</v>
      </c>
      <c r="BB140" s="68">
        <v>219.38</v>
      </c>
      <c r="BC140" s="68">
        <v>33987.470000000008</v>
      </c>
      <c r="BD140" s="68">
        <v>22166.918747203617</v>
      </c>
      <c r="BZ140">
        <v>3138.3215283713184</v>
      </c>
      <c r="CA140">
        <v>-10757.351550190629</v>
      </c>
      <c r="CB140">
        <v>-43539.313861073417</v>
      </c>
    </row>
    <row r="141" spans="52:80" x14ac:dyDescent="0.25">
      <c r="AZ141" s="68">
        <v>138</v>
      </c>
      <c r="BA141" s="68">
        <v>192.66433277434189</v>
      </c>
      <c r="BB141" s="68">
        <v>205.96</v>
      </c>
      <c r="BC141" s="68">
        <v>34193.430000000008</v>
      </c>
      <c r="BD141" s="68">
        <v>22328.721073825542</v>
      </c>
      <c r="BZ141">
        <v>3153.4574829982362</v>
      </c>
      <c r="CA141">
        <v>-10723.812888139615</v>
      </c>
      <c r="CB141">
        <v>-43527.011311007416</v>
      </c>
    </row>
    <row r="142" spans="52:80" x14ac:dyDescent="0.25">
      <c r="AZ142" s="68">
        <v>139</v>
      </c>
      <c r="BA142" s="68">
        <v>191.85223524173472</v>
      </c>
      <c r="BB142" s="68">
        <v>258.37</v>
      </c>
      <c r="BC142" s="68">
        <v>34451.80000000001</v>
      </c>
      <c r="BD142" s="68">
        <v>22490.523400447466</v>
      </c>
      <c r="BZ142">
        <v>3208.9679426593043</v>
      </c>
      <c r="CA142">
        <v>-10602.086380168559</v>
      </c>
      <c r="CB142">
        <v>-43481.892240159235</v>
      </c>
    </row>
    <row r="143" spans="52:80" x14ac:dyDescent="0.25">
      <c r="AZ143" s="68">
        <v>140</v>
      </c>
      <c r="BA143" s="68">
        <v>190.09129487085784</v>
      </c>
      <c r="BB143" s="68">
        <v>210</v>
      </c>
      <c r="BC143" s="68">
        <v>34661.80000000001</v>
      </c>
      <c r="BD143" s="68">
        <v>22652.32572706939</v>
      </c>
      <c r="BZ143">
        <v>3212.354408419259</v>
      </c>
      <c r="CA143">
        <v>-10594.737028944828</v>
      </c>
      <c r="CB143">
        <v>-43479.13971046517</v>
      </c>
    </row>
    <row r="144" spans="52:80" x14ac:dyDescent="0.25">
      <c r="AZ144" s="68">
        <v>141</v>
      </c>
      <c r="BA144" s="68">
        <v>189.55506027889032</v>
      </c>
      <c r="BB144" s="68">
        <v>169.92</v>
      </c>
      <c r="BC144" s="68">
        <v>34831.720000000008</v>
      </c>
      <c r="BD144" s="68">
        <v>22814.128053691315</v>
      </c>
      <c r="BZ144">
        <v>3212.354408419259</v>
      </c>
      <c r="CA144">
        <v>-10594.73702894483</v>
      </c>
      <c r="CB144">
        <v>-43479.13971046517</v>
      </c>
    </row>
    <row r="145" spans="52:80" x14ac:dyDescent="0.25">
      <c r="AZ145" s="68">
        <v>142</v>
      </c>
      <c r="BA145" s="68">
        <v>189.19310567711696</v>
      </c>
      <c r="BB145" s="68">
        <v>134.09</v>
      </c>
      <c r="BC145" s="68">
        <v>34965.810000000005</v>
      </c>
      <c r="BD145" s="68">
        <v>22975.930380313239</v>
      </c>
      <c r="BZ145">
        <v>3240.4846439924077</v>
      </c>
      <c r="CA145">
        <v>-10534.93568898513</v>
      </c>
      <c r="CB145">
        <v>-43456.275369230192</v>
      </c>
    </row>
    <row r="146" spans="52:80" x14ac:dyDescent="0.25">
      <c r="AZ146" s="68">
        <v>143</v>
      </c>
      <c r="BA146" s="68">
        <v>187.98868242727681</v>
      </c>
      <c r="BB146" s="68">
        <v>171.67</v>
      </c>
      <c r="BC146" s="68">
        <v>35137.480000000003</v>
      </c>
      <c r="BD146" s="68">
        <v>23137.732706935163</v>
      </c>
      <c r="BZ146">
        <v>3270.4698000943226</v>
      </c>
      <c r="CA146">
        <v>-10471.841923020682</v>
      </c>
      <c r="CB146">
        <v>-43431.903342934311</v>
      </c>
    </row>
    <row r="147" spans="52:80" x14ac:dyDescent="0.25">
      <c r="AZ147" s="68">
        <v>144</v>
      </c>
      <c r="BA147" s="68">
        <v>187.09975972596084</v>
      </c>
      <c r="BB147" s="68">
        <v>157.5</v>
      </c>
      <c r="BC147" s="68">
        <v>35294.980000000003</v>
      </c>
      <c r="BD147" s="68">
        <v>23299.535033557087</v>
      </c>
      <c r="BZ147">
        <v>3286.7801816481624</v>
      </c>
      <c r="CA147">
        <v>-10437.871335232687</v>
      </c>
      <c r="CB147">
        <v>-43418.646215081615</v>
      </c>
    </row>
    <row r="148" spans="52:80" x14ac:dyDescent="0.25">
      <c r="AZ148" s="68">
        <v>145</v>
      </c>
      <c r="BA148" s="68">
        <v>186.8499578684274</v>
      </c>
      <c r="BB148" s="68">
        <v>83.74</v>
      </c>
      <c r="BC148" s="68">
        <v>35378.720000000001</v>
      </c>
      <c r="BD148" s="68">
        <v>23461.337360179012</v>
      </c>
      <c r="BZ148">
        <v>3346.9515183940025</v>
      </c>
      <c r="CA148">
        <v>-10313.819469749826</v>
      </c>
      <c r="CB148">
        <v>-43369.738769129232</v>
      </c>
    </row>
    <row r="149" spans="52:80" x14ac:dyDescent="0.25">
      <c r="AZ149" s="68">
        <v>146</v>
      </c>
      <c r="BA149" s="68">
        <v>186.44820430108678</v>
      </c>
      <c r="BB149" s="68">
        <v>219.63</v>
      </c>
      <c r="BC149" s="68">
        <v>35598.35</v>
      </c>
      <c r="BD149" s="68">
        <v>23623.139686800936</v>
      </c>
      <c r="BZ149">
        <v>3373.0669227814888</v>
      </c>
      <c r="CA149">
        <v>-10260.522726101895</v>
      </c>
      <c r="CB149">
        <v>-43348.512088824617</v>
      </c>
    </row>
    <row r="150" spans="52:80" x14ac:dyDescent="0.25">
      <c r="AZ150" s="68">
        <v>147</v>
      </c>
      <c r="BA150" s="68">
        <v>186.06516438351036</v>
      </c>
      <c r="BB150" s="68">
        <v>143.44</v>
      </c>
      <c r="BC150" s="68">
        <v>35741.79</v>
      </c>
      <c r="BD150" s="68">
        <v>23784.94201342286</v>
      </c>
      <c r="BZ150">
        <v>3405.6647884438444</v>
      </c>
      <c r="CA150">
        <v>-10194.666227229973</v>
      </c>
      <c r="CB150">
        <v>-43322.016444232591</v>
      </c>
    </row>
    <row r="151" spans="52:80" x14ac:dyDescent="0.25">
      <c r="AZ151" s="68">
        <v>148</v>
      </c>
      <c r="BA151" s="68">
        <v>186.06516438351036</v>
      </c>
      <c r="BB151" s="68">
        <v>143.44</v>
      </c>
      <c r="BC151" s="68">
        <v>35885.230000000003</v>
      </c>
      <c r="BD151" s="68">
        <v>23946.744340044785</v>
      </c>
      <c r="BZ151">
        <v>3411.2985982838427</v>
      </c>
      <c r="CA151">
        <v>-10183.398607549976</v>
      </c>
      <c r="CB151">
        <v>-43317.437266418747</v>
      </c>
    </row>
    <row r="152" spans="52:80" x14ac:dyDescent="0.25">
      <c r="AZ152" s="68">
        <v>149</v>
      </c>
      <c r="BA152" s="68">
        <v>185.8304094798147</v>
      </c>
      <c r="BB152" s="68">
        <v>143.62</v>
      </c>
      <c r="BC152" s="68">
        <v>36028.850000000006</v>
      </c>
      <c r="BD152" s="68">
        <v>24108.546666666709</v>
      </c>
      <c r="BZ152">
        <v>3466.9195267250034</v>
      </c>
      <c r="CA152">
        <v>-10073.269169236479</v>
      </c>
      <c r="CB152">
        <v>-43272.228406209317</v>
      </c>
    </row>
    <row r="153" spans="52:80" x14ac:dyDescent="0.25">
      <c r="AZ153" s="68">
        <v>150</v>
      </c>
      <c r="BA153" s="68">
        <v>185.37025890366724</v>
      </c>
      <c r="BB153" s="68">
        <v>133.97999999999999</v>
      </c>
      <c r="BC153" s="68">
        <v>36162.830000000009</v>
      </c>
      <c r="BD153" s="68">
        <v>24270.348993288633</v>
      </c>
      <c r="BZ153">
        <v>3473.7583192274305</v>
      </c>
      <c r="CA153">
        <v>-10059.86332433106</v>
      </c>
      <c r="CB153">
        <v>-43266.669814813802</v>
      </c>
    </row>
    <row r="154" spans="52:80" x14ac:dyDescent="0.25">
      <c r="AZ154" s="68">
        <v>151</v>
      </c>
      <c r="BA154" s="68">
        <v>185.36215771172436</v>
      </c>
      <c r="BB154" s="68">
        <v>269.43</v>
      </c>
      <c r="BC154" s="68">
        <v>36432.260000000009</v>
      </c>
      <c r="BD154" s="68">
        <v>24432.151319910558</v>
      </c>
      <c r="BZ154">
        <v>3508.8268585264877</v>
      </c>
      <c r="CA154">
        <v>-9991.8026724019655</v>
      </c>
      <c r="CB154">
        <v>-43238.165999157485</v>
      </c>
    </row>
    <row r="155" spans="52:80" x14ac:dyDescent="0.25">
      <c r="AZ155" s="68">
        <v>152</v>
      </c>
      <c r="BA155" s="68">
        <v>184.86175904358112</v>
      </c>
      <c r="BB155" s="68">
        <v>210.9</v>
      </c>
      <c r="BC155" s="68">
        <v>36643.160000000011</v>
      </c>
      <c r="BD155" s="68">
        <v>24593.953646532482</v>
      </c>
      <c r="BZ155">
        <v>3547.4453492592866</v>
      </c>
      <c r="CA155">
        <v>-9917.5945921703133</v>
      </c>
      <c r="CB155">
        <v>-43206.776772153025</v>
      </c>
    </row>
    <row r="156" spans="52:80" x14ac:dyDescent="0.25">
      <c r="AZ156" s="68">
        <v>153</v>
      </c>
      <c r="BA156" s="68">
        <v>183.03270480519967</v>
      </c>
      <c r="BB156" s="68">
        <v>115.84</v>
      </c>
      <c r="BC156" s="68">
        <v>36759.000000000007</v>
      </c>
      <c r="BD156" s="68">
        <v>24755.755973154406</v>
      </c>
      <c r="BZ156">
        <v>3552.1652478179376</v>
      </c>
      <c r="CA156">
        <v>-9908.6145254321018</v>
      </c>
      <c r="CB156">
        <v>-43202.940424214925</v>
      </c>
    </row>
    <row r="157" spans="52:80" x14ac:dyDescent="0.25">
      <c r="AZ157" s="68">
        <v>154</v>
      </c>
      <c r="BA157" s="68">
        <v>183.01170227108085</v>
      </c>
      <c r="BB157" s="68">
        <v>143.44</v>
      </c>
      <c r="BC157" s="68">
        <v>36902.44000000001</v>
      </c>
      <c r="BD157" s="68">
        <v>24917.55829977633</v>
      </c>
      <c r="BZ157">
        <v>3581.1373050914963</v>
      </c>
      <c r="CA157">
        <v>-9854.034907858686</v>
      </c>
      <c r="CB157">
        <v>-43179.39184773538</v>
      </c>
    </row>
    <row r="158" spans="52:80" x14ac:dyDescent="0.25">
      <c r="AZ158" s="68">
        <v>155</v>
      </c>
      <c r="BA158" s="68">
        <v>182.64462697489625</v>
      </c>
      <c r="BB158" s="68">
        <v>145.61000000000001</v>
      </c>
      <c r="BC158" s="68">
        <v>37048.05000000001</v>
      </c>
      <c r="BD158" s="68">
        <v>25079.360626398255</v>
      </c>
      <c r="BZ158">
        <v>3626.5932333678788</v>
      </c>
      <c r="CA158">
        <v>-9769.2421185738967</v>
      </c>
      <c r="CB158">
        <v>-43142.445130650085</v>
      </c>
    </row>
    <row r="159" spans="52:80" x14ac:dyDescent="0.25">
      <c r="AZ159" s="68">
        <v>156</v>
      </c>
      <c r="BA159" s="68">
        <v>182.64462697489625</v>
      </c>
      <c r="BB159" s="68">
        <v>145.61000000000001</v>
      </c>
      <c r="BC159" s="68">
        <v>37193.660000000011</v>
      </c>
      <c r="BD159" s="68">
        <v>25241.162953020179</v>
      </c>
      <c r="BZ159">
        <v>3670.554578206853</v>
      </c>
      <c r="CA159">
        <v>-9688.0396344764304</v>
      </c>
      <c r="CB159">
        <v>-43106.713215539276</v>
      </c>
    </row>
    <row r="160" spans="52:80" x14ac:dyDescent="0.25">
      <c r="AZ160" s="68">
        <v>157</v>
      </c>
      <c r="BA160" s="68">
        <v>182.41775511309373</v>
      </c>
      <c r="BB160" s="68">
        <v>215.01</v>
      </c>
      <c r="BC160" s="68">
        <v>37408.670000000013</v>
      </c>
      <c r="BD160" s="68">
        <v>25402.965279642103</v>
      </c>
      <c r="BZ160">
        <v>3675.5596656139387</v>
      </c>
      <c r="CA160">
        <v>-9678.8847594090385</v>
      </c>
      <c r="CB160">
        <v>-43102.645065235709</v>
      </c>
    </row>
    <row r="161" spans="52:80" x14ac:dyDescent="0.25">
      <c r="AZ161" s="68">
        <v>158</v>
      </c>
      <c r="BA161" s="68">
        <v>182.41775511309373</v>
      </c>
      <c r="BB161" s="68">
        <v>215.01</v>
      </c>
      <c r="BC161" s="68">
        <v>37623.680000000015</v>
      </c>
      <c r="BD161" s="68">
        <v>25564.767606264028</v>
      </c>
      <c r="BZ161">
        <v>3680.3148063998315</v>
      </c>
      <c r="CA161">
        <v>-9670.2716742119501</v>
      </c>
      <c r="CB161">
        <v>-43098.780072307854</v>
      </c>
    </row>
    <row r="162" spans="52:80" x14ac:dyDescent="0.25">
      <c r="AZ162" s="68">
        <v>159</v>
      </c>
      <c r="BA162" s="68">
        <v>182.40474160600638</v>
      </c>
      <c r="BB162" s="68">
        <v>202</v>
      </c>
      <c r="BC162" s="68">
        <v>37825.680000000015</v>
      </c>
      <c r="BD162" s="68">
        <v>25726.569932885952</v>
      </c>
      <c r="BZ162">
        <v>3748.688237877252</v>
      </c>
      <c r="CA162">
        <v>-9547.6268314993249</v>
      </c>
      <c r="CB162">
        <v>-43043.20593875178</v>
      </c>
    </row>
    <row r="163" spans="52:80" x14ac:dyDescent="0.25">
      <c r="AZ163" s="68">
        <v>160</v>
      </c>
      <c r="BA163" s="68">
        <v>182.33206404166546</v>
      </c>
      <c r="BB163" s="68">
        <v>203.17</v>
      </c>
      <c r="BC163" s="68">
        <v>38028.850000000013</v>
      </c>
      <c r="BD163" s="68">
        <v>25888.372259507876</v>
      </c>
      <c r="BZ163">
        <v>3801.783991270363</v>
      </c>
      <c r="CA163">
        <v>-9453.3076670867194</v>
      </c>
      <c r="CB163">
        <v>-43000.04954851995</v>
      </c>
    </row>
    <row r="164" spans="52:80" x14ac:dyDescent="0.25">
      <c r="AZ164" s="68">
        <v>161</v>
      </c>
      <c r="BA164" s="68">
        <v>181.96519053377182</v>
      </c>
      <c r="BB164" s="68">
        <v>188.46</v>
      </c>
      <c r="BC164" s="68">
        <v>38217.310000000012</v>
      </c>
      <c r="BD164" s="68">
        <v>26050.1745861298</v>
      </c>
      <c r="BZ164">
        <v>3848.5231428448924</v>
      </c>
      <c r="CA164">
        <v>-9371.0813819093055</v>
      </c>
      <c r="CB164">
        <v>-42962.059823625736</v>
      </c>
    </row>
    <row r="165" spans="52:80" x14ac:dyDescent="0.25">
      <c r="AZ165" s="68">
        <v>162</v>
      </c>
      <c r="BA165" s="68">
        <v>181.5358803380995</v>
      </c>
      <c r="BB165" s="68">
        <v>200.41</v>
      </c>
      <c r="BC165" s="68">
        <v>38417.720000000016</v>
      </c>
      <c r="BD165" s="68">
        <v>26211.976912751725</v>
      </c>
      <c r="BZ165">
        <v>3886.9683831345219</v>
      </c>
      <c r="CA165">
        <v>-9304.0970368647977</v>
      </c>
      <c r="CB165">
        <v>-42930.811415109674</v>
      </c>
    </row>
    <row r="166" spans="52:80" x14ac:dyDescent="0.25">
      <c r="AZ166" s="68">
        <v>163</v>
      </c>
      <c r="BA166" s="68">
        <v>181.05276487569975</v>
      </c>
      <c r="BB166" s="68">
        <v>230.71</v>
      </c>
      <c r="BC166" s="68">
        <v>38648.430000000015</v>
      </c>
      <c r="BD166" s="68">
        <v>26373.779239373649</v>
      </c>
      <c r="BZ166">
        <v>3905.0984313967865</v>
      </c>
      <c r="CA166">
        <v>-9272.8116487049138</v>
      </c>
      <c r="CB166">
        <v>-42916.075256608725</v>
      </c>
    </row>
    <row r="167" spans="52:80" x14ac:dyDescent="0.25">
      <c r="AZ167" s="68">
        <v>164</v>
      </c>
      <c r="BA167" s="68">
        <v>179.36429300066419</v>
      </c>
      <c r="BB167" s="68">
        <v>215.01</v>
      </c>
      <c r="BC167" s="68">
        <v>38863.440000000017</v>
      </c>
      <c r="BD167" s="68">
        <v>26535.581565995573</v>
      </c>
      <c r="BZ167">
        <v>3907.3268117520238</v>
      </c>
      <c r="CA167">
        <v>-9269.0031440977818</v>
      </c>
      <c r="CB167">
        <v>-42914.264022262287</v>
      </c>
    </row>
    <row r="168" spans="52:80" x14ac:dyDescent="0.25">
      <c r="AZ168" s="68">
        <v>165</v>
      </c>
      <c r="BA168" s="68">
        <v>179.29333587871923</v>
      </c>
      <c r="BB168" s="68">
        <v>168.92</v>
      </c>
      <c r="BC168" s="68">
        <v>39032.360000000015</v>
      </c>
      <c r="BD168" s="68">
        <v>26697.383892617498</v>
      </c>
      <c r="BZ168">
        <v>3907.3268117520242</v>
      </c>
      <c r="CA168">
        <v>-9269.0031440977818</v>
      </c>
      <c r="CB168">
        <v>-42914.264022262287</v>
      </c>
    </row>
    <row r="169" spans="52:80" x14ac:dyDescent="0.25">
      <c r="AZ169" s="68">
        <v>166</v>
      </c>
      <c r="BA169" s="68">
        <v>178.92951325154331</v>
      </c>
      <c r="BB169" s="68">
        <v>241.04</v>
      </c>
      <c r="BC169" s="68">
        <v>39273.400000000016</v>
      </c>
      <c r="BD169" s="68">
        <v>26859.186219239422</v>
      </c>
      <c r="BZ169">
        <v>3927.49226389142</v>
      </c>
      <c r="CA169">
        <v>-9235.1928051814302</v>
      </c>
      <c r="CB169">
        <v>-42897.873481284638</v>
      </c>
    </row>
    <row r="170" spans="52:80" x14ac:dyDescent="0.25">
      <c r="AZ170" s="68">
        <v>167</v>
      </c>
      <c r="BA170" s="68">
        <v>178.76913408762994</v>
      </c>
      <c r="BB170" s="68">
        <v>230.87</v>
      </c>
      <c r="BC170" s="68">
        <v>39504.270000000019</v>
      </c>
      <c r="BD170" s="68">
        <v>27020.988545861346</v>
      </c>
      <c r="BZ170">
        <v>3990.1892771505445</v>
      </c>
      <c r="CA170">
        <v>-9131.070979590384</v>
      </c>
      <c r="CB170">
        <v>-42846.913157762188</v>
      </c>
    </row>
    <row r="171" spans="52:80" x14ac:dyDescent="0.25">
      <c r="AZ171" s="68">
        <v>168</v>
      </c>
      <c r="BA171" s="68">
        <v>177.73025748052601</v>
      </c>
      <c r="BB171" s="68">
        <v>164.3</v>
      </c>
      <c r="BC171" s="68">
        <v>39668.570000000022</v>
      </c>
      <c r="BD171" s="68">
        <v>27182.790872483271</v>
      </c>
      <c r="BZ171">
        <v>4004.5431974443895</v>
      </c>
      <c r="CA171">
        <v>-9107.4592053792094</v>
      </c>
      <c r="CB171">
        <v>-42835.246247586314</v>
      </c>
    </row>
    <row r="172" spans="52:80" x14ac:dyDescent="0.25">
      <c r="AZ172" s="68">
        <v>169</v>
      </c>
      <c r="BA172" s="68">
        <v>177.11353988058812</v>
      </c>
      <c r="BB172" s="68">
        <v>138.56</v>
      </c>
      <c r="BC172" s="68">
        <v>39807.130000000019</v>
      </c>
      <c r="BD172" s="68">
        <v>27344.593199105195</v>
      </c>
      <c r="BZ172">
        <v>4018.8759738992408</v>
      </c>
      <c r="CA172">
        <v>-9084.1052108027761</v>
      </c>
      <c r="CB172">
        <v>-42823.596523187232</v>
      </c>
    </row>
    <row r="173" spans="52:80" x14ac:dyDescent="0.25">
      <c r="AZ173" s="68">
        <v>170</v>
      </c>
      <c r="BA173" s="68">
        <v>175.71542056305685</v>
      </c>
      <c r="BB173" s="68">
        <v>134.79</v>
      </c>
      <c r="BC173" s="68">
        <v>39941.92000000002</v>
      </c>
      <c r="BD173" s="68">
        <v>27506.395525727119</v>
      </c>
      <c r="BZ173">
        <v>4062.0941060897676</v>
      </c>
      <c r="CA173">
        <v>-9014.3496290215753</v>
      </c>
      <c r="CB173">
        <v>-42788.46869358293</v>
      </c>
    </row>
    <row r="174" spans="52:80" x14ac:dyDescent="0.25">
      <c r="AZ174" s="68">
        <v>171</v>
      </c>
      <c r="BA174" s="68">
        <v>175.10705723812629</v>
      </c>
      <c r="BB174" s="68">
        <v>195.64</v>
      </c>
      <c r="BC174" s="68">
        <v>40137.560000000019</v>
      </c>
      <c r="BD174" s="68">
        <v>27668.197852349043</v>
      </c>
      <c r="BZ174">
        <v>4072.060183190712</v>
      </c>
      <c r="CA174">
        <v>-8998.4154941218112</v>
      </c>
      <c r="CB174">
        <v>-42780.368235731534</v>
      </c>
    </row>
    <row r="175" spans="52:80" x14ac:dyDescent="0.25">
      <c r="AZ175" s="68">
        <v>172</v>
      </c>
      <c r="BA175" s="68">
        <v>175.10705723812629</v>
      </c>
      <c r="BB175" s="68">
        <v>195.64</v>
      </c>
      <c r="BC175" s="68">
        <v>40333.200000000019</v>
      </c>
      <c r="BD175" s="68">
        <v>27830.000178970968</v>
      </c>
      <c r="BZ175">
        <v>4093.0417587549841</v>
      </c>
      <c r="CA175">
        <v>-8965.1845594130791</v>
      </c>
      <c r="CB175">
        <v>-42763.314347146013</v>
      </c>
    </row>
    <row r="176" spans="52:80" x14ac:dyDescent="0.25">
      <c r="AZ176" s="68">
        <v>173</v>
      </c>
      <c r="BA176" s="68">
        <v>173.7219544794315</v>
      </c>
      <c r="BB176" s="68">
        <v>234.15</v>
      </c>
      <c r="BC176" s="68">
        <v>40567.35000000002</v>
      </c>
      <c r="BD176" s="68">
        <v>27991.802505592892</v>
      </c>
      <c r="BZ176">
        <v>4109.0102238951804</v>
      </c>
      <c r="CA176">
        <v>-8940.1305882448396</v>
      </c>
      <c r="CB176">
        <v>-42750.335129996733</v>
      </c>
    </row>
    <row r="177" spans="52:80" x14ac:dyDescent="0.25">
      <c r="AZ177" s="68">
        <v>174</v>
      </c>
      <c r="BA177" s="68">
        <v>172.4814735888956</v>
      </c>
      <c r="BB177" s="68">
        <v>219.38</v>
      </c>
      <c r="BC177" s="68">
        <v>40786.730000000018</v>
      </c>
      <c r="BD177" s="68">
        <v>28153.604832214816</v>
      </c>
      <c r="BZ177">
        <v>4143.7134174042794</v>
      </c>
      <c r="CA177">
        <v>-8886.1919103335549</v>
      </c>
      <c r="CB177">
        <v>-42722.12826851233</v>
      </c>
    </row>
    <row r="178" spans="52:80" x14ac:dyDescent="0.25">
      <c r="AZ178" s="68">
        <v>175</v>
      </c>
      <c r="BA178" s="68">
        <v>172.39378847264618</v>
      </c>
      <c r="BB178" s="68">
        <v>166.67</v>
      </c>
      <c r="BC178" s="68">
        <v>40953.400000000016</v>
      </c>
      <c r="BD178" s="68">
        <v>28315.407158836741</v>
      </c>
      <c r="BZ178">
        <v>4161.7197217073344</v>
      </c>
      <c r="CA178">
        <v>-8858.4662940487378</v>
      </c>
      <c r="CB178">
        <v>-42707.492689478691</v>
      </c>
    </row>
    <row r="179" spans="52:80" x14ac:dyDescent="0.25">
      <c r="AZ179" s="68">
        <v>176</v>
      </c>
      <c r="BA179" s="68">
        <v>170.3329502790636</v>
      </c>
      <c r="BB179" s="68">
        <v>162.28</v>
      </c>
      <c r="BC179" s="68">
        <v>41115.680000000015</v>
      </c>
      <c r="BD179" s="68">
        <v>28477.209485458665</v>
      </c>
      <c r="BZ179">
        <v>4185.4248266649274</v>
      </c>
      <c r="CA179">
        <v>-8822.305964452411</v>
      </c>
      <c r="CB179">
        <v>-42688.225107899008</v>
      </c>
    </row>
    <row r="180" spans="52:80" x14ac:dyDescent="0.25">
      <c r="AZ180" s="67">
        <v>177</v>
      </c>
      <c r="BA180" s="67">
        <v>170.3329502790636</v>
      </c>
      <c r="BB180" s="67">
        <v>162.28</v>
      </c>
      <c r="BC180" s="67">
        <v>41277.960000000014</v>
      </c>
      <c r="BD180" s="67">
        <v>28639.011812080589</v>
      </c>
      <c r="BZ180">
        <v>4297.86308739589</v>
      </c>
      <c r="CA180">
        <v>-8652.3852221117977</v>
      </c>
      <c r="CB180">
        <v>-42596.834946784467</v>
      </c>
    </row>
    <row r="181" spans="52:80" x14ac:dyDescent="0.25">
      <c r="AZ181" s="67">
        <v>178</v>
      </c>
      <c r="BA181" s="67">
        <v>170.31957157254877</v>
      </c>
      <c r="BB181" s="67">
        <v>159.71</v>
      </c>
      <c r="BC181" s="67">
        <v>41437.670000000013</v>
      </c>
      <c r="BD181" s="67">
        <v>28800.814138702513</v>
      </c>
      <c r="BZ181">
        <v>4297.86308739589</v>
      </c>
      <c r="CA181">
        <v>-8652.3852221117995</v>
      </c>
      <c r="CB181">
        <v>-42596.834946784467</v>
      </c>
    </row>
    <row r="182" spans="52:80" x14ac:dyDescent="0.25">
      <c r="AZ182" s="67">
        <v>179</v>
      </c>
      <c r="BA182" s="67">
        <v>169.7216026607577</v>
      </c>
      <c r="BB182" s="67">
        <v>144.6</v>
      </c>
      <c r="BC182" s="67">
        <v>41582.270000000011</v>
      </c>
      <c r="BD182" s="67">
        <v>28962.616465324438</v>
      </c>
      <c r="BZ182">
        <v>4304.130271023776</v>
      </c>
      <c r="CA182">
        <v>-8643.0888997304355</v>
      </c>
      <c r="CB182">
        <v>-42591.740960824856</v>
      </c>
    </row>
    <row r="183" spans="52:80" x14ac:dyDescent="0.25">
      <c r="AZ183" s="67">
        <v>180</v>
      </c>
      <c r="BA183" s="67">
        <v>169.7216026607577</v>
      </c>
      <c r="BB183" s="67">
        <v>144.6</v>
      </c>
      <c r="BC183" s="67">
        <v>41726.87000000001</v>
      </c>
      <c r="BD183" s="67">
        <v>29124.418791946362</v>
      </c>
      <c r="BZ183">
        <v>4304.1302710237751</v>
      </c>
      <c r="CA183">
        <v>-8643.0888997304355</v>
      </c>
      <c r="CB183">
        <v>-42591.740960824856</v>
      </c>
    </row>
    <row r="184" spans="52:80" x14ac:dyDescent="0.25">
      <c r="AZ184" s="67">
        <v>181</v>
      </c>
      <c r="BA184" s="67">
        <v>169.46620555203907</v>
      </c>
      <c r="BB184" s="67">
        <v>152.1</v>
      </c>
      <c r="BC184" s="67">
        <v>41878.970000000008</v>
      </c>
      <c r="BD184" s="67">
        <v>29286.221118568286</v>
      </c>
      <c r="BZ184">
        <v>4365.9836138544933</v>
      </c>
      <c r="CA184">
        <v>-8553.0277137406538</v>
      </c>
      <c r="CB184">
        <v>-42541.466375198725</v>
      </c>
    </row>
    <row r="185" spans="52:80" x14ac:dyDescent="0.25">
      <c r="AZ185" s="67">
        <v>182</v>
      </c>
      <c r="BA185" s="67">
        <v>168.53941874148268</v>
      </c>
      <c r="BB185" s="67">
        <v>116.18</v>
      </c>
      <c r="BC185" s="67">
        <v>41995.150000000009</v>
      </c>
      <c r="BD185" s="67">
        <v>29448.023445190211</v>
      </c>
      <c r="BZ185">
        <v>4501.7965893944111</v>
      </c>
      <c r="CA185">
        <v>-8357.100798207659</v>
      </c>
      <c r="CB185">
        <v>-42431.077174624588</v>
      </c>
    </row>
    <row r="186" spans="52:80" x14ac:dyDescent="0.25">
      <c r="AZ186" s="67">
        <v>183</v>
      </c>
      <c r="BA186" s="67">
        <v>168.18860856655181</v>
      </c>
      <c r="BB186" s="67">
        <v>174.47</v>
      </c>
      <c r="BC186" s="67">
        <v>42169.62000000001</v>
      </c>
      <c r="BD186" s="67">
        <v>29609.825771812135</v>
      </c>
      <c r="BZ186">
        <v>4506.3329171395899</v>
      </c>
      <c r="CA186">
        <v>-8350.6168080066709</v>
      </c>
      <c r="CB186">
        <v>-42427.390033603326</v>
      </c>
    </row>
    <row r="187" spans="52:80" x14ac:dyDescent="0.25">
      <c r="AZ187" s="67">
        <v>184</v>
      </c>
      <c r="BA187" s="67">
        <v>167.27948816663408</v>
      </c>
      <c r="BB187" s="67">
        <v>162.28</v>
      </c>
      <c r="BC187" s="67">
        <v>42331.900000000009</v>
      </c>
      <c r="BD187" s="67">
        <v>29771.628098434059</v>
      </c>
      <c r="BZ187">
        <v>4520.9563937967014</v>
      </c>
      <c r="CA187">
        <v>-8329.9068032274099</v>
      </c>
      <c r="CB187">
        <v>-42415.504027193594</v>
      </c>
    </row>
    <row r="188" spans="52:80" x14ac:dyDescent="0.25">
      <c r="AZ188" s="67">
        <v>185</v>
      </c>
      <c r="BA188" s="67">
        <v>167.08020905210179</v>
      </c>
      <c r="BB188" s="67">
        <v>208.86</v>
      </c>
      <c r="BC188" s="67">
        <v>42540.760000000009</v>
      </c>
      <c r="BD188" s="67">
        <v>29933.430425055984</v>
      </c>
      <c r="BZ188">
        <v>4532.361786685844</v>
      </c>
      <c r="CA188">
        <v>-8313.9024615926464</v>
      </c>
      <c r="CB188">
        <v>-42406.233689081484</v>
      </c>
    </row>
    <row r="189" spans="52:80" x14ac:dyDescent="0.25">
      <c r="AZ189" s="67">
        <v>186</v>
      </c>
      <c r="BA189" s="67">
        <v>166.66814054832815</v>
      </c>
      <c r="BB189" s="67">
        <v>144.6</v>
      </c>
      <c r="BC189" s="67">
        <v>42685.360000000008</v>
      </c>
      <c r="BD189" s="67">
        <v>30095.232751677908</v>
      </c>
      <c r="BZ189">
        <v>4550.5690735753997</v>
      </c>
      <c r="CA189">
        <v>-8288.5875172542274</v>
      </c>
      <c r="CB189">
        <v>-42391.434750788794</v>
      </c>
    </row>
    <row r="190" spans="52:80" x14ac:dyDescent="0.25">
      <c r="AZ190" s="67">
        <v>187</v>
      </c>
      <c r="BA190" s="67">
        <v>166.6603652252652</v>
      </c>
      <c r="BB190" s="67">
        <v>169.9</v>
      </c>
      <c r="BC190" s="67">
        <v>42855.260000000009</v>
      </c>
      <c r="BD190" s="67">
        <v>30257.035078299832</v>
      </c>
      <c r="BZ190">
        <v>4561.4871864982333</v>
      </c>
      <c r="CA190">
        <v>-8273.5460744509619</v>
      </c>
      <c r="CB190">
        <v>-42382.560475318882</v>
      </c>
    </row>
    <row r="191" spans="52:80" x14ac:dyDescent="0.25">
      <c r="AZ191" s="67">
        <v>188</v>
      </c>
      <c r="BA191" s="67">
        <v>166.6603652252652</v>
      </c>
      <c r="BB191" s="67">
        <v>169.9</v>
      </c>
      <c r="BC191" s="67">
        <v>43025.160000000011</v>
      </c>
      <c r="BD191" s="67">
        <v>30418.837404921756</v>
      </c>
      <c r="BZ191">
        <v>4609.0078383929531</v>
      </c>
      <c r="CA191">
        <v>-8208.6766131343593</v>
      </c>
      <c r="CB191">
        <v>-42343.935544581844</v>
      </c>
    </row>
    <row r="192" spans="52:80" x14ac:dyDescent="0.25">
      <c r="AZ192" s="67">
        <v>189</v>
      </c>
      <c r="BA192" s="67">
        <v>165.95766521284003</v>
      </c>
      <c r="BB192" s="67">
        <v>229.84</v>
      </c>
      <c r="BC192" s="67">
        <v>43255.000000000007</v>
      </c>
      <c r="BD192" s="67">
        <v>30580.639731543681</v>
      </c>
      <c r="BZ192">
        <v>4609.0078383929522</v>
      </c>
      <c r="CA192">
        <v>-8208.6766131343593</v>
      </c>
      <c r="CB192">
        <v>-42343.935544581844</v>
      </c>
    </row>
    <row r="193" spans="52:80" x14ac:dyDescent="0.25">
      <c r="AZ193" s="67">
        <v>190</v>
      </c>
      <c r="BA193" s="67">
        <v>165.72559445950498</v>
      </c>
      <c r="BB193" s="67">
        <v>185.65</v>
      </c>
      <c r="BC193" s="67">
        <v>43440.650000000009</v>
      </c>
      <c r="BD193" s="67">
        <v>30742.442058165605</v>
      </c>
      <c r="BZ193">
        <v>4675.3682789975383</v>
      </c>
      <c r="CA193">
        <v>-8119.7327765125065</v>
      </c>
      <c r="CB193">
        <v>-42289.997576144247</v>
      </c>
    </row>
    <row r="194" spans="52:80" x14ac:dyDescent="0.25">
      <c r="AZ194" s="67">
        <v>191</v>
      </c>
      <c r="BA194" s="67">
        <v>165.68463523420985</v>
      </c>
      <c r="BB194" s="67">
        <v>180.85</v>
      </c>
      <c r="BC194" s="67">
        <v>43621.500000000007</v>
      </c>
      <c r="BD194" s="67">
        <v>30904.244384787529</v>
      </c>
      <c r="BZ194">
        <v>4681.7634156460999</v>
      </c>
      <c r="CA194">
        <v>-8111.2392356511355</v>
      </c>
      <c r="CB194">
        <v>-42284.799589579336</v>
      </c>
    </row>
    <row r="195" spans="52:80" x14ac:dyDescent="0.25">
      <c r="AZ195" s="67">
        <v>192</v>
      </c>
      <c r="BA195" s="67">
        <v>165.68463523420985</v>
      </c>
      <c r="BB195" s="67">
        <v>180.85</v>
      </c>
      <c r="BC195" s="67">
        <v>43802.350000000006</v>
      </c>
      <c r="BD195" s="67">
        <v>31066.046711409454</v>
      </c>
      <c r="BZ195">
        <v>4704.5692851385202</v>
      </c>
      <c r="CA195">
        <v>-8081.2252934175867</v>
      </c>
      <c r="CB195">
        <v>-42266.262909327263</v>
      </c>
    </row>
    <row r="196" spans="52:80" x14ac:dyDescent="0.25">
      <c r="AZ196" s="67">
        <v>193</v>
      </c>
      <c r="BA196" s="67">
        <v>165.55221948044391</v>
      </c>
      <c r="BB196" s="67">
        <v>181.99</v>
      </c>
      <c r="BC196" s="67">
        <v>43984.340000000004</v>
      </c>
      <c r="BD196" s="67">
        <v>31227.849038031378</v>
      </c>
      <c r="BZ196">
        <v>4738.1398049467416</v>
      </c>
      <c r="CA196">
        <v>-8037.4451825336691</v>
      </c>
      <c r="CB196">
        <v>-42238.976688480136</v>
      </c>
    </row>
    <row r="197" spans="52:80" x14ac:dyDescent="0.25">
      <c r="AZ197" s="67">
        <v>194</v>
      </c>
      <c r="BA197" s="67">
        <v>165.4470153975966</v>
      </c>
      <c r="BB197" s="67">
        <v>143.19999999999999</v>
      </c>
      <c r="BC197" s="67">
        <v>44127.54</v>
      </c>
      <c r="BD197" s="67">
        <v>31389.651364653302</v>
      </c>
      <c r="BZ197">
        <v>4768.5192682315965</v>
      </c>
      <c r="CA197">
        <v>-7998.1855684424727</v>
      </c>
      <c r="CB197">
        <v>-42214.284168103826</v>
      </c>
    </row>
    <row r="198" spans="52:80" x14ac:dyDescent="0.25">
      <c r="AZ198" s="67">
        <v>195</v>
      </c>
      <c r="BA198" s="67">
        <v>164.25039820175317</v>
      </c>
      <c r="BB198" s="67">
        <v>158.19999999999999</v>
      </c>
      <c r="BC198" s="67">
        <v>44285.74</v>
      </c>
      <c r="BD198" s="67">
        <v>31551.453691275226</v>
      </c>
      <c r="BZ198">
        <v>4770.342798931566</v>
      </c>
      <c r="CA198">
        <v>-7995.8503326991431</v>
      </c>
      <c r="CB198">
        <v>-42212.801996791459</v>
      </c>
    </row>
    <row r="199" spans="52:80" x14ac:dyDescent="0.25">
      <c r="AZ199" s="67">
        <v>196</v>
      </c>
      <c r="BA199" s="67">
        <v>163.19491834316946</v>
      </c>
      <c r="BB199" s="67">
        <v>175.66</v>
      </c>
      <c r="BC199" s="67">
        <v>44461.4</v>
      </c>
      <c r="BD199" s="67">
        <v>31713.256017897151</v>
      </c>
      <c r="BZ199">
        <v>4788.9044314087569</v>
      </c>
      <c r="CA199">
        <v>-7972.2949615351954</v>
      </c>
      <c r="CB199">
        <v>-42197.71504532484</v>
      </c>
    </row>
    <row r="200" spans="52:80" x14ac:dyDescent="0.25">
      <c r="AZ200" s="67">
        <v>197</v>
      </c>
      <c r="BA200" s="67">
        <v>163.0793886388995</v>
      </c>
      <c r="BB200" s="67">
        <v>180.56</v>
      </c>
      <c r="BC200" s="67">
        <v>44641.96</v>
      </c>
      <c r="BD200" s="67">
        <v>31875.058344519075</v>
      </c>
      <c r="BZ200">
        <v>4815.8832181361668</v>
      </c>
      <c r="CA200">
        <v>-7938.3670933779986</v>
      </c>
      <c r="CB200">
        <v>-42175.786605222122</v>
      </c>
    </row>
    <row r="201" spans="52:80" x14ac:dyDescent="0.25">
      <c r="AZ201" s="67">
        <v>198</v>
      </c>
      <c r="BA201" s="67">
        <v>162.92747407098275</v>
      </c>
      <c r="BB201" s="67">
        <v>106.56</v>
      </c>
      <c r="BC201" s="67">
        <v>44748.52</v>
      </c>
      <c r="BD201" s="67">
        <v>32036.860671140999</v>
      </c>
      <c r="BZ201">
        <v>4831.9908581409527</v>
      </c>
      <c r="CA201">
        <v>-7918.2932505579629</v>
      </c>
      <c r="CB201">
        <v>-42162.694266318606</v>
      </c>
    </row>
    <row r="202" spans="52:80" x14ac:dyDescent="0.25">
      <c r="AZ202" s="67">
        <v>199</v>
      </c>
      <c r="BA202" s="67">
        <v>162.63117312178034</v>
      </c>
      <c r="BB202" s="67">
        <v>180.85</v>
      </c>
      <c r="BC202" s="67">
        <v>44929.369999999995</v>
      </c>
      <c r="BD202" s="67">
        <v>32198.662997762924</v>
      </c>
      <c r="BZ202">
        <v>4871.5698803515534</v>
      </c>
      <c r="CA202">
        <v>-7869.4131581278725</v>
      </c>
      <c r="CB202">
        <v>-42130.524316400595</v>
      </c>
    </row>
    <row r="203" spans="52:80" x14ac:dyDescent="0.25">
      <c r="AZ203" s="67">
        <v>200</v>
      </c>
      <c r="BA203" s="67">
        <v>162.07197415237476</v>
      </c>
      <c r="BB203" s="67">
        <v>136.68</v>
      </c>
      <c r="BC203" s="67">
        <v>45066.049999999996</v>
      </c>
      <c r="BD203" s="67">
        <v>32360.465324384848</v>
      </c>
      <c r="BZ203">
        <v>4871.5698803515534</v>
      </c>
      <c r="CA203">
        <v>-7869.4131581278725</v>
      </c>
      <c r="CB203">
        <v>-42130.524316400595</v>
      </c>
    </row>
    <row r="204" spans="52:80" x14ac:dyDescent="0.25">
      <c r="AZ204" s="67">
        <v>201</v>
      </c>
      <c r="BA204" s="67">
        <v>161.88223475983125</v>
      </c>
      <c r="BB204" s="67">
        <v>201.43</v>
      </c>
      <c r="BC204" s="67">
        <v>45267.479999999996</v>
      </c>
      <c r="BD204" s="67">
        <v>32522.267651006772</v>
      </c>
      <c r="BZ204">
        <v>4875.2839270582954</v>
      </c>
      <c r="CA204">
        <v>-7864.9084975182104</v>
      </c>
      <c r="CB204">
        <v>-42127.505527914283</v>
      </c>
    </row>
    <row r="205" spans="52:80" x14ac:dyDescent="0.25">
      <c r="AZ205" s="67">
        <v>202</v>
      </c>
      <c r="BA205" s="67">
        <v>161.73228044087404</v>
      </c>
      <c r="BB205" s="67">
        <v>215.06</v>
      </c>
      <c r="BC205" s="67">
        <v>45482.539999999994</v>
      </c>
      <c r="BD205" s="67">
        <v>32684.069977628697</v>
      </c>
      <c r="BZ205">
        <v>4882.3519174830817</v>
      </c>
      <c r="CA205">
        <v>-7856.4129819337368</v>
      </c>
      <c r="CB205">
        <v>-42121.760643748712</v>
      </c>
    </row>
    <row r="206" spans="52:80" x14ac:dyDescent="0.25">
      <c r="AZ206" s="67">
        <v>203</v>
      </c>
      <c r="BA206" s="67">
        <v>161.27083358016216</v>
      </c>
      <c r="BB206" s="67">
        <v>158</v>
      </c>
      <c r="BC206" s="67">
        <v>45640.539999999994</v>
      </c>
      <c r="BD206" s="67">
        <v>32845.872304250617</v>
      </c>
      <c r="BZ206">
        <v>4927.0236635645542</v>
      </c>
      <c r="CA206">
        <v>-7803.2010491013962</v>
      </c>
      <c r="CB206">
        <v>-42085.451312342193</v>
      </c>
    </row>
    <row r="207" spans="52:80" x14ac:dyDescent="0.25">
      <c r="AZ207" s="67">
        <v>204</v>
      </c>
      <c r="BA207" s="67">
        <v>160.79390655417336</v>
      </c>
      <c r="BB207" s="67">
        <v>136.27000000000001</v>
      </c>
      <c r="BC207" s="67">
        <v>45776.80999999999</v>
      </c>
      <c r="BD207" s="67">
        <v>33007.674630872541</v>
      </c>
      <c r="BZ207">
        <v>4941.9254724225084</v>
      </c>
      <c r="CA207">
        <v>-7785.6096454739572</v>
      </c>
      <c r="CB207">
        <v>-42073.339076671051</v>
      </c>
    </row>
    <row r="208" spans="52:80" x14ac:dyDescent="0.25">
      <c r="AZ208" s="67">
        <v>205</v>
      </c>
      <c r="BA208" s="67">
        <v>160.28703890937618</v>
      </c>
      <c r="BB208" s="67">
        <v>118.95</v>
      </c>
      <c r="BC208" s="67">
        <v>45895.759999999987</v>
      </c>
      <c r="BD208" s="67">
        <v>33169.476957494466</v>
      </c>
      <c r="BZ208">
        <v>4998.5548288798427</v>
      </c>
      <c r="CA208">
        <v>-7719.3587964146491</v>
      </c>
      <c r="CB208">
        <v>-42027.310563095663</v>
      </c>
    </row>
    <row r="209" spans="52:80" x14ac:dyDescent="0.25">
      <c r="AZ209" s="67">
        <v>206</v>
      </c>
      <c r="BA209" s="67">
        <v>160.28703890937618</v>
      </c>
      <c r="BB209" s="67">
        <v>118.95</v>
      </c>
      <c r="BC209" s="67">
        <v>46014.709999999985</v>
      </c>
      <c r="BD209" s="67">
        <v>33331.27928411639</v>
      </c>
      <c r="BZ209">
        <v>5006.0920236666188</v>
      </c>
      <c r="CA209">
        <v>-7710.620019850272</v>
      </c>
      <c r="CB209">
        <v>-42021.184308194199</v>
      </c>
    </row>
    <row r="210" spans="52:80" x14ac:dyDescent="0.25">
      <c r="AZ210" s="67">
        <v>207</v>
      </c>
      <c r="BA210" s="67">
        <v>159.69140346200595</v>
      </c>
      <c r="BB210" s="67">
        <v>218.54</v>
      </c>
      <c r="BC210" s="67">
        <v>46233.249999999985</v>
      </c>
      <c r="BD210" s="67">
        <v>33493.081610738314</v>
      </c>
      <c r="BZ210">
        <v>5035.4730869080322</v>
      </c>
      <c r="CA210">
        <v>-7676.860048144993</v>
      </c>
      <c r="CB210">
        <v>-41997.30329041704</v>
      </c>
    </row>
    <row r="211" spans="52:80" x14ac:dyDescent="0.25">
      <c r="AZ211" s="67">
        <v>208</v>
      </c>
      <c r="BA211" s="67">
        <v>159.69140346200595</v>
      </c>
      <c r="BB211" s="67">
        <v>218.54</v>
      </c>
      <c r="BC211" s="67">
        <v>46451.789999999986</v>
      </c>
      <c r="BD211" s="67">
        <v>33654.883937360239</v>
      </c>
      <c r="BZ211">
        <v>5048.9309444512255</v>
      </c>
      <c r="CA211">
        <v>-7661.5348323781027</v>
      </c>
      <c r="CB211">
        <v>-41986.364702776737</v>
      </c>
    </row>
    <row r="212" spans="52:80" x14ac:dyDescent="0.25">
      <c r="AZ212" s="67">
        <v>209</v>
      </c>
      <c r="BA212" s="67">
        <v>159.36151241688111</v>
      </c>
      <c r="BB212" s="67">
        <v>127.67</v>
      </c>
      <c r="BC212" s="67">
        <v>46579.459999999985</v>
      </c>
      <c r="BD212" s="67">
        <v>33816.686263982163</v>
      </c>
      <c r="BZ212">
        <v>5074.3331648927251</v>
      </c>
      <c r="CA212">
        <v>-7632.8666121655533</v>
      </c>
      <c r="CB212">
        <v>-41965.71770055771</v>
      </c>
    </row>
    <row r="213" spans="52:80" x14ac:dyDescent="0.25">
      <c r="AZ213" s="67">
        <v>210</v>
      </c>
      <c r="BA213" s="67">
        <v>158.87598961474691</v>
      </c>
      <c r="BB213" s="67">
        <v>168.92</v>
      </c>
      <c r="BC213" s="67">
        <v>46748.379999999983</v>
      </c>
      <c r="BD213" s="67">
        <v>33978.488590604087</v>
      </c>
      <c r="BZ213">
        <v>5120.807108890308</v>
      </c>
      <c r="CA213">
        <v>-7580.8862766990624</v>
      </c>
      <c r="CB213">
        <v>-41927.943537190586</v>
      </c>
    </row>
    <row r="214" spans="52:80" x14ac:dyDescent="0.25">
      <c r="AZ214" s="67">
        <v>211</v>
      </c>
      <c r="BA214" s="67">
        <v>158.69964832361995</v>
      </c>
      <c r="BB214" s="67">
        <v>147.80000000000001</v>
      </c>
      <c r="BC214" s="67">
        <v>46896.179999999986</v>
      </c>
      <c r="BD214" s="67">
        <v>34140.290917226012</v>
      </c>
      <c r="BZ214">
        <v>5164.3910286658647</v>
      </c>
      <c r="CA214">
        <v>-7532.5739127969136</v>
      </c>
      <c r="CB214">
        <v>-41892.518394321989</v>
      </c>
    </row>
    <row r="215" spans="52:80" x14ac:dyDescent="0.25">
      <c r="AZ215" s="67">
        <v>212</v>
      </c>
      <c r="BA215" s="67">
        <v>158.61334740067775</v>
      </c>
      <c r="BB215" s="67">
        <v>193.67</v>
      </c>
      <c r="BC215" s="67">
        <v>47089.849999999984</v>
      </c>
      <c r="BD215" s="67">
        <v>34302.093243847936</v>
      </c>
      <c r="BZ215">
        <v>5173.1029837691285</v>
      </c>
      <c r="CA215">
        <v>-7523.0030325426233</v>
      </c>
      <c r="CB215">
        <v>-41885.437290653768</v>
      </c>
    </row>
    <row r="216" spans="52:80" x14ac:dyDescent="0.25">
      <c r="AZ216" s="67">
        <v>213</v>
      </c>
      <c r="BA216" s="67">
        <v>157.40599013193972</v>
      </c>
      <c r="BB216" s="67">
        <v>177.22</v>
      </c>
      <c r="BC216" s="67">
        <v>47267.069999999985</v>
      </c>
      <c r="BD216" s="67">
        <v>34463.89557046986</v>
      </c>
      <c r="BZ216">
        <v>5221.7018158980991</v>
      </c>
      <c r="CA216">
        <v>-7470.0893508321078</v>
      </c>
      <c r="CB216">
        <v>-41845.93601173527</v>
      </c>
    </row>
    <row r="217" spans="52:80" x14ac:dyDescent="0.25">
      <c r="AZ217" s="67">
        <v>214</v>
      </c>
      <c r="BA217" s="67">
        <v>156.88494619518718</v>
      </c>
      <c r="BB217" s="67">
        <v>191.63</v>
      </c>
      <c r="BC217" s="67">
        <v>47458.699999999983</v>
      </c>
      <c r="BD217" s="67">
        <v>34625.697897091784</v>
      </c>
      <c r="BZ217">
        <v>5228.2510547268412</v>
      </c>
      <c r="CA217">
        <v>-7463.0222652122557</v>
      </c>
      <c r="CB217">
        <v>-41840.612770448497</v>
      </c>
    </row>
    <row r="218" spans="52:80" x14ac:dyDescent="0.25">
      <c r="AZ218" s="67">
        <v>215</v>
      </c>
      <c r="BA218" s="67">
        <v>156.63794134957644</v>
      </c>
      <c r="BB218" s="67">
        <v>218.54</v>
      </c>
      <c r="BC218" s="67">
        <v>47677.239999999983</v>
      </c>
      <c r="BD218" s="67">
        <v>34787.500223713709</v>
      </c>
      <c r="BZ218">
        <v>5266.2744969580008</v>
      </c>
      <c r="CA218">
        <v>-7422.3583061594891</v>
      </c>
      <c r="CB218">
        <v>-41809.707200680299</v>
      </c>
    </row>
    <row r="219" spans="52:80" x14ac:dyDescent="0.25">
      <c r="AZ219" s="67">
        <v>216</v>
      </c>
      <c r="BA219" s="67">
        <v>156.55764100531138</v>
      </c>
      <c r="BB219" s="67">
        <v>127.83</v>
      </c>
      <c r="BC219" s="67">
        <v>47805.069999999985</v>
      </c>
      <c r="BD219" s="67">
        <v>34949.302550335633</v>
      </c>
      <c r="BZ219">
        <v>5287.0178051210569</v>
      </c>
      <c r="CA219">
        <v>-7400.3723113322858</v>
      </c>
      <c r="CB219">
        <v>-41792.846976564899</v>
      </c>
    </row>
    <row r="220" spans="52:80" x14ac:dyDescent="0.25">
      <c r="AZ220" s="67">
        <v>217</v>
      </c>
      <c r="BA220" s="67">
        <v>156.55092910722846</v>
      </c>
      <c r="BB220" s="67">
        <v>145.53</v>
      </c>
      <c r="BC220" s="67">
        <v>47950.599999999984</v>
      </c>
      <c r="BD220" s="67">
        <v>35111.104876957557</v>
      </c>
      <c r="BZ220">
        <v>5350.0154805904012</v>
      </c>
      <c r="CA220">
        <v>-7334.195854073203</v>
      </c>
      <c r="CB220">
        <v>-41741.642273881349</v>
      </c>
    </row>
    <row r="221" spans="52:80" x14ac:dyDescent="0.25">
      <c r="AZ221" s="67">
        <v>218</v>
      </c>
      <c r="BA221" s="67">
        <v>156.46804317519295</v>
      </c>
      <c r="BB221" s="67">
        <v>108.15</v>
      </c>
      <c r="BC221" s="67">
        <v>48058.749999999985</v>
      </c>
      <c r="BD221" s="67">
        <v>35272.907203579482</v>
      </c>
      <c r="BZ221">
        <v>5402.3565022491484</v>
      </c>
      <c r="CA221">
        <v>-7279.7038315243708</v>
      </c>
      <c r="CB221">
        <v>-41699.099331904166</v>
      </c>
    </row>
    <row r="222" spans="52:80" x14ac:dyDescent="0.25">
      <c r="AZ222" s="67">
        <v>219</v>
      </c>
      <c r="BA222" s="67">
        <v>156.45088182248338</v>
      </c>
      <c r="BB222" s="67">
        <v>156.93</v>
      </c>
      <c r="BC222" s="67">
        <v>48215.679999999986</v>
      </c>
      <c r="BD222" s="67">
        <v>35434.709530201406</v>
      </c>
      <c r="BZ222">
        <v>5413.4842244149768</v>
      </c>
      <c r="CA222">
        <v>-7268.2220454714479</v>
      </c>
      <c r="CB222">
        <v>-41690.054685402509</v>
      </c>
    </row>
    <row r="223" spans="52:80" x14ac:dyDescent="0.25">
      <c r="AZ223" s="67">
        <v>220</v>
      </c>
      <c r="BA223" s="67">
        <v>156.4004722904138</v>
      </c>
      <c r="BB223" s="67">
        <v>233.16</v>
      </c>
      <c r="BC223" s="67">
        <v>48448.839999999989</v>
      </c>
      <c r="BD223" s="67">
        <v>35596.51185682333</v>
      </c>
      <c r="BZ223">
        <v>5430.3206293005114</v>
      </c>
      <c r="CA223">
        <v>-7251.0047264482309</v>
      </c>
      <c r="CB223">
        <v>-41676.370004182114</v>
      </c>
    </row>
    <row r="224" spans="52:80" x14ac:dyDescent="0.25">
      <c r="AZ224" s="68">
        <v>221</v>
      </c>
      <c r="BA224" s="68">
        <v>155.8460646161152</v>
      </c>
      <c r="BB224" s="68">
        <v>124.87</v>
      </c>
      <c r="BC224" s="68">
        <v>48573.709999999992</v>
      </c>
      <c r="BD224" s="68">
        <v>35758.314183445254</v>
      </c>
      <c r="BZ224">
        <v>5608.4279449000333</v>
      </c>
      <c r="CA224">
        <v>-7070.4905552324999</v>
      </c>
      <c r="CB224">
        <v>-41531.603835064074</v>
      </c>
    </row>
    <row r="225" spans="52:80" x14ac:dyDescent="0.25">
      <c r="AZ225" s="68">
        <v>222</v>
      </c>
      <c r="BA225" s="68">
        <v>154.46288746815867</v>
      </c>
      <c r="BB225" s="68">
        <v>114.13</v>
      </c>
      <c r="BC225" s="68">
        <v>48687.839999999989</v>
      </c>
      <c r="BD225" s="68">
        <v>35920.116510067179</v>
      </c>
      <c r="BZ225">
        <v>5616.2980100027962</v>
      </c>
      <c r="CA225">
        <v>-7062.585198357976</v>
      </c>
      <c r="CB225">
        <v>-41525.207022154944</v>
      </c>
    </row>
    <row r="226" spans="52:80" x14ac:dyDescent="0.25">
      <c r="AZ226" s="68">
        <v>223</v>
      </c>
      <c r="BA226" s="68">
        <v>154.28087907786221</v>
      </c>
      <c r="BB226" s="68">
        <v>128.36000000000001</v>
      </c>
      <c r="BC226" s="68">
        <v>48816.19999999999</v>
      </c>
      <c r="BD226" s="68">
        <v>36081.918836689103</v>
      </c>
      <c r="BZ226">
        <v>5641.8848422027277</v>
      </c>
      <c r="CA226">
        <v>-7037.1125930875078</v>
      </c>
      <c r="CB226">
        <v>-41504.40996693584</v>
      </c>
    </row>
    <row r="227" spans="52:80" x14ac:dyDescent="0.25">
      <c r="AZ227" s="68">
        <v>224</v>
      </c>
      <c r="BA227" s="68">
        <v>154.19000481653239</v>
      </c>
      <c r="BB227" s="68">
        <v>183.43</v>
      </c>
      <c r="BC227" s="68">
        <v>48999.62999999999</v>
      </c>
      <c r="BD227" s="68">
        <v>36243.721163311027</v>
      </c>
      <c r="BZ227">
        <v>5670.3653715304681</v>
      </c>
      <c r="CA227">
        <v>-7009.0118041508031</v>
      </c>
      <c r="CB227">
        <v>-41481.260905869181</v>
      </c>
    </row>
    <row r="228" spans="52:80" x14ac:dyDescent="0.25">
      <c r="AZ228" s="68">
        <v>225</v>
      </c>
      <c r="BA228" s="68">
        <v>154.19000481653239</v>
      </c>
      <c r="BB228" s="68">
        <v>183.43</v>
      </c>
      <c r="BC228" s="68">
        <v>49183.05999999999</v>
      </c>
      <c r="BD228" s="68">
        <v>36405.523489932952</v>
      </c>
      <c r="BZ228">
        <v>5812.3111903355866</v>
      </c>
      <c r="CA228">
        <v>-6870.2063795670383</v>
      </c>
      <c r="CB228">
        <v>-41365.886911591784</v>
      </c>
    </row>
    <row r="229" spans="52:80" x14ac:dyDescent="0.25">
      <c r="AZ229" s="68">
        <v>226</v>
      </c>
      <c r="BA229" s="68">
        <v>152.95568742100596</v>
      </c>
      <c r="BB229" s="68">
        <v>159.71</v>
      </c>
      <c r="BC229" s="68">
        <v>49342.76999999999</v>
      </c>
      <c r="BD229" s="68">
        <v>36567.325816554876</v>
      </c>
      <c r="BZ229">
        <v>5838.5762471573935</v>
      </c>
      <c r="CA229">
        <v>-6844.7512584181495</v>
      </c>
      <c r="CB229">
        <v>-41344.538593332305</v>
      </c>
    </row>
    <row r="230" spans="52:80" x14ac:dyDescent="0.25">
      <c r="AZ230" s="68">
        <v>227</v>
      </c>
      <c r="BA230" s="68">
        <v>152.95568742100596</v>
      </c>
      <c r="BB230" s="68">
        <v>159.71</v>
      </c>
      <c r="BC230" s="68">
        <v>49502.479999999989</v>
      </c>
      <c r="BD230" s="68">
        <v>36729.1281431768</v>
      </c>
      <c r="BZ230">
        <v>5861.9454423295192</v>
      </c>
      <c r="CA230">
        <v>-6822.3045314765031</v>
      </c>
      <c r="CB230">
        <v>-41325.544040250345</v>
      </c>
    </row>
    <row r="231" spans="52:80" x14ac:dyDescent="0.25">
      <c r="AZ231" s="68">
        <v>228</v>
      </c>
      <c r="BA231" s="68">
        <v>152.50136193534519</v>
      </c>
      <c r="BB231" s="68">
        <v>117.35</v>
      </c>
      <c r="BC231" s="68">
        <v>49619.829999999987</v>
      </c>
      <c r="BD231" s="68">
        <v>36890.930469798725</v>
      </c>
      <c r="BZ231">
        <v>6056.6955143088635</v>
      </c>
      <c r="CA231">
        <v>-6636.9092664481304</v>
      </c>
      <c r="CB231">
        <v>-41167.250588007722</v>
      </c>
    </row>
    <row r="232" spans="52:80" x14ac:dyDescent="0.25">
      <c r="AZ232" s="68">
        <v>229</v>
      </c>
      <c r="BA232" s="68">
        <v>152.44680977077144</v>
      </c>
      <c r="BB232" s="68">
        <v>146.36000000000001</v>
      </c>
      <c r="BC232" s="68">
        <v>49766.189999999988</v>
      </c>
      <c r="BD232" s="68">
        <v>37052.732796420649</v>
      </c>
      <c r="BZ232">
        <v>6239.6821156816677</v>
      </c>
      <c r="CA232">
        <v>-6464.2653860224855</v>
      </c>
      <c r="CB232">
        <v>-41018.518520537596</v>
      </c>
    </row>
    <row r="233" spans="52:80" x14ac:dyDescent="0.25">
      <c r="AZ233" s="68">
        <v>230</v>
      </c>
      <c r="BA233" s="68">
        <v>152.30024446893555</v>
      </c>
      <c r="BB233" s="68">
        <v>138.08000000000001</v>
      </c>
      <c r="BC233" s="68">
        <v>49904.26999999999</v>
      </c>
      <c r="BD233" s="68">
        <v>37214.535123042573</v>
      </c>
      <c r="BZ233">
        <v>6252.5211979822279</v>
      </c>
      <c r="CA233">
        <v>-6452.2600103648192</v>
      </c>
      <c r="CB233">
        <v>-41008.08287530097</v>
      </c>
    </row>
    <row r="234" spans="52:80" x14ac:dyDescent="0.25">
      <c r="AZ234" s="68">
        <v>231</v>
      </c>
      <c r="BA234" s="68">
        <v>152.27019046240258</v>
      </c>
      <c r="BB234" s="68">
        <v>117.23</v>
      </c>
      <c r="BC234" s="68">
        <v>50021.499999999993</v>
      </c>
      <c r="BD234" s="68">
        <v>37376.337449664497</v>
      </c>
      <c r="BZ234">
        <v>6252.5211979822279</v>
      </c>
      <c r="CA234">
        <v>-6452.2600103648201</v>
      </c>
      <c r="CB234">
        <v>-41008.08287530097</v>
      </c>
    </row>
    <row r="235" spans="52:80" x14ac:dyDescent="0.25">
      <c r="AZ235" s="68">
        <v>232</v>
      </c>
      <c r="BA235" s="68">
        <v>152.27019046240258</v>
      </c>
      <c r="BB235" s="68">
        <v>117.23</v>
      </c>
      <c r="BC235" s="68">
        <v>50138.729999999996</v>
      </c>
      <c r="BD235" s="68">
        <v>37538.139776286422</v>
      </c>
      <c r="BZ235">
        <v>6350.9751021356115</v>
      </c>
      <c r="CA235">
        <v>-6361.8345361638594</v>
      </c>
      <c r="CB235">
        <v>-40928.059241847033</v>
      </c>
    </row>
    <row r="236" spans="52:80" x14ac:dyDescent="0.25">
      <c r="AZ236" s="68">
        <v>233</v>
      </c>
      <c r="BA236" s="68">
        <v>151.97644220867386</v>
      </c>
      <c r="BB236" s="68">
        <v>166.67</v>
      </c>
      <c r="BC236" s="68">
        <v>50305.399999999994</v>
      </c>
      <c r="BD236" s="68">
        <v>37699.942102908346</v>
      </c>
      <c r="BZ236">
        <v>6438.5098094783607</v>
      </c>
      <c r="CA236">
        <v>-6282.1555076852019</v>
      </c>
      <c r="CB236">
        <v>-40856.91076485032</v>
      </c>
    </row>
    <row r="237" spans="52:80" x14ac:dyDescent="0.25">
      <c r="AZ237" s="68">
        <v>234</v>
      </c>
      <c r="BA237" s="68">
        <v>151.48190300229041</v>
      </c>
      <c r="BB237" s="68">
        <v>93.55</v>
      </c>
      <c r="BC237" s="68">
        <v>50398.95</v>
      </c>
      <c r="BD237" s="68">
        <v>37861.74442953027</v>
      </c>
      <c r="BZ237">
        <v>6468.9028923326041</v>
      </c>
      <c r="CA237">
        <v>-6254.7370669826523</v>
      </c>
      <c r="CB237">
        <v>-40832.207174446492</v>
      </c>
    </row>
    <row r="238" spans="52:80" x14ac:dyDescent="0.25">
      <c r="AZ238" s="68">
        <v>235</v>
      </c>
      <c r="BA238" s="68">
        <v>151.30201236628511</v>
      </c>
      <c r="BB238" s="68">
        <v>132.79</v>
      </c>
      <c r="BC238" s="68">
        <v>50531.74</v>
      </c>
      <c r="BD238" s="68">
        <v>38023.546756152195</v>
      </c>
      <c r="BZ238">
        <v>6570.9644240882335</v>
      </c>
      <c r="CA238">
        <v>-6163.4871381672365</v>
      </c>
      <c r="CB238">
        <v>-40749.251250278816</v>
      </c>
    </row>
    <row r="239" spans="52:80" x14ac:dyDescent="0.25">
      <c r="AZ239" s="68">
        <v>236</v>
      </c>
      <c r="BA239" s="68">
        <v>151.05493829625095</v>
      </c>
      <c r="BB239" s="68">
        <v>111.66</v>
      </c>
      <c r="BC239" s="68">
        <v>50643.4</v>
      </c>
      <c r="BD239" s="68">
        <v>38185.349082774119</v>
      </c>
      <c r="BZ239">
        <v>6579.3212127087463</v>
      </c>
      <c r="CA239">
        <v>-6156.0823887566557</v>
      </c>
      <c r="CB239">
        <v>-40742.458827010581</v>
      </c>
    </row>
    <row r="240" spans="52:80" x14ac:dyDescent="0.25">
      <c r="AZ240" s="68">
        <v>237</v>
      </c>
      <c r="BA240" s="68">
        <v>150.643820150529</v>
      </c>
      <c r="BB240" s="68">
        <v>130.09</v>
      </c>
      <c r="BC240" s="68">
        <v>50773.49</v>
      </c>
      <c r="BD240" s="68">
        <v>38347.151409396043</v>
      </c>
      <c r="BZ240">
        <v>6586.5720538604701</v>
      </c>
      <c r="CA240">
        <v>-6149.7150534595539</v>
      </c>
      <c r="CB240">
        <v>-40736.565321216694</v>
      </c>
    </row>
    <row r="241" spans="52:80" x14ac:dyDescent="0.25">
      <c r="AZ241" s="68">
        <v>238</v>
      </c>
      <c r="BA241" s="68">
        <v>150.59037463702236</v>
      </c>
      <c r="BB241" s="68">
        <v>207.17</v>
      </c>
      <c r="BC241" s="68">
        <v>50980.659999999996</v>
      </c>
      <c r="BD241" s="68">
        <v>38508.953736017967</v>
      </c>
      <c r="BZ241">
        <v>6611.9027651914939</v>
      </c>
      <c r="CA241">
        <v>-6127.6699155647721</v>
      </c>
      <c r="CB241">
        <v>-40715.976441820676</v>
      </c>
    </row>
    <row r="242" spans="52:80" x14ac:dyDescent="0.25">
      <c r="AZ242" s="68">
        <v>239</v>
      </c>
      <c r="BA242" s="68">
        <v>150.39800782350983</v>
      </c>
      <c r="BB242" s="68">
        <v>116</v>
      </c>
      <c r="BC242" s="68">
        <v>51096.659999999996</v>
      </c>
      <c r="BD242" s="68">
        <v>38670.756062639892</v>
      </c>
      <c r="BZ242">
        <v>6622.0062917330915</v>
      </c>
      <c r="CA242">
        <v>-6118.955623922644</v>
      </c>
      <c r="CB242">
        <v>-40707.76426464488</v>
      </c>
    </row>
    <row r="243" spans="52:80" x14ac:dyDescent="0.25">
      <c r="AZ243" s="68">
        <v>240</v>
      </c>
      <c r="BA243" s="68">
        <v>150.33865875876302</v>
      </c>
      <c r="BB243" s="68">
        <v>106.6</v>
      </c>
      <c r="BC243" s="68">
        <v>51203.259999999995</v>
      </c>
      <c r="BD243" s="68">
        <v>38832.558389261816</v>
      </c>
      <c r="BZ243">
        <v>6632.233163479038</v>
      </c>
      <c r="CA243">
        <v>-6110.2139825132463</v>
      </c>
      <c r="CB243">
        <v>-40699.451832110935</v>
      </c>
    </row>
    <row r="244" spans="52:80" x14ac:dyDescent="0.25">
      <c r="AZ244" s="68">
        <v>241</v>
      </c>
      <c r="BA244" s="68">
        <v>150.25020887094365</v>
      </c>
      <c r="BB244" s="68">
        <v>176.88</v>
      </c>
      <c r="BC244" s="68">
        <v>51380.139999999992</v>
      </c>
      <c r="BD244" s="68">
        <v>38994.36071588374</v>
      </c>
      <c r="BZ244">
        <v>6759.2922354167413</v>
      </c>
      <c r="CA244">
        <v>-6002.5812976073403</v>
      </c>
      <c r="CB244">
        <v>-40596.177831072848</v>
      </c>
    </row>
    <row r="245" spans="52:80" x14ac:dyDescent="0.25">
      <c r="AZ245" s="68">
        <v>242</v>
      </c>
      <c r="BA245" s="68">
        <v>150.0189033540338</v>
      </c>
      <c r="BB245" s="68">
        <v>174.87</v>
      </c>
      <c r="BC245" s="68">
        <v>51555.009999999995</v>
      </c>
      <c r="BD245" s="68">
        <v>39156.163042505665</v>
      </c>
      <c r="BZ245">
        <v>6774.498965744885</v>
      </c>
      <c r="CA245">
        <v>-5989.8151536281584</v>
      </c>
      <c r="CB245">
        <v>-40583.817754301119</v>
      </c>
    </row>
    <row r="246" spans="52:80" x14ac:dyDescent="0.25">
      <c r="AZ246" s="68">
        <v>243</v>
      </c>
      <c r="BA246" s="68">
        <v>150.0189033540338</v>
      </c>
      <c r="BB246" s="68">
        <v>174.87</v>
      </c>
      <c r="BC246" s="68">
        <v>51729.88</v>
      </c>
      <c r="BD246" s="68">
        <v>39317.965369127589</v>
      </c>
      <c r="BZ246">
        <v>6811.0719129405834</v>
      </c>
      <c r="CA246">
        <v>-5959.3876606743597</v>
      </c>
      <c r="CB246">
        <v>-40554.091151319903</v>
      </c>
    </row>
    <row r="247" spans="52:80" x14ac:dyDescent="0.25">
      <c r="AZ247" s="68">
        <v>244</v>
      </c>
      <c r="BA247" s="68">
        <v>149.98197917456025</v>
      </c>
      <c r="BB247" s="68">
        <v>154.72999999999999</v>
      </c>
      <c r="BC247" s="68">
        <v>51884.61</v>
      </c>
      <c r="BD247" s="68">
        <v>39479.767695749513</v>
      </c>
      <c r="BZ247">
        <v>6830.4259545159921</v>
      </c>
      <c r="CA247">
        <v>-5943.4304508856549</v>
      </c>
      <c r="CB247">
        <v>-40538.360127322419</v>
      </c>
    </row>
    <row r="248" spans="52:80" x14ac:dyDescent="0.25">
      <c r="AZ248" s="68">
        <v>245</v>
      </c>
      <c r="BA248" s="68">
        <v>149.90222530857642</v>
      </c>
      <c r="BB248" s="68">
        <v>159.71</v>
      </c>
      <c r="BC248" s="68">
        <v>52044.32</v>
      </c>
      <c r="BD248" s="68">
        <v>39641.570022371438</v>
      </c>
      <c r="BZ248">
        <v>7087.4561248581895</v>
      </c>
      <c r="CA248">
        <v>-5733.4179946304448</v>
      </c>
      <c r="CB248">
        <v>-40329.445221256094</v>
      </c>
    </row>
    <row r="249" spans="52:80" x14ac:dyDescent="0.25">
      <c r="AZ249" s="68">
        <v>246</v>
      </c>
      <c r="BA249" s="68">
        <v>149.87096301810664</v>
      </c>
      <c r="BB249" s="68">
        <v>125.09</v>
      </c>
      <c r="BC249" s="68">
        <v>52169.409999999996</v>
      </c>
      <c r="BD249" s="68">
        <v>39803.372348993362</v>
      </c>
      <c r="BZ249">
        <v>7139.4413993043818</v>
      </c>
      <c r="CA249">
        <v>-5691.3246549979012</v>
      </c>
      <c r="CB249">
        <v>-40287.191431697851</v>
      </c>
    </row>
    <row r="250" spans="52:80" x14ac:dyDescent="0.25">
      <c r="AZ250" s="68">
        <v>247</v>
      </c>
      <c r="BA250" s="68">
        <v>149.21672834997304</v>
      </c>
      <c r="BB250" s="68">
        <v>117.23</v>
      </c>
      <c r="BC250" s="68">
        <v>52286.64</v>
      </c>
      <c r="BD250" s="68">
        <v>39965.174675615286</v>
      </c>
      <c r="BZ250">
        <v>7139.4413993043818</v>
      </c>
      <c r="CA250">
        <v>-5691.3246549979012</v>
      </c>
      <c r="CB250">
        <v>-40287.191431697851</v>
      </c>
    </row>
    <row r="251" spans="52:80" x14ac:dyDescent="0.25">
      <c r="AZ251" s="68">
        <v>248</v>
      </c>
      <c r="BA251" s="68">
        <v>149.15269127427092</v>
      </c>
      <c r="BB251" s="68">
        <v>150.13</v>
      </c>
      <c r="BC251" s="68">
        <v>52436.77</v>
      </c>
      <c r="BD251" s="68">
        <v>40126.97700223721</v>
      </c>
      <c r="BZ251">
        <v>7336.4342790969022</v>
      </c>
      <c r="CA251">
        <v>-5534.6797144399934</v>
      </c>
      <c r="CB251">
        <v>-40127.075018427</v>
      </c>
    </row>
    <row r="252" spans="52:80" x14ac:dyDescent="0.25">
      <c r="AZ252" s="68">
        <v>249</v>
      </c>
      <c r="BA252" s="68">
        <v>148.37438229967057</v>
      </c>
      <c r="BB252" s="68">
        <v>140.07</v>
      </c>
      <c r="BC252" s="68">
        <v>52576.84</v>
      </c>
      <c r="BD252" s="68">
        <v>40288.779328859135</v>
      </c>
      <c r="BZ252">
        <v>7405.0986788554346</v>
      </c>
      <c r="CA252">
        <v>-5480.5721674302704</v>
      </c>
      <c r="CB252">
        <v>-40071.264384964961</v>
      </c>
    </row>
    <row r="253" spans="52:80" x14ac:dyDescent="0.25">
      <c r="AZ253" s="68">
        <v>250</v>
      </c>
      <c r="BA253" s="68">
        <v>148.23519712004307</v>
      </c>
      <c r="BB253" s="68">
        <v>122.62</v>
      </c>
      <c r="BC253" s="68">
        <v>52699.46</v>
      </c>
      <c r="BD253" s="68">
        <v>40450.581655481059</v>
      </c>
      <c r="BZ253">
        <v>7405.466557058282</v>
      </c>
      <c r="CA253">
        <v>-5480.284899989002</v>
      </c>
      <c r="CB253">
        <v>-40070.965372440129</v>
      </c>
    </row>
    <row r="254" spans="52:80" x14ac:dyDescent="0.25">
      <c r="AZ254" s="68">
        <v>251</v>
      </c>
      <c r="BA254" s="68">
        <v>147.76037437882781</v>
      </c>
      <c r="BB254" s="68">
        <v>158.63</v>
      </c>
      <c r="BC254" s="68">
        <v>52858.09</v>
      </c>
      <c r="BD254" s="68">
        <v>40612.383982102983</v>
      </c>
      <c r="BZ254">
        <v>7514.8812036768541</v>
      </c>
      <c r="CA254">
        <v>-5395.618804391298</v>
      </c>
      <c r="CB254">
        <v>-39982.032814094287</v>
      </c>
    </row>
    <row r="255" spans="52:80" x14ac:dyDescent="0.25">
      <c r="AZ255" s="68">
        <v>252</v>
      </c>
      <c r="BA255" s="68">
        <v>146.96544124160428</v>
      </c>
      <c r="BB255" s="68">
        <v>174.87</v>
      </c>
      <c r="BC255" s="68">
        <v>53032.959999999999</v>
      </c>
      <c r="BD255" s="68">
        <v>40774.186308724908</v>
      </c>
      <c r="BZ255">
        <v>7516.6374366758801</v>
      </c>
      <c r="CA255">
        <v>-5394.2721277042965</v>
      </c>
      <c r="CB255">
        <v>-39980.605342558425</v>
      </c>
    </row>
    <row r="256" spans="52:80" x14ac:dyDescent="0.25">
      <c r="AZ256" s="68">
        <v>253</v>
      </c>
      <c r="BA256" s="68">
        <v>146.09922916184141</v>
      </c>
      <c r="BB256" s="68">
        <v>150.13</v>
      </c>
      <c r="BC256" s="68">
        <v>53183.09</v>
      </c>
      <c r="BD256" s="68">
        <v>40935.988635346832</v>
      </c>
      <c r="BZ256">
        <v>7589.3597848212612</v>
      </c>
      <c r="CA256">
        <v>-5339.0145954520985</v>
      </c>
      <c r="CB256">
        <v>-39921.496396276016</v>
      </c>
    </row>
    <row r="257" spans="52:80" x14ac:dyDescent="0.25">
      <c r="AZ257" s="68">
        <v>254</v>
      </c>
      <c r="BA257" s="68">
        <v>145.73845433813648</v>
      </c>
      <c r="BB257" s="68">
        <v>143.59</v>
      </c>
      <c r="BC257" s="68">
        <v>53326.679999999993</v>
      </c>
      <c r="BD257" s="68">
        <v>41097.790961968756</v>
      </c>
      <c r="BZ257">
        <v>7697.3068240991061</v>
      </c>
      <c r="CA257">
        <v>-5257.7368247017212</v>
      </c>
      <c r="CB257">
        <v>-39833.756713651033</v>
      </c>
    </row>
    <row r="258" spans="52:80" x14ac:dyDescent="0.25">
      <c r="AZ258" s="68">
        <v>255</v>
      </c>
      <c r="BA258" s="68">
        <v>145.71591948083858</v>
      </c>
      <c r="BB258" s="68">
        <v>134.30000000000001</v>
      </c>
      <c r="BC258" s="68">
        <v>53460.979999999996</v>
      </c>
      <c r="BD258" s="68">
        <v>41259.59328859068</v>
      </c>
      <c r="BZ258">
        <v>7787.3341060991743</v>
      </c>
      <c r="CA258">
        <v>-5190.5680322719836</v>
      </c>
      <c r="CB258">
        <v>-39760.582264373697</v>
      </c>
    </row>
    <row r="259" spans="52:80" x14ac:dyDescent="0.25">
      <c r="AZ259" s="68">
        <v>256</v>
      </c>
      <c r="BA259" s="68">
        <v>145.30824819553266</v>
      </c>
      <c r="BB259" s="68">
        <v>185.65</v>
      </c>
      <c r="BC259" s="68">
        <v>53646.63</v>
      </c>
      <c r="BD259" s="68">
        <v>41421.395615212605</v>
      </c>
      <c r="BZ259">
        <v>7908.6564450466285</v>
      </c>
      <c r="CA259">
        <v>-5100.8744742952658</v>
      </c>
      <c r="CB259">
        <v>-39661.971097399757</v>
      </c>
    </row>
    <row r="260" spans="52:80" x14ac:dyDescent="0.25">
      <c r="AZ260" s="68">
        <v>257</v>
      </c>
      <c r="BA260" s="68">
        <v>145.24693901418567</v>
      </c>
      <c r="BB260" s="68">
        <v>113.99</v>
      </c>
      <c r="BC260" s="68">
        <v>53760.619999999995</v>
      </c>
      <c r="BD260" s="68">
        <v>41583.197941834529</v>
      </c>
      <c r="BZ260">
        <v>7925.5966785206492</v>
      </c>
      <c r="CA260">
        <v>-5088.4647683782514</v>
      </c>
      <c r="CB260">
        <v>-39648.202023986101</v>
      </c>
    </row>
    <row r="261" spans="52:80" x14ac:dyDescent="0.25">
      <c r="AZ261" s="68">
        <v>258</v>
      </c>
      <c r="BA261" s="68">
        <v>144.59882979757293</v>
      </c>
      <c r="BB261" s="68">
        <v>207.84</v>
      </c>
      <c r="BC261" s="68">
        <v>53968.459999999992</v>
      </c>
      <c r="BD261" s="68">
        <v>41745.000268456453</v>
      </c>
      <c r="BZ261">
        <v>7963.8660557169806</v>
      </c>
      <c r="CA261">
        <v>-5060.6862243129599</v>
      </c>
      <c r="CB261">
        <v>-39617.096557528435</v>
      </c>
    </row>
    <row r="262" spans="52:80" x14ac:dyDescent="0.25">
      <c r="AZ262" s="68">
        <v>259</v>
      </c>
      <c r="BA262" s="68">
        <v>143.56398562347675</v>
      </c>
      <c r="BB262" s="68">
        <v>106.29</v>
      </c>
      <c r="BC262" s="68">
        <v>54074.749999999993</v>
      </c>
      <c r="BD262" s="68">
        <v>41906.802595078378</v>
      </c>
      <c r="BZ262">
        <v>7985.5261767318761</v>
      </c>
      <c r="CA262">
        <v>-5045.1075988137845</v>
      </c>
      <c r="CB262">
        <v>-39599.491145131949</v>
      </c>
    </row>
    <row r="263" spans="52:80" x14ac:dyDescent="0.25">
      <c r="AZ263" s="68">
        <v>260</v>
      </c>
      <c r="BA263" s="68">
        <v>143.12464488616644</v>
      </c>
      <c r="BB263" s="68">
        <v>79.23</v>
      </c>
      <c r="BC263" s="68">
        <v>54153.979999999996</v>
      </c>
      <c r="BD263" s="68">
        <v>42068.604921700302</v>
      </c>
      <c r="BZ263">
        <v>8016.8760857583693</v>
      </c>
      <c r="CA263">
        <v>-5022.7662843351336</v>
      </c>
      <c r="CB263">
        <v>-39574.009843498228</v>
      </c>
    </row>
    <row r="264" spans="52:80" x14ac:dyDescent="0.25">
      <c r="AZ264" s="68">
        <v>261</v>
      </c>
      <c r="BA264" s="68">
        <v>142.66245736840906</v>
      </c>
      <c r="BB264" s="68">
        <v>134.30000000000001</v>
      </c>
      <c r="BC264" s="68">
        <v>54288.28</v>
      </c>
      <c r="BD264" s="68">
        <v>42230.407248322226</v>
      </c>
      <c r="BZ264">
        <v>8027.0413340785381</v>
      </c>
      <c r="CA264">
        <v>-5015.5885326586777</v>
      </c>
      <c r="CB264">
        <v>-39565.74749867263</v>
      </c>
    </row>
    <row r="265" spans="52:80" x14ac:dyDescent="0.25">
      <c r="AZ265" s="68">
        <v>262</v>
      </c>
      <c r="BA265" s="68">
        <v>142.66204237492715</v>
      </c>
      <c r="BB265" s="68">
        <v>180.56</v>
      </c>
      <c r="BC265" s="68">
        <v>54468.84</v>
      </c>
      <c r="BD265" s="68">
        <v>42392.209574944151</v>
      </c>
      <c r="BZ265">
        <v>8031.5864220554977</v>
      </c>
      <c r="CA265">
        <v>-5012.4086992451394</v>
      </c>
      <c r="CB265">
        <v>-39562.053237308275</v>
      </c>
    </row>
    <row r="266" spans="52:80" x14ac:dyDescent="0.25">
      <c r="AZ266" s="68">
        <v>263</v>
      </c>
      <c r="BA266" s="68">
        <v>141.86480989221326</v>
      </c>
      <c r="BB266" s="68">
        <v>124.82</v>
      </c>
      <c r="BC266" s="68">
        <v>54593.659999999996</v>
      </c>
      <c r="BD266" s="68">
        <v>42554.011901566075</v>
      </c>
      <c r="BZ266">
        <v>8031.5864220554977</v>
      </c>
      <c r="CA266">
        <v>-5012.4086992451394</v>
      </c>
      <c r="CB266">
        <v>-39562.053237308275</v>
      </c>
    </row>
    <row r="267" spans="52:80" x14ac:dyDescent="0.25">
      <c r="AZ267" s="68">
        <v>264</v>
      </c>
      <c r="BA267" s="68">
        <v>141.77284787065611</v>
      </c>
      <c r="BB267" s="68">
        <v>152.66999999999999</v>
      </c>
      <c r="BC267" s="68">
        <v>54746.329999999994</v>
      </c>
      <c r="BD267" s="68">
        <v>42715.814228187999</v>
      </c>
      <c r="BZ267">
        <v>8056.9209958250267</v>
      </c>
      <c r="CA267">
        <v>-4995.0091051845575</v>
      </c>
      <c r="CB267">
        <v>-39541.461218510463</v>
      </c>
    </row>
    <row r="268" spans="52:80" x14ac:dyDescent="0.25">
      <c r="AZ268" s="67">
        <v>265</v>
      </c>
      <c r="BA268" s="67">
        <v>141.7227678003747</v>
      </c>
      <c r="BB268" s="67">
        <v>123.89</v>
      </c>
      <c r="BC268" s="67">
        <v>54870.219999999994</v>
      </c>
      <c r="BD268" s="67">
        <v>42877.616554809923</v>
      </c>
      <c r="BZ268">
        <v>8122.0897333118155</v>
      </c>
      <c r="CA268">
        <v>-4950.6649642630964</v>
      </c>
      <c r="CB268">
        <v>-39488.491870000173</v>
      </c>
    </row>
    <row r="269" spans="52:80" x14ac:dyDescent="0.25">
      <c r="AZ269" s="67">
        <v>266</v>
      </c>
      <c r="BA269" s="67">
        <v>141.7227678003747</v>
      </c>
      <c r="BB269" s="67">
        <v>123.89</v>
      </c>
      <c r="BC269" s="67">
        <v>54994.109999999993</v>
      </c>
      <c r="BD269" s="67">
        <v>43039.418881431848</v>
      </c>
      <c r="BZ269">
        <v>8122.0897333118155</v>
      </c>
      <c r="CA269">
        <v>-4950.6649642630964</v>
      </c>
      <c r="CB269">
        <v>-39488.491870000173</v>
      </c>
    </row>
    <row r="270" spans="52:80" x14ac:dyDescent="0.25">
      <c r="AZ270" s="67">
        <v>267</v>
      </c>
      <c r="BA270" s="67">
        <v>141.01248591898178</v>
      </c>
      <c r="BB270" s="67">
        <v>59.8</v>
      </c>
      <c r="BC270" s="67">
        <v>55053.909999999996</v>
      </c>
      <c r="BD270" s="67">
        <v>43201.221208053772</v>
      </c>
      <c r="BZ270">
        <v>8200.6066965223199</v>
      </c>
      <c r="CA270">
        <v>-4898.2226642083197</v>
      </c>
      <c r="CB270">
        <v>-39424.673042926697</v>
      </c>
    </row>
    <row r="271" spans="52:80" x14ac:dyDescent="0.25">
      <c r="AZ271" s="67">
        <v>268</v>
      </c>
      <c r="BA271" s="67">
        <v>140.83080751318704</v>
      </c>
      <c r="BB271" s="67">
        <v>123.44</v>
      </c>
      <c r="BC271" s="67">
        <v>55177.35</v>
      </c>
      <c r="BD271" s="67">
        <v>43363.023534675696</v>
      </c>
      <c r="BZ271">
        <v>8266.4209965041773</v>
      </c>
      <c r="CA271">
        <v>-4854.6726813206969</v>
      </c>
      <c r="CB271">
        <v>-39371.178979252283</v>
      </c>
    </row>
    <row r="272" spans="52:80" x14ac:dyDescent="0.25">
      <c r="AZ272" s="67">
        <v>269</v>
      </c>
      <c r="BA272" s="67">
        <v>140.76618107465907</v>
      </c>
      <c r="BB272" s="67">
        <v>120.7</v>
      </c>
      <c r="BC272" s="67">
        <v>55298.049999999996</v>
      </c>
      <c r="BD272" s="67">
        <v>43524.825861297621</v>
      </c>
      <c r="BZ272">
        <v>8384.6592795314646</v>
      </c>
      <c r="CA272">
        <v>-4777.1609180028081</v>
      </c>
      <c r="CB272">
        <v>-39275.074542332673</v>
      </c>
    </row>
    <row r="273" spans="52:80" x14ac:dyDescent="0.25">
      <c r="AZ273" s="67">
        <v>270</v>
      </c>
      <c r="BA273" s="67">
        <v>140.57114185554974</v>
      </c>
      <c r="BB273" s="67">
        <v>132.05000000000001</v>
      </c>
      <c r="BC273" s="67">
        <v>55430.1</v>
      </c>
      <c r="BD273" s="67">
        <v>43686.628187919545</v>
      </c>
      <c r="BZ273">
        <v>8493.9633929015581</v>
      </c>
      <c r="CA273">
        <v>-4706.1737447440019</v>
      </c>
      <c r="CB273">
        <v>-39186.231825748182</v>
      </c>
    </row>
    <row r="274" spans="52:80" x14ac:dyDescent="0.25">
      <c r="AZ274" s="67">
        <v>271</v>
      </c>
      <c r="BA274" s="67">
        <v>140.51052351104721</v>
      </c>
      <c r="BB274" s="67">
        <v>106.29</v>
      </c>
      <c r="BC274" s="67">
        <v>55536.39</v>
      </c>
      <c r="BD274" s="67">
        <v>43848.430514541469</v>
      </c>
      <c r="BZ274">
        <v>8530.9763405664526</v>
      </c>
      <c r="CA274">
        <v>-4682.3602673860732</v>
      </c>
      <c r="CB274">
        <v>-39156.147589044158</v>
      </c>
    </row>
    <row r="275" spans="52:80" x14ac:dyDescent="0.25">
      <c r="AZ275" s="67">
        <v>272</v>
      </c>
      <c r="BA275" s="67">
        <v>140.44737194310903</v>
      </c>
      <c r="BB275" s="67">
        <v>200.69</v>
      </c>
      <c r="BC275" s="67">
        <v>55737.08</v>
      </c>
      <c r="BD275" s="67">
        <v>44010.232841163393</v>
      </c>
      <c r="BZ275">
        <v>8583.0806709725093</v>
      </c>
      <c r="CA275">
        <v>-4649.1509139404543</v>
      </c>
      <c r="CB275">
        <v>-39113.797030438771</v>
      </c>
    </row>
    <row r="276" spans="52:80" x14ac:dyDescent="0.25">
      <c r="AZ276" s="67">
        <v>273</v>
      </c>
      <c r="BA276" s="67">
        <v>139.77787553545789</v>
      </c>
      <c r="BB276" s="67">
        <v>128.97</v>
      </c>
      <c r="BC276" s="67">
        <v>55866.05</v>
      </c>
      <c r="BD276" s="67">
        <v>44172.035167785318</v>
      </c>
      <c r="BZ276">
        <v>8595.5354996570823</v>
      </c>
      <c r="CA276">
        <v>-4641.2870987490996</v>
      </c>
      <c r="CB276">
        <v>-39103.673707712704</v>
      </c>
    </row>
    <row r="277" spans="52:80" x14ac:dyDescent="0.25">
      <c r="AZ277" s="67">
        <v>274</v>
      </c>
      <c r="BA277" s="67">
        <v>139.68367934914369</v>
      </c>
      <c r="BB277" s="67">
        <v>121.09</v>
      </c>
      <c r="BC277" s="67">
        <v>55987.14</v>
      </c>
      <c r="BD277" s="67">
        <v>44333.837494407242</v>
      </c>
      <c r="BZ277">
        <v>8661.4100837748301</v>
      </c>
      <c r="CA277">
        <v>-4600.0855406827259</v>
      </c>
      <c r="CB277">
        <v>-39050.130644908852</v>
      </c>
    </row>
    <row r="278" spans="52:80" x14ac:dyDescent="0.25">
      <c r="AZ278" s="67">
        <v>275</v>
      </c>
      <c r="BA278" s="67">
        <v>139.53201070466184</v>
      </c>
      <c r="BB278" s="67">
        <v>52.53</v>
      </c>
      <c r="BC278" s="67">
        <v>56039.67</v>
      </c>
      <c r="BD278" s="67">
        <v>44495.639821029166</v>
      </c>
      <c r="BZ278">
        <v>8747.1577427645152</v>
      </c>
      <c r="CA278">
        <v>-4546.9592736999866</v>
      </c>
      <c r="CB278">
        <v>-38980.434686261709</v>
      </c>
    </row>
    <row r="279" spans="52:80" x14ac:dyDescent="0.25">
      <c r="AZ279" s="67">
        <v>276</v>
      </c>
      <c r="BA279" s="67">
        <v>139.45095080818965</v>
      </c>
      <c r="BB279" s="67">
        <v>137.19999999999999</v>
      </c>
      <c r="BC279" s="67">
        <v>56176.869999999995</v>
      </c>
      <c r="BD279" s="67">
        <v>44657.442147651091</v>
      </c>
      <c r="BZ279">
        <v>8780.7525198240728</v>
      </c>
      <c r="CA279">
        <v>-4526.34154048654</v>
      </c>
      <c r="CB279">
        <v>-38953.128749046744</v>
      </c>
    </row>
    <row r="280" spans="52:80" x14ac:dyDescent="0.25">
      <c r="AZ280" s="67">
        <v>277</v>
      </c>
      <c r="BA280" s="67">
        <v>139.31653160727336</v>
      </c>
      <c r="BB280" s="67">
        <v>91.83</v>
      </c>
      <c r="BC280" s="67">
        <v>56268.7</v>
      </c>
      <c r="BD280" s="67">
        <v>44819.244474273015</v>
      </c>
      <c r="BZ280">
        <v>8825.334384788297</v>
      </c>
      <c r="CA280">
        <v>-4499.2396153823893</v>
      </c>
      <c r="CB280">
        <v>-38916.892473286345</v>
      </c>
    </row>
    <row r="281" spans="52:80" x14ac:dyDescent="0.25">
      <c r="AZ281" s="67">
        <v>278</v>
      </c>
      <c r="BA281" s="67">
        <v>138.66930568794518</v>
      </c>
      <c r="BB281" s="67">
        <v>123.89</v>
      </c>
      <c r="BC281" s="67">
        <v>56392.59</v>
      </c>
      <c r="BD281" s="67">
        <v>44981.046800894939</v>
      </c>
      <c r="BZ281">
        <v>8861.5235669522062</v>
      </c>
      <c r="CA281">
        <v>-4477.4482798858417</v>
      </c>
      <c r="CB281">
        <v>-38887.477795692954</v>
      </c>
    </row>
    <row r="282" spans="52:80" x14ac:dyDescent="0.25">
      <c r="AZ282" s="67">
        <v>279</v>
      </c>
      <c r="BA282" s="67">
        <v>138.62830697384373</v>
      </c>
      <c r="BB282" s="67">
        <v>126.62</v>
      </c>
      <c r="BC282" s="67">
        <v>56519.21</v>
      </c>
      <c r="BD282" s="67">
        <v>45142.849127516864</v>
      </c>
      <c r="BZ282">
        <v>8867.7942272741238</v>
      </c>
      <c r="CA282">
        <v>-4473.708278908126</v>
      </c>
      <c r="CB282">
        <v>-38882.380983865834</v>
      </c>
    </row>
    <row r="283" spans="52:80" x14ac:dyDescent="0.25">
      <c r="AZ283" s="67">
        <v>280</v>
      </c>
      <c r="BA283" s="67">
        <v>138.58817853091819</v>
      </c>
      <c r="BB283" s="67">
        <v>123.18</v>
      </c>
      <c r="BC283" s="67">
        <v>56642.39</v>
      </c>
      <c r="BD283" s="67">
        <v>45304.651454138788</v>
      </c>
      <c r="BZ283">
        <v>8927.8834017028566</v>
      </c>
      <c r="CA283">
        <v>-4438.210759494712</v>
      </c>
      <c r="CB283">
        <v>-38833.540319695283</v>
      </c>
    </row>
    <row r="284" spans="52:80" x14ac:dyDescent="0.25">
      <c r="AZ284" s="67">
        <v>281</v>
      </c>
      <c r="BA284" s="67">
        <v>138.28230205964763</v>
      </c>
      <c r="BB284" s="67">
        <v>147.80000000000001</v>
      </c>
      <c r="BC284" s="67">
        <v>56790.19</v>
      </c>
      <c r="BD284" s="67">
        <v>45466.453780760712</v>
      </c>
      <c r="BZ284">
        <v>9160.7068982320452</v>
      </c>
      <c r="CA284">
        <v>-4301.9842455680573</v>
      </c>
      <c r="CB284">
        <v>-38644.300671903467</v>
      </c>
    </row>
    <row r="285" spans="52:80" x14ac:dyDescent="0.25">
      <c r="AZ285" s="67">
        <v>282</v>
      </c>
      <c r="BA285" s="67">
        <v>138.22301698796889</v>
      </c>
      <c r="BB285" s="67">
        <v>125.25</v>
      </c>
      <c r="BC285" s="67">
        <v>56915.44</v>
      </c>
      <c r="BD285" s="67">
        <v>45628.256107382636</v>
      </c>
      <c r="BZ285">
        <v>9168.4969000446345</v>
      </c>
      <c r="CA285">
        <v>-4297.4698982278996</v>
      </c>
      <c r="CB285">
        <v>-38637.968934680684</v>
      </c>
    </row>
    <row r="286" spans="52:80" x14ac:dyDescent="0.25">
      <c r="AZ286" s="67">
        <v>283</v>
      </c>
      <c r="BA286" s="67">
        <v>137.82567001424985</v>
      </c>
      <c r="BB286" s="67">
        <v>139.81</v>
      </c>
      <c r="BC286" s="67">
        <v>57055.25</v>
      </c>
      <c r="BD286" s="67">
        <v>45790.058434004561</v>
      </c>
      <c r="BZ286">
        <v>9232.9013170622875</v>
      </c>
      <c r="CA286">
        <v>-4260.5053912776266</v>
      </c>
      <c r="CB286">
        <v>-38585.620828177911</v>
      </c>
    </row>
    <row r="287" spans="52:80" x14ac:dyDescent="0.25">
      <c r="AZ287" s="67">
        <v>284</v>
      </c>
      <c r="BA287" s="67">
        <v>137.03885604861364</v>
      </c>
      <c r="BB287" s="67">
        <v>124.92</v>
      </c>
      <c r="BC287" s="67">
        <v>57180.17</v>
      </c>
      <c r="BD287" s="67">
        <v>45951.860760626485</v>
      </c>
      <c r="BZ287">
        <v>9269.0911803915969</v>
      </c>
      <c r="CA287">
        <v>-4239.9343110693871</v>
      </c>
      <c r="CB287">
        <v>-38556.205596931206</v>
      </c>
    </row>
    <row r="288" spans="52:80" x14ac:dyDescent="0.25">
      <c r="AZ288" s="67">
        <v>285</v>
      </c>
      <c r="BA288" s="67">
        <v>136.49198528929202</v>
      </c>
      <c r="BB288" s="67">
        <v>81.28</v>
      </c>
      <c r="BC288" s="67">
        <v>57261.45</v>
      </c>
      <c r="BD288" s="67">
        <v>46113.663087248409</v>
      </c>
      <c r="BZ288">
        <v>9339.3265504807059</v>
      </c>
      <c r="CA288">
        <v>-4200.3962181171264</v>
      </c>
      <c r="CB288">
        <v>-38499.118073995029</v>
      </c>
    </row>
    <row r="289" spans="52:80" x14ac:dyDescent="0.25">
      <c r="AZ289" s="67">
        <v>286</v>
      </c>
      <c r="BA289" s="67">
        <v>136.4335287511783</v>
      </c>
      <c r="BB289" s="67">
        <v>100.8</v>
      </c>
      <c r="BC289" s="67">
        <v>57362.25</v>
      </c>
      <c r="BD289" s="67">
        <v>46275.465413870334</v>
      </c>
      <c r="BZ289">
        <v>9339.3265504807059</v>
      </c>
      <c r="CA289">
        <v>-4200.3962181171264</v>
      </c>
      <c r="CB289">
        <v>-38499.118073995029</v>
      </c>
    </row>
    <row r="290" spans="52:80" x14ac:dyDescent="0.25">
      <c r="AZ290" s="67">
        <v>287</v>
      </c>
      <c r="BA290" s="67">
        <v>136.13358284325614</v>
      </c>
      <c r="BB290" s="67">
        <v>145.53</v>
      </c>
      <c r="BC290" s="67">
        <v>57507.78</v>
      </c>
      <c r="BD290" s="67">
        <v>46437.267740492258</v>
      </c>
      <c r="BZ290">
        <v>9446.3928929773301</v>
      </c>
      <c r="CA290">
        <v>-4141.2866748637825</v>
      </c>
      <c r="CB290">
        <v>-38412.094224398825</v>
      </c>
    </row>
    <row r="291" spans="52:80" x14ac:dyDescent="0.25">
      <c r="AZ291" s="67">
        <v>288</v>
      </c>
      <c r="BA291" s="67">
        <v>136.03992171511732</v>
      </c>
      <c r="BB291" s="67">
        <v>113.2</v>
      </c>
      <c r="BC291" s="67">
        <v>57620.979999999996</v>
      </c>
      <c r="BD291" s="67">
        <v>46599.070067114182</v>
      </c>
      <c r="BZ291">
        <v>9472.1939899255594</v>
      </c>
      <c r="CA291">
        <v>-4127.1808848367218</v>
      </c>
      <c r="CB291">
        <v>-38391.123014139062</v>
      </c>
    </row>
    <row r="292" spans="52:80" x14ac:dyDescent="0.25">
      <c r="AZ292" s="67">
        <v>289</v>
      </c>
      <c r="BA292" s="67">
        <v>136.03353555851103</v>
      </c>
      <c r="BB292" s="67">
        <v>156.93</v>
      </c>
      <c r="BC292" s="67">
        <v>57777.909999999996</v>
      </c>
      <c r="BD292" s="67">
        <v>46760.872393736106</v>
      </c>
      <c r="BZ292">
        <v>9481.3708852876371</v>
      </c>
      <c r="CA292">
        <v>-4122.2127035544945</v>
      </c>
      <c r="CB292">
        <v>-38383.664005611012</v>
      </c>
    </row>
    <row r="293" spans="52:80" x14ac:dyDescent="0.25">
      <c r="AZ293" s="67">
        <v>290</v>
      </c>
      <c r="BA293" s="67">
        <v>135.61246695738754</v>
      </c>
      <c r="BB293" s="67">
        <v>155.81</v>
      </c>
      <c r="BC293" s="67">
        <v>57933.719999999994</v>
      </c>
      <c r="BD293" s="67">
        <v>46922.674720358031</v>
      </c>
      <c r="BZ293">
        <v>9505.9941824063499</v>
      </c>
      <c r="CA293">
        <v>-4109.012585511472</v>
      </c>
      <c r="CB293">
        <v>-38363.650114643468</v>
      </c>
    </row>
    <row r="294" spans="52:80" x14ac:dyDescent="0.25">
      <c r="AZ294" s="67">
        <v>291</v>
      </c>
      <c r="BA294" s="67">
        <v>135.53471641848867</v>
      </c>
      <c r="BB294" s="67">
        <v>123.18</v>
      </c>
      <c r="BC294" s="67">
        <v>58056.899999999994</v>
      </c>
      <c r="BD294" s="67">
        <v>47084.477046979955</v>
      </c>
      <c r="BZ294">
        <v>9505.9941824063499</v>
      </c>
      <c r="CA294">
        <v>-4109.012585511472</v>
      </c>
      <c r="CB294">
        <v>-38363.650114643468</v>
      </c>
    </row>
    <row r="295" spans="52:80" x14ac:dyDescent="0.25">
      <c r="AZ295" s="67">
        <v>292</v>
      </c>
      <c r="BA295" s="67">
        <v>135.52914309001562</v>
      </c>
      <c r="BB295" s="67">
        <v>129.62</v>
      </c>
      <c r="BC295" s="67">
        <v>58186.52</v>
      </c>
      <c r="BD295" s="67">
        <v>47246.279373601879</v>
      </c>
      <c r="BZ295">
        <v>9578.8776071497086</v>
      </c>
      <c r="CA295">
        <v>-4070.7052564654759</v>
      </c>
      <c r="CB295">
        <v>-38304.410244811144</v>
      </c>
    </row>
    <row r="296" spans="52:80" x14ac:dyDescent="0.25">
      <c r="AZ296" s="67">
        <v>293</v>
      </c>
      <c r="BA296" s="67">
        <v>134.3609145207173</v>
      </c>
      <c r="BB296" s="67">
        <v>105.73</v>
      </c>
      <c r="BC296" s="67">
        <v>58292.25</v>
      </c>
      <c r="BD296" s="67">
        <v>47408.081700223804</v>
      </c>
      <c r="BZ296">
        <v>9620.7868466937725</v>
      </c>
      <c r="CA296">
        <v>-4048.8953460905032</v>
      </c>
      <c r="CB296">
        <v>-38270.346287140332</v>
      </c>
    </row>
    <row r="297" spans="52:80" x14ac:dyDescent="0.25">
      <c r="AZ297" s="67">
        <v>294</v>
      </c>
      <c r="BA297" s="67">
        <v>134.25086622325486</v>
      </c>
      <c r="BB297" s="67">
        <v>166.25</v>
      </c>
      <c r="BC297" s="67">
        <v>58458.5</v>
      </c>
      <c r="BD297" s="67">
        <v>47569.884026845728</v>
      </c>
      <c r="BZ297">
        <v>9777.8961398241627</v>
      </c>
      <c r="CA297">
        <v>-3967.9441170877253</v>
      </c>
      <c r="CB297">
        <v>-38142.647374702217</v>
      </c>
    </row>
    <row r="298" spans="52:80" x14ac:dyDescent="0.25">
      <c r="AZ298" s="67">
        <v>295</v>
      </c>
      <c r="BA298" s="67">
        <v>133.92465820334235</v>
      </c>
      <c r="BB298" s="67">
        <v>109.78</v>
      </c>
      <c r="BC298" s="67">
        <v>58568.28</v>
      </c>
      <c r="BD298" s="67">
        <v>47731.686353467652</v>
      </c>
      <c r="BZ298">
        <v>9802.497577782191</v>
      </c>
      <c r="CA298">
        <v>-3955.3940592104873</v>
      </c>
      <c r="CB298">
        <v>-38122.651250927112</v>
      </c>
    </row>
    <row r="299" spans="52:80" x14ac:dyDescent="0.25">
      <c r="AZ299" s="67">
        <v>296</v>
      </c>
      <c r="BA299" s="67">
        <v>133.86353281388989</v>
      </c>
      <c r="BB299" s="67">
        <v>128.36000000000001</v>
      </c>
      <c r="BC299" s="67">
        <v>58696.639999999999</v>
      </c>
      <c r="BD299" s="67">
        <v>47893.488680089577</v>
      </c>
      <c r="BZ299">
        <v>9819.2687162039674</v>
      </c>
      <c r="CA299">
        <v>-3946.9237872802969</v>
      </c>
      <c r="CB299">
        <v>-38109.019618487444</v>
      </c>
    </row>
    <row r="300" spans="52:80" x14ac:dyDescent="0.25">
      <c r="AZ300" s="67">
        <v>297</v>
      </c>
      <c r="BA300" s="67">
        <v>133.4896076509055</v>
      </c>
      <c r="BB300" s="67">
        <v>164.88</v>
      </c>
      <c r="BC300" s="67">
        <v>58861.52</v>
      </c>
      <c r="BD300" s="67">
        <v>48055.291006711501</v>
      </c>
      <c r="BZ300">
        <v>9825.2451001297886</v>
      </c>
      <c r="CA300">
        <v>-3943.9355953173872</v>
      </c>
      <c r="CB300">
        <v>-38104.161995412236</v>
      </c>
    </row>
    <row r="301" spans="52:80" x14ac:dyDescent="0.25">
      <c r="AZ301" s="67">
        <v>298</v>
      </c>
      <c r="BA301" s="67">
        <v>132.67794828664668</v>
      </c>
      <c r="BB301" s="67">
        <v>127.38</v>
      </c>
      <c r="BC301" s="67">
        <v>58988.899999999994</v>
      </c>
      <c r="BD301" s="67">
        <v>48217.093333333425</v>
      </c>
      <c r="BZ301">
        <v>9838.4470815241566</v>
      </c>
      <c r="CA301">
        <v>-3937.4008352960946</v>
      </c>
      <c r="CB301">
        <v>-38093.431384685791</v>
      </c>
    </row>
    <row r="302" spans="52:80" x14ac:dyDescent="0.25">
      <c r="AZ302" s="67">
        <v>299</v>
      </c>
      <c r="BA302" s="67">
        <v>132.31952340278332</v>
      </c>
      <c r="BB302" s="67">
        <v>162.53</v>
      </c>
      <c r="BC302" s="67">
        <v>59151.429999999993</v>
      </c>
      <c r="BD302" s="67">
        <v>48378.895659955349</v>
      </c>
      <c r="BZ302">
        <v>9866.7135269208939</v>
      </c>
      <c r="CA302">
        <v>-3923.5502770516932</v>
      </c>
      <c r="CB302">
        <v>-38070.456331690933</v>
      </c>
    </row>
    <row r="303" spans="52:80" x14ac:dyDescent="0.25">
      <c r="AZ303" s="67">
        <v>300</v>
      </c>
      <c r="BA303" s="67">
        <v>132.08401567137281</v>
      </c>
      <c r="BB303" s="67">
        <v>117.35</v>
      </c>
      <c r="BC303" s="67">
        <v>59268.779999999992</v>
      </c>
      <c r="BD303" s="67">
        <v>48540.697986577274</v>
      </c>
      <c r="BZ303">
        <v>10015.956322519156</v>
      </c>
      <c r="CA303">
        <v>-3851.1600838379186</v>
      </c>
      <c r="CB303">
        <v>-37949.151332429654</v>
      </c>
    </row>
    <row r="304" spans="52:80" x14ac:dyDescent="0.25">
      <c r="AZ304" s="67">
        <v>301</v>
      </c>
      <c r="BA304" s="67">
        <v>131.1785701604062</v>
      </c>
      <c r="BB304" s="67">
        <v>85.19</v>
      </c>
      <c r="BC304" s="67">
        <v>59353.969999999994</v>
      </c>
      <c r="BD304" s="67">
        <v>48702.500313199198</v>
      </c>
      <c r="BZ304">
        <v>10245.011268150873</v>
      </c>
      <c r="CA304">
        <v>-3741.1833715312991</v>
      </c>
      <c r="CB304">
        <v>-37762.974774296548</v>
      </c>
    </row>
    <row r="305" spans="52:80" x14ac:dyDescent="0.25">
      <c r="AZ305" s="67">
        <v>302</v>
      </c>
      <c r="BA305" s="67">
        <v>130.92801734259348</v>
      </c>
      <c r="BB305" s="67">
        <v>129.63</v>
      </c>
      <c r="BC305" s="67">
        <v>59483.599999999991</v>
      </c>
      <c r="BD305" s="67">
        <v>48864.302639821122</v>
      </c>
      <c r="BZ305">
        <v>10287.732582394605</v>
      </c>
      <c r="CA305">
        <v>-3720.8801726827915</v>
      </c>
      <c r="CB305">
        <v>-37728.25075983406</v>
      </c>
    </row>
    <row r="306" spans="52:80" x14ac:dyDescent="0.25">
      <c r="AZ306" s="67">
        <v>303</v>
      </c>
      <c r="BA306" s="67">
        <v>130.88466610231274</v>
      </c>
      <c r="BB306" s="67">
        <v>132.79</v>
      </c>
      <c r="BC306" s="67">
        <v>59616.389999999992</v>
      </c>
      <c r="BD306" s="67">
        <v>49026.104966443047</v>
      </c>
      <c r="BZ306">
        <v>10288.526874554202</v>
      </c>
      <c r="CA306">
        <v>-3720.5065418314025</v>
      </c>
      <c r="CB306">
        <v>-37727.605156745165</v>
      </c>
    </row>
    <row r="307" spans="52:80" x14ac:dyDescent="0.25">
      <c r="AZ307" s="67">
        <v>304</v>
      </c>
      <c r="BA307" s="67">
        <v>130.58166025663519</v>
      </c>
      <c r="BB307" s="67">
        <v>120.84</v>
      </c>
      <c r="BC307" s="67">
        <v>59737.229999999989</v>
      </c>
      <c r="BD307" s="67">
        <v>49187.907293064971</v>
      </c>
      <c r="BZ307">
        <v>10420.801914085665</v>
      </c>
      <c r="CA307">
        <v>-3658.9227529347868</v>
      </c>
      <c r="CB307">
        <v>-37620.091601344859</v>
      </c>
    </row>
    <row r="308" spans="52:80" x14ac:dyDescent="0.25">
      <c r="AZ308" s="67">
        <v>305</v>
      </c>
      <c r="BA308" s="67">
        <v>130.58166025663519</v>
      </c>
      <c r="BB308" s="67">
        <v>120.84</v>
      </c>
      <c r="BC308" s="67">
        <v>59858.069999999985</v>
      </c>
      <c r="BD308" s="67">
        <v>49349.709619686895</v>
      </c>
      <c r="BZ308">
        <v>10432.466120085988</v>
      </c>
      <c r="CA308">
        <v>-3653.5480697777743</v>
      </c>
      <c r="CB308">
        <v>-37610.610899146937</v>
      </c>
    </row>
    <row r="309" spans="52:80" x14ac:dyDescent="0.25">
      <c r="AZ309" s="67">
        <v>306</v>
      </c>
      <c r="BA309" s="67">
        <v>130.49520425103108</v>
      </c>
      <c r="BB309" s="67">
        <v>123.27</v>
      </c>
      <c r="BC309" s="67">
        <v>59981.339999999982</v>
      </c>
      <c r="BD309" s="67">
        <v>49511.511946308819</v>
      </c>
      <c r="BZ309">
        <v>10432.466120085988</v>
      </c>
      <c r="CA309">
        <v>-3653.5480697777739</v>
      </c>
      <c r="CB309">
        <v>-37610.610899146937</v>
      </c>
    </row>
    <row r="310" spans="52:80" x14ac:dyDescent="0.25">
      <c r="AZ310" s="67">
        <v>307</v>
      </c>
      <c r="BA310" s="67">
        <v>128.73457156280728</v>
      </c>
      <c r="BB310" s="67">
        <v>133.04</v>
      </c>
      <c r="BC310" s="67">
        <v>60114.379999999983</v>
      </c>
      <c r="BD310" s="67">
        <v>49673.314272930744</v>
      </c>
      <c r="BZ310">
        <v>10511.190378945645</v>
      </c>
      <c r="CA310">
        <v>-3618.0199139937095</v>
      </c>
      <c r="CB310">
        <v>-37546.623581537846</v>
      </c>
    </row>
    <row r="311" spans="52:80" x14ac:dyDescent="0.25">
      <c r="AZ311" s="67">
        <v>308</v>
      </c>
      <c r="BA311" s="67">
        <v>128.53089316087483</v>
      </c>
      <c r="BB311" s="67">
        <v>114.28</v>
      </c>
      <c r="BC311" s="67">
        <v>60228.659999999982</v>
      </c>
      <c r="BD311" s="67">
        <v>49835.116599552668</v>
      </c>
      <c r="BZ311">
        <v>10559.107997836647</v>
      </c>
      <c r="CA311">
        <v>-3596.6198123530676</v>
      </c>
      <c r="CB311">
        <v>-37507.675994815989</v>
      </c>
    </row>
    <row r="312" spans="52:80" x14ac:dyDescent="0.25">
      <c r="AZ312" s="68">
        <v>309</v>
      </c>
      <c r="BA312" s="68">
        <v>127.93988216840098</v>
      </c>
      <c r="BB312" s="68">
        <v>123.74</v>
      </c>
      <c r="BC312" s="68">
        <v>60352.39999999998</v>
      </c>
      <c r="BD312" s="68">
        <v>49996.918926174592</v>
      </c>
      <c r="BZ312">
        <v>10683.860611973269</v>
      </c>
      <c r="CA312">
        <v>-3541.4872054604311</v>
      </c>
      <c r="CB312">
        <v>-37406.276689710357</v>
      </c>
    </row>
    <row r="313" spans="52:80" x14ac:dyDescent="0.25">
      <c r="AZ313" s="68">
        <v>310</v>
      </c>
      <c r="BA313" s="68">
        <v>127.87455523016396</v>
      </c>
      <c r="BB313" s="68">
        <v>129.63</v>
      </c>
      <c r="BC313" s="68">
        <v>60482.029999999977</v>
      </c>
      <c r="BD313" s="68">
        <v>50158.721252796517</v>
      </c>
      <c r="BZ313">
        <v>10732.304028827682</v>
      </c>
      <c r="CA313">
        <v>-3520.3029459999802</v>
      </c>
      <c r="CB313">
        <v>-37366.901732800834</v>
      </c>
    </row>
    <row r="314" spans="52:80" x14ac:dyDescent="0.25">
      <c r="AZ314" s="68">
        <v>311</v>
      </c>
      <c r="BA314" s="68">
        <v>127.52819814420567</v>
      </c>
      <c r="BB314" s="68">
        <v>120.84</v>
      </c>
      <c r="BC314" s="68">
        <v>60602.869999999974</v>
      </c>
      <c r="BD314" s="68">
        <v>50320.523579418441</v>
      </c>
      <c r="BZ314">
        <v>10827.011600499125</v>
      </c>
      <c r="CA314">
        <v>-3479.3237082575292</v>
      </c>
      <c r="CB314">
        <v>-37289.923129809729</v>
      </c>
    </row>
    <row r="315" spans="52:80" x14ac:dyDescent="0.25">
      <c r="AZ315" s="68">
        <v>312</v>
      </c>
      <c r="BA315" s="68">
        <v>127.34302811485547</v>
      </c>
      <c r="BB315" s="68">
        <v>158.63</v>
      </c>
      <c r="BC315" s="68">
        <v>60761.499999999971</v>
      </c>
      <c r="BD315" s="68">
        <v>50482.325906040365</v>
      </c>
      <c r="BZ315">
        <v>11153.417653902523</v>
      </c>
      <c r="CA315">
        <v>-3339.58437549058</v>
      </c>
      <c r="CB315">
        <v>-37024.61929448384</v>
      </c>
    </row>
    <row r="316" spans="52:80" x14ac:dyDescent="0.25">
      <c r="AZ316" s="68">
        <v>313</v>
      </c>
      <c r="BA316" s="68">
        <v>126.58697364051302</v>
      </c>
      <c r="BB316" s="68">
        <v>77.98</v>
      </c>
      <c r="BC316" s="68">
        <v>60839.479999999974</v>
      </c>
      <c r="BD316" s="68">
        <v>50644.12823266229</v>
      </c>
      <c r="BZ316">
        <v>11174.619502962649</v>
      </c>
      <c r="CA316">
        <v>-3330.6039744555587</v>
      </c>
      <c r="CB316">
        <v>-37007.386366929342</v>
      </c>
    </row>
    <row r="317" spans="52:80" x14ac:dyDescent="0.25">
      <c r="AZ317" s="68">
        <v>314</v>
      </c>
      <c r="BA317" s="68">
        <v>126.12847565938472</v>
      </c>
      <c r="BB317" s="68">
        <v>97.96</v>
      </c>
      <c r="BC317" s="68">
        <v>60937.439999999973</v>
      </c>
      <c r="BD317" s="68">
        <v>50805.930559284214</v>
      </c>
      <c r="BZ317">
        <v>11332.92501663375</v>
      </c>
      <c r="CA317">
        <v>-3264.2664258695736</v>
      </c>
      <c r="CB317">
        <v>-36878.715162788802</v>
      </c>
    </row>
    <row r="318" spans="52:80" x14ac:dyDescent="0.25">
      <c r="AZ318" s="68">
        <v>315</v>
      </c>
      <c r="BA318" s="68">
        <v>125.55211625880541</v>
      </c>
      <c r="BB318" s="68">
        <v>132.94</v>
      </c>
      <c r="BC318" s="68">
        <v>61070.379999999976</v>
      </c>
      <c r="BD318" s="68">
        <v>50967.732885906138</v>
      </c>
      <c r="BZ318">
        <v>11354.751172645696</v>
      </c>
      <c r="CA318">
        <v>-3255.21824094057</v>
      </c>
      <c r="CB318">
        <v>-36860.974796640519</v>
      </c>
    </row>
    <row r="319" spans="52:80" x14ac:dyDescent="0.25">
      <c r="AZ319" s="68">
        <v>316</v>
      </c>
      <c r="BA319" s="68">
        <v>125.44046504953776</v>
      </c>
      <c r="BB319" s="68">
        <v>100.95</v>
      </c>
      <c r="BC319" s="68">
        <v>61171.329999999973</v>
      </c>
      <c r="BD319" s="68">
        <v>51129.535212528062</v>
      </c>
      <c r="BZ319">
        <v>11386.15522290594</v>
      </c>
      <c r="CA319">
        <v>-3242.3396083417324</v>
      </c>
      <c r="CB319">
        <v>-36835.449488846942</v>
      </c>
    </row>
    <row r="320" spans="52:80" x14ac:dyDescent="0.25">
      <c r="AZ320" s="68">
        <v>317</v>
      </c>
      <c r="BA320" s="68">
        <v>125.3509963704406</v>
      </c>
      <c r="BB320" s="68">
        <v>117.97</v>
      </c>
      <c r="BC320" s="68">
        <v>61289.299999999974</v>
      </c>
      <c r="BD320" s="68">
        <v>51291.337539149987</v>
      </c>
      <c r="BZ320">
        <v>11563.202920143551</v>
      </c>
      <c r="CA320">
        <v>-3170.5183726698715</v>
      </c>
      <c r="CB320">
        <v>-36691.544580763933</v>
      </c>
    </row>
    <row r="321" spans="52:80" x14ac:dyDescent="0.25">
      <c r="AZ321" s="68">
        <v>318</v>
      </c>
      <c r="BA321" s="68">
        <v>123.93041249053122</v>
      </c>
      <c r="BB321" s="68">
        <v>101.64</v>
      </c>
      <c r="BC321" s="68">
        <v>61390.939999999973</v>
      </c>
      <c r="BD321" s="68">
        <v>51453.139865771911</v>
      </c>
      <c r="BZ321">
        <v>11594.636867135228</v>
      </c>
      <c r="CA321">
        <v>-3157.9053782656874</v>
      </c>
      <c r="CB321">
        <v>-36665.994972815897</v>
      </c>
    </row>
    <row r="322" spans="52:80" x14ac:dyDescent="0.25">
      <c r="AZ322" s="68">
        <v>319</v>
      </c>
      <c r="BA322" s="68">
        <v>123.84562869348083</v>
      </c>
      <c r="BB322" s="68">
        <v>85.47</v>
      </c>
      <c r="BC322" s="68">
        <v>61476.409999999974</v>
      </c>
      <c r="BD322" s="68">
        <v>51614.942192393835</v>
      </c>
      <c r="BZ322">
        <v>11822.185924997048</v>
      </c>
      <c r="CA322">
        <v>-3067.5968459267779</v>
      </c>
      <c r="CB322">
        <v>-36481.042404853186</v>
      </c>
    </row>
    <row r="323" spans="52:80" x14ac:dyDescent="0.25">
      <c r="AZ323" s="68">
        <v>320</v>
      </c>
      <c r="BA323" s="68">
        <v>123.70868224120512</v>
      </c>
      <c r="BB323" s="68">
        <v>68.41</v>
      </c>
      <c r="BC323" s="68">
        <v>61544.819999999978</v>
      </c>
      <c r="BD323" s="68">
        <v>51776.74451901576</v>
      </c>
      <c r="BZ323">
        <v>11825.411309331303</v>
      </c>
      <c r="CA323">
        <v>-3066.3308072161362</v>
      </c>
      <c r="CB323">
        <v>-36478.420802633016</v>
      </c>
    </row>
    <row r="324" spans="52:80" x14ac:dyDescent="0.25">
      <c r="AZ324" s="68">
        <v>321</v>
      </c>
      <c r="BA324" s="68">
        <v>122.89343026263474</v>
      </c>
      <c r="BB324" s="68">
        <v>57.29</v>
      </c>
      <c r="BC324" s="68">
        <v>61602.109999999979</v>
      </c>
      <c r="BD324" s="68">
        <v>51938.546845637684</v>
      </c>
      <c r="BZ324">
        <v>11895.84928398077</v>
      </c>
      <c r="CA324">
        <v>-3038.9868729578029</v>
      </c>
      <c r="CB324">
        <v>-36421.168602092497</v>
      </c>
    </row>
    <row r="325" spans="52:80" x14ac:dyDescent="0.25">
      <c r="AZ325" s="68">
        <v>322</v>
      </c>
      <c r="BA325" s="68">
        <v>120.7844193568822</v>
      </c>
      <c r="BB325" s="68">
        <v>139.56</v>
      </c>
      <c r="BC325" s="68">
        <v>61741.669999999976</v>
      </c>
      <c r="BD325" s="68">
        <v>52100.349172259608</v>
      </c>
      <c r="BZ325">
        <v>11926.435853310217</v>
      </c>
      <c r="CA325">
        <v>-3027.2446605836499</v>
      </c>
      <c r="CB325">
        <v>-36396.307745291735</v>
      </c>
    </row>
    <row r="326" spans="52:80" x14ac:dyDescent="0.25">
      <c r="AZ326" s="68">
        <v>323</v>
      </c>
      <c r="BA326" s="68">
        <v>120.77160903110415</v>
      </c>
      <c r="BB326" s="68">
        <v>109.44</v>
      </c>
      <c r="BC326" s="68">
        <v>61851.109999999979</v>
      </c>
      <c r="BD326" s="68">
        <v>52262.151498881532</v>
      </c>
      <c r="BZ326">
        <v>11931.522786588546</v>
      </c>
      <c r="CA326">
        <v>-3025.313509987247</v>
      </c>
      <c r="CB326">
        <v>-36392.173070414494</v>
      </c>
    </row>
    <row r="327" spans="52:80" x14ac:dyDescent="0.25">
      <c r="AZ327" s="68">
        <v>324</v>
      </c>
      <c r="BA327" s="68">
        <v>120.71590052297002</v>
      </c>
      <c r="BB327" s="68">
        <v>113.5</v>
      </c>
      <c r="BC327" s="68">
        <v>61964.609999999979</v>
      </c>
      <c r="BD327" s="68">
        <v>52423.953825503457</v>
      </c>
      <c r="BZ327">
        <v>12008.143971306286</v>
      </c>
      <c r="CA327">
        <v>-2996.5510960316642</v>
      </c>
      <c r="CB327">
        <v>-36329.895137879626</v>
      </c>
    </row>
    <row r="328" spans="52:80" x14ac:dyDescent="0.25">
      <c r="AZ328" s="68">
        <v>325</v>
      </c>
      <c r="BA328" s="68">
        <v>120.2879226818482</v>
      </c>
      <c r="BB328" s="68">
        <v>105.1</v>
      </c>
      <c r="BC328" s="68">
        <v>62069.709999999977</v>
      </c>
      <c r="BD328" s="68">
        <v>52585.756152125381</v>
      </c>
      <c r="BZ328">
        <v>12020.32659478739</v>
      </c>
      <c r="CA328">
        <v>-2992.0293247395985</v>
      </c>
      <c r="CB328">
        <v>-36319.993064372815</v>
      </c>
    </row>
    <row r="329" spans="52:80" x14ac:dyDescent="0.25">
      <c r="AZ329" s="68">
        <v>326</v>
      </c>
      <c r="BA329" s="68">
        <v>119.88265881329134</v>
      </c>
      <c r="BB329" s="68">
        <v>76.790000000000006</v>
      </c>
      <c r="BC329" s="68">
        <v>62146.499999999978</v>
      </c>
      <c r="BD329" s="68">
        <v>52747.558478747305</v>
      </c>
      <c r="BZ329">
        <v>12130.005572985814</v>
      </c>
      <c r="CA329">
        <v>-2951.7801584282502</v>
      </c>
      <c r="CB329">
        <v>-36230.845656512996</v>
      </c>
    </row>
    <row r="330" spans="52:80" x14ac:dyDescent="0.25">
      <c r="AZ330" s="68">
        <v>327</v>
      </c>
      <c r="BA330" s="68">
        <v>119.85922201497949</v>
      </c>
      <c r="BB330" s="68">
        <v>67.77</v>
      </c>
      <c r="BC330" s="68">
        <v>62214.269999999975</v>
      </c>
      <c r="BD330" s="68">
        <v>52909.36080536923</v>
      </c>
      <c r="BZ330">
        <v>12130.005572985814</v>
      </c>
      <c r="CA330">
        <v>-2951.7801584282506</v>
      </c>
      <c r="CB330">
        <v>-36230.845656512996</v>
      </c>
    </row>
    <row r="331" spans="52:80" x14ac:dyDescent="0.25">
      <c r="AZ331" s="68">
        <v>328</v>
      </c>
      <c r="BA331" s="68">
        <v>119.85374460863072</v>
      </c>
      <c r="BB331" s="68">
        <v>148.28</v>
      </c>
      <c r="BC331" s="68">
        <v>62362.549999999974</v>
      </c>
      <c r="BD331" s="68">
        <v>53071.163131991154</v>
      </c>
      <c r="BZ331">
        <v>12173.188951635144</v>
      </c>
      <c r="CA331">
        <v>-2936.2918949613168</v>
      </c>
      <c r="CB331">
        <v>-36195.746074692936</v>
      </c>
    </row>
    <row r="332" spans="52:80" x14ac:dyDescent="0.25">
      <c r="AZ332" s="68">
        <v>329</v>
      </c>
      <c r="BA332" s="68">
        <v>119.75792013351717</v>
      </c>
      <c r="BB332" s="68">
        <v>153.58000000000001</v>
      </c>
      <c r="BC332" s="68">
        <v>62516.129999999976</v>
      </c>
      <c r="BD332" s="68">
        <v>53232.965458613078</v>
      </c>
      <c r="BZ332">
        <v>12173.188951635144</v>
      </c>
      <c r="CA332">
        <v>-2936.2918949613163</v>
      </c>
      <c r="CB332">
        <v>-36195.746074692936</v>
      </c>
    </row>
    <row r="333" spans="52:80" x14ac:dyDescent="0.25">
      <c r="AZ333" s="68">
        <v>330</v>
      </c>
      <c r="BA333" s="68">
        <v>118.98841770487478</v>
      </c>
      <c r="BB333" s="68">
        <v>119.9</v>
      </c>
      <c r="BC333" s="68">
        <v>62636.029999999977</v>
      </c>
      <c r="BD333" s="68">
        <v>53394.767785235003</v>
      </c>
      <c r="BZ333">
        <v>12230.69580807423</v>
      </c>
      <c r="CA333">
        <v>-2916.1384346986765</v>
      </c>
      <c r="CB333">
        <v>-36149.004326457129</v>
      </c>
    </row>
    <row r="334" spans="52:80" x14ac:dyDescent="0.25">
      <c r="AZ334" s="68">
        <v>331</v>
      </c>
      <c r="BA334" s="68">
        <v>118.0308487029457</v>
      </c>
      <c r="BB334" s="68">
        <v>99.7</v>
      </c>
      <c r="BC334" s="68">
        <v>62735.729999999974</v>
      </c>
      <c r="BD334" s="68">
        <v>53556.570111856927</v>
      </c>
      <c r="BZ334">
        <v>12250.127264481507</v>
      </c>
      <c r="CA334">
        <v>-2909.4076591359153</v>
      </c>
      <c r="CB334">
        <v>-36133.210379448283</v>
      </c>
    </row>
    <row r="335" spans="52:80" x14ac:dyDescent="0.25">
      <c r="AZ335" s="68">
        <v>332</v>
      </c>
      <c r="BA335" s="68">
        <v>116.66551341725948</v>
      </c>
      <c r="BB335" s="68">
        <v>108.96</v>
      </c>
      <c r="BC335" s="68">
        <v>62844.689999999973</v>
      </c>
      <c r="BD335" s="68">
        <v>53718.372438478851</v>
      </c>
      <c r="BZ335">
        <v>12283.614436150874</v>
      </c>
      <c r="CA335">
        <v>-2897.943582348204</v>
      </c>
      <c r="CB335">
        <v>-36105.991904222523</v>
      </c>
    </row>
    <row r="336" spans="52:80" x14ac:dyDescent="0.25">
      <c r="AZ336" s="68">
        <v>333</v>
      </c>
      <c r="BA336" s="68">
        <v>116.37085392044712</v>
      </c>
      <c r="BB336" s="68">
        <v>104.87</v>
      </c>
      <c r="BC336" s="68">
        <v>62949.559999999976</v>
      </c>
      <c r="BD336" s="68">
        <v>53880.174765100775</v>
      </c>
      <c r="BZ336">
        <v>12438.189029406785</v>
      </c>
      <c r="CA336">
        <v>-2845.6473876238988</v>
      </c>
      <c r="CB336">
        <v>-35980.353203569968</v>
      </c>
    </row>
    <row r="337" spans="52:80" x14ac:dyDescent="0.25">
      <c r="AZ337" s="68">
        <v>334</v>
      </c>
      <c r="BA337" s="68">
        <v>115.75061532183666</v>
      </c>
      <c r="BB337" s="68">
        <v>96.58</v>
      </c>
      <c r="BC337" s="68">
        <v>63046.139999999978</v>
      </c>
      <c r="BD337" s="68">
        <v>54041.9770917227</v>
      </c>
      <c r="BZ337">
        <v>12500.621674876604</v>
      </c>
      <c r="CA337">
        <v>-2824.7743837653325</v>
      </c>
      <c r="CB337">
        <v>-35929.607758992643</v>
      </c>
    </row>
    <row r="338" spans="52:80" x14ac:dyDescent="0.25">
      <c r="AZ338" s="68">
        <v>335</v>
      </c>
      <c r="BA338" s="68">
        <v>115.02766912250668</v>
      </c>
      <c r="BB338" s="68">
        <v>70.41</v>
      </c>
      <c r="BC338" s="68">
        <v>63116.549999999981</v>
      </c>
      <c r="BD338" s="68">
        <v>54203.779418344624</v>
      </c>
      <c r="BZ338">
        <v>12664.344375335326</v>
      </c>
      <c r="CA338">
        <v>-2770.6874202209333</v>
      </c>
      <c r="CB338">
        <v>-35796.533448915659</v>
      </c>
    </row>
    <row r="339" spans="52:80" x14ac:dyDescent="0.25">
      <c r="AZ339" s="68">
        <v>336</v>
      </c>
      <c r="BA339" s="68">
        <v>115.02766912250668</v>
      </c>
      <c r="BB339" s="68">
        <v>70.41</v>
      </c>
      <c r="BC339" s="68">
        <v>63186.959999999985</v>
      </c>
      <c r="BD339" s="68">
        <v>54365.581744966548</v>
      </c>
      <c r="BZ339">
        <v>12736.642798152425</v>
      </c>
      <c r="CA339">
        <v>-2747.0885285002187</v>
      </c>
      <c r="CB339">
        <v>-35737.769070432507</v>
      </c>
    </row>
    <row r="340" spans="52:80" x14ac:dyDescent="0.25">
      <c r="AZ340" s="68">
        <v>337</v>
      </c>
      <c r="BA340" s="68">
        <v>114.14930161310177</v>
      </c>
      <c r="BB340" s="68">
        <v>110</v>
      </c>
      <c r="BC340" s="68">
        <v>63296.959999999985</v>
      </c>
      <c r="BD340" s="68">
        <v>54527.384071588473</v>
      </c>
      <c r="BZ340">
        <v>13221.211242498615</v>
      </c>
      <c r="CA340">
        <v>-2590.8223733708255</v>
      </c>
      <c r="CB340">
        <v>-35343.910361555987</v>
      </c>
    </row>
    <row r="341" spans="52:80" x14ac:dyDescent="0.25">
      <c r="AZ341" s="68">
        <v>338</v>
      </c>
      <c r="BA341" s="68">
        <v>112.66560334587926</v>
      </c>
      <c r="BB341" s="68">
        <v>81.319999999999993</v>
      </c>
      <c r="BC341" s="68">
        <v>63378.279999999984</v>
      </c>
      <c r="BD341" s="68">
        <v>54689.186398210397</v>
      </c>
      <c r="BZ341">
        <v>13583.760238961442</v>
      </c>
      <c r="CA341">
        <v>-2475.3200382145269</v>
      </c>
      <c r="CB341">
        <v>-35049.229431921805</v>
      </c>
    </row>
    <row r="342" spans="52:80" x14ac:dyDescent="0.25">
      <c r="AZ342" s="68">
        <v>339</v>
      </c>
      <c r="BA342" s="68">
        <v>111.89621566690188</v>
      </c>
      <c r="BB342" s="68">
        <v>123.97</v>
      </c>
      <c r="BC342" s="68">
        <v>63502.249999999985</v>
      </c>
      <c r="BD342" s="68">
        <v>54850.988724832321</v>
      </c>
      <c r="BZ342">
        <v>13583.76023896144</v>
      </c>
      <c r="CA342">
        <v>-2475.3200382145269</v>
      </c>
      <c r="CB342">
        <v>-35049.229431921805</v>
      </c>
    </row>
    <row r="343" spans="52:80" x14ac:dyDescent="0.25">
      <c r="AZ343" s="68">
        <v>340</v>
      </c>
      <c r="BA343" s="68">
        <v>111.89621566690188</v>
      </c>
      <c r="BB343" s="68">
        <v>123.97</v>
      </c>
      <c r="BC343" s="68">
        <v>63626.219999999987</v>
      </c>
      <c r="BD343" s="68">
        <v>55012.791051454245</v>
      </c>
      <c r="BZ343">
        <v>13730.111446061677</v>
      </c>
      <c r="CA343">
        <v>-2429.8267011100547</v>
      </c>
      <c r="CB343">
        <v>-34930.274724607356</v>
      </c>
    </row>
    <row r="344" spans="52:80" x14ac:dyDescent="0.25">
      <c r="AZ344" s="68">
        <v>341</v>
      </c>
      <c r="BA344" s="68">
        <v>110.66704708897878</v>
      </c>
      <c r="BB344" s="68">
        <v>105.41</v>
      </c>
      <c r="BC344" s="68">
        <v>63731.62999999999</v>
      </c>
      <c r="BD344" s="68">
        <v>55174.59337807617</v>
      </c>
      <c r="BZ344">
        <v>13790.536123660855</v>
      </c>
      <c r="CA344">
        <v>-2411.2752650050443</v>
      </c>
      <c r="CB344">
        <v>-34881.161362437022</v>
      </c>
    </row>
    <row r="345" spans="52:80" x14ac:dyDescent="0.25">
      <c r="AZ345" s="68">
        <v>342</v>
      </c>
      <c r="BA345" s="68">
        <v>110.52002951222958</v>
      </c>
      <c r="BB345" s="68">
        <v>66.459999999999994</v>
      </c>
      <c r="BC345" s="68">
        <v>63798.089999999989</v>
      </c>
      <c r="BD345" s="68">
        <v>55336.395704698094</v>
      </c>
      <c r="BZ345">
        <v>13989.915692251827</v>
      </c>
      <c r="CA345">
        <v>-2350.8219847325627</v>
      </c>
      <c r="CB345">
        <v>-34719.105041234448</v>
      </c>
    </row>
    <row r="346" spans="52:80" x14ac:dyDescent="0.25">
      <c r="AZ346" s="68">
        <v>343</v>
      </c>
      <c r="BA346" s="68">
        <v>109.13994974258172</v>
      </c>
      <c r="BB346" s="68">
        <v>104.11</v>
      </c>
      <c r="BC346" s="68">
        <v>63902.19999999999</v>
      </c>
      <c r="BD346" s="68">
        <v>55498.198031320018</v>
      </c>
      <c r="BZ346">
        <v>14049.661949230391</v>
      </c>
      <c r="CA346">
        <v>-2332.9328438349112</v>
      </c>
      <c r="CB346">
        <v>-34670.543101412855</v>
      </c>
    </row>
    <row r="347" spans="52:80" x14ac:dyDescent="0.25">
      <c r="AZ347" s="68">
        <v>344</v>
      </c>
      <c r="BA347" s="68">
        <v>109.06836942029581</v>
      </c>
      <c r="BB347" s="68">
        <v>132.85</v>
      </c>
      <c r="BC347" s="68">
        <v>64035.049999999988</v>
      </c>
      <c r="BD347" s="68">
        <v>55660.000357941943</v>
      </c>
      <c r="BZ347">
        <v>14142.556032068267</v>
      </c>
      <c r="CA347">
        <v>-2305.4685063002344</v>
      </c>
      <c r="CB347">
        <v>-34595.038507674486</v>
      </c>
    </row>
    <row r="348" spans="52:80" x14ac:dyDescent="0.25">
      <c r="AZ348" s="68">
        <v>345</v>
      </c>
      <c r="BA348" s="68">
        <v>108.84275355447235</v>
      </c>
      <c r="BB348" s="68">
        <v>123.97</v>
      </c>
      <c r="BC348" s="68">
        <v>64159.01999999999</v>
      </c>
      <c r="BD348" s="68">
        <v>55821.802684563867</v>
      </c>
      <c r="BZ348">
        <v>14171.628550541216</v>
      </c>
      <c r="CA348">
        <v>-2296.9820196939691</v>
      </c>
      <c r="CB348">
        <v>-34571.408276025802</v>
      </c>
    </row>
    <row r="349" spans="52:80" x14ac:dyDescent="0.25">
      <c r="AZ349" s="68">
        <v>346</v>
      </c>
      <c r="BA349" s="68">
        <v>107.69380670937817</v>
      </c>
      <c r="BB349" s="68">
        <v>116.54</v>
      </c>
      <c r="BC349" s="68">
        <v>64275.55999999999</v>
      </c>
      <c r="BD349" s="68">
        <v>55983.605011185791</v>
      </c>
      <c r="BZ349">
        <v>14194.040018176143</v>
      </c>
      <c r="CA349">
        <v>-2290.5233834879373</v>
      </c>
      <c r="CB349">
        <v>-34553.192166805915</v>
      </c>
    </row>
    <row r="350" spans="52:80" x14ac:dyDescent="0.25">
      <c r="AZ350" s="68">
        <v>347</v>
      </c>
      <c r="BA350" s="68">
        <v>107.51770059380441</v>
      </c>
      <c r="BB350" s="68">
        <v>88.46</v>
      </c>
      <c r="BC350" s="68">
        <v>64364.01999999999</v>
      </c>
      <c r="BD350" s="68">
        <v>56145.407337807716</v>
      </c>
      <c r="BZ350">
        <v>14251.211712950117</v>
      </c>
      <c r="CA350">
        <v>-2274.2590220436168</v>
      </c>
      <c r="CB350">
        <v>-34506.722838993323</v>
      </c>
    </row>
    <row r="351" spans="52:80" x14ac:dyDescent="0.25">
      <c r="AZ351" s="68">
        <v>348</v>
      </c>
      <c r="BA351" s="68">
        <v>107.51721290088277</v>
      </c>
      <c r="BB351" s="68">
        <v>79.17</v>
      </c>
      <c r="BC351" s="68">
        <v>64443.189999999988</v>
      </c>
      <c r="BD351" s="68">
        <v>56307.20966442964</v>
      </c>
      <c r="BZ351">
        <v>14290.646907765644</v>
      </c>
      <c r="CA351">
        <v>-2263.1855289435543</v>
      </c>
      <c r="CB351">
        <v>-34474.669792420522</v>
      </c>
    </row>
    <row r="352" spans="52:80" x14ac:dyDescent="0.25">
      <c r="AZ352" s="68">
        <v>349</v>
      </c>
      <c r="BA352" s="68">
        <v>106.5696776517194</v>
      </c>
      <c r="BB352" s="68">
        <v>57.33</v>
      </c>
      <c r="BC352" s="68">
        <v>64500.51999999999</v>
      </c>
      <c r="BD352" s="68">
        <v>56469.011991051564</v>
      </c>
      <c r="BZ352">
        <v>14420.772756026034</v>
      </c>
      <c r="CA352">
        <v>-2227.1220795685322</v>
      </c>
      <c r="CB352">
        <v>-34368.903106237631</v>
      </c>
    </row>
    <row r="353" spans="52:80" x14ac:dyDescent="0.25">
      <c r="AZ353" s="68">
        <v>350</v>
      </c>
      <c r="BA353" s="68">
        <v>106.40202142400618</v>
      </c>
      <c r="BB353" s="68">
        <v>141.47999999999999</v>
      </c>
      <c r="BC353" s="68">
        <v>64641.999999999993</v>
      </c>
      <c r="BD353" s="68">
        <v>56630.814317673488</v>
      </c>
      <c r="BZ353">
        <v>14420.772756026032</v>
      </c>
      <c r="CA353">
        <v>-2227.1220795685322</v>
      </c>
      <c r="CB353">
        <v>-34368.903106237631</v>
      </c>
    </row>
    <row r="354" spans="52:80" x14ac:dyDescent="0.25">
      <c r="AZ354" s="68">
        <v>351</v>
      </c>
      <c r="BA354" s="68">
        <v>105.02311878556542</v>
      </c>
      <c r="BB354" s="68">
        <v>100.95</v>
      </c>
      <c r="BC354" s="68">
        <v>64742.94999999999</v>
      </c>
      <c r="BD354" s="68">
        <v>56792.616644295413</v>
      </c>
      <c r="BZ354">
        <v>14504.105617906927</v>
      </c>
      <c r="CA354">
        <v>-2204.6316765040856</v>
      </c>
      <c r="CB354">
        <v>-34301.169902042544</v>
      </c>
    </row>
    <row r="355" spans="52:80" x14ac:dyDescent="0.25">
      <c r="AZ355" s="68">
        <v>352</v>
      </c>
      <c r="BA355" s="68">
        <v>103.69923150207677</v>
      </c>
      <c r="BB355" s="68">
        <v>116.78</v>
      </c>
      <c r="BC355" s="68">
        <v>64859.729999999989</v>
      </c>
      <c r="BD355" s="68">
        <v>56954.418970917337</v>
      </c>
      <c r="BZ355">
        <v>14548.515900812716</v>
      </c>
      <c r="CA355">
        <v>-2192.8057088181254</v>
      </c>
      <c r="CB355">
        <v>-34265.073088702346</v>
      </c>
    </row>
    <row r="356" spans="52:80" x14ac:dyDescent="0.25">
      <c r="AZ356" s="67">
        <v>353</v>
      </c>
      <c r="BA356" s="67">
        <v>103.42828242950849</v>
      </c>
      <c r="BB356" s="67">
        <v>85.47</v>
      </c>
      <c r="BC356" s="67">
        <v>64945.19999999999</v>
      </c>
      <c r="BD356" s="67">
        <v>57116.221297539261</v>
      </c>
      <c r="BZ356">
        <v>14641.670623060914</v>
      </c>
      <c r="CA356">
        <v>-2168.3328580580055</v>
      </c>
      <c r="CB356">
        <v>-34189.356646456647</v>
      </c>
    </row>
    <row r="357" spans="52:80" x14ac:dyDescent="0.25">
      <c r="AZ357" s="67">
        <v>354</v>
      </c>
      <c r="BA357" s="67">
        <v>101.14591813230737</v>
      </c>
      <c r="BB357" s="67">
        <v>84.21</v>
      </c>
      <c r="BC357" s="67">
        <v>65029.409999999989</v>
      </c>
      <c r="BD357" s="67">
        <v>57278.023624161186</v>
      </c>
      <c r="BZ357">
        <v>14672.959111859958</v>
      </c>
      <c r="CA357">
        <v>-2160.2242919467039</v>
      </c>
      <c r="CB357">
        <v>-34163.925267371043</v>
      </c>
    </row>
    <row r="358" spans="52:80" x14ac:dyDescent="0.25">
      <c r="AZ358" s="67">
        <v>355</v>
      </c>
      <c r="BA358" s="67">
        <v>100.88529908297606</v>
      </c>
      <c r="BB358" s="67">
        <v>64.39</v>
      </c>
      <c r="BC358" s="67">
        <v>65093.799999999988</v>
      </c>
      <c r="BD358" s="67">
        <v>57439.82595078311</v>
      </c>
      <c r="BZ358">
        <v>14827.306487811333</v>
      </c>
      <c r="CA358">
        <v>-2120.7703278692452</v>
      </c>
      <c r="CB358">
        <v>-34038.471249636335</v>
      </c>
    </row>
    <row r="359" spans="52:80" x14ac:dyDescent="0.25">
      <c r="AZ359" s="67">
        <v>356</v>
      </c>
      <c r="BA359" s="67">
        <v>100.64576938964724</v>
      </c>
      <c r="BB359" s="67">
        <v>116.78</v>
      </c>
      <c r="BC359" s="67">
        <v>65210.579999999987</v>
      </c>
      <c r="BD359" s="67">
        <v>57601.628277405034</v>
      </c>
      <c r="BZ359">
        <v>14912.956232988194</v>
      </c>
      <c r="CA359">
        <v>-2099.177955135583</v>
      </c>
      <c r="CB359">
        <v>-33968.854875634774</v>
      </c>
    </row>
    <row r="360" spans="52:80" x14ac:dyDescent="0.25">
      <c r="AZ360" s="67">
        <v>357</v>
      </c>
      <c r="BA360" s="67">
        <v>100.3542627671318</v>
      </c>
      <c r="BB360" s="67">
        <v>109.44</v>
      </c>
      <c r="BC360" s="67">
        <v>65320.01999999999</v>
      </c>
      <c r="BD360" s="67">
        <v>57763.430604026958</v>
      </c>
      <c r="BZ360">
        <v>15118.385418129939</v>
      </c>
      <c r="CA360">
        <v>-2048.1075711198973</v>
      </c>
      <c r="CB360">
        <v>-33801.881407656168</v>
      </c>
    </row>
    <row r="361" spans="52:80" x14ac:dyDescent="0.25">
      <c r="AZ361" s="67">
        <v>358</v>
      </c>
      <c r="BA361" s="67">
        <v>100.29855425899767</v>
      </c>
      <c r="BB361" s="67">
        <v>113.5</v>
      </c>
      <c r="BC361" s="67">
        <v>65433.51999999999</v>
      </c>
      <c r="BD361" s="67">
        <v>57925.232930648883</v>
      </c>
      <c r="BZ361">
        <v>15118.385418129941</v>
      </c>
      <c r="CA361">
        <v>-2048.1075711198973</v>
      </c>
      <c r="CB361">
        <v>-33801.881407656161</v>
      </c>
    </row>
    <row r="362" spans="52:80" x14ac:dyDescent="0.25">
      <c r="AZ362" s="67">
        <v>359</v>
      </c>
      <c r="BA362" s="67">
        <v>100.13859017450879</v>
      </c>
      <c r="BB362" s="67">
        <v>127.78</v>
      </c>
      <c r="BC362" s="67">
        <v>65561.299999999988</v>
      </c>
      <c r="BD362" s="67">
        <v>58087.035257270807</v>
      </c>
      <c r="BZ362">
        <v>15300.268825496081</v>
      </c>
      <c r="CA362">
        <v>-2004.1524143397464</v>
      </c>
      <c r="CB362">
        <v>-33654.046019637972</v>
      </c>
    </row>
    <row r="363" spans="52:80" x14ac:dyDescent="0.25">
      <c r="AZ363" s="67">
        <v>360</v>
      </c>
      <c r="BA363" s="67">
        <v>99.920085255837918</v>
      </c>
      <c r="BB363" s="67">
        <v>106.77</v>
      </c>
      <c r="BC363" s="67">
        <v>65668.069999999992</v>
      </c>
      <c r="BD363" s="67">
        <v>58248.837583892731</v>
      </c>
      <c r="BZ363">
        <v>15300.268825496083</v>
      </c>
      <c r="CA363">
        <v>-2004.1524143397464</v>
      </c>
      <c r="CB363">
        <v>-33654.046019637972</v>
      </c>
    </row>
    <row r="364" spans="52:80" x14ac:dyDescent="0.25">
      <c r="AZ364" s="67">
        <v>361</v>
      </c>
      <c r="BA364" s="67">
        <v>99.684370397605377</v>
      </c>
      <c r="BB364" s="67">
        <v>78.3</v>
      </c>
      <c r="BC364" s="67">
        <v>65746.37</v>
      </c>
      <c r="BD364" s="67">
        <v>58410.639910514656</v>
      </c>
      <c r="BZ364">
        <v>15468.689226532848</v>
      </c>
      <c r="CA364">
        <v>-1964.6061875769706</v>
      </c>
      <c r="CB364">
        <v>-33517.153404209195</v>
      </c>
    </row>
    <row r="365" spans="52:80" x14ac:dyDescent="0.25">
      <c r="AZ365" s="67">
        <v>362</v>
      </c>
      <c r="BA365" s="67">
        <v>99.659055011830432</v>
      </c>
      <c r="BB365" s="67">
        <v>114.35</v>
      </c>
      <c r="BC365" s="67">
        <v>65860.72</v>
      </c>
      <c r="BD365" s="67">
        <v>58572.44223713658</v>
      </c>
      <c r="BZ365">
        <v>15609.037997883792</v>
      </c>
      <c r="CA365">
        <v>-1932.1287859420422</v>
      </c>
      <c r="CB365">
        <v>-33403.077494971498</v>
      </c>
    </row>
    <row r="366" spans="52:80" x14ac:dyDescent="0.25">
      <c r="AZ366" s="67">
        <v>363</v>
      </c>
      <c r="BA366" s="67">
        <v>99.373963790864522</v>
      </c>
      <c r="BB366" s="67">
        <v>114.95</v>
      </c>
      <c r="BC366" s="67">
        <v>65975.67</v>
      </c>
      <c r="BD366" s="67">
        <v>58734.244563758504</v>
      </c>
      <c r="BZ366">
        <v>15860.146875604834</v>
      </c>
      <c r="CA366">
        <v>-1874.8704429452114</v>
      </c>
      <c r="CB366">
        <v>-33198.97543359999</v>
      </c>
    </row>
    <row r="367" spans="52:80" x14ac:dyDescent="0.25">
      <c r="AZ367" s="67">
        <v>364</v>
      </c>
      <c r="BA367" s="67">
        <v>99.234795233003965</v>
      </c>
      <c r="BB367" s="67">
        <v>125.8</v>
      </c>
      <c r="BC367" s="67">
        <v>66101.47</v>
      </c>
      <c r="BD367" s="67">
        <v>58896.046890380429</v>
      </c>
      <c r="BZ367">
        <v>15897.895344946573</v>
      </c>
      <c r="CA367">
        <v>-1866.3899649013138</v>
      </c>
      <c r="CB367">
        <v>-33168.293362634635</v>
      </c>
    </row>
    <row r="368" spans="52:80" x14ac:dyDescent="0.25">
      <c r="AZ368" s="67">
        <v>365</v>
      </c>
      <c r="BA368" s="67">
        <v>99.067304653437958</v>
      </c>
      <c r="BB368" s="67">
        <v>127.06</v>
      </c>
      <c r="BC368" s="67">
        <v>66228.53</v>
      </c>
      <c r="BD368" s="67">
        <v>59057.849217002353</v>
      </c>
      <c r="BZ368">
        <v>15903.846355534184</v>
      </c>
      <c r="CA368">
        <v>-1865.0729379679897</v>
      </c>
      <c r="CB368">
        <v>-33163.456363086079</v>
      </c>
    </row>
    <row r="369" spans="52:80" x14ac:dyDescent="0.25">
      <c r="AZ369" s="67">
        <v>366</v>
      </c>
      <c r="BA369" s="67">
        <v>97.773727660601295</v>
      </c>
      <c r="BB369" s="67">
        <v>63.06</v>
      </c>
      <c r="BC369" s="67">
        <v>66291.59</v>
      </c>
      <c r="BD369" s="67">
        <v>59219.651543624277</v>
      </c>
      <c r="BZ369">
        <v>16005.456804199075</v>
      </c>
      <c r="CA369">
        <v>-1842.9235213652878</v>
      </c>
      <c r="CB369">
        <v>-33080.867080629774</v>
      </c>
    </row>
    <row r="370" spans="52:80" x14ac:dyDescent="0.25">
      <c r="AZ370" s="67">
        <v>367</v>
      </c>
      <c r="BA370" s="67">
        <v>97.760183268071543</v>
      </c>
      <c r="BB370" s="67">
        <v>63.3</v>
      </c>
      <c r="BC370" s="67">
        <v>66354.89</v>
      </c>
      <c r="BD370" s="67">
        <v>59381.453870246201</v>
      </c>
      <c r="BZ370">
        <v>16121.602803430937</v>
      </c>
      <c r="CA370">
        <v>-1817.9900052258395</v>
      </c>
      <c r="CB370">
        <v>-32986.463258357864</v>
      </c>
    </row>
    <row r="371" spans="52:80" x14ac:dyDescent="0.25">
      <c r="AZ371" s="67">
        <v>368</v>
      </c>
      <c r="BA371" s="67">
        <v>97.702584806142724</v>
      </c>
      <c r="BB371" s="67">
        <v>65.91</v>
      </c>
      <c r="BC371" s="67">
        <v>66420.800000000003</v>
      </c>
      <c r="BD371" s="67">
        <v>59543.256196868126</v>
      </c>
      <c r="BZ371">
        <v>16218.155018588386</v>
      </c>
      <c r="CA371">
        <v>-1797.5805938917442</v>
      </c>
      <c r="CB371">
        <v>-32907.98532351754</v>
      </c>
    </row>
    <row r="372" spans="52:80" x14ac:dyDescent="0.25">
      <c r="AZ372" s="67">
        <v>369</v>
      </c>
      <c r="BA372" s="67">
        <v>97.692081012563747</v>
      </c>
      <c r="BB372" s="67">
        <v>74.28</v>
      </c>
      <c r="BC372" s="67">
        <v>66495.08</v>
      </c>
      <c r="BD372" s="67">
        <v>59705.05852349005</v>
      </c>
      <c r="BZ372">
        <v>16340.792255070883</v>
      </c>
      <c r="CA372">
        <v>-1772.0587906237652</v>
      </c>
      <c r="CB372">
        <v>-32808.305403818369</v>
      </c>
    </row>
    <row r="373" spans="52:80" x14ac:dyDescent="0.25">
      <c r="AZ373" s="67">
        <v>370</v>
      </c>
      <c r="BA373" s="67">
        <v>96.846705034392173</v>
      </c>
      <c r="BB373" s="67">
        <v>97.93</v>
      </c>
      <c r="BC373" s="67">
        <v>66593.009999999995</v>
      </c>
      <c r="BD373" s="67">
        <v>59866.860850111974</v>
      </c>
      <c r="BZ373">
        <v>16340.792255070883</v>
      </c>
      <c r="CA373">
        <v>-1772.0587906237656</v>
      </c>
      <c r="CB373">
        <v>-32808.305403818369</v>
      </c>
    </row>
    <row r="374" spans="52:80" x14ac:dyDescent="0.25">
      <c r="AZ374" s="67">
        <v>371</v>
      </c>
      <c r="BA374" s="67">
        <v>95.878259987210285</v>
      </c>
      <c r="BB374" s="67">
        <v>72.22</v>
      </c>
      <c r="BC374" s="67">
        <v>66665.23</v>
      </c>
      <c r="BD374" s="67">
        <v>60028.663176733899</v>
      </c>
      <c r="BZ374">
        <v>16395.731212153707</v>
      </c>
      <c r="CA374">
        <v>-1760.9823879860992</v>
      </c>
      <c r="CB374">
        <v>-32763.65085200813</v>
      </c>
    </row>
    <row r="375" spans="52:80" x14ac:dyDescent="0.25">
      <c r="AZ375" s="67">
        <v>372</v>
      </c>
      <c r="BA375" s="67">
        <v>95.805541808400889</v>
      </c>
      <c r="BB375" s="67">
        <v>92.57</v>
      </c>
      <c r="BC375" s="67">
        <v>66757.8</v>
      </c>
      <c r="BD375" s="67">
        <v>60190.465503355823</v>
      </c>
      <c r="BZ375">
        <v>16417.648217554783</v>
      </c>
      <c r="CA375">
        <v>-1756.6342421424542</v>
      </c>
      <c r="CB375">
        <v>-32745.836643199393</v>
      </c>
    </row>
    <row r="376" spans="52:80" x14ac:dyDescent="0.25">
      <c r="AZ376" s="67">
        <v>373</v>
      </c>
      <c r="BA376" s="67">
        <v>95.621962249247687</v>
      </c>
      <c r="BB376" s="67">
        <v>153.94999999999999</v>
      </c>
      <c r="BC376" s="67">
        <v>66911.75</v>
      </c>
      <c r="BD376" s="67">
        <v>60352.267829977747</v>
      </c>
      <c r="BZ376">
        <v>16560.930129296867</v>
      </c>
      <c r="CA376">
        <v>-1728.6674518826358</v>
      </c>
      <c r="CB376">
        <v>-32629.376668509463</v>
      </c>
    </row>
    <row r="377" spans="52:80" x14ac:dyDescent="0.25">
      <c r="AZ377" s="67">
        <v>374</v>
      </c>
      <c r="BA377" s="67">
        <v>95.299830093140983</v>
      </c>
      <c r="BB377" s="67">
        <v>105.13</v>
      </c>
      <c r="BC377" s="67">
        <v>67016.88</v>
      </c>
      <c r="BD377" s="67">
        <v>60514.070156599671</v>
      </c>
      <c r="BZ377">
        <v>16801.036692135473</v>
      </c>
      <c r="CA377">
        <v>-1682.5669918176231</v>
      </c>
      <c r="CB377">
        <v>-32434.217322217344</v>
      </c>
    </row>
    <row r="378" spans="52:80" x14ac:dyDescent="0.25">
      <c r="AZ378" s="67">
        <v>375</v>
      </c>
      <c r="BA378" s="67">
        <v>95.126617195894582</v>
      </c>
      <c r="BB378" s="67">
        <v>60.73</v>
      </c>
      <c r="BC378" s="67">
        <v>67077.61</v>
      </c>
      <c r="BD378" s="67">
        <v>60675.872483221596</v>
      </c>
      <c r="BZ378">
        <v>17148.074892947541</v>
      </c>
      <c r="CA378">
        <v>-1617.0358421961951</v>
      </c>
      <c r="CB378">
        <v>-32152.143614576118</v>
      </c>
    </row>
    <row r="379" spans="52:80" x14ac:dyDescent="0.25">
      <c r="AZ379" s="67">
        <v>376</v>
      </c>
      <c r="BA379" s="67">
        <v>94.870239526386783</v>
      </c>
      <c r="BB379" s="67">
        <v>112.99</v>
      </c>
      <c r="BC379" s="67">
        <v>67190.600000000006</v>
      </c>
      <c r="BD379" s="67">
        <v>60837.67480984352</v>
      </c>
      <c r="BZ379">
        <v>17265.547638477594</v>
      </c>
      <c r="CA379">
        <v>-1595.2239265805356</v>
      </c>
      <c r="CB379">
        <v>-32056.661408868167</v>
      </c>
    </row>
    <row r="380" spans="52:80" x14ac:dyDescent="0.25">
      <c r="AZ380" s="67">
        <v>377</v>
      </c>
      <c r="BA380" s="67">
        <v>94.264040286977817</v>
      </c>
      <c r="BB380" s="67">
        <v>86.71</v>
      </c>
      <c r="BC380" s="67">
        <v>67277.310000000012</v>
      </c>
      <c r="BD380" s="67">
        <v>60999.477136465444</v>
      </c>
      <c r="BZ380">
        <v>17273.608857659448</v>
      </c>
      <c r="CA380">
        <v>-1593.7524341901967</v>
      </c>
      <c r="CB380">
        <v>-32050.109225340781</v>
      </c>
    </row>
    <row r="381" spans="52:80" x14ac:dyDescent="0.25">
      <c r="AZ381" s="67">
        <v>378</v>
      </c>
      <c r="BA381" s="67">
        <v>94.120831808203306</v>
      </c>
      <c r="BB381" s="67">
        <v>106.11</v>
      </c>
      <c r="BC381" s="67">
        <v>67383.420000000013</v>
      </c>
      <c r="BD381" s="67">
        <v>61161.279463087369</v>
      </c>
      <c r="BZ381">
        <v>17488.777930106065</v>
      </c>
      <c r="CA381">
        <v>-1555.1469014029417</v>
      </c>
      <c r="CB381">
        <v>-31875.219147266616</v>
      </c>
    </row>
    <row r="382" spans="52:80" x14ac:dyDescent="0.25">
      <c r="AZ382" s="67">
        <v>379</v>
      </c>
      <c r="BA382" s="67">
        <v>93.99941484901403</v>
      </c>
      <c r="BB382" s="67">
        <v>77.459999999999994</v>
      </c>
      <c r="BC382" s="67">
        <v>67460.880000000019</v>
      </c>
      <c r="BD382" s="67">
        <v>61323.081789709293</v>
      </c>
      <c r="BZ382">
        <v>17767.441269929663</v>
      </c>
      <c r="CA382">
        <v>-1506.0141546445707</v>
      </c>
      <c r="CB382">
        <v>-31648.720735092404</v>
      </c>
    </row>
    <row r="383" spans="52:80" x14ac:dyDescent="0.25">
      <c r="AZ383" s="67">
        <v>380</v>
      </c>
      <c r="BA383" s="67">
        <v>93.983301597036913</v>
      </c>
      <c r="BB383" s="67">
        <v>79.48</v>
      </c>
      <c r="BC383" s="67">
        <v>67540.360000000015</v>
      </c>
      <c r="BD383" s="67">
        <v>61484.884116331217</v>
      </c>
      <c r="BZ383">
        <v>18182.187995360717</v>
      </c>
      <c r="CA383">
        <v>-1434.1682651998208</v>
      </c>
      <c r="CB383">
        <v>-31311.613332216752</v>
      </c>
    </row>
    <row r="384" spans="52:80" x14ac:dyDescent="0.25">
      <c r="AZ384" s="67">
        <v>381</v>
      </c>
      <c r="BA384" s="67">
        <v>93.972269169588898</v>
      </c>
      <c r="BB384" s="67">
        <v>69.95</v>
      </c>
      <c r="BC384" s="67">
        <v>67610.310000000012</v>
      </c>
      <c r="BD384" s="67">
        <v>61646.686442953142</v>
      </c>
      <c r="BZ384">
        <v>18255.155078696487</v>
      </c>
      <c r="CA384">
        <v>-1421.7524002343107</v>
      </c>
      <c r="CB384">
        <v>-31252.305464425473</v>
      </c>
    </row>
    <row r="385" spans="52:80" x14ac:dyDescent="0.25">
      <c r="AZ385" s="67">
        <v>382</v>
      </c>
      <c r="BA385" s="67">
        <v>92.703327970396444</v>
      </c>
      <c r="BB385" s="67">
        <v>78.67</v>
      </c>
      <c r="BC385" s="67">
        <v>67688.98000000001</v>
      </c>
      <c r="BD385" s="67">
        <v>61808.488769575066</v>
      </c>
      <c r="BZ385">
        <v>18346.821784555752</v>
      </c>
      <c r="CA385">
        <v>-1406.4347261481671</v>
      </c>
      <c r="CB385">
        <v>-31177.798486437241</v>
      </c>
    </row>
    <row r="386" spans="52:80" x14ac:dyDescent="0.25">
      <c r="AZ386" s="67">
        <v>383</v>
      </c>
      <c r="BA386" s="67">
        <v>92.693198675654131</v>
      </c>
      <c r="BB386" s="67">
        <v>69.599999999999994</v>
      </c>
      <c r="BC386" s="67">
        <v>67758.580000000016</v>
      </c>
      <c r="BD386" s="67">
        <v>61970.29109619699</v>
      </c>
      <c r="BZ386">
        <v>18503.27277914677</v>
      </c>
      <c r="CA386">
        <v>-1380.7669848480787</v>
      </c>
      <c r="CB386">
        <v>-31050.634641058892</v>
      </c>
    </row>
    <row r="387" spans="52:80" x14ac:dyDescent="0.25">
      <c r="AZ387" s="67">
        <v>384</v>
      </c>
      <c r="BA387" s="67">
        <v>87.775208693975145</v>
      </c>
      <c r="BB387" s="67">
        <v>62.63</v>
      </c>
      <c r="BC387" s="67">
        <v>67821.210000000021</v>
      </c>
      <c r="BD387" s="67">
        <v>62132.093422818914</v>
      </c>
      <c r="BZ387">
        <v>18771.48293522992</v>
      </c>
      <c r="CA387">
        <v>-1337.5746999723501</v>
      </c>
      <c r="CB387">
        <v>-30832.632608497712</v>
      </c>
    </row>
    <row r="388" spans="52:80" x14ac:dyDescent="0.25">
      <c r="AZ388" s="67">
        <v>385</v>
      </c>
      <c r="BA388" s="67">
        <v>87.240214089948239</v>
      </c>
      <c r="BB388" s="67">
        <v>87.59</v>
      </c>
      <c r="BC388" s="67">
        <v>67908.800000000017</v>
      </c>
      <c r="BD388" s="67">
        <v>62293.895749440839</v>
      </c>
      <c r="BZ388">
        <v>18944.305229492369</v>
      </c>
      <c r="CA388">
        <v>-1310.2634047650722</v>
      </c>
      <c r="CB388">
        <v>-30692.162120834968</v>
      </c>
    </row>
    <row r="389" spans="52:80" x14ac:dyDescent="0.25">
      <c r="AZ389" s="67">
        <v>386</v>
      </c>
      <c r="BA389" s="67">
        <v>85.657134367316814</v>
      </c>
      <c r="BB389" s="67">
        <v>87.35</v>
      </c>
      <c r="BC389" s="67">
        <v>67996.150000000023</v>
      </c>
      <c r="BD389" s="67">
        <v>62455.698076062763</v>
      </c>
      <c r="BZ389">
        <v>18982.234032539567</v>
      </c>
      <c r="CA389">
        <v>-1304.3829701841114</v>
      </c>
      <c r="CB389">
        <v>-30661.333474084029</v>
      </c>
    </row>
    <row r="390" spans="52:80" x14ac:dyDescent="0.25">
      <c r="AZ390" s="67">
        <v>387</v>
      </c>
      <c r="BA390" s="67">
        <v>85.210452176569078</v>
      </c>
      <c r="BB390" s="67">
        <v>69.099999999999994</v>
      </c>
      <c r="BC390" s="67">
        <v>68065.250000000029</v>
      </c>
      <c r="BD390" s="67">
        <v>62617.500402684687</v>
      </c>
      <c r="BZ390">
        <v>19161.852430913397</v>
      </c>
      <c r="CA390">
        <v>-1277.0698632148947</v>
      </c>
      <c r="CB390">
        <v>-30515.339092280163</v>
      </c>
    </row>
    <row r="391" spans="52:80" x14ac:dyDescent="0.25">
      <c r="AZ391" s="67">
        <v>388</v>
      </c>
      <c r="BA391" s="67">
        <v>84.202394339684844</v>
      </c>
      <c r="BB391" s="67">
        <v>121.67</v>
      </c>
      <c r="BC391" s="67">
        <v>68186.920000000027</v>
      </c>
      <c r="BD391" s="67">
        <v>62779.302729306612</v>
      </c>
      <c r="BZ391">
        <v>19290.63187203529</v>
      </c>
      <c r="CA391">
        <v>-1257.8688154383653</v>
      </c>
      <c r="CB391">
        <v>-30410.666769924246</v>
      </c>
    </row>
    <row r="392" spans="52:80" x14ac:dyDescent="0.25">
      <c r="AZ392" s="67">
        <v>389</v>
      </c>
      <c r="BA392" s="67">
        <v>83.042763022542175</v>
      </c>
      <c r="BB392" s="67">
        <v>96.18</v>
      </c>
      <c r="BC392" s="67">
        <v>68283.10000000002</v>
      </c>
      <c r="BD392" s="67">
        <v>62941.105055928536</v>
      </c>
      <c r="BZ392">
        <v>19295.047757451601</v>
      </c>
      <c r="CA392">
        <v>-1257.2234168005971</v>
      </c>
      <c r="CB392">
        <v>-30407.077524795088</v>
      </c>
    </row>
    <row r="393" spans="52:80" x14ac:dyDescent="0.25">
      <c r="AZ393" s="67">
        <v>390</v>
      </c>
      <c r="BA393" s="67">
        <v>82.751617800865432</v>
      </c>
      <c r="BB393" s="67">
        <v>49.02</v>
      </c>
      <c r="BC393" s="67">
        <v>68332.120000000024</v>
      </c>
      <c r="BD393" s="67">
        <v>63102.90738255046</v>
      </c>
      <c r="BZ393">
        <v>19710.015351681122</v>
      </c>
      <c r="CA393">
        <v>-1197.7907178828136</v>
      </c>
      <c r="CB393">
        <v>-30069.790599086678</v>
      </c>
    </row>
    <row r="394" spans="52:80" x14ac:dyDescent="0.25">
      <c r="AZ394" s="67">
        <v>391</v>
      </c>
      <c r="BA394" s="67">
        <v>81.398882267299371</v>
      </c>
      <c r="BB394" s="67">
        <v>76.959999999999994</v>
      </c>
      <c r="BC394" s="67">
        <v>68409.080000000031</v>
      </c>
      <c r="BD394" s="67">
        <v>63264.709709172384</v>
      </c>
      <c r="BZ394">
        <v>19853.259272498992</v>
      </c>
      <c r="CA394">
        <v>-1177.6927187884694</v>
      </c>
      <c r="CB394">
        <v>-29953.361503535772</v>
      </c>
    </row>
    <row r="395" spans="52:80" x14ac:dyDescent="0.25">
      <c r="AZ395" s="67">
        <v>392</v>
      </c>
      <c r="BA395" s="67">
        <v>79.172948746885055</v>
      </c>
      <c r="BB395" s="67">
        <v>85.52</v>
      </c>
      <c r="BC395" s="67">
        <v>68494.600000000035</v>
      </c>
      <c r="BD395" s="67">
        <v>63426.512035794309</v>
      </c>
      <c r="BZ395">
        <v>19866.732319925195</v>
      </c>
      <c r="CA395">
        <v>-1175.8414603634951</v>
      </c>
      <c r="CB395">
        <v>-29942.410569512249</v>
      </c>
    </row>
    <row r="396" spans="52:80" x14ac:dyDescent="0.25">
      <c r="AZ396" s="67">
        <v>393</v>
      </c>
      <c r="BA396" s="67">
        <v>79.041882376022215</v>
      </c>
      <c r="BB396" s="67">
        <v>85.62</v>
      </c>
      <c r="BC396" s="67">
        <v>68580.22000000003</v>
      </c>
      <c r="BD396" s="67">
        <v>63588.314362416233</v>
      </c>
      <c r="BZ396">
        <v>19891.592717046951</v>
      </c>
      <c r="CA396">
        <v>-1172.4972952684366</v>
      </c>
      <c r="CB396">
        <v>-29922.203962939377</v>
      </c>
    </row>
    <row r="397" spans="52:80" x14ac:dyDescent="0.25">
      <c r="AZ397" s="67">
        <v>394</v>
      </c>
      <c r="BA397" s="67">
        <v>78.878279728432233</v>
      </c>
      <c r="BB397" s="67">
        <v>57.05</v>
      </c>
      <c r="BC397" s="67">
        <v>68637.270000000033</v>
      </c>
      <c r="BD397" s="67">
        <v>63750.116689038157</v>
      </c>
      <c r="BZ397">
        <v>19913.369428639588</v>
      </c>
      <c r="CA397">
        <v>-1169.630487666368</v>
      </c>
      <c r="CB397">
        <v>-29904.503785365858</v>
      </c>
    </row>
    <row r="398" spans="52:80" x14ac:dyDescent="0.25">
      <c r="AZ398" s="67">
        <v>395</v>
      </c>
      <c r="BA398" s="67">
        <v>78.722377196248033</v>
      </c>
      <c r="BB398" s="67">
        <v>58.98</v>
      </c>
      <c r="BC398" s="67">
        <v>68696.250000000029</v>
      </c>
      <c r="BD398" s="67">
        <v>63911.919015660082</v>
      </c>
      <c r="BZ398">
        <v>19913.369428639591</v>
      </c>
      <c r="CA398">
        <v>-1169.6304876663676</v>
      </c>
      <c r="CB398">
        <v>-29904.50378536585</v>
      </c>
    </row>
    <row r="399" spans="52:80" x14ac:dyDescent="0.25">
      <c r="AZ399" s="67">
        <v>396</v>
      </c>
      <c r="BA399" s="67">
        <v>78.443229699812917</v>
      </c>
      <c r="BB399" s="67">
        <v>65.8</v>
      </c>
      <c r="BC399" s="67">
        <v>68762.050000000032</v>
      </c>
      <c r="BD399" s="67">
        <v>64073.721342282006</v>
      </c>
      <c r="BZ399">
        <v>20244.086511735382</v>
      </c>
      <c r="CA399">
        <v>-1127.9784620875516</v>
      </c>
      <c r="CB399">
        <v>-29635.695931962884</v>
      </c>
    </row>
    <row r="400" spans="52:80" x14ac:dyDescent="0.25">
      <c r="AZ400" s="68">
        <v>397</v>
      </c>
      <c r="BA400" s="68">
        <v>77.700363449552782</v>
      </c>
      <c r="BB400" s="68">
        <v>53.8</v>
      </c>
      <c r="BC400" s="68">
        <v>68815.850000000035</v>
      </c>
      <c r="BD400" s="68">
        <v>64235.52366890393</v>
      </c>
      <c r="BZ400">
        <v>20506.104573908084</v>
      </c>
      <c r="CA400">
        <v>-1095.719956945687</v>
      </c>
      <c r="CB400">
        <v>-29422.726852210057</v>
      </c>
    </row>
    <row r="401" spans="52:80" x14ac:dyDescent="0.25">
      <c r="AZ401" s="68">
        <v>398</v>
      </c>
      <c r="BA401" s="68">
        <v>77.396532750348086</v>
      </c>
      <c r="BB401" s="68">
        <v>57.62</v>
      </c>
      <c r="BC401" s="68">
        <v>68873.47000000003</v>
      </c>
      <c r="BD401" s="68">
        <v>64397.325995525855</v>
      </c>
      <c r="BZ401">
        <v>21574.123539332348</v>
      </c>
      <c r="CA401">
        <v>-967.2364723833698</v>
      </c>
      <c r="CB401">
        <v>-28554.637781025907</v>
      </c>
    </row>
    <row r="402" spans="52:80" x14ac:dyDescent="0.25">
      <c r="AZ402" s="68">
        <v>399</v>
      </c>
      <c r="BA402" s="68">
        <v>77.274734748591399</v>
      </c>
      <c r="BB402" s="68">
        <v>74.28</v>
      </c>
      <c r="BC402" s="68">
        <v>68947.750000000029</v>
      </c>
      <c r="BD402" s="68">
        <v>64559.128322147779</v>
      </c>
      <c r="BZ402">
        <v>21633.018543765269</v>
      </c>
      <c r="CA402">
        <v>-960.31630936250122</v>
      </c>
      <c r="CB402">
        <v>-28506.76774186864</v>
      </c>
    </row>
    <row r="403" spans="52:80" x14ac:dyDescent="0.25">
      <c r="AZ403" s="68">
        <v>400</v>
      </c>
      <c r="BA403" s="68">
        <v>76.792205413881561</v>
      </c>
      <c r="BB403" s="68">
        <v>69.12</v>
      </c>
      <c r="BC403" s="68">
        <v>69016.870000000024</v>
      </c>
      <c r="BD403" s="68">
        <v>64720.930648769703</v>
      </c>
      <c r="BZ403">
        <v>21786.045033801809</v>
      </c>
      <c r="CA403">
        <v>-942.76214841067849</v>
      </c>
      <c r="CB403">
        <v>-28382.387344232517</v>
      </c>
    </row>
    <row r="404" spans="52:80" x14ac:dyDescent="0.25">
      <c r="AZ404" s="68">
        <v>401</v>
      </c>
      <c r="BA404" s="68">
        <v>74.921777358104947</v>
      </c>
      <c r="BB404" s="68">
        <v>51.73</v>
      </c>
      <c r="BC404" s="68">
        <v>69068.60000000002</v>
      </c>
      <c r="BD404" s="68">
        <v>64882.732975391627</v>
      </c>
      <c r="BZ404">
        <v>21894.28683467377</v>
      </c>
      <c r="CA404">
        <v>-930.64552891008589</v>
      </c>
      <c r="CB404">
        <v>-28294.408078485198</v>
      </c>
    </row>
    <row r="405" spans="52:80" x14ac:dyDescent="0.25">
      <c r="AZ405" s="68">
        <v>402</v>
      </c>
      <c r="BA405" s="68">
        <v>74.584607007135503</v>
      </c>
      <c r="BB405" s="68">
        <v>75.709999999999994</v>
      </c>
      <c r="BC405" s="68">
        <v>69144.310000000027</v>
      </c>
      <c r="BD405" s="68">
        <v>65044.535302013552</v>
      </c>
      <c r="BZ405">
        <v>22311.158703803118</v>
      </c>
      <c r="CA405">
        <v>-885.13098240464842</v>
      </c>
      <c r="CB405">
        <v>-27955.573352332613</v>
      </c>
    </row>
    <row r="406" spans="52:80" x14ac:dyDescent="0.25">
      <c r="AZ406" s="68">
        <v>403</v>
      </c>
      <c r="BA406" s="68">
        <v>74.206342186940958</v>
      </c>
      <c r="BB406" s="68">
        <v>135.76</v>
      </c>
      <c r="BC406" s="68">
        <v>69280.070000000022</v>
      </c>
      <c r="BD406" s="68">
        <v>65206.337628635476</v>
      </c>
      <c r="BZ406">
        <v>22510.287706219475</v>
      </c>
      <c r="CA406">
        <v>-863.93655888013564</v>
      </c>
      <c r="CB406">
        <v>-27793.720692080671</v>
      </c>
    </row>
    <row r="407" spans="52:80" x14ac:dyDescent="0.25">
      <c r="AZ407" s="68">
        <v>404</v>
      </c>
      <c r="BA407" s="68">
        <v>73.498920806967476</v>
      </c>
      <c r="BB407" s="68">
        <v>78.239999999999995</v>
      </c>
      <c r="BC407" s="68">
        <v>69358.310000000027</v>
      </c>
      <c r="BD407" s="68">
        <v>65368.1399552574</v>
      </c>
      <c r="BZ407">
        <v>22510.287706219475</v>
      </c>
      <c r="CA407">
        <v>-863.93655888013564</v>
      </c>
      <c r="CB407">
        <v>-27793.720692080671</v>
      </c>
    </row>
    <row r="408" spans="52:80" x14ac:dyDescent="0.25">
      <c r="AZ408" s="68">
        <v>405</v>
      </c>
      <c r="BA408" s="68">
        <v>73.180111877552918</v>
      </c>
      <c r="BB408" s="68">
        <v>58.03</v>
      </c>
      <c r="BC408" s="68">
        <v>69416.340000000026</v>
      </c>
      <c r="BD408" s="68">
        <v>65529.942281879325</v>
      </c>
      <c r="BZ408">
        <v>23010.233520556154</v>
      </c>
      <c r="CA408">
        <v>-813.44941999391904</v>
      </c>
      <c r="CB408">
        <v>-27387.363209994641</v>
      </c>
    </row>
    <row r="409" spans="52:80" x14ac:dyDescent="0.25">
      <c r="AZ409" s="68">
        <v>406</v>
      </c>
      <c r="BA409" s="68">
        <v>72.295422539690946</v>
      </c>
      <c r="BB409" s="68">
        <v>65.31</v>
      </c>
      <c r="BC409" s="68">
        <v>69481.650000000023</v>
      </c>
      <c r="BD409" s="68">
        <v>65691.744608501249</v>
      </c>
      <c r="BZ409">
        <v>23742.424999266965</v>
      </c>
      <c r="CA409">
        <v>-741.48956950637012</v>
      </c>
      <c r="CB409">
        <v>-26792.235743854071</v>
      </c>
    </row>
    <row r="410" spans="52:80" x14ac:dyDescent="0.25">
      <c r="AZ410" s="68">
        <v>407</v>
      </c>
      <c r="BA410" s="68">
        <v>72.134050427941901</v>
      </c>
      <c r="BB410" s="68">
        <v>60.26</v>
      </c>
      <c r="BC410" s="68">
        <v>69541.910000000018</v>
      </c>
      <c r="BD410" s="68">
        <v>65853.546935123173</v>
      </c>
      <c r="BZ410">
        <v>23892.473861152659</v>
      </c>
      <c r="CA410">
        <v>-727.14666359082571</v>
      </c>
      <c r="CB410">
        <v>-26670.275571456899</v>
      </c>
    </row>
    <row r="411" spans="52:80" x14ac:dyDescent="0.25">
      <c r="AZ411" s="68">
        <v>408</v>
      </c>
      <c r="BA411" s="68">
        <v>71.923453711860191</v>
      </c>
      <c r="BB411" s="68">
        <v>67.099999999999994</v>
      </c>
      <c r="BC411" s="68">
        <v>69609.010000000024</v>
      </c>
      <c r="BD411" s="68">
        <v>66015.349261745097</v>
      </c>
      <c r="BZ411">
        <v>24005.712753533982</v>
      </c>
      <c r="CA411">
        <v>-716.62569070454174</v>
      </c>
      <c r="CB411">
        <v>-26578.234654496053</v>
      </c>
    </row>
    <row r="412" spans="52:80" x14ac:dyDescent="0.25">
      <c r="AZ412" s="68">
        <v>409</v>
      </c>
      <c r="BA412" s="68">
        <v>71.372708042925325</v>
      </c>
      <c r="BB412" s="68">
        <v>84.53</v>
      </c>
      <c r="BC412" s="68">
        <v>69693.540000000023</v>
      </c>
      <c r="BD412" s="68">
        <v>66177.151588367022</v>
      </c>
      <c r="BZ412">
        <v>24508.722748703898</v>
      </c>
      <c r="CA412">
        <v>-671.23210577457348</v>
      </c>
      <c r="CB412">
        <v>-26169.386596886947</v>
      </c>
    </row>
    <row r="413" spans="52:80" x14ac:dyDescent="0.25">
      <c r="AZ413" s="68">
        <v>410</v>
      </c>
      <c r="BA413" s="68">
        <v>71.014479625094026</v>
      </c>
      <c r="BB413" s="68">
        <v>64.11</v>
      </c>
      <c r="BC413" s="68">
        <v>69757.650000000023</v>
      </c>
      <c r="BD413" s="68">
        <v>66338.953914988946</v>
      </c>
      <c r="BZ413">
        <v>25031.632276665165</v>
      </c>
      <c r="CA413">
        <v>-625.42981135460877</v>
      </c>
      <c r="CB413">
        <v>-25744.364138356992</v>
      </c>
    </row>
    <row r="414" spans="52:80" x14ac:dyDescent="0.25">
      <c r="AZ414" s="68">
        <v>411</v>
      </c>
      <c r="BA414" s="68">
        <v>69.758871415954872</v>
      </c>
      <c r="BB414" s="68">
        <v>58.68</v>
      </c>
      <c r="BC414" s="68">
        <v>69816.330000000016</v>
      </c>
      <c r="BD414" s="68">
        <v>66500.75624161087</v>
      </c>
      <c r="BZ414">
        <v>25847.235653934673</v>
      </c>
      <c r="CA414">
        <v>-556.14311668365508</v>
      </c>
      <c r="CB414">
        <v>-25081.43922676866</v>
      </c>
    </row>
    <row r="415" spans="52:80" x14ac:dyDescent="0.25">
      <c r="AZ415" s="68">
        <v>412</v>
      </c>
      <c r="BA415" s="68">
        <v>69.251139426269617</v>
      </c>
      <c r="BB415" s="68">
        <v>96.53</v>
      </c>
      <c r="BC415" s="68">
        <v>69912.860000000015</v>
      </c>
      <c r="BD415" s="68">
        <v>66662.558568232795</v>
      </c>
      <c r="BZ415">
        <v>26386.335523755653</v>
      </c>
      <c r="CA415">
        <v>-511.76201359911897</v>
      </c>
      <c r="CB415">
        <v>-24643.257209015363</v>
      </c>
    </row>
    <row r="416" spans="52:80" x14ac:dyDescent="0.25">
      <c r="AZ416" s="68">
        <v>413</v>
      </c>
      <c r="BA416" s="68">
        <v>69.251139426269617</v>
      </c>
      <c r="BB416" s="68">
        <v>96.53</v>
      </c>
      <c r="BC416" s="68">
        <v>70009.390000000014</v>
      </c>
      <c r="BD416" s="68">
        <v>66824.360894854719</v>
      </c>
      <c r="BZ416">
        <v>26569.773055912079</v>
      </c>
      <c r="CA416">
        <v>-497.14018132578076</v>
      </c>
      <c r="CB416">
        <v>-24494.158623629544</v>
      </c>
    </row>
    <row r="417" spans="52:80" x14ac:dyDescent="0.25">
      <c r="AZ417" s="68">
        <v>414</v>
      </c>
      <c r="BA417" s="68">
        <v>68.655670717294981</v>
      </c>
      <c r="BB417" s="68">
        <v>73.69</v>
      </c>
      <c r="BC417" s="68">
        <v>70083.080000000016</v>
      </c>
      <c r="BD417" s="68">
        <v>66986.163221476643</v>
      </c>
      <c r="BZ417">
        <v>26785.8049526174</v>
      </c>
      <c r="CA417">
        <v>-480.48230013404509</v>
      </c>
      <c r="CB417">
        <v>-24318.567239367396</v>
      </c>
    </row>
    <row r="418" spans="52:80" x14ac:dyDescent="0.25">
      <c r="AZ418" s="68">
        <v>415</v>
      </c>
      <c r="BA418" s="68">
        <v>67.357862430002797</v>
      </c>
      <c r="BB418" s="68">
        <v>62.63</v>
      </c>
      <c r="BC418" s="68">
        <v>70145.710000000021</v>
      </c>
      <c r="BD418" s="68">
        <v>67147.965548098568</v>
      </c>
      <c r="BZ418">
        <v>26785.8049526174</v>
      </c>
      <c r="CA418">
        <v>-480.48230013404486</v>
      </c>
      <c r="CB418">
        <v>-24318.567239367396</v>
      </c>
    </row>
    <row r="419" spans="52:80" x14ac:dyDescent="0.25">
      <c r="AZ419" s="68">
        <v>416</v>
      </c>
      <c r="BA419" s="68">
        <v>66.591039142878515</v>
      </c>
      <c r="BB419" s="68">
        <v>47.85</v>
      </c>
      <c r="BC419" s="68">
        <v>70193.560000000027</v>
      </c>
      <c r="BD419" s="68">
        <v>67309.767874720492</v>
      </c>
      <c r="BZ419">
        <v>26910.395128977001</v>
      </c>
      <c r="CA419">
        <v>-471.51897809378602</v>
      </c>
      <c r="CB419">
        <v>-24217.299964182155</v>
      </c>
    </row>
    <row r="420" spans="52:80" x14ac:dyDescent="0.25">
      <c r="AZ420" s="68">
        <v>417</v>
      </c>
      <c r="BA420" s="68">
        <v>66.166989037776688</v>
      </c>
      <c r="BB420" s="68">
        <v>56.8</v>
      </c>
      <c r="BC420" s="68">
        <v>70250.36000000003</v>
      </c>
      <c r="BD420" s="68">
        <v>67471.570201342416</v>
      </c>
      <c r="BZ420">
        <v>27368.211350114972</v>
      </c>
      <c r="CA420">
        <v>-439.75660868469208</v>
      </c>
      <c r="CB420">
        <v>-23845.185543889231</v>
      </c>
    </row>
    <row r="421" spans="52:80" x14ac:dyDescent="0.25">
      <c r="AZ421" s="68">
        <v>418</v>
      </c>
      <c r="BA421" s="68">
        <v>64.793105912596729</v>
      </c>
      <c r="BB421" s="68">
        <v>69.099999999999994</v>
      </c>
      <c r="BC421" s="68">
        <v>70319.460000000036</v>
      </c>
      <c r="BD421" s="68">
        <v>67633.37252796434</v>
      </c>
      <c r="BZ421">
        <v>27445.90126739586</v>
      </c>
      <c r="CA421">
        <v>-434.56491970172101</v>
      </c>
      <c r="CB421">
        <v>-23782.038942268773</v>
      </c>
    </row>
    <row r="422" spans="52:80" x14ac:dyDescent="0.25">
      <c r="AZ422" s="68">
        <v>419</v>
      </c>
      <c r="BA422" s="68">
        <v>63.820120641654682</v>
      </c>
      <c r="BB422" s="68">
        <v>72.430000000000007</v>
      </c>
      <c r="BC422" s="68">
        <v>70391.890000000029</v>
      </c>
      <c r="BD422" s="68">
        <v>67795.174854586265</v>
      </c>
      <c r="BZ422">
        <v>27456.517457308175</v>
      </c>
      <c r="CA422">
        <v>-433.88245035021509</v>
      </c>
      <c r="CB422">
        <v>-23773.410070742288</v>
      </c>
    </row>
    <row r="423" spans="52:80" x14ac:dyDescent="0.25">
      <c r="AZ423" s="68">
        <v>420</v>
      </c>
      <c r="BA423" s="68">
        <v>63.785048075712496</v>
      </c>
      <c r="BB423" s="68">
        <v>121.67</v>
      </c>
      <c r="BC423" s="68">
        <v>70513.560000000027</v>
      </c>
      <c r="BD423" s="68">
        <v>67956.977181208189</v>
      </c>
      <c r="BZ423">
        <v>27456.517457308179</v>
      </c>
      <c r="CA423">
        <v>-433.88245035021509</v>
      </c>
      <c r="CB423">
        <v>-23773.410070742284</v>
      </c>
    </row>
    <row r="424" spans="52:80" x14ac:dyDescent="0.25">
      <c r="AZ424" s="68">
        <v>421</v>
      </c>
      <c r="BA424" s="68">
        <v>63.271709559399255</v>
      </c>
      <c r="BB424" s="68">
        <v>56.91</v>
      </c>
      <c r="BC424" s="68">
        <v>70570.47000000003</v>
      </c>
      <c r="BD424" s="68">
        <v>68118.779507830113</v>
      </c>
      <c r="BZ424">
        <v>27714.572868968651</v>
      </c>
      <c r="CA424">
        <v>-418.59480747933412</v>
      </c>
      <c r="CB424">
        <v>-23563.661845406798</v>
      </c>
    </row>
    <row r="425" spans="52:80" x14ac:dyDescent="0.25">
      <c r="AZ425" s="68">
        <v>422</v>
      </c>
      <c r="BA425" s="68">
        <v>62.747466776992809</v>
      </c>
      <c r="BB425" s="68">
        <v>75.069999999999993</v>
      </c>
      <c r="BC425" s="68">
        <v>70645.540000000037</v>
      </c>
      <c r="BD425" s="68">
        <v>68280.581834452038</v>
      </c>
      <c r="BZ425">
        <v>27921.347931476575</v>
      </c>
      <c r="CA425">
        <v>-406.86288903916807</v>
      </c>
      <c r="CB425">
        <v>-23395.594444201761</v>
      </c>
    </row>
    <row r="426" spans="52:80" x14ac:dyDescent="0.25">
      <c r="AZ426" s="68">
        <v>423</v>
      </c>
      <c r="BA426" s="68">
        <v>60.981536003327022</v>
      </c>
      <c r="BB426" s="68">
        <v>76.959999999999994</v>
      </c>
      <c r="BC426" s="68">
        <v>70722.500000000044</v>
      </c>
      <c r="BD426" s="68">
        <v>68442.384161073962</v>
      </c>
      <c r="BZ426">
        <v>27989.817873204349</v>
      </c>
      <c r="CA426">
        <v>-403.14871767185946</v>
      </c>
      <c r="CB426">
        <v>-23339.941866819965</v>
      </c>
    </row>
    <row r="427" spans="52:80" x14ac:dyDescent="0.25">
      <c r="AZ427" s="68">
        <v>424</v>
      </c>
      <c r="BA427" s="68">
        <v>60.782423423581292</v>
      </c>
      <c r="BB427" s="68">
        <v>60.28</v>
      </c>
      <c r="BC427" s="68">
        <v>70782.780000000042</v>
      </c>
      <c r="BD427" s="68">
        <v>68604.186487695886</v>
      </c>
      <c r="BZ427">
        <v>28069.256801644879</v>
      </c>
      <c r="CA427">
        <v>-399.03658490552652</v>
      </c>
      <c r="CB427">
        <v>-23275.373663596711</v>
      </c>
    </row>
    <row r="428" spans="52:80" x14ac:dyDescent="0.25">
      <c r="AZ428" s="68">
        <v>425</v>
      </c>
      <c r="BA428" s="68">
        <v>60.28517212194788</v>
      </c>
      <c r="BB428" s="68">
        <v>121.35</v>
      </c>
      <c r="BC428" s="68">
        <v>70904.130000000048</v>
      </c>
      <c r="BD428" s="68">
        <v>68765.98881431781</v>
      </c>
      <c r="BZ428">
        <v>28158.047171406986</v>
      </c>
      <c r="CA428">
        <v>-394.65959484683094</v>
      </c>
      <c r="CB428">
        <v>-23203.204580357382</v>
      </c>
    </row>
    <row r="429" spans="52:80" x14ac:dyDescent="0.25">
      <c r="AZ429" s="68">
        <v>426</v>
      </c>
      <c r="BA429" s="68">
        <v>58.369262288518939</v>
      </c>
      <c r="BB429" s="68">
        <v>67.17</v>
      </c>
      <c r="BC429" s="68">
        <v>70971.300000000047</v>
      </c>
      <c r="BD429" s="68">
        <v>68927.791140939735</v>
      </c>
      <c r="BZ429">
        <v>28640.849006252341</v>
      </c>
      <c r="CA429">
        <v>-372.04592576742289</v>
      </c>
      <c r="CB429">
        <v>-22810.781777069038</v>
      </c>
    </row>
    <row r="430" spans="52:80" x14ac:dyDescent="0.25">
      <c r="AZ430" s="68">
        <v>427</v>
      </c>
      <c r="BA430" s="68">
        <v>58.2329691243404</v>
      </c>
      <c r="BB430" s="68">
        <v>64.97</v>
      </c>
      <c r="BC430" s="68">
        <v>71036.270000000048</v>
      </c>
      <c r="BD430" s="68">
        <v>69089.593467561659</v>
      </c>
      <c r="BZ430">
        <v>28915.267448518029</v>
      </c>
      <c r="CA430">
        <v>-359.86379865749768</v>
      </c>
      <c r="CB430">
        <v>-22587.733630571387</v>
      </c>
    </row>
    <row r="431" spans="52:80" x14ac:dyDescent="0.25">
      <c r="AZ431" s="68">
        <v>428</v>
      </c>
      <c r="BA431" s="68">
        <v>58.232348994636766</v>
      </c>
      <c r="BB431" s="68">
        <v>63.69</v>
      </c>
      <c r="BC431" s="68">
        <v>71099.96000000005</v>
      </c>
      <c r="BD431" s="68">
        <v>69251.395794183583</v>
      </c>
      <c r="BZ431">
        <v>30013.27453970971</v>
      </c>
      <c r="CA431">
        <v>-313.79357105504937</v>
      </c>
      <c r="CB431">
        <v>-21695.270119338176</v>
      </c>
    </row>
    <row r="432" spans="52:80" x14ac:dyDescent="0.25">
      <c r="AZ432" s="68">
        <v>429</v>
      </c>
      <c r="BA432" s="68">
        <v>56.81440130992587</v>
      </c>
      <c r="BB432" s="68">
        <v>50.38</v>
      </c>
      <c r="BC432" s="68">
        <v>71150.340000000055</v>
      </c>
      <c r="BD432" s="68">
        <v>69413.198120805508</v>
      </c>
      <c r="BZ432">
        <v>30045.942879004284</v>
      </c>
      <c r="CA432">
        <v>-312.50203205968251</v>
      </c>
      <c r="CB432">
        <v>-21668.717193563036</v>
      </c>
    </row>
    <row r="433" spans="52:80" x14ac:dyDescent="0.25">
      <c r="AZ433" s="68">
        <v>430</v>
      </c>
      <c r="BA433" s="68">
        <v>55.629089777802704</v>
      </c>
      <c r="BB433" s="68">
        <v>66.88</v>
      </c>
      <c r="BC433" s="68">
        <v>71217.220000000059</v>
      </c>
      <c r="BD433" s="68">
        <v>69575.000447427432</v>
      </c>
      <c r="BZ433">
        <v>30674.844465703292</v>
      </c>
      <c r="CA433">
        <v>-289.15533742584478</v>
      </c>
      <c r="CB433">
        <v>-21157.54406655128</v>
      </c>
    </row>
    <row r="434" spans="52:80" x14ac:dyDescent="0.25">
      <c r="AZ434" s="68">
        <v>431</v>
      </c>
      <c r="BA434" s="68">
        <v>52.83478953228132</v>
      </c>
      <c r="BB434" s="68">
        <v>72.42</v>
      </c>
      <c r="BC434" s="68">
        <v>71289.640000000058</v>
      </c>
      <c r="BD434" s="68">
        <v>69736.802774049356</v>
      </c>
      <c r="BZ434">
        <v>30835.024017977044</v>
      </c>
      <c r="CA434">
        <v>-283.59354741633956</v>
      </c>
      <c r="CB434">
        <v>-21027.34963812109</v>
      </c>
    </row>
    <row r="435" spans="52:80" x14ac:dyDescent="0.25">
      <c r="AZ435" s="68">
        <v>432</v>
      </c>
      <c r="BA435" s="68">
        <v>51.112343994624723</v>
      </c>
      <c r="BB435" s="68">
        <v>97.36</v>
      </c>
      <c r="BC435" s="68">
        <v>71387.000000000058</v>
      </c>
      <c r="BD435" s="68">
        <v>69898.605100671281</v>
      </c>
      <c r="BZ435">
        <v>34346.320561228786</v>
      </c>
      <c r="CA435">
        <v>-170.06432892783073</v>
      </c>
      <c r="CB435">
        <v>-18173.357102817488</v>
      </c>
    </row>
    <row r="436" spans="52:80" x14ac:dyDescent="0.25">
      <c r="AZ436" s="68">
        <v>433</v>
      </c>
      <c r="BA436" s="68">
        <v>48.026539250303415</v>
      </c>
      <c r="BB436" s="68">
        <v>70.16</v>
      </c>
      <c r="BC436" s="68">
        <v>71457.160000000062</v>
      </c>
      <c r="BD436" s="68">
        <v>70060.407427293205</v>
      </c>
      <c r="BZ436">
        <v>34346.320561228786</v>
      </c>
      <c r="CA436">
        <v>-170.06432892783073</v>
      </c>
      <c r="CB436">
        <v>-18173.357102817488</v>
      </c>
    </row>
    <row r="437" spans="52:80" x14ac:dyDescent="0.25">
      <c r="AZ437" s="68">
        <v>434</v>
      </c>
      <c r="BA437" s="68">
        <v>47.502626060663999</v>
      </c>
      <c r="BB437" s="68">
        <v>106.65</v>
      </c>
      <c r="BC437" s="68">
        <v>71563.810000000056</v>
      </c>
      <c r="BD437" s="68">
        <v>70222.209753915129</v>
      </c>
      <c r="BZ437">
        <v>34477.942271384447</v>
      </c>
      <c r="CA437">
        <v>-166.43338519939869</v>
      </c>
      <c r="CB437">
        <v>-18066.374575525657</v>
      </c>
    </row>
    <row r="438" spans="52:80" x14ac:dyDescent="0.25">
      <c r="AZ438" s="68">
        <v>435</v>
      </c>
      <c r="BA438" s="68">
        <v>40.872927564156441</v>
      </c>
      <c r="BB438" s="68">
        <v>67.78</v>
      </c>
      <c r="BC438" s="68">
        <v>71631.590000000055</v>
      </c>
      <c r="BD438" s="68">
        <v>70384.012080537053</v>
      </c>
      <c r="BZ438">
        <v>36432.421316306063</v>
      </c>
      <c r="CA438">
        <v>-117.12313406605506</v>
      </c>
      <c r="CB438">
        <v>-16477.768049160364</v>
      </c>
    </row>
    <row r="439" spans="52:80" x14ac:dyDescent="0.25">
      <c r="AZ439" s="68">
        <v>436</v>
      </c>
      <c r="BA439" s="68">
        <v>39.348509533151642</v>
      </c>
      <c r="BB439" s="68">
        <v>53.14</v>
      </c>
      <c r="BC439" s="68">
        <v>71684.730000000054</v>
      </c>
      <c r="BD439" s="68">
        <v>70545.814407158978</v>
      </c>
      <c r="BZ439">
        <v>36495.599427773792</v>
      </c>
      <c r="CA439">
        <v>-115.67741069150759</v>
      </c>
      <c r="CB439">
        <v>-16426.416687547229</v>
      </c>
    </row>
    <row r="440" spans="52:80" x14ac:dyDescent="0.25">
      <c r="AZ440" s="68">
        <v>437</v>
      </c>
      <c r="BA440" s="68">
        <v>34.999836968065765</v>
      </c>
      <c r="BB440" s="68">
        <v>55.16</v>
      </c>
      <c r="BC440" s="68">
        <v>71739.890000000058</v>
      </c>
      <c r="BD440" s="68">
        <v>70707.616733780902</v>
      </c>
      <c r="BZ440">
        <v>37185.249265947823</v>
      </c>
      <c r="CA440">
        <v>-101.50652360573986</v>
      </c>
      <c r="CB440">
        <v>-15865.867196532363</v>
      </c>
    </row>
    <row r="441" spans="52:80" x14ac:dyDescent="0.25">
      <c r="AZ441" s="68">
        <v>438</v>
      </c>
      <c r="BA441" s="68">
        <v>31.892344468151194</v>
      </c>
      <c r="BB441" s="68">
        <v>44.89</v>
      </c>
      <c r="BC441" s="68">
        <v>71784.780000000057</v>
      </c>
      <c r="BD441" s="68">
        <v>70869.419060402826</v>
      </c>
      <c r="BZ441">
        <v>37185.249265947816</v>
      </c>
      <c r="CA441">
        <v>-101.50652360573986</v>
      </c>
      <c r="CB441">
        <v>-15865.86719653237</v>
      </c>
    </row>
    <row r="442" spans="52:80" x14ac:dyDescent="0.25">
      <c r="AZ442" s="68">
        <v>439</v>
      </c>
      <c r="BA442" s="68">
        <v>26.084856475318858</v>
      </c>
      <c r="BB442" s="68">
        <v>87.8</v>
      </c>
      <c r="BC442" s="68">
        <v>71872.58000000006</v>
      </c>
      <c r="BD442" s="68">
        <v>71031.221387024751</v>
      </c>
      <c r="BZ442">
        <v>37672.086882564261</v>
      </c>
      <c r="CA442">
        <v>-93.761379705023842</v>
      </c>
      <c r="CB442">
        <v>-15470.164097516525</v>
      </c>
    </row>
    <row r="443" spans="52:80" x14ac:dyDescent="0.25">
      <c r="AZ443" s="68">
        <v>440</v>
      </c>
      <c r="BA443" s="68">
        <v>24.373066827119843</v>
      </c>
      <c r="BB443" s="68">
        <v>92.35</v>
      </c>
      <c r="BC443" s="68">
        <v>71964.930000000066</v>
      </c>
      <c r="BD443" s="68">
        <v>71193.023713646675</v>
      </c>
      <c r="BZ443">
        <v>39467.198476098878</v>
      </c>
      <c r="CA443">
        <v>-69.338092718158236</v>
      </c>
      <c r="CB443">
        <v>-14011.091921504805</v>
      </c>
    </row>
    <row r="444" spans="52:80" x14ac:dyDescent="0.25">
      <c r="AZ444">
        <v>441</v>
      </c>
      <c r="BA444">
        <v>23.782887669034167</v>
      </c>
      <c r="BB444">
        <v>54.38</v>
      </c>
      <c r="BC444">
        <v>72019.31000000007</v>
      </c>
      <c r="BD444">
        <v>71354.826040268599</v>
      </c>
      <c r="BZ444">
        <v>40806.689690489664</v>
      </c>
      <c r="CA444">
        <v>-54.185477170751199</v>
      </c>
      <c r="CB444">
        <v>-12922.349378718674</v>
      </c>
    </row>
    <row r="445" spans="52:80" x14ac:dyDescent="0.25">
      <c r="AZ445">
        <v>442</v>
      </c>
      <c r="BA445">
        <v>20.82380919214485</v>
      </c>
      <c r="BB445">
        <v>42.47</v>
      </c>
      <c r="BC445">
        <v>72061.780000000072</v>
      </c>
      <c r="BD445">
        <v>71516.628366890523</v>
      </c>
      <c r="BZ445">
        <v>41610.317885457545</v>
      </c>
      <c r="CA445">
        <v>-46.9292406473391</v>
      </c>
      <c r="CB445">
        <v>-12269.157931814043</v>
      </c>
    </row>
    <row r="446" spans="52:80" x14ac:dyDescent="0.25">
      <c r="AZ446">
        <v>443</v>
      </c>
      <c r="BA446">
        <v>19.094617909846377</v>
      </c>
      <c r="BB446">
        <v>57.4</v>
      </c>
      <c r="BC446">
        <v>72119.180000000066</v>
      </c>
      <c r="BD446">
        <v>71678.430693512448</v>
      </c>
      <c r="BZ446">
        <v>43428.74851149341</v>
      </c>
      <c r="CA446">
        <v>-34.642547228177875</v>
      </c>
      <c r="CB446">
        <v>-10791.131975092183</v>
      </c>
    </row>
    <row r="447" spans="52:80" x14ac:dyDescent="0.25">
      <c r="AZ447">
        <v>444</v>
      </c>
      <c r="BA447">
        <v>17.030069744591529</v>
      </c>
      <c r="BB447">
        <v>49.77</v>
      </c>
      <c r="BC447">
        <v>72168.95000000007</v>
      </c>
      <c r="BD447">
        <v>71840.233020134372</v>
      </c>
      <c r="BZ447">
        <v>45593.155590271213</v>
      </c>
      <c r="CA447">
        <v>-24.914874964007993</v>
      </c>
      <c r="CB447">
        <v>-9031.8953027974712</v>
      </c>
    </row>
    <row r="448" spans="52:80" x14ac:dyDescent="0.25">
      <c r="AZ448">
        <v>445</v>
      </c>
      <c r="BA448">
        <v>9.1709684221810477</v>
      </c>
      <c r="BB448">
        <v>45.55</v>
      </c>
      <c r="BC448">
        <v>72214.500000000073</v>
      </c>
      <c r="BD448">
        <v>72002.035346756296</v>
      </c>
      <c r="BZ448">
        <v>56705.189824218774</v>
      </c>
      <c r="CA448">
        <v>0</v>
      </c>
      <c r="CB448">
        <v>0</v>
      </c>
    </row>
    <row r="449" spans="52:56" x14ac:dyDescent="0.25">
      <c r="AZ449">
        <v>446</v>
      </c>
      <c r="BA449">
        <v>-4.8833221632168744</v>
      </c>
      <c r="BB449">
        <v>55.57</v>
      </c>
      <c r="BC449">
        <v>72270.07000000008</v>
      </c>
      <c r="BD449">
        <v>72163.837673378221</v>
      </c>
    </row>
    <row r="450" spans="52:56" x14ac:dyDescent="0.25">
      <c r="AZ450">
        <v>447</v>
      </c>
      <c r="BA450">
        <v>-4.8833221632168744</v>
      </c>
      <c r="BB450">
        <v>55.57</v>
      </c>
      <c r="BC450">
        <v>72325.640000000087</v>
      </c>
      <c r="BD450">
        <v>72325.640000000145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MLR_Output'!$B$10:$B$10" display="Inputs"/>
    <hyperlink ref="D4" location="'MLR_Output'!$B$47:$B$47" display="Predictors"/>
    <hyperlink ref="F4" location="'MLR_Output'!$B$65:$B$65" display="Regress. Model"/>
    <hyperlink ref="H4" location="'MLR_Output'!$B$80:$B$80" display="Train. Score - Summary"/>
    <hyperlink ref="B5" location="'MLR_Output'!$B$86:$B$86" display="Valid. Score - Summary"/>
    <hyperlink ref="D5" location="'MLR_TrainingLiftChart'!$B$10:$B$10" display="Training Lift Chart"/>
    <hyperlink ref="F5" location="'MLR_ValidationLiftChart'!$B$10:$B$10" display="Validation Lift Chart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/>
  </sheetViews>
  <sheetFormatPr defaultRowHeight="15" x14ac:dyDescent="0.25"/>
  <cols>
    <col min="12" max="12" width="12.7109375" bestFit="1" customWidth="1"/>
    <col min="52" max="52" width="8.140625" customWidth="1"/>
    <col min="53" max="53" width="12.85546875" bestFit="1" customWidth="1"/>
    <col min="54" max="54" width="10.140625" bestFit="1" customWidth="1"/>
    <col min="55" max="55" width="43.42578125" bestFit="1" customWidth="1"/>
    <col min="56" max="56" width="25.7109375" bestFit="1" customWidth="1"/>
    <col min="57" max="57" width="6.42578125" customWidth="1"/>
    <col min="58" max="58" width="22.42578125" bestFit="1" customWidth="1"/>
    <col min="78" max="78" width="12" bestFit="1" customWidth="1"/>
    <col min="79" max="80" width="12.7109375" bestFit="1" customWidth="1"/>
  </cols>
  <sheetData>
    <row r="1" spans="2:80" ht="18.75" x14ac:dyDescent="0.3">
      <c r="B1" s="29" t="s">
        <v>1464</v>
      </c>
      <c r="N1" t="s">
        <v>1942</v>
      </c>
      <c r="BZ1" s="33" t="s">
        <v>1472</v>
      </c>
      <c r="CA1" s="33" t="s">
        <v>1473</v>
      </c>
      <c r="CB1" s="33" t="s">
        <v>1474</v>
      </c>
    </row>
    <row r="2" spans="2:80" x14ac:dyDescent="0.25">
      <c r="BZ2">
        <v>0</v>
      </c>
      <c r="CA2">
        <v>-17684.281870667834</v>
      </c>
      <c r="CB2">
        <v>-17684.281870667834</v>
      </c>
    </row>
    <row r="3" spans="2:80" ht="15.75" x14ac:dyDescent="0.25">
      <c r="B3" s="111" t="s">
        <v>118</v>
      </c>
      <c r="C3" s="112"/>
      <c r="D3" s="112"/>
      <c r="E3" s="112"/>
      <c r="F3" s="112"/>
      <c r="G3" s="112"/>
      <c r="H3" s="112"/>
      <c r="I3" s="113"/>
      <c r="L3" s="111" t="s">
        <v>119</v>
      </c>
      <c r="M3" s="112"/>
      <c r="N3" s="112"/>
      <c r="O3" s="113"/>
      <c r="AZ3" s="33" t="s">
        <v>1465</v>
      </c>
      <c r="BA3" s="33" t="s">
        <v>1466</v>
      </c>
      <c r="BB3" s="33" t="s">
        <v>1467</v>
      </c>
      <c r="BC3" s="33" t="s">
        <v>1468</v>
      </c>
      <c r="BD3" s="33" t="s">
        <v>1469</v>
      </c>
      <c r="BE3" s="33" t="s">
        <v>1470</v>
      </c>
      <c r="BF3" s="33" t="s">
        <v>1471</v>
      </c>
      <c r="BZ3">
        <v>12.434367859751461</v>
      </c>
      <c r="CA3">
        <v>-15321.751977315054</v>
      </c>
      <c r="CB3">
        <v>-17670.558705067167</v>
      </c>
    </row>
    <row r="4" spans="2:80" x14ac:dyDescent="0.25">
      <c r="B4" s="109" t="s">
        <v>123</v>
      </c>
      <c r="C4" s="110"/>
      <c r="D4" s="109" t="s">
        <v>229</v>
      </c>
      <c r="E4" s="110"/>
      <c r="F4" s="109" t="s">
        <v>230</v>
      </c>
      <c r="G4" s="110"/>
      <c r="H4" s="109" t="s">
        <v>231</v>
      </c>
      <c r="I4" s="110"/>
      <c r="L4" s="33" t="s">
        <v>173</v>
      </c>
      <c r="M4" s="33" t="s">
        <v>174</v>
      </c>
      <c r="N4" s="33" t="s">
        <v>121</v>
      </c>
      <c r="O4" s="33" t="s">
        <v>122</v>
      </c>
      <c r="AZ4" s="67">
        <v>1</v>
      </c>
      <c r="BA4" s="67">
        <v>309.56043191428944</v>
      </c>
      <c r="BB4" s="67">
        <v>303.82</v>
      </c>
      <c r="BC4" s="67">
        <v>303.82</v>
      </c>
      <c r="BD4" s="67">
        <v>158.71036649214662</v>
      </c>
      <c r="BE4">
        <v>1</v>
      </c>
      <c r="BF4">
        <v>1.845158548532335</v>
      </c>
      <c r="BZ4">
        <v>27.932930301655546</v>
      </c>
      <c r="CA4">
        <v>-13857.137826555117</v>
      </c>
      <c r="CB4">
        <v>-17653.453747150412</v>
      </c>
    </row>
    <row r="5" spans="2:80" x14ac:dyDescent="0.25">
      <c r="B5" s="109" t="s">
        <v>232</v>
      </c>
      <c r="C5" s="110"/>
      <c r="D5" s="109" t="s">
        <v>1480</v>
      </c>
      <c r="E5" s="110"/>
      <c r="F5" s="109" t="s">
        <v>1481</v>
      </c>
      <c r="G5" s="110"/>
      <c r="H5" s="117"/>
      <c r="I5" s="110"/>
      <c r="L5" s="30">
        <v>3</v>
      </c>
      <c r="M5" s="30">
        <v>1</v>
      </c>
      <c r="N5" s="30">
        <v>2</v>
      </c>
      <c r="O5" s="30">
        <v>6</v>
      </c>
      <c r="AZ5" s="67">
        <v>2</v>
      </c>
      <c r="BA5" s="67">
        <v>302.8231224016115</v>
      </c>
      <c r="BB5" s="67">
        <v>299.17</v>
      </c>
      <c r="BC5" s="67">
        <v>602.99</v>
      </c>
      <c r="BD5" s="67">
        <v>317.42073298429324</v>
      </c>
      <c r="BE5">
        <v>2</v>
      </c>
      <c r="BF5">
        <v>1.425184655210036</v>
      </c>
      <c r="BZ5">
        <v>32.391880296720103</v>
      </c>
      <c r="CA5">
        <v>-13577.710293531072</v>
      </c>
      <c r="CB5">
        <v>-17648.532635769639</v>
      </c>
    </row>
    <row r="6" spans="2:80" x14ac:dyDescent="0.25">
      <c r="AZ6" s="67">
        <v>3</v>
      </c>
      <c r="BA6" s="67">
        <v>302.12237466454758</v>
      </c>
      <c r="BB6" s="67">
        <v>347.82</v>
      </c>
      <c r="BC6" s="67">
        <v>950.81</v>
      </c>
      <c r="BD6" s="67">
        <v>476.13109947643989</v>
      </c>
      <c r="BE6">
        <v>3</v>
      </c>
      <c r="BF6">
        <v>1.3211255220675771</v>
      </c>
      <c r="BZ6">
        <v>47.565773094579299</v>
      </c>
      <c r="CA6">
        <v>-12868.330805231159</v>
      </c>
      <c r="CB6">
        <v>-17631.78599886614</v>
      </c>
    </row>
    <row r="7" spans="2:80" x14ac:dyDescent="0.25">
      <c r="AZ7" s="67">
        <v>4</v>
      </c>
      <c r="BA7" s="67">
        <v>299.72338086829222</v>
      </c>
      <c r="BB7" s="67">
        <v>302.33</v>
      </c>
      <c r="BC7" s="67">
        <v>1253.1399999999999</v>
      </c>
      <c r="BD7" s="67">
        <v>634.84146596858648</v>
      </c>
      <c r="BE7">
        <v>4</v>
      </c>
      <c r="BF7">
        <v>1.1270347943655521</v>
      </c>
      <c r="BZ7">
        <v>49.454256643971519</v>
      </c>
      <c r="CA7">
        <v>-12798.079217193766</v>
      </c>
      <c r="CB7">
        <v>-17629.70177771596</v>
      </c>
    </row>
    <row r="8" spans="2:80" x14ac:dyDescent="0.25">
      <c r="AZ8" s="67">
        <v>5</v>
      </c>
      <c r="BA8" s="67">
        <v>297.26266921601649</v>
      </c>
      <c r="BB8" s="67">
        <v>326.47000000000003</v>
      </c>
      <c r="BC8" s="67">
        <v>1579.61</v>
      </c>
      <c r="BD8" s="67">
        <v>793.55183246073307</v>
      </c>
      <c r="BE8">
        <v>5</v>
      </c>
      <c r="BF8">
        <v>0.91494371691696874</v>
      </c>
      <c r="BZ8">
        <v>50.835757539637541</v>
      </c>
      <c r="CA8">
        <v>-12755.4829395774</v>
      </c>
      <c r="CB8">
        <v>-17628.17708697313</v>
      </c>
    </row>
    <row r="9" spans="2:80" x14ac:dyDescent="0.25">
      <c r="AZ9" s="67">
        <v>6</v>
      </c>
      <c r="BA9" s="67">
        <v>297.26266921601649</v>
      </c>
      <c r="BB9" s="67">
        <v>326.47000000000003</v>
      </c>
      <c r="BC9" s="67">
        <v>1906.08</v>
      </c>
      <c r="BD9" s="67">
        <v>952.26219895287966</v>
      </c>
      <c r="BE9">
        <v>6</v>
      </c>
      <c r="BF9">
        <v>0.95746738766128003</v>
      </c>
      <c r="BZ9">
        <v>56.96622792652272</v>
      </c>
      <c r="CA9">
        <v>-12594.339146550701</v>
      </c>
      <c r="CB9">
        <v>-17621.411205403747</v>
      </c>
    </row>
    <row r="10" spans="2:80" x14ac:dyDescent="0.25">
      <c r="AZ10" s="67">
        <v>7</v>
      </c>
      <c r="BA10" s="67">
        <v>294.8895888220203</v>
      </c>
      <c r="BB10" s="67">
        <v>374.4</v>
      </c>
      <c r="BC10" s="67">
        <v>2280.48</v>
      </c>
      <c r="BD10" s="67">
        <v>1110.9725654450262</v>
      </c>
      <c r="BE10">
        <v>7</v>
      </c>
      <c r="BF10">
        <v>0.80644087178843982</v>
      </c>
      <c r="BZ10">
        <v>64.84674152012235</v>
      </c>
      <c r="CA10">
        <v>-12414.072398097109</v>
      </c>
      <c r="CB10">
        <v>-17612.71389209574</v>
      </c>
    </row>
    <row r="11" spans="2:80" x14ac:dyDescent="0.25">
      <c r="AZ11" s="67">
        <v>8</v>
      </c>
      <c r="BA11" s="67">
        <v>289.14308565031706</v>
      </c>
      <c r="BB11" s="67">
        <v>303.82</v>
      </c>
      <c r="BC11" s="67">
        <v>2584.3000000000002</v>
      </c>
      <c r="BD11" s="67">
        <v>1269.682931937173</v>
      </c>
      <c r="BE11">
        <v>8</v>
      </c>
      <c r="BF11">
        <v>0.63528832006227076</v>
      </c>
      <c r="BZ11">
        <v>82.429935558838679</v>
      </c>
      <c r="CA11">
        <v>-12058.501140869737</v>
      </c>
      <c r="CB11">
        <v>-17593.308234622556</v>
      </c>
    </row>
    <row r="12" spans="2:80" x14ac:dyDescent="0.25">
      <c r="AZ12" s="67">
        <v>9</v>
      </c>
      <c r="BA12" s="67">
        <v>288.43802618829636</v>
      </c>
      <c r="BB12" s="67">
        <v>273.83</v>
      </c>
      <c r="BC12" s="67">
        <v>2858.13</v>
      </c>
      <c r="BD12" s="67">
        <v>1428.3932984293197</v>
      </c>
      <c r="BE12">
        <v>9</v>
      </c>
      <c r="BF12">
        <v>0.53450227925582028</v>
      </c>
      <c r="BZ12">
        <v>133.66655948967946</v>
      </c>
      <c r="CA12">
        <v>-11131.118247721521</v>
      </c>
      <c r="CB12">
        <v>-17536.761035524651</v>
      </c>
    </row>
    <row r="13" spans="2:80" x14ac:dyDescent="0.25">
      <c r="AZ13" s="67">
        <v>10</v>
      </c>
      <c r="BA13" s="67">
        <v>285.7552763667228</v>
      </c>
      <c r="BB13" s="67">
        <v>291.51</v>
      </c>
      <c r="BC13" s="67">
        <v>3149.6400000000003</v>
      </c>
      <c r="BD13" s="67">
        <v>1587.1036649214664</v>
      </c>
      <c r="BE13">
        <v>10</v>
      </c>
      <c r="BF13">
        <v>0.47012483090837276</v>
      </c>
      <c r="BZ13">
        <v>140.4909193980161</v>
      </c>
      <c r="CA13">
        <v>-11019.446903766921</v>
      </c>
      <c r="CB13">
        <v>-17529.229344151438</v>
      </c>
    </row>
    <row r="14" spans="2:80" x14ac:dyDescent="0.25">
      <c r="AZ14" s="67">
        <v>11</v>
      </c>
      <c r="BA14" s="67">
        <v>284.40074053378737</v>
      </c>
      <c r="BB14" s="67">
        <v>297.61</v>
      </c>
      <c r="BC14" s="67">
        <v>3447.2500000000005</v>
      </c>
      <c r="BD14" s="67">
        <v>1745.8140314136131</v>
      </c>
      <c r="BZ14">
        <v>164.29648043351233</v>
      </c>
      <c r="CA14">
        <v>-10664.347284987434</v>
      </c>
      <c r="CB14">
        <v>-17502.956383596334</v>
      </c>
    </row>
    <row r="15" spans="2:80" x14ac:dyDescent="0.25">
      <c r="AZ15" s="67">
        <v>12</v>
      </c>
      <c r="BA15" s="67">
        <v>282.78580458571224</v>
      </c>
      <c r="BB15" s="67">
        <v>259.32</v>
      </c>
      <c r="BC15" s="67">
        <v>3706.5700000000006</v>
      </c>
      <c r="BD15" s="67">
        <v>1904.5243979057598</v>
      </c>
      <c r="BZ15">
        <v>164.51018036682626</v>
      </c>
      <c r="CA15">
        <v>-10661.421239746674</v>
      </c>
      <c r="CB15">
        <v>-17502.720534085787</v>
      </c>
    </row>
    <row r="16" spans="2:80" x14ac:dyDescent="0.25">
      <c r="AZ16" s="67">
        <v>13</v>
      </c>
      <c r="BA16" s="67">
        <v>282.06133952592791</v>
      </c>
      <c r="BB16" s="67">
        <v>273.12</v>
      </c>
      <c r="BC16" s="67">
        <v>3979.6900000000005</v>
      </c>
      <c r="BD16" s="67">
        <v>2063.2347643979065</v>
      </c>
      <c r="BZ16">
        <v>194.52908047458379</v>
      </c>
      <c r="CA16">
        <v>-10281.896574098597</v>
      </c>
      <c r="CB16">
        <v>-17469.590234099887</v>
      </c>
    </row>
    <row r="17" spans="52:80" x14ac:dyDescent="0.25">
      <c r="AZ17" s="67">
        <v>14</v>
      </c>
      <c r="BA17" s="67">
        <v>280.39559360177793</v>
      </c>
      <c r="BB17" s="67">
        <v>225.56</v>
      </c>
      <c r="BC17" s="67">
        <v>4205.2500000000009</v>
      </c>
      <c r="BD17" s="67">
        <v>2221.945130890053</v>
      </c>
      <c r="BZ17">
        <v>230.68793076709153</v>
      </c>
      <c r="CA17">
        <v>-9857.6327306665062</v>
      </c>
      <c r="CB17">
        <v>-17429.683590184362</v>
      </c>
    </row>
    <row r="18" spans="52:80" x14ac:dyDescent="0.25">
      <c r="AZ18" s="67">
        <v>15</v>
      </c>
      <c r="BA18" s="67">
        <v>263.5151447279685</v>
      </c>
      <c r="BB18" s="67">
        <v>349.53</v>
      </c>
      <c r="BC18" s="67">
        <v>4554.7800000000007</v>
      </c>
      <c r="BD18" s="67">
        <v>2380.6554973821994</v>
      </c>
      <c r="BZ18">
        <v>275.74274528718411</v>
      </c>
      <c r="CA18">
        <v>-9364.8456968529936</v>
      </c>
      <c r="CB18">
        <v>-17379.95893286842</v>
      </c>
    </row>
    <row r="19" spans="52:80" x14ac:dyDescent="0.25">
      <c r="AZ19" s="67">
        <v>16</v>
      </c>
      <c r="BA19" s="67">
        <v>262.36872729649548</v>
      </c>
      <c r="BB19" s="67">
        <v>279.61</v>
      </c>
      <c r="BC19" s="67">
        <v>4834.3900000000003</v>
      </c>
      <c r="BD19" s="67">
        <v>2539.3658638743459</v>
      </c>
      <c r="BZ19">
        <v>377.57222512355713</v>
      </c>
      <c r="CA19">
        <v>-8322.5910208807054</v>
      </c>
      <c r="CB19">
        <v>-17267.575027985931</v>
      </c>
    </row>
    <row r="20" spans="52:80" x14ac:dyDescent="0.25">
      <c r="AZ20" s="67">
        <v>17</v>
      </c>
      <c r="BA20" s="67">
        <v>259.95334057668936</v>
      </c>
      <c r="BB20" s="67">
        <v>197.42</v>
      </c>
      <c r="BC20" s="67">
        <v>5031.8100000000004</v>
      </c>
      <c r="BD20" s="67">
        <v>2698.0762303664924</v>
      </c>
      <c r="BZ20">
        <v>399.01182920731776</v>
      </c>
      <c r="CA20">
        <v>-8116.5326038534477</v>
      </c>
      <c r="CB20">
        <v>-17243.91325116119</v>
      </c>
    </row>
    <row r="21" spans="52:80" x14ac:dyDescent="0.25">
      <c r="AZ21" s="67">
        <v>18</v>
      </c>
      <c r="BA21" s="67">
        <v>255.95903006739002</v>
      </c>
      <c r="BB21" s="67">
        <v>291.77999999999997</v>
      </c>
      <c r="BC21" s="67">
        <v>5323.59</v>
      </c>
      <c r="BD21" s="67">
        <v>2856.7865968586389</v>
      </c>
      <c r="BZ21">
        <v>413.56732712086023</v>
      </c>
      <c r="CA21">
        <v>-7984.7670437940105</v>
      </c>
      <c r="CB21">
        <v>-17227.849104553927</v>
      </c>
    </row>
    <row r="22" spans="52:80" x14ac:dyDescent="0.25">
      <c r="AZ22" s="67">
        <v>19</v>
      </c>
      <c r="BA22" s="67">
        <v>254.19911404602328</v>
      </c>
      <c r="BB22" s="67">
        <v>240.48</v>
      </c>
      <c r="BC22" s="67">
        <v>5564.07</v>
      </c>
      <c r="BD22" s="67">
        <v>3015.4969633507853</v>
      </c>
      <c r="BZ22">
        <v>418.43757383916113</v>
      </c>
      <c r="CA22">
        <v>-7943.1264343525381</v>
      </c>
      <c r="CB22">
        <v>-17222.474066354545</v>
      </c>
    </row>
    <row r="23" spans="52:80" x14ac:dyDescent="0.25">
      <c r="AZ23" s="68">
        <v>20</v>
      </c>
      <c r="BA23" s="68">
        <v>253.43340277502043</v>
      </c>
      <c r="BB23" s="68">
        <v>224.17</v>
      </c>
      <c r="BC23" s="68">
        <v>5788.24</v>
      </c>
      <c r="BD23" s="68">
        <v>3174.2073298429318</v>
      </c>
      <c r="BZ23">
        <v>423.46410545935191</v>
      </c>
      <c r="CA23">
        <v>-7902.4354640938527</v>
      </c>
      <c r="CB23">
        <v>-17216.926544630973</v>
      </c>
    </row>
    <row r="24" spans="52:80" x14ac:dyDescent="0.25">
      <c r="AZ24" s="68">
        <v>21</v>
      </c>
      <c r="BA24" s="68">
        <v>252.70069639464137</v>
      </c>
      <c r="BB24" s="68">
        <v>304.18</v>
      </c>
      <c r="BC24" s="68">
        <v>6092.42</v>
      </c>
      <c r="BD24" s="68">
        <v>3332.9176963350783</v>
      </c>
      <c r="BZ24">
        <v>456.27299955476906</v>
      </c>
      <c r="CA24">
        <v>-7650.4035049063305</v>
      </c>
      <c r="CB24">
        <v>-17180.717073275096</v>
      </c>
    </row>
    <row r="25" spans="52:80" x14ac:dyDescent="0.25">
      <c r="AZ25" s="68">
        <v>22</v>
      </c>
      <c r="BA25" s="68">
        <v>251.58443640900774</v>
      </c>
      <c r="BB25" s="68">
        <v>186.96</v>
      </c>
      <c r="BC25" s="68">
        <v>6279.38</v>
      </c>
      <c r="BD25" s="68">
        <v>3491.6280628272248</v>
      </c>
      <c r="BZ25">
        <v>467.88040757248746</v>
      </c>
      <c r="CA25">
        <v>-7565.6189593856052</v>
      </c>
      <c r="CB25">
        <v>-17167.906580275507</v>
      </c>
    </row>
    <row r="26" spans="52:80" x14ac:dyDescent="0.25">
      <c r="AZ26" s="68">
        <v>23</v>
      </c>
      <c r="BA26" s="68">
        <v>246.98334805913606</v>
      </c>
      <c r="BB26" s="68">
        <v>278.39</v>
      </c>
      <c r="BC26" s="68">
        <v>6557.77</v>
      </c>
      <c r="BD26" s="68">
        <v>3650.3384293193712</v>
      </c>
      <c r="BZ26">
        <v>476.59490406370617</v>
      </c>
      <c r="CA26">
        <v>-7504.9805879675414</v>
      </c>
      <c r="CB26">
        <v>-17158.288843384955</v>
      </c>
    </row>
    <row r="27" spans="52:80" x14ac:dyDescent="0.25">
      <c r="AZ27" s="68">
        <v>24</v>
      </c>
      <c r="BA27" s="68">
        <v>243.80632076742199</v>
      </c>
      <c r="BB27" s="68">
        <v>287.23</v>
      </c>
      <c r="BC27" s="68">
        <v>6845</v>
      </c>
      <c r="BD27" s="68">
        <v>3809.0487958115177</v>
      </c>
      <c r="BZ27">
        <v>517.47704646681393</v>
      </c>
      <c r="CA27">
        <v>-7233.5231624109056</v>
      </c>
      <c r="CB27">
        <v>-17113.169347433432</v>
      </c>
    </row>
    <row r="28" spans="52:80" x14ac:dyDescent="0.25">
      <c r="AZ28" s="68">
        <v>25</v>
      </c>
      <c r="BA28" s="68">
        <v>240.75285865499248</v>
      </c>
      <c r="BB28" s="68">
        <v>287.23</v>
      </c>
      <c r="BC28" s="68">
        <v>7132.23</v>
      </c>
      <c r="BD28" s="68">
        <v>3967.7591623036642</v>
      </c>
      <c r="BZ28">
        <v>520.27197537961354</v>
      </c>
      <c r="CA28">
        <v>-7215.7861135412149</v>
      </c>
      <c r="CB28">
        <v>-17110.08472964304</v>
      </c>
    </row>
    <row r="29" spans="52:80" x14ac:dyDescent="0.25">
      <c r="AZ29" s="68">
        <v>26</v>
      </c>
      <c r="BA29" s="68">
        <v>234.41213311888617</v>
      </c>
      <c r="BB29" s="68">
        <v>169.41</v>
      </c>
      <c r="BC29" s="68">
        <v>7301.6399999999994</v>
      </c>
      <c r="BD29" s="68">
        <v>4126.4695287958111</v>
      </c>
      <c r="BZ29">
        <v>554.31576128970653</v>
      </c>
      <c r="CA29">
        <v>-7009.0016361613907</v>
      </c>
      <c r="CB29">
        <v>-17072.512372367844</v>
      </c>
    </row>
    <row r="30" spans="52:80" x14ac:dyDescent="0.25">
      <c r="AZ30" s="68">
        <v>27</v>
      </c>
      <c r="BA30" s="68">
        <v>232.61406225738978</v>
      </c>
      <c r="BB30" s="68">
        <v>228</v>
      </c>
      <c r="BC30" s="68">
        <v>7529.6399999999994</v>
      </c>
      <c r="BD30" s="68">
        <v>4285.1798952879581</v>
      </c>
      <c r="BZ30">
        <v>557.34737679788759</v>
      </c>
      <c r="CA30">
        <v>-6991.3533030244798</v>
      </c>
      <c r="CB30">
        <v>-17069.166535882581</v>
      </c>
    </row>
    <row r="31" spans="52:80" x14ac:dyDescent="0.25">
      <c r="AZ31" s="68">
        <v>28</v>
      </c>
      <c r="BA31" s="68">
        <v>231.53120420432452</v>
      </c>
      <c r="BB31" s="68">
        <v>153.5</v>
      </c>
      <c r="BC31" s="68">
        <v>7683.1399999999994</v>
      </c>
      <c r="BD31" s="68">
        <v>4443.890261780105</v>
      </c>
      <c r="BZ31">
        <v>577.2818603818663</v>
      </c>
      <c r="CA31">
        <v>-6879.9951533484609</v>
      </c>
      <c r="CB31">
        <v>-17047.165882333302</v>
      </c>
    </row>
    <row r="32" spans="52:80" x14ac:dyDescent="0.25">
      <c r="AZ32" s="68">
        <v>29</v>
      </c>
      <c r="BA32" s="68">
        <v>229.73297348142583</v>
      </c>
      <c r="BB32" s="68">
        <v>250.73</v>
      </c>
      <c r="BC32" s="68">
        <v>7933.869999999999</v>
      </c>
      <c r="BD32" s="68">
        <v>4602.6006282722519</v>
      </c>
      <c r="BZ32">
        <v>577.28186038186618</v>
      </c>
      <c r="CA32">
        <v>-6879.99515334846</v>
      </c>
      <c r="CB32">
        <v>-17047.165882333302</v>
      </c>
    </row>
    <row r="33" spans="9:80" x14ac:dyDescent="0.25">
      <c r="AZ33" s="68">
        <v>30</v>
      </c>
      <c r="BA33" s="68">
        <v>226.23953386682632</v>
      </c>
      <c r="BB33" s="68">
        <v>234.31</v>
      </c>
      <c r="BC33" s="68">
        <v>8168.1799999999994</v>
      </c>
      <c r="BD33" s="68">
        <v>4761.3109947643989</v>
      </c>
      <c r="BZ33">
        <v>588.97678026484436</v>
      </c>
      <c r="CA33">
        <v>-6819.6342765330901</v>
      </c>
      <c r="CB33">
        <v>-17034.258807035963</v>
      </c>
    </row>
    <row r="34" spans="9:80" x14ac:dyDescent="0.25">
      <c r="AZ34" s="68">
        <v>31</v>
      </c>
      <c r="BA34" s="68">
        <v>224.63437390421802</v>
      </c>
      <c r="BB34" s="68">
        <v>297.2</v>
      </c>
      <c r="BC34" s="68">
        <v>8465.3799999999992</v>
      </c>
      <c r="BD34" s="68">
        <v>4920.0213612565458</v>
      </c>
      <c r="BZ34">
        <v>628.51436515448177</v>
      </c>
      <c r="CA34">
        <v>-6623.1819016127038</v>
      </c>
      <c r="CB34">
        <v>-16990.623229336259</v>
      </c>
    </row>
    <row r="35" spans="9:80" x14ac:dyDescent="0.25">
      <c r="AZ35" s="68">
        <v>32</v>
      </c>
      <c r="BA35" s="68">
        <v>221.15407458518524</v>
      </c>
      <c r="BB35" s="68">
        <v>200.09</v>
      </c>
      <c r="BC35" s="68">
        <v>8665.4699999999993</v>
      </c>
      <c r="BD35" s="68">
        <v>5078.7317277486927</v>
      </c>
      <c r="BZ35">
        <v>666.72386767353521</v>
      </c>
      <c r="CA35">
        <v>-6440.2394350063278</v>
      </c>
      <c r="CB35">
        <v>-16948.453387129379</v>
      </c>
    </row>
    <row r="36" spans="9:80" x14ac:dyDescent="0.25">
      <c r="AZ36" s="68">
        <v>33</v>
      </c>
      <c r="BA36" s="68">
        <v>216.64423600619867</v>
      </c>
      <c r="BB36" s="68">
        <v>261.63</v>
      </c>
      <c r="BC36" s="68">
        <v>8927.0999999999985</v>
      </c>
      <c r="BD36" s="68">
        <v>5237.4420942408397</v>
      </c>
      <c r="BZ36">
        <v>668.98679336532325</v>
      </c>
      <c r="CA36">
        <v>-6429.7900428413059</v>
      </c>
      <c r="CB36">
        <v>-16945.955913646154</v>
      </c>
    </row>
    <row r="37" spans="9:80" x14ac:dyDescent="0.25">
      <c r="I37" s="33" t="s">
        <v>1475</v>
      </c>
      <c r="J37" s="33" t="s">
        <v>1476</v>
      </c>
      <c r="K37" s="33" t="s">
        <v>1477</v>
      </c>
      <c r="L37" s="33" t="s">
        <v>1478</v>
      </c>
      <c r="M37" s="33" t="s">
        <v>1479</v>
      </c>
      <c r="AZ37" s="68">
        <v>34</v>
      </c>
      <c r="BA37" s="68">
        <v>216.36557206407599</v>
      </c>
      <c r="BB37" s="68">
        <v>125.9</v>
      </c>
      <c r="BC37" s="68">
        <v>9052.9999999999982</v>
      </c>
      <c r="BD37" s="68">
        <v>5396.1524607329866</v>
      </c>
      <c r="BZ37">
        <v>676.55507974972045</v>
      </c>
      <c r="CA37">
        <v>-6396.0571092422779</v>
      </c>
      <c r="CB37">
        <v>-16937.603189282698</v>
      </c>
    </row>
    <row r="38" spans="9:80" x14ac:dyDescent="0.25">
      <c r="I38" s="32">
        <v>1</v>
      </c>
      <c r="J38" s="30">
        <v>292.84578947368419</v>
      </c>
      <c r="K38" s="30">
        <v>43.441828705598361</v>
      </c>
      <c r="L38" s="30">
        <v>197.42</v>
      </c>
      <c r="M38" s="30">
        <v>374.4</v>
      </c>
      <c r="AZ38" s="68">
        <v>35</v>
      </c>
      <c r="BA38" s="68">
        <v>216.11724566469067</v>
      </c>
      <c r="BB38" s="68">
        <v>237.8</v>
      </c>
      <c r="BC38" s="68">
        <v>9290.7999999999975</v>
      </c>
      <c r="BD38" s="68">
        <v>5554.8628272251335</v>
      </c>
      <c r="BZ38">
        <v>730.42030714372845</v>
      </c>
      <c r="CA38">
        <v>-6164.1373801847431</v>
      </c>
      <c r="CB38">
        <v>-16878.154937149335</v>
      </c>
    </row>
    <row r="39" spans="9:80" x14ac:dyDescent="0.25">
      <c r="I39" s="32">
        <v>2</v>
      </c>
      <c r="J39" s="30">
        <v>226.19157894736844</v>
      </c>
      <c r="K39" s="30">
        <v>52.529372551951873</v>
      </c>
      <c r="L39" s="30">
        <v>125.9</v>
      </c>
      <c r="M39" s="30">
        <v>304.18</v>
      </c>
      <c r="AZ39" s="68">
        <v>36</v>
      </c>
      <c r="BA39" s="68">
        <v>212.65598995708126</v>
      </c>
      <c r="BB39" s="68">
        <v>157.19999999999999</v>
      </c>
      <c r="BC39" s="68">
        <v>9447.9999999999982</v>
      </c>
      <c r="BD39" s="68">
        <v>5713.5731937172804</v>
      </c>
      <c r="BZ39">
        <v>757.58657463488373</v>
      </c>
      <c r="CA39">
        <v>-6051.0669695458801</v>
      </c>
      <c r="CB39">
        <v>-16848.172939532888</v>
      </c>
    </row>
    <row r="40" spans="9:80" x14ac:dyDescent="0.25">
      <c r="I40" s="32">
        <v>3</v>
      </c>
      <c r="J40" s="30">
        <v>209.67631578947368</v>
      </c>
      <c r="K40" s="30">
        <v>34.31399118767839</v>
      </c>
      <c r="L40" s="30">
        <v>154.06</v>
      </c>
      <c r="M40" s="30">
        <v>286.54000000000002</v>
      </c>
      <c r="AZ40" s="68">
        <v>37</v>
      </c>
      <c r="BA40" s="68">
        <v>210.84475142712955</v>
      </c>
      <c r="BB40" s="68">
        <v>205</v>
      </c>
      <c r="BC40" s="68">
        <v>9652.9999999999982</v>
      </c>
      <c r="BD40" s="68">
        <v>5872.2835602094274</v>
      </c>
      <c r="BZ40">
        <v>789.36064248033756</v>
      </c>
      <c r="CA40">
        <v>-5923.1345384839206</v>
      </c>
      <c r="CB40">
        <v>-16813.105552129837</v>
      </c>
    </row>
    <row r="41" spans="9:80" x14ac:dyDescent="0.25">
      <c r="I41" s="32">
        <v>4</v>
      </c>
      <c r="J41" s="30">
        <v>178.87210526315789</v>
      </c>
      <c r="K41" s="30">
        <v>39.996692026959124</v>
      </c>
      <c r="L41" s="30">
        <v>104.72</v>
      </c>
      <c r="M41" s="30">
        <v>244.5</v>
      </c>
      <c r="AZ41" s="68">
        <v>38</v>
      </c>
      <c r="BA41" s="68">
        <v>208.73429403585743</v>
      </c>
      <c r="BB41" s="68">
        <v>208.71</v>
      </c>
      <c r="BC41" s="68">
        <v>9861.7099999999973</v>
      </c>
      <c r="BD41" s="68">
        <v>6030.9939267015743</v>
      </c>
      <c r="BZ41">
        <v>791.73948593992918</v>
      </c>
      <c r="CA41">
        <v>-5913.8631485901278</v>
      </c>
      <c r="CB41">
        <v>-16810.480146230457</v>
      </c>
    </row>
    <row r="42" spans="9:80" x14ac:dyDescent="0.25">
      <c r="I42" s="32">
        <v>5</v>
      </c>
      <c r="J42" s="30">
        <v>145.21105263157895</v>
      </c>
      <c r="K42" s="30">
        <v>36.596132596937501</v>
      </c>
      <c r="L42" s="30">
        <v>97.46</v>
      </c>
      <c r="M42" s="30">
        <v>240.88</v>
      </c>
      <c r="AZ42" s="67">
        <v>39</v>
      </c>
      <c r="BA42" s="67">
        <v>206.8655505650591</v>
      </c>
      <c r="BB42" s="67">
        <v>219.63</v>
      </c>
      <c r="BC42" s="67">
        <v>10081.339999999997</v>
      </c>
      <c r="BD42" s="67">
        <v>6189.7042931937212</v>
      </c>
      <c r="BZ42">
        <v>840.91171219120474</v>
      </c>
      <c r="CA42">
        <v>-5728.2379944915629</v>
      </c>
      <c r="CB42">
        <v>-16756.211315566063</v>
      </c>
    </row>
    <row r="43" spans="9:80" x14ac:dyDescent="0.25">
      <c r="I43" s="32">
        <v>6</v>
      </c>
      <c r="J43" s="30">
        <v>151.95999999999998</v>
      </c>
      <c r="K43" s="30">
        <v>26.448142551877712</v>
      </c>
      <c r="L43" s="30">
        <v>106.29</v>
      </c>
      <c r="M43" s="30">
        <v>202.77</v>
      </c>
      <c r="AZ43" s="67">
        <v>40</v>
      </c>
      <c r="BA43" s="67">
        <v>206.42231364588164</v>
      </c>
      <c r="BB43" s="67">
        <v>286.54000000000002</v>
      </c>
      <c r="BC43" s="67">
        <v>10367.879999999997</v>
      </c>
      <c r="BD43" s="67">
        <v>6348.4146596858682</v>
      </c>
      <c r="BZ43">
        <v>846.83588791899047</v>
      </c>
      <c r="CA43">
        <v>-5706.5641808533219</v>
      </c>
      <c r="CB43">
        <v>-16749.673110690928</v>
      </c>
    </row>
    <row r="44" spans="9:80" x14ac:dyDescent="0.25">
      <c r="I44" s="32">
        <v>7</v>
      </c>
      <c r="J44" s="30">
        <v>127.99052631578951</v>
      </c>
      <c r="K44" s="30">
        <v>28.176419312310749</v>
      </c>
      <c r="L44" s="30">
        <v>56.43</v>
      </c>
      <c r="M44" s="30">
        <v>199.8</v>
      </c>
      <c r="AZ44" s="67">
        <v>41</v>
      </c>
      <c r="BA44" s="67">
        <v>205.49406040114678</v>
      </c>
      <c r="BB44" s="67">
        <v>186.28</v>
      </c>
      <c r="BC44" s="67">
        <v>10554.159999999998</v>
      </c>
      <c r="BD44" s="67">
        <v>6507.1250261780151</v>
      </c>
      <c r="BZ44">
        <v>891.95636600113994</v>
      </c>
      <c r="CA44">
        <v>-5546.4939133714115</v>
      </c>
      <c r="CB44">
        <v>-16699.875983914037</v>
      </c>
    </row>
    <row r="45" spans="9:80" x14ac:dyDescent="0.25">
      <c r="I45" s="32">
        <v>8</v>
      </c>
      <c r="J45" s="30">
        <v>100.82684210526314</v>
      </c>
      <c r="K45" s="30">
        <v>25.33005966844566</v>
      </c>
      <c r="L45" s="30">
        <v>57.57</v>
      </c>
      <c r="M45" s="30">
        <v>153.94999999999999</v>
      </c>
      <c r="AZ45" s="67">
        <v>42</v>
      </c>
      <c r="BA45" s="67">
        <v>205.02681236901674</v>
      </c>
      <c r="BB45" s="67">
        <v>210.16</v>
      </c>
      <c r="BC45" s="67">
        <v>10764.319999999998</v>
      </c>
      <c r="BD45" s="67">
        <v>6665.835392670162</v>
      </c>
      <c r="BZ45">
        <v>942.82282093482888</v>
      </c>
      <c r="CA45">
        <v>-5371.418673134528</v>
      </c>
      <c r="CB45">
        <v>-16643.737321100842</v>
      </c>
    </row>
    <row r="46" spans="9:80" x14ac:dyDescent="0.25">
      <c r="I46" s="32">
        <v>9</v>
      </c>
      <c r="J46" s="30">
        <v>84.831052631578928</v>
      </c>
      <c r="K46" s="30">
        <v>28.154525962334059</v>
      </c>
      <c r="L46" s="30">
        <v>52.92</v>
      </c>
      <c r="M46" s="30">
        <v>150.04</v>
      </c>
      <c r="AZ46" s="67">
        <v>43</v>
      </c>
      <c r="BA46" s="67">
        <v>204.6063260425874</v>
      </c>
      <c r="BB46" s="67">
        <v>256.48</v>
      </c>
      <c r="BC46" s="67">
        <v>11020.799999999997</v>
      </c>
      <c r="BD46" s="67">
        <v>6824.545759162309</v>
      </c>
      <c r="BZ46">
        <v>959.44150283513238</v>
      </c>
      <c r="CA46">
        <v>-5315.8971676948777</v>
      </c>
      <c r="CB46">
        <v>-16625.396145549741</v>
      </c>
    </row>
    <row r="47" spans="9:80" x14ac:dyDescent="0.25">
      <c r="I47" s="32">
        <v>10</v>
      </c>
      <c r="J47" s="30">
        <v>74.613684210526301</v>
      </c>
      <c r="K47" s="30">
        <v>22.844062250767905</v>
      </c>
      <c r="L47" s="30">
        <v>45.11</v>
      </c>
      <c r="M47" s="30">
        <v>118.17</v>
      </c>
      <c r="AZ47" s="67">
        <v>44</v>
      </c>
      <c r="BA47" s="67">
        <v>203.77749536648236</v>
      </c>
      <c r="BB47" s="67">
        <v>215.57</v>
      </c>
      <c r="BC47" s="67">
        <v>11236.369999999997</v>
      </c>
      <c r="BD47" s="67">
        <v>6983.2561256544559</v>
      </c>
      <c r="BZ47">
        <v>1022.190582752395</v>
      </c>
      <c r="CA47">
        <v>-5112.3112639633146</v>
      </c>
      <c r="CB47">
        <v>-16556.143247074597</v>
      </c>
    </row>
    <row r="48" spans="9:80" x14ac:dyDescent="0.25">
      <c r="AZ48" s="67">
        <v>45</v>
      </c>
      <c r="BA48" s="67">
        <v>200.27233865563801</v>
      </c>
      <c r="BB48" s="67">
        <v>223.99</v>
      </c>
      <c r="BC48" s="67">
        <v>11460.359999999997</v>
      </c>
      <c r="BD48" s="67">
        <v>7141.9664921466028</v>
      </c>
      <c r="BZ48">
        <v>1025.7736547706045</v>
      </c>
      <c r="CA48">
        <v>-5101.0167978189584</v>
      </c>
      <c r="CB48">
        <v>-16552.188796698058</v>
      </c>
    </row>
    <row r="49" spans="52:80" x14ac:dyDescent="0.25">
      <c r="AZ49" s="67">
        <v>46</v>
      </c>
      <c r="BA49" s="67">
        <v>198.6277239139983</v>
      </c>
      <c r="BB49" s="67">
        <v>252.97</v>
      </c>
      <c r="BC49" s="67">
        <v>11713.329999999996</v>
      </c>
      <c r="BD49" s="67">
        <v>7300.6768586387498</v>
      </c>
      <c r="BZ49">
        <v>1026.7374892216496</v>
      </c>
      <c r="CA49">
        <v>-5098.063773117884</v>
      </c>
      <c r="CB49">
        <v>-16551.125062704297</v>
      </c>
    </row>
    <row r="50" spans="52:80" x14ac:dyDescent="0.25">
      <c r="AZ50" s="67">
        <v>47</v>
      </c>
      <c r="BA50" s="67">
        <v>197.76805997296162</v>
      </c>
      <c r="BB50" s="67">
        <v>207.76</v>
      </c>
      <c r="BC50" s="67">
        <v>11921.089999999997</v>
      </c>
      <c r="BD50" s="67">
        <v>7459.3872251308967</v>
      </c>
      <c r="BZ50">
        <v>1118.0852745968969</v>
      </c>
      <c r="CA50">
        <v>-4825.9234958541265</v>
      </c>
      <c r="CB50">
        <v>-16450.309259271598</v>
      </c>
    </row>
    <row r="51" spans="52:80" x14ac:dyDescent="0.25">
      <c r="AZ51" s="67">
        <v>48</v>
      </c>
      <c r="BA51" s="67">
        <v>195.06451852147251</v>
      </c>
      <c r="BB51" s="67">
        <v>181.16</v>
      </c>
      <c r="BC51" s="67">
        <v>12102.249999999996</v>
      </c>
      <c r="BD51" s="67">
        <v>7618.0975916230436</v>
      </c>
      <c r="BZ51">
        <v>1123.6106583602136</v>
      </c>
      <c r="CA51">
        <v>-4809.9111592339023</v>
      </c>
      <c r="CB51">
        <v>-16444.211180362687</v>
      </c>
    </row>
    <row r="52" spans="52:80" x14ac:dyDescent="0.25">
      <c r="AZ52" s="67">
        <v>49</v>
      </c>
      <c r="BA52" s="67">
        <v>194.6834803326667</v>
      </c>
      <c r="BB52" s="67">
        <v>245.28</v>
      </c>
      <c r="BC52" s="67">
        <v>12347.529999999997</v>
      </c>
      <c r="BD52" s="67">
        <v>7776.8079581151906</v>
      </c>
      <c r="BZ52">
        <v>1123.6106583602136</v>
      </c>
      <c r="CA52">
        <v>-4809.9111592339023</v>
      </c>
      <c r="CB52">
        <v>-16444.211180362687</v>
      </c>
    </row>
    <row r="53" spans="52:80" x14ac:dyDescent="0.25">
      <c r="AZ53" s="67">
        <v>50</v>
      </c>
      <c r="BA53" s="67">
        <v>193.53466591271115</v>
      </c>
      <c r="BB53" s="67">
        <v>154.06</v>
      </c>
      <c r="BC53" s="67">
        <v>12501.589999999997</v>
      </c>
      <c r="BD53" s="67">
        <v>7935.5183246073375</v>
      </c>
      <c r="BZ53">
        <v>1150.8291227208297</v>
      </c>
      <c r="CA53">
        <v>-4735.1938060871125</v>
      </c>
      <c r="CB53">
        <v>-16414.171575774053</v>
      </c>
    </row>
    <row r="54" spans="52:80" x14ac:dyDescent="0.25">
      <c r="AZ54" s="67">
        <v>51</v>
      </c>
      <c r="BA54" s="67">
        <v>192.23864369310888</v>
      </c>
      <c r="BB54" s="67">
        <v>157.19999999999999</v>
      </c>
      <c r="BC54" s="67">
        <v>12658.789999999997</v>
      </c>
      <c r="BD54" s="67">
        <v>8094.2286910994844</v>
      </c>
      <c r="BZ54">
        <v>1152.2193634529019</v>
      </c>
      <c r="CA54">
        <v>-4731.4775856686902</v>
      </c>
      <c r="CB54">
        <v>-16412.637239327985</v>
      </c>
    </row>
    <row r="55" spans="52:80" x14ac:dyDescent="0.25">
      <c r="AZ55" s="67">
        <v>52</v>
      </c>
      <c r="BA55" s="67">
        <v>190.42740516315718</v>
      </c>
      <c r="BB55" s="67">
        <v>205</v>
      </c>
      <c r="BC55" s="67">
        <v>12863.789999999997</v>
      </c>
      <c r="BD55" s="67">
        <v>8252.9390575916314</v>
      </c>
      <c r="BZ55">
        <v>1172.6810528419137</v>
      </c>
      <c r="CA55">
        <v>-4678.1999793350369</v>
      </c>
      <c r="CB55">
        <v>-16390.054736130238</v>
      </c>
    </row>
    <row r="56" spans="52:80" x14ac:dyDescent="0.25">
      <c r="AZ56" s="67">
        <v>53</v>
      </c>
      <c r="BA56" s="67">
        <v>190.38196642861885</v>
      </c>
      <c r="BB56" s="67">
        <v>182.56</v>
      </c>
      <c r="BC56" s="67">
        <v>13046.349999999997</v>
      </c>
      <c r="BD56" s="67">
        <v>8411.6494240837783</v>
      </c>
      <c r="BZ56">
        <v>1217.1248115620988</v>
      </c>
      <c r="CA56">
        <v>-4565.4445173967888</v>
      </c>
      <c r="CB56">
        <v>-16341.004469344476</v>
      </c>
    </row>
    <row r="57" spans="52:80" x14ac:dyDescent="0.25">
      <c r="AZ57" s="67">
        <v>54</v>
      </c>
      <c r="BA57" s="67">
        <v>187.67781443699008</v>
      </c>
      <c r="BB57" s="67">
        <v>215.83</v>
      </c>
      <c r="BC57" s="67">
        <v>13262.179999999997</v>
      </c>
      <c r="BD57" s="67">
        <v>8570.3597905759252</v>
      </c>
      <c r="BZ57">
        <v>1256.8648792092013</v>
      </c>
      <c r="CA57">
        <v>-4467.1781683057725</v>
      </c>
      <c r="CB57">
        <v>-16297.145421948258</v>
      </c>
    </row>
    <row r="58" spans="52:80" x14ac:dyDescent="0.25">
      <c r="AZ58" s="67">
        <v>55</v>
      </c>
      <c r="BA58" s="67">
        <v>187.49755531607414</v>
      </c>
      <c r="BB58" s="67">
        <v>208.86</v>
      </c>
      <c r="BC58" s="67">
        <v>13471.039999999997</v>
      </c>
      <c r="BD58" s="67">
        <v>8729.0701570680721</v>
      </c>
      <c r="BZ58">
        <v>1261.2107960644269</v>
      </c>
      <c r="CA58">
        <v>-4456.7014044583539</v>
      </c>
      <c r="CB58">
        <v>-16292.349059369664</v>
      </c>
    </row>
    <row r="59" spans="52:80" x14ac:dyDescent="0.25">
      <c r="AZ59" s="67">
        <v>56</v>
      </c>
      <c r="BA59" s="67">
        <v>187.36943703652949</v>
      </c>
      <c r="BB59" s="67">
        <v>204.62</v>
      </c>
      <c r="BC59" s="67">
        <v>13675.659999999998</v>
      </c>
      <c r="BD59" s="67">
        <v>8887.7805235602191</v>
      </c>
      <c r="BZ59">
        <v>1301.3107330733876</v>
      </c>
      <c r="CA59">
        <v>-4362.431377103956</v>
      </c>
      <c r="CB59">
        <v>-16248.092842860944</v>
      </c>
    </row>
    <row r="60" spans="52:80" x14ac:dyDescent="0.25">
      <c r="AZ60" s="67">
        <v>57</v>
      </c>
      <c r="BA60" s="67">
        <v>187.07771148923754</v>
      </c>
      <c r="BB60" s="67">
        <v>169.9</v>
      </c>
      <c r="BC60" s="67">
        <v>13845.559999999998</v>
      </c>
      <c r="BD60" s="67">
        <v>9046.490890052366</v>
      </c>
      <c r="BZ60">
        <v>1312.064192649442</v>
      </c>
      <c r="CA60">
        <v>-4337.7725818692088</v>
      </c>
      <c r="CB60">
        <v>-16236.224808377267</v>
      </c>
    </row>
    <row r="61" spans="52:80" x14ac:dyDescent="0.25">
      <c r="AZ61" s="68">
        <v>58</v>
      </c>
      <c r="BA61" s="68">
        <v>187.07771148923754</v>
      </c>
      <c r="BB61" s="68">
        <v>169.9</v>
      </c>
      <c r="BC61" s="68">
        <v>14015.459999999997</v>
      </c>
      <c r="BD61" s="68">
        <v>9205.2012565445129</v>
      </c>
      <c r="BZ61">
        <v>1352.7536325209294</v>
      </c>
      <c r="CA61">
        <v>-4246.7385808007975</v>
      </c>
      <c r="CB61">
        <v>-16191.317988195264</v>
      </c>
    </row>
    <row r="62" spans="52:80" x14ac:dyDescent="0.25">
      <c r="AZ62" s="68">
        <v>59</v>
      </c>
      <c r="BA62" s="68">
        <v>186.58563338029614</v>
      </c>
      <c r="BB62" s="68">
        <v>174.06</v>
      </c>
      <c r="BC62" s="68">
        <v>14189.519999999997</v>
      </c>
      <c r="BD62" s="68">
        <v>9363.9116230366599</v>
      </c>
      <c r="BZ62">
        <v>1362.8877118542264</v>
      </c>
      <c r="CA62">
        <v>-4224.6125075897662</v>
      </c>
      <c r="CB62">
        <v>-16180.133531496722</v>
      </c>
    </row>
    <row r="63" spans="52:80" x14ac:dyDescent="0.25">
      <c r="AZ63" s="68">
        <v>60</v>
      </c>
      <c r="BA63" s="68">
        <v>186.1127608449649</v>
      </c>
      <c r="BB63" s="68">
        <v>240.88</v>
      </c>
      <c r="BC63" s="68">
        <v>14430.399999999996</v>
      </c>
      <c r="BD63" s="68">
        <v>9522.6219895288068</v>
      </c>
      <c r="BZ63">
        <v>1383.318308890086</v>
      </c>
      <c r="CA63">
        <v>-4181.0718909559673</v>
      </c>
      <c r="CB63">
        <v>-16157.585343313302</v>
      </c>
    </row>
    <row r="64" spans="52:80" x14ac:dyDescent="0.25">
      <c r="AZ64" s="68">
        <v>61</v>
      </c>
      <c r="BA64" s="68">
        <v>184.63289573887494</v>
      </c>
      <c r="BB64" s="68">
        <v>244.5</v>
      </c>
      <c r="BC64" s="68">
        <v>14674.899999999996</v>
      </c>
      <c r="BD64" s="68">
        <v>9681.3323560209537</v>
      </c>
      <c r="BZ64">
        <v>1408.5385034544013</v>
      </c>
      <c r="CA64">
        <v>-4128.5976151689247</v>
      </c>
      <c r="CB64">
        <v>-16129.751125250041</v>
      </c>
    </row>
    <row r="65" spans="52:80" x14ac:dyDescent="0.25">
      <c r="AZ65" s="68">
        <v>62</v>
      </c>
      <c r="BA65" s="68">
        <v>182.64462697489625</v>
      </c>
      <c r="BB65" s="68">
        <v>145.61000000000001</v>
      </c>
      <c r="BC65" s="68">
        <v>14820.509999999997</v>
      </c>
      <c r="BD65" s="68">
        <v>9840.0427225131007</v>
      </c>
      <c r="BZ65">
        <v>1433.3026821893473</v>
      </c>
      <c r="CA65">
        <v>-4078.2830932947491</v>
      </c>
      <c r="CB65">
        <v>-16102.420188158805</v>
      </c>
    </row>
    <row r="66" spans="52:80" x14ac:dyDescent="0.25">
      <c r="AZ66" s="68">
        <v>63</v>
      </c>
      <c r="BA66" s="68">
        <v>182.14962670484636</v>
      </c>
      <c r="BB66" s="68">
        <v>215.06</v>
      </c>
      <c r="BC66" s="68">
        <v>15035.569999999996</v>
      </c>
      <c r="BD66" s="68">
        <v>9998.7530890052476</v>
      </c>
      <c r="BZ66">
        <v>1453.1333615898639</v>
      </c>
      <c r="CA66">
        <v>-4038.9315888593487</v>
      </c>
      <c r="CB66">
        <v>-16080.534097892176</v>
      </c>
    </row>
    <row r="67" spans="52:80" x14ac:dyDescent="0.25">
      <c r="AZ67" s="68">
        <v>64</v>
      </c>
      <c r="BA67" s="68">
        <v>181.83774373815584</v>
      </c>
      <c r="BB67" s="68">
        <v>209.35</v>
      </c>
      <c r="BC67" s="68">
        <v>15244.919999999996</v>
      </c>
      <c r="BD67" s="68">
        <v>10157.463455497395</v>
      </c>
      <c r="BZ67">
        <v>1462.3473279052996</v>
      </c>
      <c r="CA67">
        <v>-4021.0706695401968</v>
      </c>
      <c r="CB67">
        <v>-16070.365122113764</v>
      </c>
    </row>
    <row r="68" spans="52:80" x14ac:dyDescent="0.25">
      <c r="AZ68" s="68">
        <v>65</v>
      </c>
      <c r="BA68" s="68">
        <v>181.82056120055614</v>
      </c>
      <c r="BB68" s="68">
        <v>168.96</v>
      </c>
      <c r="BC68" s="68">
        <v>15413.879999999996</v>
      </c>
      <c r="BD68" s="68">
        <v>10316.173821989541</v>
      </c>
      <c r="BZ68">
        <v>1523.1061413049772</v>
      </c>
      <c r="CA68">
        <v>-3905.9971593135342</v>
      </c>
      <c r="CB68">
        <v>-16003.308777361199</v>
      </c>
    </row>
    <row r="69" spans="52:80" x14ac:dyDescent="0.25">
      <c r="AZ69" s="68">
        <v>66</v>
      </c>
      <c r="BA69" s="68">
        <v>180.91418625973006</v>
      </c>
      <c r="BB69" s="68">
        <v>116.52</v>
      </c>
      <c r="BC69" s="68">
        <v>15530.399999999996</v>
      </c>
      <c r="BD69" s="68">
        <v>10474.884188481688</v>
      </c>
      <c r="BZ69">
        <v>1541.3282674654747</v>
      </c>
      <c r="CA69">
        <v>-3872.2726273150015</v>
      </c>
      <c r="CB69">
        <v>-15983.197963710096</v>
      </c>
    </row>
    <row r="70" spans="52:80" x14ac:dyDescent="0.25">
      <c r="AZ70" s="68">
        <v>67</v>
      </c>
      <c r="BA70" s="68">
        <v>179.03069366465007</v>
      </c>
      <c r="BB70" s="68">
        <v>193.67</v>
      </c>
      <c r="BC70" s="68">
        <v>15724.069999999996</v>
      </c>
      <c r="BD70" s="68">
        <v>10633.594554973835</v>
      </c>
      <c r="BZ70">
        <v>1542.0670875236915</v>
      </c>
      <c r="CA70">
        <v>-3870.9362322096977</v>
      </c>
      <c r="CB70">
        <v>-15982.382566407847</v>
      </c>
    </row>
    <row r="71" spans="52:80" x14ac:dyDescent="0.25">
      <c r="AZ71" s="68">
        <v>68</v>
      </c>
      <c r="BA71" s="68">
        <v>178.07674007355308</v>
      </c>
      <c r="BB71" s="68">
        <v>195.28</v>
      </c>
      <c r="BC71" s="68">
        <v>15919.349999999997</v>
      </c>
      <c r="BD71" s="68">
        <v>10792.304921465982</v>
      </c>
      <c r="BZ71">
        <v>1611.436037548513</v>
      </c>
      <c r="CA71">
        <v>-3748.2838857889988</v>
      </c>
      <c r="CB71">
        <v>-15905.823661325401</v>
      </c>
    </row>
    <row r="72" spans="52:80" x14ac:dyDescent="0.25">
      <c r="AZ72" s="68">
        <v>69</v>
      </c>
      <c r="BA72" s="68">
        <v>175.00192298337248</v>
      </c>
      <c r="BB72" s="68">
        <v>104.72</v>
      </c>
      <c r="BC72" s="68">
        <v>16024.069999999996</v>
      </c>
      <c r="BD72" s="68">
        <v>10951.015287958129</v>
      </c>
      <c r="BZ72">
        <v>1620.1198462664488</v>
      </c>
      <c r="CA72">
        <v>-3733.2733021479962</v>
      </c>
      <c r="CB72">
        <v>-15896.239792935399</v>
      </c>
    </row>
    <row r="73" spans="52:80" x14ac:dyDescent="0.25">
      <c r="AZ73" s="68">
        <v>70</v>
      </c>
      <c r="BA73" s="68">
        <v>174.62874203053025</v>
      </c>
      <c r="BB73" s="68">
        <v>232.55</v>
      </c>
      <c r="BC73" s="68">
        <v>16256.619999999995</v>
      </c>
      <c r="BD73" s="68">
        <v>11109.725654450276</v>
      </c>
      <c r="BZ73">
        <v>1662.0048142729192</v>
      </c>
      <c r="CA73">
        <v>-3662.4818069257917</v>
      </c>
      <c r="CB73">
        <v>-15850.013530481647</v>
      </c>
    </row>
    <row r="74" spans="52:80" x14ac:dyDescent="0.25">
      <c r="AZ74" s="68">
        <v>71</v>
      </c>
      <c r="BA74" s="68">
        <v>172.05359512569677</v>
      </c>
      <c r="BB74" s="68">
        <v>195.64</v>
      </c>
      <c r="BC74" s="68">
        <v>16452.259999999995</v>
      </c>
      <c r="BD74" s="68">
        <v>11268.436020942423</v>
      </c>
      <c r="BZ74">
        <v>1662.004814272919</v>
      </c>
      <c r="CA74">
        <v>-3662.4818069257917</v>
      </c>
      <c r="CB74">
        <v>-15850.013530481647</v>
      </c>
    </row>
    <row r="75" spans="52:80" x14ac:dyDescent="0.25">
      <c r="AZ75" s="68">
        <v>72</v>
      </c>
      <c r="BA75" s="68">
        <v>169.96462016464653</v>
      </c>
      <c r="BB75" s="68">
        <v>182.56</v>
      </c>
      <c r="BC75" s="68">
        <v>16634.819999999996</v>
      </c>
      <c r="BD75" s="68">
        <v>11427.14638743457</v>
      </c>
      <c r="BZ75">
        <v>1680.7364214150248</v>
      </c>
      <c r="CA75">
        <v>-3632.2033186686895</v>
      </c>
      <c r="CB75">
        <v>-15829.340429148542</v>
      </c>
    </row>
    <row r="76" spans="52:80" x14ac:dyDescent="0.25">
      <c r="AZ76" s="68">
        <v>73</v>
      </c>
      <c r="BA76" s="68">
        <v>169.89107244496648</v>
      </c>
      <c r="BB76" s="68">
        <v>172.63</v>
      </c>
      <c r="BC76" s="68">
        <v>16807.449999999997</v>
      </c>
      <c r="BD76" s="68">
        <v>11585.856753926717</v>
      </c>
      <c r="BZ76">
        <v>1700.9270707286521</v>
      </c>
      <c r="CA76">
        <v>-3600.2802650241711</v>
      </c>
      <c r="CB76">
        <v>-15807.057058796219</v>
      </c>
    </row>
    <row r="77" spans="52:80" x14ac:dyDescent="0.25">
      <c r="AZ77" s="68">
        <v>74</v>
      </c>
      <c r="BA77" s="68">
        <v>168.88078106211645</v>
      </c>
      <c r="BB77" s="68">
        <v>166.66</v>
      </c>
      <c r="BC77" s="68">
        <v>16974.109999999997</v>
      </c>
      <c r="BD77" s="68">
        <v>11744.567120418864</v>
      </c>
      <c r="BZ77">
        <v>1702.6944520952366</v>
      </c>
      <c r="CA77">
        <v>-3597.5467151771873</v>
      </c>
      <c r="CB77">
        <v>-15805.106491831599</v>
      </c>
    </row>
    <row r="78" spans="52:80" x14ac:dyDescent="0.25">
      <c r="AZ78" s="68">
        <v>75</v>
      </c>
      <c r="BA78" s="68">
        <v>168.31331360692275</v>
      </c>
      <c r="BB78" s="68">
        <v>132.77000000000001</v>
      </c>
      <c r="BC78" s="68">
        <v>17106.879999999997</v>
      </c>
      <c r="BD78" s="68">
        <v>11903.277486911011</v>
      </c>
      <c r="BZ78">
        <v>1774.6015673927241</v>
      </c>
      <c r="CA78">
        <v>-3488.7398959770421</v>
      </c>
      <c r="CB78">
        <v>-15725.746345644537</v>
      </c>
    </row>
    <row r="79" spans="52:80" x14ac:dyDescent="0.25">
      <c r="AZ79" s="68">
        <v>76</v>
      </c>
      <c r="BA79" s="68">
        <v>168.12620778291767</v>
      </c>
      <c r="BB79" s="68">
        <v>137.25</v>
      </c>
      <c r="BC79" s="68">
        <v>17244.129999999997</v>
      </c>
      <c r="BD79" s="68">
        <v>12061.987853403158</v>
      </c>
      <c r="BZ79">
        <v>1809.3610090271015</v>
      </c>
      <c r="CA79">
        <v>-3437.2778655053662</v>
      </c>
      <c r="CB79">
        <v>-15687.384156338618</v>
      </c>
    </row>
    <row r="80" spans="52:80" x14ac:dyDescent="0.25">
      <c r="AZ80" s="67">
        <v>77</v>
      </c>
      <c r="BA80" s="67">
        <v>168.12620778291767</v>
      </c>
      <c r="BB80" s="67">
        <v>137.25</v>
      </c>
      <c r="BC80" s="67">
        <v>17381.379999999997</v>
      </c>
      <c r="BD80" s="67">
        <v>12220.698219895305</v>
      </c>
      <c r="BZ80">
        <v>1810.59311560172</v>
      </c>
      <c r="CA80">
        <v>-3435.4928905959832</v>
      </c>
      <c r="CB80">
        <v>-15686.024344344001</v>
      </c>
    </row>
    <row r="81" spans="52:80" x14ac:dyDescent="0.25">
      <c r="AZ81" s="67">
        <v>78</v>
      </c>
      <c r="BA81" s="67">
        <v>166.24179684881992</v>
      </c>
      <c r="BB81" s="67">
        <v>113.39</v>
      </c>
      <c r="BC81" s="67">
        <v>17494.769999999997</v>
      </c>
      <c r="BD81" s="67">
        <v>12379.408586387452</v>
      </c>
      <c r="BZ81">
        <v>1853.2757178670231</v>
      </c>
      <c r="CA81">
        <v>-3374.9808468780857</v>
      </c>
      <c r="CB81">
        <v>-15638.917774411317</v>
      </c>
    </row>
    <row r="82" spans="52:80" x14ac:dyDescent="0.25">
      <c r="AZ82" s="67">
        <v>79</v>
      </c>
      <c r="BA82" s="67">
        <v>165.69541458099252</v>
      </c>
      <c r="BB82" s="67">
        <v>240.88</v>
      </c>
      <c r="BC82" s="67">
        <v>17735.649999999998</v>
      </c>
      <c r="BD82" s="67">
        <v>12538.118952879599</v>
      </c>
      <c r="BZ82">
        <v>1861.6212788942314</v>
      </c>
      <c r="CA82">
        <v>-3363.4013809528337</v>
      </c>
      <c r="CB82">
        <v>-15629.707212419054</v>
      </c>
    </row>
    <row r="83" spans="52:80" x14ac:dyDescent="0.25">
      <c r="AZ83" s="67">
        <v>80</v>
      </c>
      <c r="BA83" s="67">
        <v>165.4470153975966</v>
      </c>
      <c r="BB83" s="67">
        <v>143.19999999999999</v>
      </c>
      <c r="BC83" s="67">
        <v>17878.849999999999</v>
      </c>
      <c r="BD83" s="67">
        <v>12696.829319371745</v>
      </c>
      <c r="BZ83">
        <v>1923.6514049910788</v>
      </c>
      <c r="CA83">
        <v>-3279.1629381052626</v>
      </c>
      <c r="CB83">
        <v>-15561.24778591193</v>
      </c>
    </row>
    <row r="84" spans="52:80" x14ac:dyDescent="0.25">
      <c r="AZ84" s="67">
        <v>81</v>
      </c>
      <c r="BA84" s="67">
        <v>165.30463531485074</v>
      </c>
      <c r="BB84" s="67">
        <v>119.84</v>
      </c>
      <c r="BC84" s="67">
        <v>17998.689999999999</v>
      </c>
      <c r="BD84" s="67">
        <v>12855.539685863892</v>
      </c>
      <c r="BZ84">
        <v>1953.2177867341172</v>
      </c>
      <c r="CA84">
        <v>-3239.8612843248829</v>
      </c>
      <c r="CB84">
        <v>-15528.61690692808</v>
      </c>
    </row>
    <row r="85" spans="52:80" x14ac:dyDescent="0.25">
      <c r="AZ85" s="67">
        <v>82</v>
      </c>
      <c r="BA85" s="67">
        <v>165.07274567048816</v>
      </c>
      <c r="BB85" s="67">
        <v>137.25</v>
      </c>
      <c r="BC85" s="67">
        <v>18135.939999999999</v>
      </c>
      <c r="BD85" s="67">
        <v>13014.250052356039</v>
      </c>
      <c r="BZ85">
        <v>1995.3404500107827</v>
      </c>
      <c r="CA85">
        <v>-3185.0510718684982</v>
      </c>
      <c r="CB85">
        <v>-15482.128312557485</v>
      </c>
    </row>
    <row r="86" spans="52:80" x14ac:dyDescent="0.25">
      <c r="AZ86" s="67">
        <v>83</v>
      </c>
      <c r="BA86" s="67">
        <v>164.86943036951766</v>
      </c>
      <c r="BB86" s="67">
        <v>175.81</v>
      </c>
      <c r="BC86" s="67">
        <v>18311.75</v>
      </c>
      <c r="BD86" s="67">
        <v>13172.960418848186</v>
      </c>
      <c r="BZ86">
        <v>2033.429232652305</v>
      </c>
      <c r="CA86">
        <v>-3136.5332177894165</v>
      </c>
      <c r="CB86">
        <v>-15440.091702605701</v>
      </c>
    </row>
    <row r="87" spans="52:80" x14ac:dyDescent="0.25">
      <c r="AZ87" s="67">
        <v>84</v>
      </c>
      <c r="BA87" s="67">
        <v>162.39355328516709</v>
      </c>
      <c r="BB87" s="67">
        <v>143.19999999999999</v>
      </c>
      <c r="BC87" s="67">
        <v>18454.95</v>
      </c>
      <c r="BD87" s="67">
        <v>13331.670785340333</v>
      </c>
      <c r="BZ87">
        <v>2116.7448079025539</v>
      </c>
      <c r="CA87">
        <v>-3032.6337945361647</v>
      </c>
      <c r="CB87">
        <v>-15348.140632059141</v>
      </c>
    </row>
    <row r="88" spans="52:80" x14ac:dyDescent="0.25">
      <c r="AZ88" s="67">
        <v>85</v>
      </c>
      <c r="BA88" s="67">
        <v>162.22728071092394</v>
      </c>
      <c r="BB88" s="67">
        <v>145.61000000000001</v>
      </c>
      <c r="BC88" s="67">
        <v>18600.560000000001</v>
      </c>
      <c r="BD88" s="67">
        <v>13490.38115183248</v>
      </c>
      <c r="BZ88">
        <v>2118.0769813670468</v>
      </c>
      <c r="CA88">
        <v>-3031.0073036783538</v>
      </c>
      <c r="CB88">
        <v>-15346.670381438584</v>
      </c>
    </row>
    <row r="89" spans="52:80" x14ac:dyDescent="0.25">
      <c r="AZ89" s="67">
        <v>86</v>
      </c>
      <c r="BA89" s="67">
        <v>160.97840477588932</v>
      </c>
      <c r="BB89" s="67">
        <v>97.46</v>
      </c>
      <c r="BC89" s="67">
        <v>18698.02</v>
      </c>
      <c r="BD89" s="67">
        <v>13649.091518324627</v>
      </c>
      <c r="BZ89">
        <v>2138.9893439915832</v>
      </c>
      <c r="CA89">
        <v>-3006.0086173225855</v>
      </c>
      <c r="CB89">
        <v>-15323.590493611988</v>
      </c>
    </row>
    <row r="90" spans="52:80" x14ac:dyDescent="0.25">
      <c r="AZ90" s="67">
        <v>87</v>
      </c>
      <c r="BA90" s="67">
        <v>160.91707679006117</v>
      </c>
      <c r="BB90" s="67">
        <v>158.5</v>
      </c>
      <c r="BC90" s="67">
        <v>18856.52</v>
      </c>
      <c r="BD90" s="67">
        <v>13807.801884816774</v>
      </c>
      <c r="BZ90">
        <v>2156.2633680507183</v>
      </c>
      <c r="CA90">
        <v>-2985.79015734428</v>
      </c>
      <c r="CB90">
        <v>-15304.526050977898</v>
      </c>
    </row>
    <row r="91" spans="52:80" x14ac:dyDescent="0.25">
      <c r="AZ91" s="67">
        <v>88</v>
      </c>
      <c r="BA91" s="67">
        <v>160.41844097778744</v>
      </c>
      <c r="BB91" s="67">
        <v>204.68</v>
      </c>
      <c r="BC91" s="67">
        <v>19061.2</v>
      </c>
      <c r="BD91" s="67">
        <v>13966.512251308921</v>
      </c>
      <c r="BZ91">
        <v>2207.79574232303</v>
      </c>
      <c r="CA91">
        <v>-2926.7305823355632</v>
      </c>
      <c r="CB91">
        <v>-15247.65244759807</v>
      </c>
    </row>
    <row r="92" spans="52:80" x14ac:dyDescent="0.25">
      <c r="AZ92" s="67">
        <v>89</v>
      </c>
      <c r="BA92" s="67">
        <v>159.09226590828104</v>
      </c>
      <c r="BB92" s="67">
        <v>133.5</v>
      </c>
      <c r="BC92" s="67">
        <v>19194.7</v>
      </c>
      <c r="BD92" s="67">
        <v>14125.222617801068</v>
      </c>
      <c r="BZ92">
        <v>2238.7330873665242</v>
      </c>
      <c r="CA92">
        <v>-2892.012006231198</v>
      </c>
      <c r="CB92">
        <v>-15213.508507667591</v>
      </c>
    </row>
    <row r="93" spans="52:80" x14ac:dyDescent="0.25">
      <c r="AZ93" s="67">
        <v>90</v>
      </c>
      <c r="BA93" s="67">
        <v>158.20115124185705</v>
      </c>
      <c r="BB93" s="67">
        <v>107.51</v>
      </c>
      <c r="BC93" s="67">
        <v>19302.21</v>
      </c>
      <c r="BD93" s="67">
        <v>14283.932984293215</v>
      </c>
      <c r="BZ93">
        <v>2346.8615502423345</v>
      </c>
      <c r="CA93">
        <v>-2773.1895195544835</v>
      </c>
      <c r="CB93">
        <v>-15094.172742558594</v>
      </c>
    </row>
    <row r="94" spans="52:80" x14ac:dyDescent="0.25">
      <c r="AZ94" s="67">
        <v>91</v>
      </c>
      <c r="BA94" s="67">
        <v>157.31291121655363</v>
      </c>
      <c r="BB94" s="67">
        <v>164.3</v>
      </c>
      <c r="BC94" s="67">
        <v>19466.509999999998</v>
      </c>
      <c r="BD94" s="67">
        <v>14442.643350785362</v>
      </c>
      <c r="BZ94">
        <v>2354.7274067194749</v>
      </c>
      <c r="CA94">
        <v>-2764.7251739975609</v>
      </c>
      <c r="CB94">
        <v>-15085.491605548303</v>
      </c>
    </row>
    <row r="95" spans="52:80" x14ac:dyDescent="0.25">
      <c r="AZ95" s="67">
        <v>92</v>
      </c>
      <c r="BA95" s="67">
        <v>157.23357679694666</v>
      </c>
      <c r="BB95" s="67">
        <v>118.95</v>
      </c>
      <c r="BC95" s="67">
        <v>19585.46</v>
      </c>
      <c r="BD95" s="67">
        <v>14601.353717277509</v>
      </c>
      <c r="BZ95">
        <v>2447.8764635470193</v>
      </c>
      <c r="CA95">
        <v>-2666.5681033620845</v>
      </c>
      <c r="CB95">
        <v>-14982.687832424628</v>
      </c>
    </row>
    <row r="96" spans="52:80" x14ac:dyDescent="0.25">
      <c r="AZ96" s="67">
        <v>93</v>
      </c>
      <c r="BA96" s="67">
        <v>156.60316598363715</v>
      </c>
      <c r="BB96" s="67">
        <v>185.11</v>
      </c>
      <c r="BC96" s="67">
        <v>19770.57</v>
      </c>
      <c r="BD96" s="67">
        <v>14760.064083769656</v>
      </c>
      <c r="BZ96">
        <v>2539.1300794301887</v>
      </c>
      <c r="CA96">
        <v>-2572.4021380358345</v>
      </c>
      <c r="CB96">
        <v>-14881.975958966406</v>
      </c>
    </row>
    <row r="97" spans="52:80" x14ac:dyDescent="0.25">
      <c r="AZ97" s="67">
        <v>94</v>
      </c>
      <c r="BA97" s="67">
        <v>155.94648935398794</v>
      </c>
      <c r="BB97" s="67">
        <v>129.62</v>
      </c>
      <c r="BC97" s="67">
        <v>19900.189999999999</v>
      </c>
      <c r="BD97" s="67">
        <v>14918.774450261802</v>
      </c>
      <c r="BZ97">
        <v>2601.6901689673009</v>
      </c>
      <c r="CA97">
        <v>-2509.1835212404371</v>
      </c>
      <c r="CB97">
        <v>-14812.931639352122</v>
      </c>
    </row>
    <row r="98" spans="52:80" x14ac:dyDescent="0.25">
      <c r="AZ98" s="67">
        <v>95</v>
      </c>
      <c r="BA98" s="67">
        <v>155.78535839241115</v>
      </c>
      <c r="BB98" s="67">
        <v>102.95</v>
      </c>
      <c r="BC98" s="67">
        <v>20003.14</v>
      </c>
      <c r="BD98" s="67">
        <v>15077.484816753949</v>
      </c>
      <c r="BZ98">
        <v>2603.0605775009444</v>
      </c>
      <c r="CA98">
        <v>-2507.8273877956858</v>
      </c>
      <c r="CB98">
        <v>-14811.419190672796</v>
      </c>
    </row>
    <row r="99" spans="52:80" x14ac:dyDescent="0.25">
      <c r="AZ99" s="68">
        <v>96</v>
      </c>
      <c r="BA99" s="68">
        <v>154.08749795939178</v>
      </c>
      <c r="BB99" s="68">
        <v>116.57</v>
      </c>
      <c r="BC99" s="68">
        <v>20119.71</v>
      </c>
      <c r="BD99" s="68">
        <v>15236.195183246096</v>
      </c>
      <c r="BZ99">
        <v>2614.5098109410069</v>
      </c>
      <c r="CA99">
        <v>-2496.7322543589244</v>
      </c>
      <c r="CB99">
        <v>-14798.783266734335</v>
      </c>
    </row>
    <row r="100" spans="52:80" x14ac:dyDescent="0.25">
      <c r="AZ100" s="68">
        <v>97</v>
      </c>
      <c r="BA100" s="68">
        <v>152.95568742100596</v>
      </c>
      <c r="BB100" s="68">
        <v>159.71</v>
      </c>
      <c r="BC100" s="68">
        <v>20279.419999999998</v>
      </c>
      <c r="BD100" s="68">
        <v>15394.905549738243</v>
      </c>
      <c r="BZ100">
        <v>2641.2511140035194</v>
      </c>
      <c r="CA100">
        <v>-2471.3553034934785</v>
      </c>
      <c r="CB100">
        <v>-14769.270280272651</v>
      </c>
    </row>
    <row r="101" spans="52:80" x14ac:dyDescent="0.25">
      <c r="AZ101" s="68">
        <v>98</v>
      </c>
      <c r="BA101" s="68">
        <v>152.95568742100596</v>
      </c>
      <c r="BB101" s="68">
        <v>159.71</v>
      </c>
      <c r="BC101" s="68">
        <v>20439.129999999997</v>
      </c>
      <c r="BD101" s="68">
        <v>15553.61591623039</v>
      </c>
      <c r="BZ101">
        <v>2645.1460430346665</v>
      </c>
      <c r="CA101">
        <v>-2467.7357734847355</v>
      </c>
      <c r="CB101">
        <v>-14764.971649517944</v>
      </c>
    </row>
    <row r="102" spans="52:80" x14ac:dyDescent="0.25">
      <c r="AZ102" s="68">
        <v>99</v>
      </c>
      <c r="BA102" s="68">
        <v>152.54297135900384</v>
      </c>
      <c r="BB102" s="68">
        <v>202.77</v>
      </c>
      <c r="BC102" s="68">
        <v>20641.899999999998</v>
      </c>
      <c r="BD102" s="68">
        <v>15712.326282722537</v>
      </c>
      <c r="BZ102">
        <v>2671.3542933456915</v>
      </c>
      <c r="CA102">
        <v>-2443.8862657017025</v>
      </c>
      <c r="CB102">
        <v>-14736.046965675665</v>
      </c>
    </row>
    <row r="103" spans="52:80" x14ac:dyDescent="0.25">
      <c r="AZ103" s="68">
        <v>100</v>
      </c>
      <c r="BA103" s="68">
        <v>151.13654270410288</v>
      </c>
      <c r="BB103" s="68">
        <v>183.43</v>
      </c>
      <c r="BC103" s="68">
        <v>20825.329999999998</v>
      </c>
      <c r="BD103" s="68">
        <v>15871.036649214684</v>
      </c>
      <c r="BZ103">
        <v>2676.5114645152157</v>
      </c>
      <c r="CA103">
        <v>-2439.2907666397505</v>
      </c>
      <c r="CB103">
        <v>-14730.355263870748</v>
      </c>
    </row>
    <row r="104" spans="52:80" x14ac:dyDescent="0.25">
      <c r="AZ104" s="68">
        <v>101</v>
      </c>
      <c r="BA104" s="68">
        <v>151.09553906232185</v>
      </c>
      <c r="BB104" s="68">
        <v>122.99</v>
      </c>
      <c r="BC104" s="68">
        <v>20948.32</v>
      </c>
      <c r="BD104" s="68">
        <v>16029.747015706831</v>
      </c>
      <c r="BZ104">
        <v>2688.4601337403938</v>
      </c>
      <c r="CA104">
        <v>-2428.8649670217033</v>
      </c>
      <c r="CB104">
        <v>-14717.168138611614</v>
      </c>
    </row>
    <row r="105" spans="52:80" x14ac:dyDescent="0.25">
      <c r="AZ105" s="68">
        <v>102</v>
      </c>
      <c r="BA105" s="68">
        <v>149.98197917456025</v>
      </c>
      <c r="BB105" s="68">
        <v>154.72999999999999</v>
      </c>
      <c r="BC105" s="68">
        <v>21103.05</v>
      </c>
      <c r="BD105" s="68">
        <v>16188.457382198978</v>
      </c>
      <c r="BZ105">
        <v>2695.0219129185107</v>
      </c>
      <c r="CA105">
        <v>-2423.2587867530215</v>
      </c>
      <c r="CB105">
        <v>-14709.926243944192</v>
      </c>
    </row>
    <row r="106" spans="52:80" x14ac:dyDescent="0.25">
      <c r="AZ106" s="68">
        <v>103</v>
      </c>
      <c r="BA106" s="68">
        <v>149.15269127427092</v>
      </c>
      <c r="BB106" s="68">
        <v>150.13</v>
      </c>
      <c r="BC106" s="68">
        <v>21253.18</v>
      </c>
      <c r="BD106" s="68">
        <v>16347.167748691125</v>
      </c>
      <c r="BZ106">
        <v>2820.122067299008</v>
      </c>
      <c r="CA106">
        <v>-2318.6076960693363</v>
      </c>
      <c r="CB106">
        <v>-14571.859704929419</v>
      </c>
    </row>
    <row r="107" spans="52:80" x14ac:dyDescent="0.25">
      <c r="AZ107" s="68">
        <v>104</v>
      </c>
      <c r="BA107" s="68">
        <v>149.04885928806675</v>
      </c>
      <c r="BB107" s="68">
        <v>152.1</v>
      </c>
      <c r="BC107" s="68">
        <v>21405.279999999999</v>
      </c>
      <c r="BD107" s="68">
        <v>16505.87811518327</v>
      </c>
      <c r="BZ107">
        <v>2860.5645818810772</v>
      </c>
      <c r="CA107">
        <v>-2285.4833507925937</v>
      </c>
      <c r="CB107">
        <v>-14527.225403356797</v>
      </c>
    </row>
    <row r="108" spans="52:80" x14ac:dyDescent="0.25">
      <c r="AZ108" s="68">
        <v>105</v>
      </c>
      <c r="BA108" s="68">
        <v>146.92851706213071</v>
      </c>
      <c r="BB108" s="68">
        <v>154.72999999999999</v>
      </c>
      <c r="BC108" s="68">
        <v>21560.01</v>
      </c>
      <c r="BD108" s="68">
        <v>16664.588481675415</v>
      </c>
      <c r="BZ108">
        <v>2926.447398124235</v>
      </c>
      <c r="CA108">
        <v>-2232.6527905976091</v>
      </c>
      <c r="CB108">
        <v>-14454.513962957031</v>
      </c>
    </row>
    <row r="109" spans="52:80" x14ac:dyDescent="0.25">
      <c r="AZ109" s="68">
        <v>106</v>
      </c>
      <c r="BA109" s="68">
        <v>145.96946252277775</v>
      </c>
      <c r="BB109" s="68">
        <v>132.94</v>
      </c>
      <c r="BC109" s="68">
        <v>21692.949999999997</v>
      </c>
      <c r="BD109" s="68">
        <v>16823.29884816756</v>
      </c>
      <c r="BZ109">
        <v>2941.4869502137035</v>
      </c>
      <c r="CA109">
        <v>-2220.8460394245676</v>
      </c>
      <c r="CB109">
        <v>-14437.915590911785</v>
      </c>
    </row>
    <row r="110" spans="52:80" x14ac:dyDescent="0.25">
      <c r="AZ110" s="68">
        <v>107</v>
      </c>
      <c r="BA110" s="68">
        <v>145.71591948083858</v>
      </c>
      <c r="BB110" s="68">
        <v>134.30000000000001</v>
      </c>
      <c r="BC110" s="68">
        <v>21827.249999999996</v>
      </c>
      <c r="BD110" s="68">
        <v>16982.009214659705</v>
      </c>
      <c r="BZ110">
        <v>2968.7654074952716</v>
      </c>
      <c r="CA110">
        <v>-2199.8820398470666</v>
      </c>
      <c r="CB110">
        <v>-14407.809775254091</v>
      </c>
    </row>
    <row r="111" spans="52:80" x14ac:dyDescent="0.25">
      <c r="AZ111" s="68">
        <v>108</v>
      </c>
      <c r="BA111" s="68">
        <v>144.15210137688149</v>
      </c>
      <c r="BB111" s="68">
        <v>159.12</v>
      </c>
      <c r="BC111" s="68">
        <v>21986.369999999995</v>
      </c>
      <c r="BD111" s="68">
        <v>17140.71958115185</v>
      </c>
      <c r="BZ111">
        <v>2993.8598829784951</v>
      </c>
      <c r="CA111">
        <v>-2181.0036270982196</v>
      </c>
      <c r="CB111">
        <v>-14380.114306807092</v>
      </c>
    </row>
    <row r="112" spans="52:80" x14ac:dyDescent="0.25">
      <c r="AZ112" s="68">
        <v>109</v>
      </c>
      <c r="BA112" s="68">
        <v>143.84400641773988</v>
      </c>
      <c r="BB112" s="68">
        <v>197.1</v>
      </c>
      <c r="BC112" s="68">
        <v>22183.469999999994</v>
      </c>
      <c r="BD112" s="68">
        <v>17299.429947643996</v>
      </c>
      <c r="BZ112">
        <v>3035.2451313062943</v>
      </c>
      <c r="CA112">
        <v>-2150.5290351477497</v>
      </c>
      <c r="CB112">
        <v>-14334.439558992577</v>
      </c>
    </row>
    <row r="113" spans="52:80" x14ac:dyDescent="0.25">
      <c r="AZ113" s="68">
        <v>110</v>
      </c>
      <c r="BA113" s="68">
        <v>143.56398562347675</v>
      </c>
      <c r="BB113" s="68">
        <v>106.29</v>
      </c>
      <c r="BC113" s="68">
        <v>22289.759999999995</v>
      </c>
      <c r="BD113" s="68">
        <v>17458.140314136141</v>
      </c>
      <c r="BZ113">
        <v>3035.2451313062943</v>
      </c>
      <c r="CA113">
        <v>-2150.5290351477497</v>
      </c>
      <c r="CB113">
        <v>-14334.439558992577</v>
      </c>
    </row>
    <row r="114" spans="52:80" x14ac:dyDescent="0.25">
      <c r="AZ114" s="68">
        <v>111</v>
      </c>
      <c r="BA114" s="68">
        <v>141.65462788840244</v>
      </c>
      <c r="BB114" s="68">
        <v>136.68</v>
      </c>
      <c r="BC114" s="68">
        <v>22426.439999999995</v>
      </c>
      <c r="BD114" s="68">
        <v>17616.850680628286</v>
      </c>
      <c r="BZ114">
        <v>3061.3160662049559</v>
      </c>
      <c r="CA114">
        <v>-2132.1397149960153</v>
      </c>
      <c r="CB114">
        <v>-14305.666423034731</v>
      </c>
    </row>
    <row r="115" spans="52:80" x14ac:dyDescent="0.25">
      <c r="AZ115" s="68">
        <v>112</v>
      </c>
      <c r="BA115" s="68">
        <v>141.20176562085453</v>
      </c>
      <c r="BB115" s="68">
        <v>139.56</v>
      </c>
      <c r="BC115" s="68">
        <v>22565.999999999996</v>
      </c>
      <c r="BD115" s="68">
        <v>17775.561047120431</v>
      </c>
      <c r="BZ115">
        <v>3153.3426056547432</v>
      </c>
      <c r="CA115">
        <v>-2068.6169709510291</v>
      </c>
      <c r="CB115">
        <v>-14204.101514004375</v>
      </c>
    </row>
    <row r="116" spans="52:80" x14ac:dyDescent="0.25">
      <c r="AZ116" s="68">
        <v>113</v>
      </c>
      <c r="BA116" s="68">
        <v>141.04679842260532</v>
      </c>
      <c r="BB116" s="68">
        <v>188.11</v>
      </c>
      <c r="BC116" s="68">
        <v>22754.109999999997</v>
      </c>
      <c r="BD116" s="68">
        <v>17934.271413612576</v>
      </c>
      <c r="BZ116">
        <v>3184.0066899194449</v>
      </c>
      <c r="CA116">
        <v>-2047.9052649125902</v>
      </c>
      <c r="CB116">
        <v>-14170.259157794264</v>
      </c>
    </row>
    <row r="117" spans="52:80" x14ac:dyDescent="0.25">
      <c r="AZ117" s="68">
        <v>114</v>
      </c>
      <c r="BA117" s="68">
        <v>140.37656029020104</v>
      </c>
      <c r="BB117" s="68">
        <v>136.27000000000001</v>
      </c>
      <c r="BC117" s="68">
        <v>22890.379999999997</v>
      </c>
      <c r="BD117" s="68">
        <v>18092.981780104721</v>
      </c>
      <c r="BZ117">
        <v>3265.1200882228022</v>
      </c>
      <c r="CA117">
        <v>-1994.2998886425453</v>
      </c>
      <c r="CB117">
        <v>-14080.738515498262</v>
      </c>
    </row>
    <row r="118" spans="52:80" x14ac:dyDescent="0.25">
      <c r="AZ118" s="67">
        <v>115</v>
      </c>
      <c r="BA118" s="67">
        <v>138.94416615290879</v>
      </c>
      <c r="BB118" s="67">
        <v>127.67</v>
      </c>
      <c r="BC118" s="67">
        <v>23018.049999999996</v>
      </c>
      <c r="BD118" s="67">
        <v>18251.692146596866</v>
      </c>
      <c r="BZ118">
        <v>3369.8375898820018</v>
      </c>
      <c r="CA118">
        <v>-1926.5946073973732</v>
      </c>
      <c r="CB118">
        <v>-13965.167251018565</v>
      </c>
    </row>
    <row r="119" spans="52:80" x14ac:dyDescent="0.25">
      <c r="AZ119" s="67">
        <v>116</v>
      </c>
      <c r="BA119" s="67">
        <v>138.58817853091819</v>
      </c>
      <c r="BB119" s="67">
        <v>123.18</v>
      </c>
      <c r="BC119" s="67">
        <v>23141.229999999996</v>
      </c>
      <c r="BD119" s="67">
        <v>18410.402513089011</v>
      </c>
      <c r="BZ119">
        <v>3406.5057306217641</v>
      </c>
      <c r="CA119">
        <v>-1903.4027918867546</v>
      </c>
      <c r="CB119">
        <v>-13924.698529703903</v>
      </c>
    </row>
    <row r="120" spans="52:80" x14ac:dyDescent="0.25">
      <c r="AZ120" s="67">
        <v>117</v>
      </c>
      <c r="BA120" s="67">
        <v>138.28898242432808</v>
      </c>
      <c r="BB120" s="67">
        <v>110.25</v>
      </c>
      <c r="BC120" s="67">
        <v>23251.479999999996</v>
      </c>
      <c r="BD120" s="67">
        <v>18569.112879581156</v>
      </c>
      <c r="BZ120">
        <v>3518.4440238281531</v>
      </c>
      <c r="CA120">
        <v>-1834.152830835344</v>
      </c>
      <c r="CB120">
        <v>-13801.158052853491</v>
      </c>
    </row>
    <row r="121" spans="52:80" x14ac:dyDescent="0.25">
      <c r="AZ121" s="67">
        <v>118</v>
      </c>
      <c r="BA121" s="67">
        <v>137.03885604861364</v>
      </c>
      <c r="BB121" s="67">
        <v>124.92</v>
      </c>
      <c r="BC121" s="67">
        <v>23376.399999999994</v>
      </c>
      <c r="BD121" s="67">
        <v>18727.823246073302</v>
      </c>
      <c r="BZ121">
        <v>3619.8242891893533</v>
      </c>
      <c r="CA121">
        <v>-1772.8135106168029</v>
      </c>
      <c r="CB121">
        <v>-13689.269922641861</v>
      </c>
    </row>
    <row r="122" spans="52:80" x14ac:dyDescent="0.25">
      <c r="AZ122" s="67">
        <v>119</v>
      </c>
      <c r="BA122" s="67">
        <v>136.40147423047915</v>
      </c>
      <c r="BB122" s="67">
        <v>199.8</v>
      </c>
      <c r="BC122" s="67">
        <v>23576.199999999993</v>
      </c>
      <c r="BD122" s="67">
        <v>18886.533612565447</v>
      </c>
      <c r="BZ122">
        <v>3620.8127450532111</v>
      </c>
      <c r="CA122">
        <v>-1772.2286742306871</v>
      </c>
      <c r="CB122">
        <v>-13688.17901527434</v>
      </c>
    </row>
    <row r="123" spans="52:80" x14ac:dyDescent="0.25">
      <c r="AZ123" s="67">
        <v>120</v>
      </c>
      <c r="BA123" s="67">
        <v>135.7314103990762</v>
      </c>
      <c r="BB123" s="67">
        <v>127.38</v>
      </c>
      <c r="BC123" s="67">
        <v>23703.579999999994</v>
      </c>
      <c r="BD123" s="67">
        <v>19045.243979057592</v>
      </c>
      <c r="BZ123">
        <v>3716.9639514792902</v>
      </c>
      <c r="CA123">
        <v>-1716.604009356096</v>
      </c>
      <c r="CB123">
        <v>-13582.061925658556</v>
      </c>
    </row>
    <row r="124" spans="52:80" x14ac:dyDescent="0.25">
      <c r="AZ124" s="67">
        <v>121</v>
      </c>
      <c r="BA124" s="67">
        <v>135.7314103990762</v>
      </c>
      <c r="BB124" s="67">
        <v>127.38</v>
      </c>
      <c r="BC124" s="67">
        <v>23830.959999999995</v>
      </c>
      <c r="BD124" s="67">
        <v>19203.954345549737</v>
      </c>
      <c r="BZ124">
        <v>3737.5904426289567</v>
      </c>
      <c r="CA124">
        <v>-1704.9382069845631</v>
      </c>
      <c r="CB124">
        <v>-13559.297539322219</v>
      </c>
    </row>
    <row r="125" spans="52:80" x14ac:dyDescent="0.25">
      <c r="AZ125" s="67">
        <v>122</v>
      </c>
      <c r="BA125" s="67">
        <v>133.98539393618412</v>
      </c>
      <c r="BB125" s="67">
        <v>124.92</v>
      </c>
      <c r="BC125" s="67">
        <v>23955.879999999994</v>
      </c>
      <c r="BD125" s="67">
        <v>19362.664712041882</v>
      </c>
      <c r="BZ125">
        <v>3776.4976873757832</v>
      </c>
      <c r="CA125">
        <v>-1683.4285107017647</v>
      </c>
      <c r="CB125">
        <v>-13516.357635279761</v>
      </c>
    </row>
    <row r="126" spans="52:80" x14ac:dyDescent="0.25">
      <c r="AZ126" s="67">
        <v>123</v>
      </c>
      <c r="BA126" s="67">
        <v>133.05925823428356</v>
      </c>
      <c r="BB126" s="67">
        <v>144.86000000000001</v>
      </c>
      <c r="BC126" s="67">
        <v>24100.739999999994</v>
      </c>
      <c r="BD126" s="67">
        <v>19521.375078534027</v>
      </c>
      <c r="BZ126">
        <v>3792.4305674436705</v>
      </c>
      <c r="CA126">
        <v>-1674.819615826374</v>
      </c>
      <c r="CB126">
        <v>-13498.773343570418</v>
      </c>
    </row>
    <row r="127" spans="52:80" x14ac:dyDescent="0.25">
      <c r="AZ127" s="67">
        <v>124</v>
      </c>
      <c r="BA127" s="67">
        <v>132.50191695125866</v>
      </c>
      <c r="BB127" s="67">
        <v>138.88</v>
      </c>
      <c r="BC127" s="67">
        <v>24239.619999999995</v>
      </c>
      <c r="BD127" s="67">
        <v>19680.085445026172</v>
      </c>
      <c r="BZ127">
        <v>3875.5595742001215</v>
      </c>
      <c r="CA127">
        <v>-1630.9275002589679</v>
      </c>
      <c r="CB127">
        <v>-13407.028178974617</v>
      </c>
    </row>
    <row r="128" spans="52:80" x14ac:dyDescent="0.25">
      <c r="AZ128" s="67">
        <v>125</v>
      </c>
      <c r="BA128" s="67">
        <v>130.92801734259348</v>
      </c>
      <c r="BB128" s="67">
        <v>129.63</v>
      </c>
      <c r="BC128" s="67">
        <v>24369.249999999996</v>
      </c>
      <c r="BD128" s="67">
        <v>19838.795811518317</v>
      </c>
      <c r="BZ128">
        <v>3963.5457920890221</v>
      </c>
      <c r="CA128">
        <v>-1585.5377846813608</v>
      </c>
      <c r="CB128">
        <v>-13309.922362878086</v>
      </c>
    </row>
    <row r="129" spans="52:80" x14ac:dyDescent="0.25">
      <c r="AZ129" s="67">
        <v>126</v>
      </c>
      <c r="BA129" s="67">
        <v>129.92131249479064</v>
      </c>
      <c r="BB129" s="67">
        <v>106.6</v>
      </c>
      <c r="BC129" s="67">
        <v>24475.849999999995</v>
      </c>
      <c r="BD129" s="67">
        <v>19997.506178010462</v>
      </c>
      <c r="BZ129">
        <v>3972.0181523994224</v>
      </c>
      <c r="CA129">
        <v>-1581.2682487769071</v>
      </c>
      <c r="CB129">
        <v>-13300.571859106643</v>
      </c>
    </row>
    <row r="130" spans="52:80" x14ac:dyDescent="0.25">
      <c r="AZ130" s="67">
        <v>127</v>
      </c>
      <c r="BA130" s="67">
        <v>129.48571568426814</v>
      </c>
      <c r="BB130" s="67">
        <v>132.85</v>
      </c>
      <c r="BC130" s="67">
        <v>24608.699999999993</v>
      </c>
      <c r="BD130" s="67">
        <v>20156.216544502608</v>
      </c>
      <c r="BZ130">
        <v>3976.8319782340486</v>
      </c>
      <c r="CA130">
        <v>-1578.8989438739268</v>
      </c>
      <c r="CB130">
        <v>-13295.259089704414</v>
      </c>
    </row>
    <row r="131" spans="52:80" x14ac:dyDescent="0.25">
      <c r="AZ131" s="67">
        <v>128</v>
      </c>
      <c r="BA131" s="67">
        <v>127.52910577940013</v>
      </c>
      <c r="BB131" s="67">
        <v>130.15</v>
      </c>
      <c r="BC131" s="67">
        <v>24738.849999999995</v>
      </c>
      <c r="BD131" s="67">
        <v>20314.926910994753</v>
      </c>
      <c r="BZ131">
        <v>3978.6419305988238</v>
      </c>
      <c r="CA131">
        <v>-1578.0290442877558</v>
      </c>
      <c r="CB131">
        <v>-13293.261539341478</v>
      </c>
    </row>
    <row r="132" spans="52:80" x14ac:dyDescent="0.25">
      <c r="AZ132" s="67">
        <v>129</v>
      </c>
      <c r="BA132" s="67">
        <v>126.43610622813752</v>
      </c>
      <c r="BB132" s="67">
        <v>101.68</v>
      </c>
      <c r="BC132" s="67">
        <v>24840.529999999995</v>
      </c>
      <c r="BD132" s="67">
        <v>20473.637277486898</v>
      </c>
      <c r="BZ132">
        <v>3978.6419305988238</v>
      </c>
      <c r="CA132">
        <v>-1578.0290442877558</v>
      </c>
      <c r="CB132">
        <v>-13293.261539341478</v>
      </c>
    </row>
    <row r="133" spans="52:80" x14ac:dyDescent="0.25">
      <c r="AZ133" s="67">
        <v>130</v>
      </c>
      <c r="BA133" s="67">
        <v>125.71924640982556</v>
      </c>
      <c r="BB133" s="67">
        <v>169.58</v>
      </c>
      <c r="BC133" s="67">
        <v>25010.109999999997</v>
      </c>
      <c r="BD133" s="67">
        <v>20632.347643979043</v>
      </c>
      <c r="BZ133">
        <v>3978.6419305988238</v>
      </c>
      <c r="CA133">
        <v>-1578.0290442877558</v>
      </c>
      <c r="CB133">
        <v>-13293.261539341478</v>
      </c>
    </row>
    <row r="134" spans="52:80" x14ac:dyDescent="0.25">
      <c r="AZ134" s="67">
        <v>131</v>
      </c>
      <c r="BA134" s="67">
        <v>125.22560631835096</v>
      </c>
      <c r="BB134" s="67">
        <v>56.43</v>
      </c>
      <c r="BC134" s="67">
        <v>25066.539999999997</v>
      </c>
      <c r="BD134" s="67">
        <v>20791.058010471188</v>
      </c>
      <c r="BZ134">
        <v>4015.1998104120858</v>
      </c>
      <c r="CA134">
        <v>-1561.6887798257676</v>
      </c>
      <c r="CB134">
        <v>-13252.914507281204</v>
      </c>
    </row>
    <row r="135" spans="52:80" x14ac:dyDescent="0.25">
      <c r="AZ135" s="67">
        <v>132</v>
      </c>
      <c r="BA135" s="67">
        <v>122.55840134373106</v>
      </c>
      <c r="BB135" s="67">
        <v>114.76</v>
      </c>
      <c r="BC135" s="67">
        <v>25181.299999999996</v>
      </c>
      <c r="BD135" s="67">
        <v>20949.768376963333</v>
      </c>
      <c r="BZ135">
        <v>4015.6953523026082</v>
      </c>
      <c r="CA135">
        <v>-1561.4726788509529</v>
      </c>
      <c r="CB135">
        <v>-13252.367603449631</v>
      </c>
    </row>
    <row r="136" spans="52:80" x14ac:dyDescent="0.25">
      <c r="AZ136" s="67">
        <v>133</v>
      </c>
      <c r="BA136" s="67">
        <v>121.66164467167776</v>
      </c>
      <c r="BB136" s="67">
        <v>140.9</v>
      </c>
      <c r="BC136" s="67">
        <v>25322.199999999997</v>
      </c>
      <c r="BD136" s="67">
        <v>21108.478743455478</v>
      </c>
      <c r="BZ136">
        <v>4182.6378578418899</v>
      </c>
      <c r="CA136">
        <v>-1490.4598220170792</v>
      </c>
      <c r="CB136">
        <v>-13068.121835981126</v>
      </c>
    </row>
    <row r="137" spans="52:80" x14ac:dyDescent="0.25">
      <c r="AZ137" s="68">
        <v>134</v>
      </c>
      <c r="BA137" s="68">
        <v>119.65214149697631</v>
      </c>
      <c r="BB137" s="68">
        <v>125.8</v>
      </c>
      <c r="BC137" s="68">
        <v>25447.999999999996</v>
      </c>
      <c r="BD137" s="68">
        <v>21267.189109947623</v>
      </c>
      <c r="BZ137">
        <v>4285.5622311692114</v>
      </c>
      <c r="CA137">
        <v>-1447.765267155376</v>
      </c>
      <c r="CB137">
        <v>-12954.529554053592</v>
      </c>
    </row>
    <row r="138" spans="52:80" x14ac:dyDescent="0.25">
      <c r="AZ138" s="68">
        <v>135</v>
      </c>
      <c r="BA138" s="68">
        <v>118.90056122235653</v>
      </c>
      <c r="BB138" s="68">
        <v>70.62</v>
      </c>
      <c r="BC138" s="68">
        <v>25518.619999999995</v>
      </c>
      <c r="BD138" s="68">
        <v>21425.899476439768</v>
      </c>
      <c r="BZ138">
        <v>4315.9436880755784</v>
      </c>
      <c r="CA138">
        <v>-1435.4786485535358</v>
      </c>
      <c r="CB138">
        <v>-12920.999118970911</v>
      </c>
    </row>
    <row r="139" spans="52:80" x14ac:dyDescent="0.25">
      <c r="AZ139" s="68">
        <v>136</v>
      </c>
      <c r="BA139" s="68">
        <v>118.52025397651714</v>
      </c>
      <c r="BB139" s="68">
        <v>85.48</v>
      </c>
      <c r="BC139" s="68">
        <v>25604.099999999995</v>
      </c>
      <c r="BD139" s="68">
        <v>21584.609842931914</v>
      </c>
      <c r="BZ139">
        <v>4321.1514385324726</v>
      </c>
      <c r="CA139">
        <v>-1433.4259585924246</v>
      </c>
      <c r="CB139">
        <v>-12915.251595435097</v>
      </c>
    </row>
    <row r="140" spans="52:80" x14ac:dyDescent="0.25">
      <c r="AZ140" s="68">
        <v>137</v>
      </c>
      <c r="BA140" s="68">
        <v>118.14965235016534</v>
      </c>
      <c r="BB140" s="68">
        <v>57.57</v>
      </c>
      <c r="BC140" s="68">
        <v>25661.669999999995</v>
      </c>
      <c r="BD140" s="68">
        <v>21743.320209424059</v>
      </c>
      <c r="BZ140">
        <v>4322.4334944077782</v>
      </c>
      <c r="CA140">
        <v>-1432.9335748142275</v>
      </c>
      <c r="CB140">
        <v>-12913.836656993146</v>
      </c>
    </row>
    <row r="141" spans="52:80" x14ac:dyDescent="0.25">
      <c r="AZ141" s="68">
        <v>138</v>
      </c>
      <c r="BA141" s="68">
        <v>117.02293916337325</v>
      </c>
      <c r="BB141" s="68">
        <v>114.35</v>
      </c>
      <c r="BC141" s="68">
        <v>25776.019999999993</v>
      </c>
      <c r="BD141" s="68">
        <v>21902.030575916204</v>
      </c>
      <c r="BZ141">
        <v>4324.0823269877383</v>
      </c>
      <c r="CA141">
        <v>-1432.3167453598539</v>
      </c>
      <c r="CB141">
        <v>-12912.016926163418</v>
      </c>
    </row>
    <row r="142" spans="52:80" x14ac:dyDescent="0.25">
      <c r="AZ142" s="68">
        <v>139</v>
      </c>
      <c r="BA142" s="68">
        <v>116.03930851322004</v>
      </c>
      <c r="BB142" s="68">
        <v>153.94999999999999</v>
      </c>
      <c r="BC142" s="68">
        <v>25929.969999999994</v>
      </c>
      <c r="BD142" s="68">
        <v>22060.740942408349</v>
      </c>
      <c r="BZ142">
        <v>4391.559811500887</v>
      </c>
      <c r="CA142">
        <v>-1407.7356617157784</v>
      </c>
      <c r="CB142">
        <v>-12837.545533267952</v>
      </c>
    </row>
    <row r="143" spans="52:80" x14ac:dyDescent="0.25">
      <c r="AZ143" s="68">
        <v>140</v>
      </c>
      <c r="BA143" s="68">
        <v>112.55190812657763</v>
      </c>
      <c r="BB143" s="68">
        <v>114.5</v>
      </c>
      <c r="BC143" s="68">
        <v>26044.469999999994</v>
      </c>
      <c r="BD143" s="68">
        <v>22219.451308900494</v>
      </c>
      <c r="BZ143">
        <v>4602.2065116098511</v>
      </c>
      <c r="CA143">
        <v>-1333.038250329621</v>
      </c>
      <c r="CB143">
        <v>-12605.065717531921</v>
      </c>
    </row>
    <row r="144" spans="52:80" x14ac:dyDescent="0.25">
      <c r="AZ144" s="68">
        <v>141</v>
      </c>
      <c r="BA144" s="68">
        <v>108.20121109981049</v>
      </c>
      <c r="BB144" s="68">
        <v>91.97</v>
      </c>
      <c r="BC144" s="68">
        <v>26136.439999999995</v>
      </c>
      <c r="BD144" s="68">
        <v>22378.161675392639</v>
      </c>
      <c r="BZ144">
        <v>4851.9378206256224</v>
      </c>
      <c r="CA144">
        <v>-1246.8633620072769</v>
      </c>
      <c r="CB144">
        <v>-12329.450250147564</v>
      </c>
    </row>
    <row r="145" spans="52:80" x14ac:dyDescent="0.25">
      <c r="AZ145" s="68">
        <v>142</v>
      </c>
      <c r="BA145" s="68">
        <v>107.52253590442864</v>
      </c>
      <c r="BB145" s="68">
        <v>123.74</v>
      </c>
      <c r="BC145" s="68">
        <v>26260.179999999997</v>
      </c>
      <c r="BD145" s="68">
        <v>22536.872041884784</v>
      </c>
      <c r="BZ145">
        <v>4904.1926182709176</v>
      </c>
      <c r="CA145">
        <v>-1229.3232900703947</v>
      </c>
      <c r="CB145">
        <v>-12271.779345634852</v>
      </c>
    </row>
    <row r="146" spans="52:80" x14ac:dyDescent="0.25">
      <c r="AZ146" s="68">
        <v>143</v>
      </c>
      <c r="BA146" s="68">
        <v>103.69923150207677</v>
      </c>
      <c r="BB146" s="68">
        <v>116.78</v>
      </c>
      <c r="BC146" s="68">
        <v>26376.959999999995</v>
      </c>
      <c r="BD146" s="68">
        <v>22695.582408376929</v>
      </c>
      <c r="BZ146">
        <v>4950.317208070137</v>
      </c>
      <c r="CA146">
        <v>-1214.2687364553719</v>
      </c>
      <c r="CB146">
        <v>-12220.874032938875</v>
      </c>
    </row>
    <row r="147" spans="52:80" x14ac:dyDescent="0.25">
      <c r="AZ147" s="68">
        <v>144</v>
      </c>
      <c r="BA147" s="68">
        <v>101.96471980513898</v>
      </c>
      <c r="BB147" s="68">
        <v>107.86</v>
      </c>
      <c r="BC147" s="68">
        <v>26484.819999999996</v>
      </c>
      <c r="BD147" s="68">
        <v>22854.292774869074</v>
      </c>
      <c r="BZ147">
        <v>5226.3465362242496</v>
      </c>
      <c r="CA147">
        <v>-1126.7008116616537</v>
      </c>
      <c r="CB147">
        <v>-11916.234808522759</v>
      </c>
    </row>
    <row r="148" spans="52:80" x14ac:dyDescent="0.25">
      <c r="AZ148" s="68">
        <v>145</v>
      </c>
      <c r="BA148" s="68">
        <v>99.659055011830432</v>
      </c>
      <c r="BB148" s="68">
        <v>114.35</v>
      </c>
      <c r="BC148" s="68">
        <v>26599.169999999995</v>
      </c>
      <c r="BD148" s="68">
        <v>23013.00314136122</v>
      </c>
      <c r="BZ148">
        <v>5245.5099808528321</v>
      </c>
      <c r="CA148">
        <v>-1120.7942705090081</v>
      </c>
      <c r="CB148">
        <v>-11895.085110598149</v>
      </c>
    </row>
    <row r="149" spans="52:80" x14ac:dyDescent="0.25">
      <c r="AZ149" s="68">
        <v>146</v>
      </c>
      <c r="BA149" s="68">
        <v>99.659055011830432</v>
      </c>
      <c r="BB149" s="68">
        <v>114.35</v>
      </c>
      <c r="BC149" s="68">
        <v>26713.519999999993</v>
      </c>
      <c r="BD149" s="68">
        <v>23171.713507853365</v>
      </c>
      <c r="BZ149">
        <v>5803.3154337227088</v>
      </c>
      <c r="CA149">
        <v>-953.8320941397933</v>
      </c>
      <c r="CB149">
        <v>-11279.464221058162</v>
      </c>
    </row>
    <row r="150" spans="52:80" x14ac:dyDescent="0.25">
      <c r="AZ150" s="68">
        <v>147</v>
      </c>
      <c r="BA150" s="68">
        <v>99.659055011830432</v>
      </c>
      <c r="BB150" s="68">
        <v>114.35</v>
      </c>
      <c r="BC150" s="68">
        <v>26827.869999999992</v>
      </c>
      <c r="BD150" s="68">
        <v>23330.42387434551</v>
      </c>
      <c r="BZ150">
        <v>5898.0249702952442</v>
      </c>
      <c r="CA150">
        <v>-926.31513418966506</v>
      </c>
      <c r="CB150">
        <v>-11174.938227537075</v>
      </c>
    </row>
    <row r="151" spans="52:80" x14ac:dyDescent="0.25">
      <c r="AZ151" s="68">
        <v>148</v>
      </c>
      <c r="BA151" s="68">
        <v>99.441875751007146</v>
      </c>
      <c r="BB151" s="68">
        <v>67.77</v>
      </c>
      <c r="BC151" s="68">
        <v>26895.639999999992</v>
      </c>
      <c r="BD151" s="68">
        <v>23489.134240837655</v>
      </c>
      <c r="BZ151">
        <v>5950.8675898448291</v>
      </c>
      <c r="CA151">
        <v>-911.41989914884198</v>
      </c>
      <c r="CB151">
        <v>-11116.618574537328</v>
      </c>
    </row>
    <row r="152" spans="52:80" x14ac:dyDescent="0.25">
      <c r="AZ152" s="68">
        <v>149</v>
      </c>
      <c r="BA152" s="68">
        <v>98.835631846425414</v>
      </c>
      <c r="BB152" s="68">
        <v>84.15</v>
      </c>
      <c r="BC152" s="68">
        <v>26979.789999999994</v>
      </c>
      <c r="BD152" s="68">
        <v>23647.8446073298</v>
      </c>
      <c r="BZ152">
        <v>6055.942104987932</v>
      </c>
      <c r="CA152">
        <v>-882.6995316763946</v>
      </c>
      <c r="CB152">
        <v>-11000.653292829209</v>
      </c>
    </row>
    <row r="153" spans="52:80" x14ac:dyDescent="0.25">
      <c r="AZ153" s="68">
        <v>150</v>
      </c>
      <c r="BA153" s="68">
        <v>98.558952302821609</v>
      </c>
      <c r="BB153" s="68">
        <v>68.06</v>
      </c>
      <c r="BC153" s="68">
        <v>27047.849999999995</v>
      </c>
      <c r="BD153" s="68">
        <v>23806.554973821945</v>
      </c>
      <c r="BZ153">
        <v>6055.942104987932</v>
      </c>
      <c r="CA153">
        <v>-882.69953167639437</v>
      </c>
      <c r="CB153">
        <v>-11000.653292829209</v>
      </c>
    </row>
    <row r="154" spans="52:80" x14ac:dyDescent="0.25">
      <c r="AZ154" s="68">
        <v>151</v>
      </c>
      <c r="BA154" s="68">
        <v>96.605592899400904</v>
      </c>
      <c r="BB154" s="68">
        <v>114.35</v>
      </c>
      <c r="BC154" s="68">
        <v>27162.199999999993</v>
      </c>
      <c r="BD154" s="68">
        <v>23965.26534031409</v>
      </c>
      <c r="BZ154">
        <v>6210.6874976962145</v>
      </c>
      <c r="CA154">
        <v>-842.99512170519029</v>
      </c>
      <c r="CB154">
        <v>-10829.868844916129</v>
      </c>
    </row>
    <row r="155" spans="52:80" x14ac:dyDescent="0.25">
      <c r="AZ155" s="68">
        <v>152</v>
      </c>
      <c r="BA155" s="68">
        <v>95.001953271107851</v>
      </c>
      <c r="BB155" s="68">
        <v>75.709999999999994</v>
      </c>
      <c r="BC155" s="68">
        <v>27237.909999999993</v>
      </c>
      <c r="BD155" s="68">
        <v>24123.975706806235</v>
      </c>
      <c r="BZ155">
        <v>6391.4201801964973</v>
      </c>
      <c r="CA155">
        <v>-798.10726592080641</v>
      </c>
      <c r="CB155">
        <v>-10630.403575802444</v>
      </c>
    </row>
    <row r="156" spans="52:80" x14ac:dyDescent="0.25">
      <c r="AZ156" s="67">
        <v>153</v>
      </c>
      <c r="BA156" s="67">
        <v>90.860833769889766</v>
      </c>
      <c r="BB156" s="67">
        <v>84.46</v>
      </c>
      <c r="BC156" s="67">
        <v>27322.369999999992</v>
      </c>
      <c r="BD156" s="67">
        <v>24282.686073298381</v>
      </c>
      <c r="BZ156">
        <v>6527.9882048716108</v>
      </c>
      <c r="CA156">
        <v>-765.2954677845778</v>
      </c>
      <c r="CB156">
        <v>-10479.680544321385</v>
      </c>
    </row>
    <row r="157" spans="52:80" x14ac:dyDescent="0.25">
      <c r="AZ157" s="67">
        <v>154</v>
      </c>
      <c r="BA157" s="67">
        <v>89.722756710640226</v>
      </c>
      <c r="BB157" s="67">
        <v>56.79</v>
      </c>
      <c r="BC157" s="67">
        <v>27379.159999999993</v>
      </c>
      <c r="BD157" s="67">
        <v>24441.396439790526</v>
      </c>
      <c r="BZ157">
        <v>6623.6101847563714</v>
      </c>
      <c r="CA157">
        <v>-743.08649181134319</v>
      </c>
      <c r="CB157">
        <v>-10374.147534535688</v>
      </c>
    </row>
    <row r="158" spans="52:80" x14ac:dyDescent="0.25">
      <c r="AZ158" s="67">
        <v>155</v>
      </c>
      <c r="BA158" s="67">
        <v>87.595539672641451</v>
      </c>
      <c r="BB158" s="67">
        <v>52.92</v>
      </c>
      <c r="BC158" s="67">
        <v>27432.079999999991</v>
      </c>
      <c r="BD158" s="67">
        <v>24600.106806282671</v>
      </c>
      <c r="BZ158">
        <v>7077.6632601995552</v>
      </c>
      <c r="CA158">
        <v>-641.21560950037224</v>
      </c>
      <c r="CB158">
        <v>-9873.0327520168721</v>
      </c>
    </row>
    <row r="159" spans="52:80" x14ac:dyDescent="0.25">
      <c r="AZ159" s="67">
        <v>156</v>
      </c>
      <c r="BA159" s="67">
        <v>86.887448774251254</v>
      </c>
      <c r="BB159" s="67">
        <v>84.23</v>
      </c>
      <c r="BC159" s="67">
        <v>27516.30999999999</v>
      </c>
      <c r="BD159" s="67">
        <v>24758.817172774816</v>
      </c>
      <c r="BZ159">
        <v>7310.4819303602626</v>
      </c>
      <c r="CA159">
        <v>-590.79627965665213</v>
      </c>
      <c r="CB159">
        <v>-9616.0828851978276</v>
      </c>
    </row>
    <row r="160" spans="52:80" x14ac:dyDescent="0.25">
      <c r="AZ160" s="67">
        <v>157</v>
      </c>
      <c r="BA160" s="67">
        <v>86.523603768572116</v>
      </c>
      <c r="BB160" s="67">
        <v>54.96</v>
      </c>
      <c r="BC160" s="67">
        <v>27571.26999999999</v>
      </c>
      <c r="BD160" s="67">
        <v>24917.527539266961</v>
      </c>
      <c r="BZ160">
        <v>7347.3823213726391</v>
      </c>
      <c r="CA160">
        <v>-583.0892359641939</v>
      </c>
      <c r="CB160">
        <v>-9575.3578413271789</v>
      </c>
    </row>
    <row r="161" spans="52:80" x14ac:dyDescent="0.25">
      <c r="AZ161" s="67">
        <v>158</v>
      </c>
      <c r="BA161" s="67">
        <v>85.924865274372735</v>
      </c>
      <c r="BB161" s="67">
        <v>89.47</v>
      </c>
      <c r="BC161" s="67">
        <v>27660.739999999991</v>
      </c>
      <c r="BD161" s="67">
        <v>25076.237905759106</v>
      </c>
      <c r="BZ161">
        <v>7406.7295976020423</v>
      </c>
      <c r="CA161">
        <v>-571.14513005638946</v>
      </c>
      <c r="CB161">
        <v>-9509.8593367927624</v>
      </c>
    </row>
    <row r="162" spans="52:80" x14ac:dyDescent="0.25">
      <c r="AZ162" s="67">
        <v>159</v>
      </c>
      <c r="BA162" s="67">
        <v>84.446377269269249</v>
      </c>
      <c r="BB162" s="67">
        <v>63.76</v>
      </c>
      <c r="BC162" s="67">
        <v>27724.499999999989</v>
      </c>
      <c r="BD162" s="67">
        <v>25234.948272251251</v>
      </c>
      <c r="BZ162">
        <v>7795.5687708250571</v>
      </c>
      <c r="CA162">
        <v>-495.80754024443036</v>
      </c>
      <c r="CB162">
        <v>-9080.7177490295708</v>
      </c>
    </row>
    <row r="163" spans="52:80" x14ac:dyDescent="0.25">
      <c r="AZ163" s="67">
        <v>160</v>
      </c>
      <c r="BA163" s="67">
        <v>83.380133139041078</v>
      </c>
      <c r="BB163" s="67">
        <v>100.36</v>
      </c>
      <c r="BC163" s="67">
        <v>27824.85999999999</v>
      </c>
      <c r="BD163" s="67">
        <v>25393.658638743396</v>
      </c>
      <c r="BZ163">
        <v>7980.0123134110399</v>
      </c>
      <c r="CA163">
        <v>-461.43917827188716</v>
      </c>
      <c r="CB163">
        <v>-8877.156996490321</v>
      </c>
    </row>
    <row r="164" spans="52:80" x14ac:dyDescent="0.25">
      <c r="AZ164" s="67">
        <v>161</v>
      </c>
      <c r="BA164" s="67">
        <v>83.164813040965157</v>
      </c>
      <c r="BB164" s="67">
        <v>75.069999999999993</v>
      </c>
      <c r="BC164" s="67">
        <v>27899.929999999989</v>
      </c>
      <c r="BD164" s="67">
        <v>25552.369005235541</v>
      </c>
      <c r="BZ164">
        <v>8293.8275106902911</v>
      </c>
      <c r="CA164">
        <v>-405.26238369720636</v>
      </c>
      <c r="CB164">
        <v>-8530.8154720282328</v>
      </c>
    </row>
    <row r="165" spans="52:80" x14ac:dyDescent="0.25">
      <c r="AZ165" s="67">
        <v>162</v>
      </c>
      <c r="BA165" s="67">
        <v>80.951535623578593</v>
      </c>
      <c r="BB165" s="67">
        <v>150.04</v>
      </c>
      <c r="BC165" s="67">
        <v>28049.96999999999</v>
      </c>
      <c r="BD165" s="67">
        <v>25711.079371727687</v>
      </c>
      <c r="BZ165">
        <v>8365.0706309785091</v>
      </c>
      <c r="CA165">
        <v>-393.02430168450633</v>
      </c>
      <c r="CB165">
        <v>-8452.1881426255059</v>
      </c>
    </row>
    <row r="166" spans="52:80" x14ac:dyDescent="0.25">
      <c r="AZ166" s="67">
        <v>163</v>
      </c>
      <c r="BA166" s="67">
        <v>80.728571868335024</v>
      </c>
      <c r="BB166" s="67">
        <v>84.21</v>
      </c>
      <c r="BC166" s="67">
        <v>28134.179999999989</v>
      </c>
      <c r="BD166" s="67">
        <v>25869.789738219832</v>
      </c>
      <c r="BZ166">
        <v>8430.8027218327588</v>
      </c>
      <c r="CA166">
        <v>-382.20255501947713</v>
      </c>
      <c r="CB166">
        <v>-8379.6430500043771</v>
      </c>
    </row>
    <row r="167" spans="52:80" x14ac:dyDescent="0.25">
      <c r="AZ167" s="67">
        <v>164</v>
      </c>
      <c r="BA167" s="67">
        <v>78.64995838946561</v>
      </c>
      <c r="BB167" s="67">
        <v>127.06</v>
      </c>
      <c r="BC167" s="67">
        <v>28261.239999999991</v>
      </c>
      <c r="BD167" s="67">
        <v>26028.500104711977</v>
      </c>
      <c r="BZ167">
        <v>8550.2965421449044</v>
      </c>
      <c r="CA167">
        <v>-363.37322575816938</v>
      </c>
      <c r="CB167">
        <v>-8247.7639305432494</v>
      </c>
    </row>
    <row r="168" spans="52:80" x14ac:dyDescent="0.25">
      <c r="AZ168" s="67">
        <v>165</v>
      </c>
      <c r="BA168" s="67">
        <v>78.141606038849261</v>
      </c>
      <c r="BB168" s="67">
        <v>68.06</v>
      </c>
      <c r="BC168" s="67">
        <v>28329.299999999992</v>
      </c>
      <c r="BD168" s="67">
        <v>26187.210471204122</v>
      </c>
      <c r="BZ168">
        <v>8668.4655248589843</v>
      </c>
      <c r="CA168">
        <v>-345.5766922168923</v>
      </c>
      <c r="CB168">
        <v>-8117.3469654881465</v>
      </c>
    </row>
    <row r="169" spans="52:80" x14ac:dyDescent="0.25">
      <c r="AZ169" s="67">
        <v>166</v>
      </c>
      <c r="BA169" s="67">
        <v>77.808375498005375</v>
      </c>
      <c r="BB169" s="67">
        <v>92.78</v>
      </c>
      <c r="BC169" s="67">
        <v>28422.079999999991</v>
      </c>
      <c r="BD169" s="67">
        <v>26345.920837696267</v>
      </c>
      <c r="BZ169">
        <v>8798.644698454691</v>
      </c>
      <c r="CA169">
        <v>-326.86830798756932</v>
      </c>
      <c r="CB169">
        <v>-7973.6749769189264</v>
      </c>
    </row>
    <row r="170" spans="52:80" x14ac:dyDescent="0.25">
      <c r="AZ170" s="67">
        <v>167</v>
      </c>
      <c r="BA170" s="67">
        <v>77.729792475826343</v>
      </c>
      <c r="BB170" s="67">
        <v>77.62</v>
      </c>
      <c r="BC170" s="67">
        <v>28499.69999999999</v>
      </c>
      <c r="BD170" s="67">
        <v>26504.631204188412</v>
      </c>
      <c r="BZ170">
        <v>8897.1028174957319</v>
      </c>
      <c r="CA170">
        <v>-313.38892264266474</v>
      </c>
      <c r="CB170">
        <v>-7865.0118677387818</v>
      </c>
    </row>
    <row r="171" spans="52:80" x14ac:dyDescent="0.25">
      <c r="AZ171" s="67">
        <v>168</v>
      </c>
      <c r="BA171" s="67">
        <v>77.565773846471643</v>
      </c>
      <c r="BB171" s="67">
        <v>65.84</v>
      </c>
      <c r="BC171" s="67">
        <v>28565.53999999999</v>
      </c>
      <c r="BD171" s="67">
        <v>26663.341570680557</v>
      </c>
      <c r="BZ171">
        <v>8925.9990431313981</v>
      </c>
      <c r="CA171">
        <v>-309.62728380251895</v>
      </c>
      <c r="CB171">
        <v>-7833.1206052230555</v>
      </c>
    </row>
    <row r="172" spans="52:80" x14ac:dyDescent="0.25">
      <c r="AZ172" s="67">
        <v>169</v>
      </c>
      <c r="BA172" s="67">
        <v>77.514016109617614</v>
      </c>
      <c r="BB172" s="67">
        <v>60.87</v>
      </c>
      <c r="BC172" s="67">
        <v>28626.409999999989</v>
      </c>
      <c r="BD172" s="67">
        <v>26822.051937172702</v>
      </c>
      <c r="BZ172">
        <v>9125.8946395458388</v>
      </c>
      <c r="CA172">
        <v>-284.93429836308815</v>
      </c>
      <c r="CB172">
        <v>-7612.5062239066883</v>
      </c>
    </row>
    <row r="173" spans="52:80" x14ac:dyDescent="0.25">
      <c r="AZ173" s="67">
        <v>170</v>
      </c>
      <c r="BA173" s="67">
        <v>77.298202005553094</v>
      </c>
      <c r="BB173" s="67">
        <v>80.31</v>
      </c>
      <c r="BC173" s="67">
        <v>28706.71999999999</v>
      </c>
      <c r="BD173" s="67">
        <v>26980.762303664847</v>
      </c>
      <c r="BZ173">
        <v>9436.5994217548014</v>
      </c>
      <c r="CA173">
        <v>-248.59455775385265</v>
      </c>
      <c r="CB173">
        <v>-7269.5975029113961</v>
      </c>
    </row>
    <row r="174" spans="52:80" x14ac:dyDescent="0.25">
      <c r="AZ174" s="67">
        <v>171</v>
      </c>
      <c r="BA174" s="67">
        <v>75.971012069416133</v>
      </c>
      <c r="BB174" s="67">
        <v>142.97999999999999</v>
      </c>
      <c r="BC174" s="67">
        <v>28849.69999999999</v>
      </c>
      <c r="BD174" s="67">
        <v>27139.472670156993</v>
      </c>
      <c r="BZ174">
        <v>9500.1518782847888</v>
      </c>
      <c r="CA174">
        <v>-241.57422825344725</v>
      </c>
      <c r="CB174">
        <v>-7199.457959419753</v>
      </c>
    </row>
    <row r="175" spans="52:80" x14ac:dyDescent="0.25">
      <c r="AZ175" s="68">
        <v>172</v>
      </c>
      <c r="BA175" s="68">
        <v>74.795110241994138</v>
      </c>
      <c r="BB175" s="68">
        <v>50.1</v>
      </c>
      <c r="BC175" s="68">
        <v>28899.799999999988</v>
      </c>
      <c r="BD175" s="68">
        <v>27298.183036649138</v>
      </c>
      <c r="BZ175">
        <v>9652.873499563173</v>
      </c>
      <c r="CA175">
        <v>-225.68411736899111</v>
      </c>
      <c r="CB175">
        <v>-7030.9070428597461</v>
      </c>
    </row>
    <row r="176" spans="52:80" x14ac:dyDescent="0.25">
      <c r="AZ176" s="68">
        <v>173</v>
      </c>
      <c r="BA176" s="68">
        <v>74.050474423182777</v>
      </c>
      <c r="BB176" s="68">
        <v>56.76</v>
      </c>
      <c r="BC176" s="68">
        <v>28956.559999999987</v>
      </c>
      <c r="BD176" s="68">
        <v>27456.893403141283</v>
      </c>
      <c r="BZ176">
        <v>9721.4939408205664</v>
      </c>
      <c r="CA176">
        <v>-218.97982138407338</v>
      </c>
      <c r="CB176">
        <v>-6955.1742280043891</v>
      </c>
    </row>
    <row r="177" spans="52:80" x14ac:dyDescent="0.25">
      <c r="AZ177" s="68">
        <v>174</v>
      </c>
      <c r="BA177" s="68">
        <v>73.460741037993131</v>
      </c>
      <c r="BB177" s="68">
        <v>63.39</v>
      </c>
      <c r="BC177" s="68">
        <v>29019.949999999986</v>
      </c>
      <c r="BD177" s="68">
        <v>27615.603769633428</v>
      </c>
      <c r="BZ177">
        <v>9963.3998751688778</v>
      </c>
      <c r="CA177">
        <v>-196.86270738651342</v>
      </c>
      <c r="CB177">
        <v>-6688.1952199607931</v>
      </c>
    </row>
    <row r="178" spans="52:80" x14ac:dyDescent="0.25">
      <c r="AZ178" s="68">
        <v>175</v>
      </c>
      <c r="BA178" s="68">
        <v>70.772255089816753</v>
      </c>
      <c r="BB178" s="68">
        <v>63.92</v>
      </c>
      <c r="BC178" s="68">
        <v>29083.869999999984</v>
      </c>
      <c r="BD178" s="68">
        <v>27774.314136125573</v>
      </c>
      <c r="BZ178">
        <v>10017.289793924889</v>
      </c>
      <c r="CA178">
        <v>-192.26981658344448</v>
      </c>
      <c r="CB178">
        <v>-6628.719717254382</v>
      </c>
    </row>
    <row r="179" spans="52:80" x14ac:dyDescent="0.25">
      <c r="AZ179" s="68">
        <v>176</v>
      </c>
      <c r="BA179" s="68">
        <v>70.123578071095494</v>
      </c>
      <c r="BB179" s="68">
        <v>59.77</v>
      </c>
      <c r="BC179" s="68">
        <v>29143.639999999985</v>
      </c>
      <c r="BD179" s="68">
        <v>27933.024502617718</v>
      </c>
      <c r="BZ179">
        <v>10093.847701818677</v>
      </c>
      <c r="CA179">
        <v>-186.21438884043278</v>
      </c>
      <c r="CB179">
        <v>-6544.2267329774986</v>
      </c>
    </row>
    <row r="180" spans="52:80" x14ac:dyDescent="0.25">
      <c r="AZ180" s="68">
        <v>177</v>
      </c>
      <c r="BA180" s="68">
        <v>68.941462885267299</v>
      </c>
      <c r="BB180" s="68">
        <v>78.62</v>
      </c>
      <c r="BC180" s="68">
        <v>29222.259999999984</v>
      </c>
      <c r="BD180" s="68">
        <v>28091.734869109863</v>
      </c>
      <c r="BZ180">
        <v>10155.7132448414</v>
      </c>
      <c r="CA180">
        <v>-181.69611884439144</v>
      </c>
      <c r="CB180">
        <v>-6475.9489482560093</v>
      </c>
    </row>
    <row r="181" spans="52:80" x14ac:dyDescent="0.25">
      <c r="AZ181" s="68">
        <v>178</v>
      </c>
      <c r="BA181" s="68">
        <v>68.034199968536257</v>
      </c>
      <c r="BB181" s="68">
        <v>76.81</v>
      </c>
      <c r="BC181" s="68">
        <v>29299.069999999985</v>
      </c>
      <c r="BD181" s="68">
        <v>28250.445235602008</v>
      </c>
      <c r="BZ181">
        <v>10231.781634198376</v>
      </c>
      <c r="CA181">
        <v>-176.59656201599057</v>
      </c>
      <c r="CB181">
        <v>-6391.9962201482394</v>
      </c>
    </row>
    <row r="182" spans="52:80" x14ac:dyDescent="0.25">
      <c r="AZ182" s="68">
        <v>179</v>
      </c>
      <c r="BA182" s="68">
        <v>67.912561822838938</v>
      </c>
      <c r="BB182" s="68">
        <v>105.45</v>
      </c>
      <c r="BC182" s="68">
        <v>29404.519999999986</v>
      </c>
      <c r="BD182" s="68">
        <v>28409.155602094153</v>
      </c>
      <c r="BZ182">
        <v>10799.505020796616</v>
      </c>
      <c r="CA182">
        <v>-141.90235505720932</v>
      </c>
      <c r="CB182">
        <v>-5765.4294225809299</v>
      </c>
    </row>
    <row r="183" spans="52:80" x14ac:dyDescent="0.25">
      <c r="AZ183" s="68">
        <v>180</v>
      </c>
      <c r="BA183" s="68">
        <v>64.607813697535278</v>
      </c>
      <c r="BB183" s="68">
        <v>118.17</v>
      </c>
      <c r="BC183" s="68">
        <v>29522.689999999984</v>
      </c>
      <c r="BD183" s="68">
        <v>28567.865968586299</v>
      </c>
      <c r="BZ183">
        <v>11151.703199586225</v>
      </c>
      <c r="CA183">
        <v>-122.44389214065632</v>
      </c>
      <c r="CB183">
        <v>-5376.72659616485</v>
      </c>
    </row>
    <row r="184" spans="52:80" x14ac:dyDescent="0.25">
      <c r="AZ184" s="68">
        <v>181</v>
      </c>
      <c r="BA184" s="68">
        <v>62.826776784956508</v>
      </c>
      <c r="BB184" s="68">
        <v>66.14</v>
      </c>
      <c r="BC184" s="68">
        <v>29588.829999999984</v>
      </c>
      <c r="BD184" s="68">
        <v>28726.576335078444</v>
      </c>
      <c r="BZ184">
        <v>11794.421914114258</v>
      </c>
      <c r="CA184">
        <v>-90.661098565094107</v>
      </c>
      <c r="CB184">
        <v>-4667.3913526206379</v>
      </c>
    </row>
    <row r="185" spans="52:80" x14ac:dyDescent="0.25">
      <c r="AZ185" s="68">
        <v>182</v>
      </c>
      <c r="BA185" s="68">
        <v>60.935283144463028</v>
      </c>
      <c r="BB185" s="68">
        <v>114.93</v>
      </c>
      <c r="BC185" s="68">
        <v>29703.759999999984</v>
      </c>
      <c r="BD185" s="68">
        <v>28885.286701570589</v>
      </c>
      <c r="BZ185">
        <v>12455.136489588789</v>
      </c>
      <c r="CA185">
        <v>-61.77740127659024</v>
      </c>
      <c r="CB185">
        <v>-3938.1950125831554</v>
      </c>
    </row>
    <row r="186" spans="52:80" x14ac:dyDescent="0.25">
      <c r="AZ186" s="68">
        <v>183</v>
      </c>
      <c r="BA186" s="68">
        <v>57.943451614824767</v>
      </c>
      <c r="BB186" s="68">
        <v>99.43</v>
      </c>
      <c r="BC186" s="68">
        <v>29803.189999999984</v>
      </c>
      <c r="BD186" s="68">
        <v>29043.997068062734</v>
      </c>
      <c r="BZ186">
        <v>12703.481319903332</v>
      </c>
      <c r="CA186">
        <v>-52.329500123319463</v>
      </c>
      <c r="CB186">
        <v>-3664.109729686932</v>
      </c>
    </row>
    <row r="187" spans="52:80" x14ac:dyDescent="0.25">
      <c r="AZ187" s="68">
        <v>184</v>
      </c>
      <c r="BA187" s="68">
        <v>57.685037531753636</v>
      </c>
      <c r="BB187" s="68">
        <v>51.3</v>
      </c>
      <c r="BC187" s="68">
        <v>29854.489999999983</v>
      </c>
      <c r="BD187" s="68">
        <v>29202.707434554879</v>
      </c>
      <c r="BZ187">
        <v>12838.48993190398</v>
      </c>
      <c r="CA187">
        <v>-47.950842436811968</v>
      </c>
      <c r="CB187">
        <v>-3515.1077409330046</v>
      </c>
    </row>
    <row r="188" spans="52:80" x14ac:dyDescent="0.25">
      <c r="AZ188" s="68">
        <v>185</v>
      </c>
      <c r="BA188" s="68">
        <v>51.327574931637685</v>
      </c>
      <c r="BB188" s="68">
        <v>68.59</v>
      </c>
      <c r="BC188" s="68">
        <v>29923.079999999984</v>
      </c>
      <c r="BD188" s="68">
        <v>29361.417801047024</v>
      </c>
      <c r="BZ188">
        <v>13485.242011705046</v>
      </c>
      <c r="CA188">
        <v>-30.565033840009164</v>
      </c>
      <c r="CB188">
        <v>-2801.3210817483578</v>
      </c>
    </row>
    <row r="189" spans="52:80" x14ac:dyDescent="0.25">
      <c r="AZ189" s="68">
        <v>186</v>
      </c>
      <c r="BA189" s="68">
        <v>35.971311904663182</v>
      </c>
      <c r="BB189" s="68">
        <v>104.33</v>
      </c>
      <c r="BC189" s="68">
        <v>30027.409999999985</v>
      </c>
      <c r="BD189" s="68">
        <v>29520.128167539169</v>
      </c>
      <c r="BZ189">
        <v>13974.987405148217</v>
      </c>
      <c r="CA189">
        <v>-20.089196547107093</v>
      </c>
      <c r="CB189">
        <v>-2260.8145427598847</v>
      </c>
    </row>
    <row r="190" spans="52:80" x14ac:dyDescent="0.25">
      <c r="AZ190" s="68">
        <v>187</v>
      </c>
      <c r="BA190" s="68">
        <v>31.886108601398277</v>
      </c>
      <c r="BB190" s="68">
        <v>69.19</v>
      </c>
      <c r="BC190" s="68">
        <v>30096.599999999984</v>
      </c>
      <c r="BD190" s="68">
        <v>29678.838534031314</v>
      </c>
      <c r="BZ190">
        <v>14788.242647834992</v>
      </c>
      <c r="CA190">
        <v>-7.1117192701904912</v>
      </c>
      <c r="CB190">
        <v>-1363.2669957611251</v>
      </c>
    </row>
    <row r="191" spans="52:80" x14ac:dyDescent="0.25">
      <c r="AZ191" s="68">
        <v>188</v>
      </c>
      <c r="BA191" s="68">
        <v>31.235708479735749</v>
      </c>
      <c r="BB191" s="68">
        <v>45.11</v>
      </c>
      <c r="BC191" s="68">
        <v>30141.709999999985</v>
      </c>
      <c r="BD191" s="68">
        <v>29837.548900523459</v>
      </c>
      <c r="BZ191">
        <v>14903.017656125205</v>
      </c>
      <c r="CA191">
        <v>-5.8971689179130919</v>
      </c>
      <c r="CB191">
        <v>-1236.5957838949653</v>
      </c>
    </row>
    <row r="192" spans="52:80" x14ac:dyDescent="0.25">
      <c r="AZ192" s="68">
        <v>189</v>
      </c>
      <c r="BA192" s="68">
        <v>25.345814838962312</v>
      </c>
      <c r="BB192" s="68">
        <v>72.58</v>
      </c>
      <c r="BC192" s="68">
        <v>30214.289999999986</v>
      </c>
      <c r="BD192" s="68">
        <v>29996.259267015605</v>
      </c>
      <c r="BZ192">
        <v>16023.479750528692</v>
      </c>
      <c r="CA192">
        <v>0</v>
      </c>
      <c r="CB192">
        <v>0</v>
      </c>
    </row>
    <row r="193" spans="52:56" x14ac:dyDescent="0.25">
      <c r="AZ193" s="68">
        <v>190</v>
      </c>
      <c r="BA193" s="68">
        <v>22.844607421883026</v>
      </c>
      <c r="BB193" s="68">
        <v>53.07</v>
      </c>
      <c r="BC193" s="68">
        <v>30267.359999999986</v>
      </c>
      <c r="BD193" s="68">
        <v>30154.96963350775</v>
      </c>
    </row>
    <row r="194" spans="52:56" x14ac:dyDescent="0.25">
      <c r="AZ194">
        <v>191</v>
      </c>
      <c r="BA194">
        <v>5.9790636805762034</v>
      </c>
      <c r="BB194">
        <v>46.32</v>
      </c>
      <c r="BC194">
        <v>30313.679999999986</v>
      </c>
      <c r="BD194">
        <v>30313.679999999895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MLR_Output'!$B$10:$B$10" display="Inputs"/>
    <hyperlink ref="D4" location="'MLR_Output'!$B$47:$B$47" display="Predictors"/>
    <hyperlink ref="F4" location="'MLR_Output'!$B$65:$B$65" display="Regress. Model"/>
    <hyperlink ref="H4" location="'MLR_Output'!$B$80:$B$80" display="Train. Score - Summary"/>
    <hyperlink ref="B5" location="'MLR_Output'!$B$86:$B$86" display="Valid. Score - Summary"/>
    <hyperlink ref="D5" location="'MLR_TrainingLiftChart'!$B$10:$B$10" display="Training Lift Chart"/>
    <hyperlink ref="F5" location="'MLR_ValidationLiftChart'!$B$10:$B$10" display="Validation Lift Chart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showGridLines="0" workbookViewId="0"/>
  </sheetViews>
  <sheetFormatPr defaultRowHeight="15" x14ac:dyDescent="0.25"/>
  <cols>
    <col min="1" max="1" width="19.28515625" bestFit="1" customWidth="1"/>
    <col min="2" max="2" width="25" bestFit="1" customWidth="1"/>
    <col min="4" max="5" width="9.28515625" bestFit="1" customWidth="1"/>
    <col min="6" max="6" width="12" bestFit="1" customWidth="1"/>
    <col min="7" max="7" width="11" bestFit="1" customWidth="1"/>
    <col min="8" max="13" width="9.28515625" bestFit="1" customWidth="1"/>
  </cols>
  <sheetData>
    <row r="1" spans="1:14" x14ac:dyDescent="0.25">
      <c r="M1" t="s">
        <v>1942</v>
      </c>
    </row>
    <row r="2" spans="1:14" x14ac:dyDescent="0.25">
      <c r="A2" s="32" t="s">
        <v>156</v>
      </c>
      <c r="B2" s="30" t="s">
        <v>157</v>
      </c>
    </row>
    <row r="3" spans="1:14" x14ac:dyDescent="0.25">
      <c r="A3" s="32" t="s">
        <v>158</v>
      </c>
      <c r="B3" s="30" t="b">
        <v>1</v>
      </c>
    </row>
    <row r="4" spans="1:14" x14ac:dyDescent="0.25">
      <c r="A4" s="32" t="s">
        <v>159</v>
      </c>
      <c r="B4" s="30">
        <v>9</v>
      </c>
    </row>
    <row r="5" spans="1:14" x14ac:dyDescent="0.25">
      <c r="A5" s="32" t="s">
        <v>134</v>
      </c>
      <c r="B5" s="30" t="s">
        <v>1943</v>
      </c>
      <c r="D5" s="30"/>
      <c r="E5" s="30" t="s">
        <v>8</v>
      </c>
      <c r="F5" s="30" t="s">
        <v>11</v>
      </c>
      <c r="G5" s="30" t="s">
        <v>12</v>
      </c>
      <c r="H5" s="30" t="s">
        <v>15</v>
      </c>
      <c r="I5" s="30" t="s">
        <v>16</v>
      </c>
      <c r="J5" s="30" t="s">
        <v>135</v>
      </c>
      <c r="K5" s="30" t="s">
        <v>136</v>
      </c>
      <c r="L5" s="30" t="s">
        <v>137</v>
      </c>
      <c r="M5" s="30" t="s">
        <v>138</v>
      </c>
      <c r="N5" s="30" t="s">
        <v>17</v>
      </c>
    </row>
    <row r="6" spans="1:14" x14ac:dyDescent="0.25">
      <c r="A6" s="32" t="s">
        <v>161</v>
      </c>
      <c r="B6" s="30" t="s">
        <v>1944</v>
      </c>
      <c r="D6" s="30"/>
      <c r="E6" s="30">
        <v>6</v>
      </c>
      <c r="F6" s="30">
        <v>9</v>
      </c>
      <c r="G6" s="30">
        <v>10</v>
      </c>
      <c r="H6" s="30">
        <v>11</v>
      </c>
      <c r="I6" s="30">
        <v>12</v>
      </c>
      <c r="J6" s="30">
        <v>14</v>
      </c>
      <c r="K6" s="30">
        <v>15</v>
      </c>
      <c r="L6" s="30">
        <v>16</v>
      </c>
      <c r="M6" s="30">
        <v>17</v>
      </c>
      <c r="N6" s="30">
        <v>13</v>
      </c>
    </row>
    <row r="7" spans="1:14" x14ac:dyDescent="0.25">
      <c r="A7" s="32" t="s">
        <v>163</v>
      </c>
      <c r="B7" s="30" t="s">
        <v>1945</v>
      </c>
      <c r="D7" s="30"/>
      <c r="E7" s="30" t="s">
        <v>165</v>
      </c>
      <c r="F7" s="30" t="s">
        <v>165</v>
      </c>
      <c r="G7" s="30" t="s">
        <v>165</v>
      </c>
      <c r="H7" s="30" t="s">
        <v>165</v>
      </c>
      <c r="I7" s="30" t="s">
        <v>165</v>
      </c>
      <c r="J7" s="30" t="s">
        <v>165</v>
      </c>
      <c r="K7" s="30" t="s">
        <v>165</v>
      </c>
      <c r="L7" s="30" t="s">
        <v>165</v>
      </c>
      <c r="M7" s="30" t="s">
        <v>165</v>
      </c>
      <c r="N7" s="30" t="s">
        <v>166</v>
      </c>
    </row>
    <row r="8" spans="1:14" x14ac:dyDescent="0.25">
      <c r="A8" s="32" t="s">
        <v>167</v>
      </c>
      <c r="B8" s="30" t="s">
        <v>1946</v>
      </c>
      <c r="D8" s="30"/>
      <c r="E8" s="30" t="s">
        <v>169</v>
      </c>
      <c r="F8" s="30" t="s">
        <v>169</v>
      </c>
      <c r="G8" s="30" t="s">
        <v>169</v>
      </c>
      <c r="H8" s="30" t="s">
        <v>169</v>
      </c>
      <c r="I8" s="30" t="s">
        <v>169</v>
      </c>
      <c r="J8" s="30" t="s">
        <v>169</v>
      </c>
      <c r="K8" s="30" t="s">
        <v>169</v>
      </c>
      <c r="L8" s="30" t="s">
        <v>169</v>
      </c>
      <c r="M8" s="30" t="s">
        <v>169</v>
      </c>
      <c r="N8" s="30"/>
    </row>
    <row r="9" spans="1:14" x14ac:dyDescent="0.25">
      <c r="A9" s="32" t="s">
        <v>170</v>
      </c>
      <c r="B9" s="30" t="s">
        <v>1947</v>
      </c>
      <c r="D9" s="30"/>
      <c r="E9" s="30" t="s">
        <v>8</v>
      </c>
      <c r="F9" s="30" t="s">
        <v>11</v>
      </c>
      <c r="G9" s="30" t="s">
        <v>12</v>
      </c>
      <c r="H9" s="30" t="s">
        <v>15</v>
      </c>
      <c r="I9" s="30" t="s">
        <v>16</v>
      </c>
      <c r="J9" s="30" t="s">
        <v>135</v>
      </c>
      <c r="K9" s="30" t="s">
        <v>136</v>
      </c>
      <c r="L9" s="30" t="s">
        <v>137</v>
      </c>
      <c r="M9" s="30" t="s">
        <v>138</v>
      </c>
      <c r="N9" s="30"/>
    </row>
    <row r="10" spans="1:14" x14ac:dyDescent="0.25">
      <c r="D10" s="30">
        <v>73.294559813856949</v>
      </c>
      <c r="E10" s="30">
        <v>9.4576324038009515E-3</v>
      </c>
      <c r="F10" s="30">
        <v>3.8866307333757859E-6</v>
      </c>
      <c r="G10" s="30">
        <v>4.1017968198795902E-6</v>
      </c>
      <c r="H10" s="30">
        <v>7.8412221991287667E-2</v>
      </c>
      <c r="I10" s="30">
        <v>-7.6913189867212136E-4</v>
      </c>
      <c r="J10" s="30">
        <v>-37.907186412782053</v>
      </c>
      <c r="K10" s="30">
        <v>-45.611159217953784</v>
      </c>
      <c r="L10" s="30">
        <v>-20.417346263972348</v>
      </c>
      <c r="M10" s="30">
        <v>-17.36388415154282</v>
      </c>
      <c r="N10" s="30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62"/>
  <sheetViews>
    <sheetView showGridLines="0" workbookViewId="0"/>
  </sheetViews>
  <sheetFormatPr defaultRowHeight="15" x14ac:dyDescent="0.25"/>
  <cols>
    <col min="3" max="4" width="9.28515625" bestFit="1" customWidth="1"/>
    <col min="5" max="5" width="12" bestFit="1" customWidth="1"/>
    <col min="12" max="12" width="11.140625" bestFit="1" customWidth="1"/>
  </cols>
  <sheetData>
    <row r="2" spans="2:15" ht="18.75" x14ac:dyDescent="0.3">
      <c r="B2" s="29" t="s">
        <v>320</v>
      </c>
      <c r="N2" t="s">
        <v>365</v>
      </c>
    </row>
    <row r="4" spans="2:15" ht="15.75" x14ac:dyDescent="0.25">
      <c r="B4" s="111" t="s">
        <v>118</v>
      </c>
      <c r="C4" s="112"/>
      <c r="D4" s="112"/>
      <c r="E4" s="112"/>
      <c r="F4" s="112"/>
      <c r="G4" s="112"/>
      <c r="H4" s="112"/>
      <c r="I4" s="113"/>
      <c r="L4" s="111" t="s">
        <v>119</v>
      </c>
      <c r="M4" s="112"/>
      <c r="N4" s="112"/>
      <c r="O4" s="113"/>
    </row>
    <row r="5" spans="2:15" x14ac:dyDescent="0.25">
      <c r="B5" s="109" t="s">
        <v>123</v>
      </c>
      <c r="C5" s="110"/>
      <c r="D5" s="109" t="s">
        <v>316</v>
      </c>
      <c r="E5" s="110"/>
      <c r="F5" s="109" t="s">
        <v>317</v>
      </c>
      <c r="G5" s="110"/>
      <c r="H5" s="109" t="s">
        <v>318</v>
      </c>
      <c r="I5" s="110"/>
      <c r="L5" s="33" t="s">
        <v>307</v>
      </c>
      <c r="M5" s="33" t="s">
        <v>308</v>
      </c>
      <c r="N5" s="33" t="s">
        <v>309</v>
      </c>
      <c r="O5" s="33" t="s">
        <v>122</v>
      </c>
    </row>
    <row r="6" spans="2:15" x14ac:dyDescent="0.25">
      <c r="B6" s="109" t="s">
        <v>231</v>
      </c>
      <c r="C6" s="110"/>
      <c r="D6" s="109" t="s">
        <v>232</v>
      </c>
      <c r="E6" s="110"/>
      <c r="F6" s="109" t="s">
        <v>319</v>
      </c>
      <c r="G6" s="110"/>
      <c r="H6" s="117"/>
      <c r="I6" s="110"/>
      <c r="L6" s="30">
        <v>3</v>
      </c>
      <c r="M6" s="30">
        <v>33</v>
      </c>
      <c r="N6" s="30">
        <v>1</v>
      </c>
      <c r="O6" s="30">
        <v>37</v>
      </c>
    </row>
    <row r="12" spans="2:15" ht="18.75" x14ac:dyDescent="0.3">
      <c r="B12" s="28" t="s">
        <v>123</v>
      </c>
    </row>
    <row r="14" spans="2:15" ht="15.75" x14ac:dyDescent="0.25">
      <c r="C14" s="111" t="s">
        <v>124</v>
      </c>
      <c r="D14" s="112"/>
      <c r="E14" s="112"/>
      <c r="F14" s="112"/>
      <c r="G14" s="112"/>
      <c r="H14" s="112"/>
      <c r="I14" s="112"/>
      <c r="J14" s="112"/>
      <c r="K14" s="113"/>
    </row>
    <row r="15" spans="2:15" x14ac:dyDescent="0.25">
      <c r="C15" s="114" t="s">
        <v>125</v>
      </c>
      <c r="D15" s="115"/>
      <c r="E15" s="115"/>
      <c r="F15" s="116"/>
      <c r="G15" s="119" t="s">
        <v>239</v>
      </c>
      <c r="H15" s="120"/>
      <c r="I15" s="120"/>
      <c r="J15" s="120"/>
      <c r="K15" s="121"/>
    </row>
    <row r="16" spans="2:15" x14ac:dyDescent="0.25">
      <c r="C16" s="114" t="s">
        <v>127</v>
      </c>
      <c r="D16" s="115"/>
      <c r="E16" s="115"/>
      <c r="F16" s="116"/>
      <c r="G16" s="119" t="s">
        <v>175</v>
      </c>
      <c r="H16" s="120"/>
      <c r="I16" s="120"/>
      <c r="J16" s="120"/>
      <c r="K16" s="121"/>
    </row>
    <row r="17" spans="3:17" x14ac:dyDescent="0.25">
      <c r="C17" s="114" t="s">
        <v>176</v>
      </c>
      <c r="D17" s="115"/>
      <c r="E17" s="115"/>
      <c r="F17" s="116"/>
      <c r="G17" s="119" t="s">
        <v>177</v>
      </c>
      <c r="H17" s="120"/>
      <c r="I17" s="120"/>
      <c r="J17" s="120"/>
      <c r="K17" s="121"/>
    </row>
    <row r="18" spans="3:17" x14ac:dyDescent="0.25">
      <c r="C18" s="114" t="s">
        <v>178</v>
      </c>
      <c r="D18" s="115"/>
      <c r="E18" s="115"/>
      <c r="F18" s="116"/>
      <c r="G18" s="119">
        <v>447</v>
      </c>
      <c r="H18" s="120"/>
      <c r="I18" s="120"/>
      <c r="J18" s="120"/>
      <c r="K18" s="121"/>
    </row>
    <row r="19" spans="3:17" x14ac:dyDescent="0.25">
      <c r="C19" s="114" t="s">
        <v>179</v>
      </c>
      <c r="D19" s="115"/>
      <c r="E19" s="115"/>
      <c r="F19" s="116"/>
      <c r="G19" s="119" t="s">
        <v>180</v>
      </c>
      <c r="H19" s="120"/>
      <c r="I19" s="120"/>
      <c r="J19" s="120"/>
      <c r="K19" s="121"/>
    </row>
    <row r="20" spans="3:17" x14ac:dyDescent="0.25">
      <c r="C20" s="114" t="s">
        <v>181</v>
      </c>
      <c r="D20" s="115"/>
      <c r="E20" s="115"/>
      <c r="F20" s="116"/>
      <c r="G20" s="119">
        <v>191</v>
      </c>
      <c r="H20" s="120"/>
      <c r="I20" s="120"/>
      <c r="J20" s="120"/>
      <c r="K20" s="121"/>
    </row>
    <row r="22" spans="3:17" ht="15.75" x14ac:dyDescent="0.25">
      <c r="C22" s="111" t="s">
        <v>182</v>
      </c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3"/>
    </row>
    <row r="23" spans="3:17" x14ac:dyDescent="0.25">
      <c r="C23" s="114" t="s">
        <v>183</v>
      </c>
      <c r="D23" s="116"/>
      <c r="E23" s="119">
        <v>13</v>
      </c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1"/>
    </row>
    <row r="24" spans="3:17" x14ac:dyDescent="0.25">
      <c r="C24" s="114" t="s">
        <v>184</v>
      </c>
      <c r="D24" s="116"/>
      <c r="E24" s="30" t="s">
        <v>4</v>
      </c>
      <c r="F24" s="30" t="s">
        <v>5</v>
      </c>
      <c r="G24" s="30" t="s">
        <v>8</v>
      </c>
      <c r="H24" s="30" t="s">
        <v>9</v>
      </c>
      <c r="I24" s="30" t="s">
        <v>10</v>
      </c>
      <c r="J24" s="30" t="s">
        <v>11</v>
      </c>
      <c r="K24" s="30" t="s">
        <v>12</v>
      </c>
      <c r="L24" s="30" t="s">
        <v>15</v>
      </c>
      <c r="M24" s="30" t="s">
        <v>16</v>
      </c>
      <c r="N24" s="30" t="s">
        <v>135</v>
      </c>
      <c r="O24" s="30" t="s">
        <v>136</v>
      </c>
      <c r="P24" s="30" t="s">
        <v>137</v>
      </c>
      <c r="Q24" s="30" t="s">
        <v>138</v>
      </c>
    </row>
    <row r="25" spans="3:17" x14ac:dyDescent="0.25">
      <c r="C25" s="114" t="s">
        <v>185</v>
      </c>
      <c r="D25" s="116"/>
      <c r="E25" s="117" t="s">
        <v>17</v>
      </c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0"/>
    </row>
    <row r="27" spans="3:17" ht="15.75" x14ac:dyDescent="0.25">
      <c r="C27" s="111" t="s">
        <v>186</v>
      </c>
      <c r="D27" s="112"/>
      <c r="E27" s="112"/>
      <c r="F27" s="112"/>
      <c r="G27" s="113"/>
    </row>
    <row r="28" spans="3:17" x14ac:dyDescent="0.25">
      <c r="C28" s="114" t="s">
        <v>321</v>
      </c>
      <c r="D28" s="115"/>
      <c r="E28" s="115"/>
      <c r="F28" s="116"/>
      <c r="G28" s="31" t="s">
        <v>29</v>
      </c>
    </row>
    <row r="29" spans="3:17" x14ac:dyDescent="0.25">
      <c r="C29" s="114" t="s">
        <v>322</v>
      </c>
      <c r="D29" s="115"/>
      <c r="E29" s="115"/>
      <c r="F29" s="116"/>
      <c r="G29" s="31">
        <v>44</v>
      </c>
    </row>
    <row r="30" spans="3:17" x14ac:dyDescent="0.25">
      <c r="C30" s="114" t="s">
        <v>323</v>
      </c>
      <c r="D30" s="115"/>
      <c r="E30" s="115"/>
      <c r="F30" s="116"/>
      <c r="G30" s="31">
        <v>7</v>
      </c>
    </row>
    <row r="31" spans="3:17" x14ac:dyDescent="0.25">
      <c r="C31" s="114" t="s">
        <v>324</v>
      </c>
      <c r="D31" s="115"/>
      <c r="E31" s="115"/>
      <c r="F31" s="116"/>
      <c r="G31" s="31" t="s">
        <v>29</v>
      </c>
    </row>
    <row r="32" spans="3:17" x14ac:dyDescent="0.25">
      <c r="C32" s="114" t="s">
        <v>325</v>
      </c>
      <c r="D32" s="115"/>
      <c r="E32" s="115"/>
      <c r="F32" s="116"/>
      <c r="G32" s="31" t="s">
        <v>29</v>
      </c>
    </row>
    <row r="33" spans="2:12" x14ac:dyDescent="0.25">
      <c r="C33" s="114" t="s">
        <v>326</v>
      </c>
      <c r="D33" s="115"/>
      <c r="E33" s="115"/>
      <c r="F33" s="116"/>
      <c r="G33" s="31" t="s">
        <v>29</v>
      </c>
    </row>
    <row r="34" spans="2:12" x14ac:dyDescent="0.25">
      <c r="C34" s="114" t="s">
        <v>327</v>
      </c>
      <c r="D34" s="115"/>
      <c r="E34" s="115"/>
      <c r="F34" s="116"/>
      <c r="G34" s="31" t="s">
        <v>29</v>
      </c>
    </row>
    <row r="36" spans="2:12" ht="15.75" x14ac:dyDescent="0.25">
      <c r="C36" s="111" t="s">
        <v>200</v>
      </c>
      <c r="D36" s="112"/>
      <c r="E36" s="112"/>
      <c r="F36" s="112"/>
      <c r="G36" s="113"/>
    </row>
    <row r="37" spans="2:12" x14ac:dyDescent="0.25">
      <c r="C37" s="117" t="s">
        <v>201</v>
      </c>
      <c r="D37" s="118"/>
      <c r="E37" s="118"/>
      <c r="F37" s="118"/>
      <c r="G37" s="110"/>
    </row>
    <row r="38" spans="2:12" x14ac:dyDescent="0.25">
      <c r="C38" s="117" t="s">
        <v>202</v>
      </c>
      <c r="D38" s="118"/>
      <c r="E38" s="118"/>
      <c r="F38" s="118"/>
      <c r="G38" s="110"/>
    </row>
    <row r="40" spans="2:12" ht="18.75" x14ac:dyDescent="0.3">
      <c r="B40" s="28" t="s">
        <v>328</v>
      </c>
    </row>
    <row r="42" spans="2:12" x14ac:dyDescent="0.25">
      <c r="C42" s="114" t="s">
        <v>329</v>
      </c>
      <c r="D42" s="116"/>
      <c r="E42" s="30">
        <v>18</v>
      </c>
      <c r="H42" s="114" t="s">
        <v>330</v>
      </c>
      <c r="I42" s="116"/>
      <c r="J42" s="30">
        <v>19</v>
      </c>
    </row>
    <row r="44" spans="2:12" x14ac:dyDescent="0.25">
      <c r="C44" s="33" t="s">
        <v>331</v>
      </c>
      <c r="D44" s="33" t="s">
        <v>332</v>
      </c>
      <c r="E44" s="33" t="s">
        <v>333</v>
      </c>
      <c r="F44" s="33" t="s">
        <v>280</v>
      </c>
      <c r="G44" s="33" t="s">
        <v>334</v>
      </c>
      <c r="H44" s="33" t="s">
        <v>335</v>
      </c>
      <c r="I44" s="33" t="s">
        <v>284</v>
      </c>
      <c r="J44" s="33" t="s">
        <v>285</v>
      </c>
      <c r="K44" s="33" t="s">
        <v>336</v>
      </c>
      <c r="L44" s="33" t="s">
        <v>258</v>
      </c>
    </row>
    <row r="45" spans="2:12" x14ac:dyDescent="0.25">
      <c r="C45" s="42">
        <v>0</v>
      </c>
      <c r="D45" s="42">
        <v>0</v>
      </c>
      <c r="E45" s="42" t="s">
        <v>337</v>
      </c>
      <c r="F45" s="42" t="s">
        <v>15</v>
      </c>
      <c r="G45" s="42">
        <v>1307.5</v>
      </c>
      <c r="H45" s="42">
        <v>447</v>
      </c>
      <c r="I45" s="42">
        <v>1</v>
      </c>
      <c r="J45" s="42">
        <v>2</v>
      </c>
      <c r="K45" s="42">
        <v>161.8023266219239</v>
      </c>
      <c r="L45" s="42" t="s">
        <v>338</v>
      </c>
    </row>
    <row r="46" spans="2:12" x14ac:dyDescent="0.25">
      <c r="C46" s="42">
        <v>1</v>
      </c>
      <c r="D46" s="42">
        <v>1</v>
      </c>
      <c r="E46" s="42">
        <v>0</v>
      </c>
      <c r="F46" s="42" t="s">
        <v>136</v>
      </c>
      <c r="G46" s="42">
        <v>0.5</v>
      </c>
      <c r="H46" s="42">
        <v>329</v>
      </c>
      <c r="I46" s="42">
        <v>3</v>
      </c>
      <c r="J46" s="42">
        <v>4</v>
      </c>
      <c r="K46" s="42">
        <v>133.83449848024318</v>
      </c>
      <c r="L46" s="42" t="s">
        <v>338</v>
      </c>
    </row>
    <row r="47" spans="2:12" x14ac:dyDescent="0.25">
      <c r="C47" s="42">
        <v>1</v>
      </c>
      <c r="D47" s="42">
        <v>2</v>
      </c>
      <c r="E47" s="42">
        <v>0</v>
      </c>
      <c r="F47" s="42" t="s">
        <v>135</v>
      </c>
      <c r="G47" s="42">
        <v>0.5</v>
      </c>
      <c r="H47" s="42">
        <v>118</v>
      </c>
      <c r="I47" s="42">
        <v>5</v>
      </c>
      <c r="J47" s="42">
        <v>6</v>
      </c>
      <c r="K47" s="42">
        <v>239.78042372881359</v>
      </c>
      <c r="L47" s="42" t="s">
        <v>338</v>
      </c>
    </row>
    <row r="48" spans="2:12" x14ac:dyDescent="0.25">
      <c r="C48" s="42">
        <v>2</v>
      </c>
      <c r="D48" s="42">
        <v>3</v>
      </c>
      <c r="E48" s="42">
        <v>1</v>
      </c>
      <c r="F48" s="42" t="s">
        <v>4</v>
      </c>
      <c r="G48" s="42">
        <v>1.0950000000000002</v>
      </c>
      <c r="H48" s="42">
        <v>213</v>
      </c>
      <c r="I48" s="42">
        <v>7</v>
      </c>
      <c r="J48" s="42">
        <v>8</v>
      </c>
      <c r="K48" s="42">
        <v>159.34267605633789</v>
      </c>
      <c r="L48" s="42" t="s">
        <v>338</v>
      </c>
    </row>
    <row r="49" spans="3:12" x14ac:dyDescent="0.25">
      <c r="C49" s="42">
        <v>2</v>
      </c>
      <c r="D49" s="42">
        <v>4</v>
      </c>
      <c r="E49" s="42">
        <v>1</v>
      </c>
      <c r="F49" s="42" t="s">
        <v>15</v>
      </c>
      <c r="G49" s="42">
        <v>715.5</v>
      </c>
      <c r="H49" s="42">
        <v>116</v>
      </c>
      <c r="I49" s="42">
        <v>9</v>
      </c>
      <c r="J49" s="42">
        <v>10</v>
      </c>
      <c r="K49" s="42">
        <v>86.996206896551698</v>
      </c>
      <c r="L49" s="42" t="s">
        <v>338</v>
      </c>
    </row>
    <row r="50" spans="3:12" x14ac:dyDescent="0.25">
      <c r="C50" s="42">
        <v>2</v>
      </c>
      <c r="D50" s="42">
        <v>5</v>
      </c>
      <c r="E50" s="42">
        <v>2</v>
      </c>
      <c r="F50" s="42" t="s">
        <v>136</v>
      </c>
      <c r="G50" s="42">
        <v>0.5</v>
      </c>
      <c r="H50" s="42">
        <v>89</v>
      </c>
      <c r="I50" s="42">
        <v>11</v>
      </c>
      <c r="J50" s="42">
        <v>12</v>
      </c>
      <c r="K50" s="42">
        <v>260.80337078651689</v>
      </c>
      <c r="L50" s="42" t="s">
        <v>338</v>
      </c>
    </row>
    <row r="51" spans="3:12" x14ac:dyDescent="0.25">
      <c r="C51" s="42">
        <v>2</v>
      </c>
      <c r="D51" s="42">
        <v>6</v>
      </c>
      <c r="E51" s="42">
        <v>2</v>
      </c>
      <c r="F51" s="42" t="s">
        <v>337</v>
      </c>
      <c r="G51" s="42" t="s">
        <v>337</v>
      </c>
      <c r="H51" s="42">
        <v>29</v>
      </c>
      <c r="I51" s="42" t="s">
        <v>337</v>
      </c>
      <c r="J51" s="42" t="s">
        <v>337</v>
      </c>
      <c r="K51" s="42">
        <v>175.26172413793097</v>
      </c>
      <c r="L51" s="42" t="s">
        <v>339</v>
      </c>
    </row>
    <row r="52" spans="3:12" x14ac:dyDescent="0.25">
      <c r="C52" s="42">
        <v>3</v>
      </c>
      <c r="D52" s="42">
        <v>7</v>
      </c>
      <c r="E52" s="42">
        <v>3</v>
      </c>
      <c r="F52" s="42" t="s">
        <v>4</v>
      </c>
      <c r="G52" s="42">
        <v>1.0350000000000001</v>
      </c>
      <c r="H52" s="42">
        <v>101</v>
      </c>
      <c r="I52" s="42">
        <v>13</v>
      </c>
      <c r="J52" s="42">
        <v>14</v>
      </c>
      <c r="K52" s="42">
        <v>134.41336633663371</v>
      </c>
      <c r="L52" s="42" t="s">
        <v>338</v>
      </c>
    </row>
    <row r="53" spans="3:12" x14ac:dyDescent="0.25">
      <c r="C53" s="42">
        <v>3</v>
      </c>
      <c r="D53" s="42">
        <v>8</v>
      </c>
      <c r="E53" s="42">
        <v>3</v>
      </c>
      <c r="F53" s="42" t="s">
        <v>135</v>
      </c>
      <c r="G53" s="42">
        <v>0.5</v>
      </c>
      <c r="H53" s="42">
        <v>112</v>
      </c>
      <c r="I53" s="42">
        <v>15</v>
      </c>
      <c r="J53" s="42">
        <v>16</v>
      </c>
      <c r="K53" s="42">
        <v>181.82357142857137</v>
      </c>
      <c r="L53" s="42" t="s">
        <v>338</v>
      </c>
    </row>
    <row r="54" spans="3:12" x14ac:dyDescent="0.25">
      <c r="C54" s="42">
        <v>3</v>
      </c>
      <c r="D54" s="42">
        <v>9</v>
      </c>
      <c r="E54" s="42">
        <v>4</v>
      </c>
      <c r="F54" s="42" t="s">
        <v>4</v>
      </c>
      <c r="G54" s="42">
        <v>1.145</v>
      </c>
      <c r="H54" s="42">
        <v>80</v>
      </c>
      <c r="I54" s="42">
        <v>17</v>
      </c>
      <c r="J54" s="42">
        <v>18</v>
      </c>
      <c r="K54" s="42">
        <v>70.812500000000028</v>
      </c>
      <c r="L54" s="42" t="s">
        <v>338</v>
      </c>
    </row>
    <row r="55" spans="3:12" x14ac:dyDescent="0.25">
      <c r="C55" s="42">
        <v>3</v>
      </c>
      <c r="D55" s="42">
        <v>10</v>
      </c>
      <c r="E55" s="42">
        <v>4</v>
      </c>
      <c r="F55" s="42" t="s">
        <v>337</v>
      </c>
      <c r="G55" s="42" t="s">
        <v>337</v>
      </c>
      <c r="H55" s="42">
        <v>36</v>
      </c>
      <c r="I55" s="42" t="s">
        <v>337</v>
      </c>
      <c r="J55" s="42" t="s">
        <v>337</v>
      </c>
      <c r="K55" s="42">
        <v>122.96000000000001</v>
      </c>
      <c r="L55" s="42" t="s">
        <v>339</v>
      </c>
    </row>
    <row r="56" spans="3:12" x14ac:dyDescent="0.25">
      <c r="C56" s="42">
        <v>3</v>
      </c>
      <c r="D56" s="42">
        <v>11</v>
      </c>
      <c r="E56" s="42">
        <v>5</v>
      </c>
      <c r="F56" s="42" t="s">
        <v>15</v>
      </c>
      <c r="G56" s="42">
        <v>2460.5</v>
      </c>
      <c r="H56" s="42">
        <v>76</v>
      </c>
      <c r="I56" s="42">
        <v>19</v>
      </c>
      <c r="J56" s="42">
        <v>20</v>
      </c>
      <c r="K56" s="42">
        <v>274.01144736842099</v>
      </c>
      <c r="L56" s="42" t="s">
        <v>338</v>
      </c>
    </row>
    <row r="57" spans="3:12" x14ac:dyDescent="0.25">
      <c r="C57" s="42">
        <v>3</v>
      </c>
      <c r="D57" s="42">
        <v>12</v>
      </c>
      <c r="E57" s="42">
        <v>5</v>
      </c>
      <c r="F57" s="42" t="s">
        <v>337</v>
      </c>
      <c r="G57" s="42" t="s">
        <v>337</v>
      </c>
      <c r="H57" s="42">
        <v>13</v>
      </c>
      <c r="I57" s="42" t="s">
        <v>337</v>
      </c>
      <c r="J57" s="42" t="s">
        <v>337</v>
      </c>
      <c r="K57" s="42">
        <v>183.58692307692309</v>
      </c>
      <c r="L57" s="42" t="s">
        <v>339</v>
      </c>
    </row>
    <row r="58" spans="3:12" x14ac:dyDescent="0.25">
      <c r="C58" s="42">
        <v>4</v>
      </c>
      <c r="D58" s="42">
        <v>13</v>
      </c>
      <c r="E58" s="42">
        <v>7</v>
      </c>
      <c r="F58" s="42" t="s">
        <v>138</v>
      </c>
      <c r="G58" s="42">
        <v>0.5</v>
      </c>
      <c r="H58" s="42">
        <v>48</v>
      </c>
      <c r="I58" s="42">
        <v>21</v>
      </c>
      <c r="J58" s="42">
        <v>22</v>
      </c>
      <c r="K58" s="42">
        <v>115.61854166666667</v>
      </c>
      <c r="L58" s="42" t="s">
        <v>338</v>
      </c>
    </row>
    <row r="59" spans="3:12" x14ac:dyDescent="0.25">
      <c r="C59" s="42">
        <v>4</v>
      </c>
      <c r="D59" s="42">
        <v>14</v>
      </c>
      <c r="E59" s="42">
        <v>7</v>
      </c>
      <c r="F59" s="42" t="s">
        <v>11</v>
      </c>
      <c r="G59" s="42">
        <v>3995900.5</v>
      </c>
      <c r="H59" s="42">
        <v>53</v>
      </c>
      <c r="I59" s="42">
        <v>23</v>
      </c>
      <c r="J59" s="42">
        <v>24</v>
      </c>
      <c r="K59" s="42">
        <v>151.43509433962262</v>
      </c>
      <c r="L59" s="42" t="s">
        <v>338</v>
      </c>
    </row>
    <row r="60" spans="3:12" x14ac:dyDescent="0.25">
      <c r="C60" s="42">
        <v>4</v>
      </c>
      <c r="D60" s="42">
        <v>15</v>
      </c>
      <c r="E60" s="42">
        <v>8</v>
      </c>
      <c r="F60" s="42" t="s">
        <v>15</v>
      </c>
      <c r="G60" s="42">
        <v>692</v>
      </c>
      <c r="H60" s="42">
        <v>72</v>
      </c>
      <c r="I60" s="42">
        <v>25</v>
      </c>
      <c r="J60" s="42">
        <v>26</v>
      </c>
      <c r="K60" s="42">
        <v>206.19069444444446</v>
      </c>
      <c r="L60" s="42" t="s">
        <v>338</v>
      </c>
    </row>
    <row r="61" spans="3:12" x14ac:dyDescent="0.25">
      <c r="C61" s="42">
        <v>4</v>
      </c>
      <c r="D61" s="42">
        <v>16</v>
      </c>
      <c r="E61" s="42">
        <v>8</v>
      </c>
      <c r="F61" s="42" t="s">
        <v>337</v>
      </c>
      <c r="G61" s="42" t="s">
        <v>337</v>
      </c>
      <c r="H61" s="42">
        <v>40</v>
      </c>
      <c r="I61" s="42" t="s">
        <v>337</v>
      </c>
      <c r="J61" s="42" t="s">
        <v>337</v>
      </c>
      <c r="K61" s="42">
        <v>137.96275</v>
      </c>
      <c r="L61" s="42" t="s">
        <v>339</v>
      </c>
    </row>
    <row r="62" spans="3:12" x14ac:dyDescent="0.25">
      <c r="C62" s="42">
        <v>4</v>
      </c>
      <c r="D62" s="42">
        <v>17</v>
      </c>
      <c r="E62" s="42">
        <v>9</v>
      </c>
      <c r="F62" s="42" t="s">
        <v>15</v>
      </c>
      <c r="G62" s="42">
        <v>586.5</v>
      </c>
      <c r="H62" s="42">
        <v>73</v>
      </c>
      <c r="I62" s="42">
        <v>27</v>
      </c>
      <c r="J62" s="42">
        <v>28</v>
      </c>
      <c r="K62" s="42">
        <v>67.279726027397274</v>
      </c>
      <c r="L62" s="42" t="s">
        <v>338</v>
      </c>
    </row>
    <row r="63" spans="3:12" x14ac:dyDescent="0.25">
      <c r="C63" s="42">
        <v>4</v>
      </c>
      <c r="D63" s="42">
        <v>18</v>
      </c>
      <c r="E63" s="42">
        <v>9</v>
      </c>
      <c r="F63" s="42" t="s">
        <v>337</v>
      </c>
      <c r="G63" s="42" t="s">
        <v>337</v>
      </c>
      <c r="H63" s="42">
        <v>7</v>
      </c>
      <c r="I63" s="42" t="s">
        <v>337</v>
      </c>
      <c r="J63" s="42" t="s">
        <v>337</v>
      </c>
      <c r="K63" s="42">
        <v>107.65428571428571</v>
      </c>
      <c r="L63" s="42" t="s">
        <v>339</v>
      </c>
    </row>
    <row r="64" spans="3:12" x14ac:dyDescent="0.25">
      <c r="C64" s="42">
        <v>4</v>
      </c>
      <c r="D64" s="42">
        <v>19</v>
      </c>
      <c r="E64" s="42">
        <v>11</v>
      </c>
      <c r="F64" s="42" t="s">
        <v>11</v>
      </c>
      <c r="G64" s="42">
        <v>853409.5</v>
      </c>
      <c r="H64" s="42">
        <v>69</v>
      </c>
      <c r="I64" s="42">
        <v>29</v>
      </c>
      <c r="J64" s="42">
        <v>30</v>
      </c>
      <c r="K64" s="42">
        <v>265.96101449275352</v>
      </c>
      <c r="L64" s="42" t="s">
        <v>338</v>
      </c>
    </row>
    <row r="65" spans="3:12" x14ac:dyDescent="0.25">
      <c r="C65" s="42">
        <v>4</v>
      </c>
      <c r="D65" s="42">
        <v>20</v>
      </c>
      <c r="E65" s="42">
        <v>11</v>
      </c>
      <c r="F65" s="42" t="s">
        <v>337</v>
      </c>
      <c r="G65" s="42" t="s">
        <v>337</v>
      </c>
      <c r="H65" s="42">
        <v>7</v>
      </c>
      <c r="I65" s="42" t="s">
        <v>337</v>
      </c>
      <c r="J65" s="42" t="s">
        <v>337</v>
      </c>
      <c r="K65" s="42">
        <v>353.36571428571432</v>
      </c>
      <c r="L65" s="42" t="s">
        <v>339</v>
      </c>
    </row>
    <row r="66" spans="3:12" x14ac:dyDescent="0.25">
      <c r="C66" s="42">
        <v>5</v>
      </c>
      <c r="D66" s="42">
        <v>21</v>
      </c>
      <c r="E66" s="42">
        <v>13</v>
      </c>
      <c r="F66" s="42" t="s">
        <v>337</v>
      </c>
      <c r="G66" s="42" t="s">
        <v>337</v>
      </c>
      <c r="H66" s="42">
        <v>15</v>
      </c>
      <c r="I66" s="42" t="s">
        <v>337</v>
      </c>
      <c r="J66" s="42" t="s">
        <v>337</v>
      </c>
      <c r="K66" s="42">
        <v>141.31866666666664</v>
      </c>
      <c r="L66" s="42" t="s">
        <v>339</v>
      </c>
    </row>
    <row r="67" spans="3:12" x14ac:dyDescent="0.25">
      <c r="C67" s="42">
        <v>5</v>
      </c>
      <c r="D67" s="42">
        <v>22</v>
      </c>
      <c r="E67" s="42">
        <v>13</v>
      </c>
      <c r="F67" s="42" t="s">
        <v>337</v>
      </c>
      <c r="G67" s="42" t="s">
        <v>337</v>
      </c>
      <c r="H67" s="42">
        <v>33</v>
      </c>
      <c r="I67" s="42" t="s">
        <v>337</v>
      </c>
      <c r="J67" s="42" t="s">
        <v>337</v>
      </c>
      <c r="K67" s="42">
        <v>103.93666666666668</v>
      </c>
      <c r="L67" s="42" t="s">
        <v>339</v>
      </c>
    </row>
    <row r="68" spans="3:12" x14ac:dyDescent="0.25">
      <c r="C68" s="42">
        <v>5</v>
      </c>
      <c r="D68" s="42">
        <v>23</v>
      </c>
      <c r="E68" s="42">
        <v>14</v>
      </c>
      <c r="F68" s="42" t="s">
        <v>337</v>
      </c>
      <c r="G68" s="42" t="s">
        <v>337</v>
      </c>
      <c r="H68" s="42">
        <v>24</v>
      </c>
      <c r="I68" s="42" t="s">
        <v>337</v>
      </c>
      <c r="J68" s="42" t="s">
        <v>337</v>
      </c>
      <c r="K68" s="42">
        <v>130.48624999999998</v>
      </c>
      <c r="L68" s="42" t="s">
        <v>339</v>
      </c>
    </row>
    <row r="69" spans="3:12" x14ac:dyDescent="0.25">
      <c r="C69" s="42">
        <v>5</v>
      </c>
      <c r="D69" s="42">
        <v>24</v>
      </c>
      <c r="E69" s="42">
        <v>14</v>
      </c>
      <c r="F69" s="42" t="s">
        <v>337</v>
      </c>
      <c r="G69" s="42" t="s">
        <v>337</v>
      </c>
      <c r="H69" s="42">
        <v>29</v>
      </c>
      <c r="I69" s="42" t="s">
        <v>337</v>
      </c>
      <c r="J69" s="42" t="s">
        <v>337</v>
      </c>
      <c r="K69" s="42">
        <v>168.77206896551729</v>
      </c>
      <c r="L69" s="42" t="s">
        <v>339</v>
      </c>
    </row>
    <row r="70" spans="3:12" x14ac:dyDescent="0.25">
      <c r="C70" s="42">
        <v>5</v>
      </c>
      <c r="D70" s="42">
        <v>25</v>
      </c>
      <c r="E70" s="42">
        <v>15</v>
      </c>
      <c r="F70" s="42" t="s">
        <v>337</v>
      </c>
      <c r="G70" s="42" t="s">
        <v>337</v>
      </c>
      <c r="H70" s="42">
        <v>25</v>
      </c>
      <c r="I70" s="42" t="s">
        <v>337</v>
      </c>
      <c r="J70" s="42" t="s">
        <v>337</v>
      </c>
      <c r="K70" s="42">
        <v>170.84199999999998</v>
      </c>
      <c r="L70" s="42" t="s">
        <v>339</v>
      </c>
    </row>
    <row r="71" spans="3:12" x14ac:dyDescent="0.25">
      <c r="C71" s="42">
        <v>5</v>
      </c>
      <c r="D71" s="42">
        <v>26</v>
      </c>
      <c r="E71" s="42">
        <v>15</v>
      </c>
      <c r="F71" s="42" t="s">
        <v>10</v>
      </c>
      <c r="G71" s="42">
        <v>26953</v>
      </c>
      <c r="H71" s="42">
        <v>47</v>
      </c>
      <c r="I71" s="42">
        <v>31</v>
      </c>
      <c r="J71" s="42">
        <v>32</v>
      </c>
      <c r="K71" s="42">
        <v>224.99319148936172</v>
      </c>
      <c r="L71" s="42" t="s">
        <v>338</v>
      </c>
    </row>
    <row r="72" spans="3:12" x14ac:dyDescent="0.25">
      <c r="C72" s="42">
        <v>5</v>
      </c>
      <c r="D72" s="42">
        <v>27</v>
      </c>
      <c r="E72" s="42">
        <v>17</v>
      </c>
      <c r="F72" s="42" t="s">
        <v>135</v>
      </c>
      <c r="G72" s="42">
        <v>0.5</v>
      </c>
      <c r="H72" s="42">
        <v>57</v>
      </c>
      <c r="I72" s="42">
        <v>33</v>
      </c>
      <c r="J72" s="42">
        <v>34</v>
      </c>
      <c r="K72" s="42">
        <v>63.298070175438596</v>
      </c>
      <c r="L72" s="42" t="s">
        <v>338</v>
      </c>
    </row>
    <row r="73" spans="3:12" x14ac:dyDescent="0.25">
      <c r="C73" s="42">
        <v>5</v>
      </c>
      <c r="D73" s="42">
        <v>28</v>
      </c>
      <c r="E73" s="42">
        <v>17</v>
      </c>
      <c r="F73" s="42" t="s">
        <v>337</v>
      </c>
      <c r="G73" s="42" t="s">
        <v>337</v>
      </c>
      <c r="H73" s="42">
        <v>16</v>
      </c>
      <c r="I73" s="42" t="s">
        <v>337</v>
      </c>
      <c r="J73" s="42" t="s">
        <v>337</v>
      </c>
      <c r="K73" s="42">
        <v>81.464375000000004</v>
      </c>
      <c r="L73" s="42" t="s">
        <v>339</v>
      </c>
    </row>
    <row r="74" spans="3:12" x14ac:dyDescent="0.25">
      <c r="C74" s="42">
        <v>5</v>
      </c>
      <c r="D74" s="42">
        <v>29</v>
      </c>
      <c r="E74" s="42">
        <v>19</v>
      </c>
      <c r="F74" s="42" t="s">
        <v>337</v>
      </c>
      <c r="G74" s="42" t="s">
        <v>337</v>
      </c>
      <c r="H74" s="42">
        <v>6</v>
      </c>
      <c r="I74" s="42" t="s">
        <v>337</v>
      </c>
      <c r="J74" s="42" t="s">
        <v>337</v>
      </c>
      <c r="K74" s="42">
        <v>194</v>
      </c>
      <c r="L74" s="42" t="s">
        <v>339</v>
      </c>
    </row>
    <row r="75" spans="3:12" x14ac:dyDescent="0.25">
      <c r="C75" s="42">
        <v>5</v>
      </c>
      <c r="D75" s="42">
        <v>30</v>
      </c>
      <c r="E75" s="42">
        <v>19</v>
      </c>
      <c r="F75" s="42" t="s">
        <v>10</v>
      </c>
      <c r="G75" s="42">
        <v>25942</v>
      </c>
      <c r="H75" s="42">
        <v>63</v>
      </c>
      <c r="I75" s="42">
        <v>35</v>
      </c>
      <c r="J75" s="42">
        <v>36</v>
      </c>
      <c r="K75" s="42">
        <v>272.8144444444444</v>
      </c>
      <c r="L75" s="42" t="s">
        <v>338</v>
      </c>
    </row>
    <row r="76" spans="3:12" x14ac:dyDescent="0.25">
      <c r="C76" s="42">
        <v>6</v>
      </c>
      <c r="D76" s="42">
        <v>31</v>
      </c>
      <c r="E76" s="42">
        <v>26</v>
      </c>
      <c r="F76" s="42" t="s">
        <v>337</v>
      </c>
      <c r="G76" s="42" t="s">
        <v>337</v>
      </c>
      <c r="H76" s="42">
        <v>19</v>
      </c>
      <c r="I76" s="42" t="s">
        <v>337</v>
      </c>
      <c r="J76" s="42" t="s">
        <v>337</v>
      </c>
      <c r="K76" s="42">
        <v>203.87210526315792</v>
      </c>
      <c r="L76" s="42" t="s">
        <v>339</v>
      </c>
    </row>
    <row r="77" spans="3:12" x14ac:dyDescent="0.25">
      <c r="C77" s="42">
        <v>6</v>
      </c>
      <c r="D77" s="42">
        <v>32</v>
      </c>
      <c r="E77" s="42">
        <v>26</v>
      </c>
      <c r="F77" s="42" t="s">
        <v>337</v>
      </c>
      <c r="G77" s="42" t="s">
        <v>337</v>
      </c>
      <c r="H77" s="42">
        <v>28</v>
      </c>
      <c r="I77" s="42" t="s">
        <v>337</v>
      </c>
      <c r="J77" s="42" t="s">
        <v>337</v>
      </c>
      <c r="K77" s="42">
        <v>239.32535714285717</v>
      </c>
      <c r="L77" s="42" t="s">
        <v>339</v>
      </c>
    </row>
    <row r="78" spans="3:12" x14ac:dyDescent="0.25">
      <c r="C78" s="42">
        <v>6</v>
      </c>
      <c r="D78" s="42">
        <v>33</v>
      </c>
      <c r="E78" s="42">
        <v>27</v>
      </c>
      <c r="F78" s="42" t="s">
        <v>337</v>
      </c>
      <c r="G78" s="42" t="s">
        <v>337</v>
      </c>
      <c r="H78" s="42">
        <v>43</v>
      </c>
      <c r="I78" s="42" t="s">
        <v>337</v>
      </c>
      <c r="J78" s="42" t="s">
        <v>337</v>
      </c>
      <c r="K78" s="42">
        <v>66.406976744186053</v>
      </c>
      <c r="L78" s="42" t="s">
        <v>339</v>
      </c>
    </row>
    <row r="79" spans="3:12" x14ac:dyDescent="0.25">
      <c r="C79" s="42">
        <v>6</v>
      </c>
      <c r="D79" s="42">
        <v>34</v>
      </c>
      <c r="E79" s="42">
        <v>27</v>
      </c>
      <c r="F79" s="42" t="s">
        <v>337</v>
      </c>
      <c r="G79" s="42" t="s">
        <v>337</v>
      </c>
      <c r="H79" s="42">
        <v>14</v>
      </c>
      <c r="I79" s="42" t="s">
        <v>337</v>
      </c>
      <c r="J79" s="42" t="s">
        <v>337</v>
      </c>
      <c r="K79" s="42">
        <v>53.749285714285705</v>
      </c>
      <c r="L79" s="42" t="s">
        <v>339</v>
      </c>
    </row>
    <row r="80" spans="3:12" x14ac:dyDescent="0.25">
      <c r="C80" s="42">
        <v>6</v>
      </c>
      <c r="D80" s="42">
        <v>35</v>
      </c>
      <c r="E80" s="42">
        <v>30</v>
      </c>
      <c r="F80" s="42" t="s">
        <v>337</v>
      </c>
      <c r="G80" s="42" t="s">
        <v>337</v>
      </c>
      <c r="H80" s="42">
        <v>20</v>
      </c>
      <c r="I80" s="42" t="s">
        <v>337</v>
      </c>
      <c r="J80" s="42" t="s">
        <v>337</v>
      </c>
      <c r="K80" s="42">
        <v>236.78549999999996</v>
      </c>
      <c r="L80" s="42" t="s">
        <v>339</v>
      </c>
    </row>
    <row r="81" spans="2:12" x14ac:dyDescent="0.25">
      <c r="C81" s="42">
        <v>6</v>
      </c>
      <c r="D81" s="42">
        <v>36</v>
      </c>
      <c r="E81" s="42">
        <v>30</v>
      </c>
      <c r="F81" s="42" t="s">
        <v>337</v>
      </c>
      <c r="G81" s="42" t="s">
        <v>337</v>
      </c>
      <c r="H81" s="42">
        <v>43</v>
      </c>
      <c r="I81" s="42" t="s">
        <v>337</v>
      </c>
      <c r="J81" s="42" t="s">
        <v>337</v>
      </c>
      <c r="K81" s="42">
        <v>289.57209302325577</v>
      </c>
      <c r="L81" s="42" t="s">
        <v>339</v>
      </c>
    </row>
    <row r="84" spans="2:12" ht="18.75" x14ac:dyDescent="0.3">
      <c r="B84" s="28" t="s">
        <v>340</v>
      </c>
    </row>
    <row r="86" spans="2:12" x14ac:dyDescent="0.25">
      <c r="C86" s="114" t="s">
        <v>329</v>
      </c>
      <c r="D86" s="116"/>
      <c r="E86" s="30">
        <v>13</v>
      </c>
      <c r="H86" s="114" t="s">
        <v>330</v>
      </c>
      <c r="I86" s="116"/>
      <c r="J86" s="30">
        <v>14</v>
      </c>
    </row>
    <row r="87" spans="2:12" x14ac:dyDescent="0.25">
      <c r="C87" s="114" t="s">
        <v>330</v>
      </c>
      <c r="D87" s="116"/>
      <c r="E87" s="30">
        <v>14</v>
      </c>
    </row>
    <row r="88" spans="2:12" x14ac:dyDescent="0.25">
      <c r="C88" s="33" t="s">
        <v>331</v>
      </c>
      <c r="D88" s="33" t="s">
        <v>332</v>
      </c>
      <c r="E88" s="33" t="s">
        <v>333</v>
      </c>
      <c r="F88" s="33" t="s">
        <v>280</v>
      </c>
      <c r="G88" s="33" t="s">
        <v>334</v>
      </c>
      <c r="H88" s="33" t="s">
        <v>335</v>
      </c>
      <c r="I88" s="33" t="s">
        <v>284</v>
      </c>
      <c r="J88" s="33" t="s">
        <v>285</v>
      </c>
      <c r="K88" s="33" t="s">
        <v>336</v>
      </c>
      <c r="L88" s="33" t="s">
        <v>258</v>
      </c>
    </row>
    <row r="89" spans="2:12" x14ac:dyDescent="0.25">
      <c r="C89" s="42">
        <v>0</v>
      </c>
      <c r="D89" s="42">
        <v>0</v>
      </c>
      <c r="E89" s="42" t="s">
        <v>337</v>
      </c>
      <c r="F89" s="42" t="s">
        <v>15</v>
      </c>
      <c r="G89" s="42">
        <v>1307.5</v>
      </c>
      <c r="H89" s="42">
        <v>191</v>
      </c>
      <c r="I89" s="42">
        <v>1</v>
      </c>
      <c r="J89" s="42">
        <v>2</v>
      </c>
      <c r="K89" s="42">
        <v>161.8023266219239</v>
      </c>
      <c r="L89" s="42" t="s">
        <v>338</v>
      </c>
    </row>
    <row r="90" spans="2:12" x14ac:dyDescent="0.25">
      <c r="C90" s="42">
        <v>1</v>
      </c>
      <c r="D90" s="42">
        <v>1</v>
      </c>
      <c r="E90" s="42">
        <v>0</v>
      </c>
      <c r="F90" s="42" t="s">
        <v>136</v>
      </c>
      <c r="G90" s="42">
        <v>0.5</v>
      </c>
      <c r="H90" s="42">
        <v>149</v>
      </c>
      <c r="I90" s="42">
        <v>3</v>
      </c>
      <c r="J90" s="42">
        <v>4</v>
      </c>
      <c r="K90" s="42">
        <v>133.83449848024318</v>
      </c>
      <c r="L90" s="42" t="s">
        <v>338</v>
      </c>
    </row>
    <row r="91" spans="2:12" x14ac:dyDescent="0.25">
      <c r="C91" s="42">
        <v>1</v>
      </c>
      <c r="D91" s="42">
        <v>2</v>
      </c>
      <c r="E91" s="42">
        <v>0</v>
      </c>
      <c r="F91" s="42" t="s">
        <v>135</v>
      </c>
      <c r="G91" s="42">
        <v>0.5</v>
      </c>
      <c r="H91" s="42">
        <v>42</v>
      </c>
      <c r="I91" s="42">
        <v>5</v>
      </c>
      <c r="J91" s="42">
        <v>6</v>
      </c>
      <c r="K91" s="42">
        <v>239.78042372881359</v>
      </c>
      <c r="L91" s="42" t="s">
        <v>338</v>
      </c>
    </row>
    <row r="92" spans="2:12" x14ac:dyDescent="0.25">
      <c r="C92" s="42">
        <v>2</v>
      </c>
      <c r="D92" s="42">
        <v>3</v>
      </c>
      <c r="E92" s="42">
        <v>1</v>
      </c>
      <c r="F92" s="42" t="s">
        <v>4</v>
      </c>
      <c r="G92" s="42">
        <v>1.0950000000000002</v>
      </c>
      <c r="H92" s="42">
        <v>97</v>
      </c>
      <c r="I92" s="42">
        <v>7</v>
      </c>
      <c r="J92" s="42">
        <v>8</v>
      </c>
      <c r="K92" s="42">
        <v>159.34267605633789</v>
      </c>
      <c r="L92" s="42" t="s">
        <v>338</v>
      </c>
    </row>
    <row r="93" spans="2:12" x14ac:dyDescent="0.25">
      <c r="C93" s="42">
        <v>2</v>
      </c>
      <c r="D93" s="42">
        <v>4</v>
      </c>
      <c r="E93" s="42">
        <v>1</v>
      </c>
      <c r="F93" s="42" t="s">
        <v>15</v>
      </c>
      <c r="G93" s="42">
        <v>715.5</v>
      </c>
      <c r="H93" s="42">
        <v>52</v>
      </c>
      <c r="I93" s="42">
        <v>9</v>
      </c>
      <c r="J93" s="42">
        <v>10</v>
      </c>
      <c r="K93" s="42">
        <v>86.996206896551698</v>
      </c>
      <c r="L93" s="42" t="s">
        <v>338</v>
      </c>
    </row>
    <row r="94" spans="2:12" x14ac:dyDescent="0.25">
      <c r="C94" s="42">
        <v>2</v>
      </c>
      <c r="D94" s="42">
        <v>5</v>
      </c>
      <c r="E94" s="42">
        <v>2</v>
      </c>
      <c r="F94" s="42" t="s">
        <v>136</v>
      </c>
      <c r="G94" s="42">
        <v>0.5</v>
      </c>
      <c r="H94" s="42">
        <v>37</v>
      </c>
      <c r="I94" s="42">
        <v>11</v>
      </c>
      <c r="J94" s="42">
        <v>12</v>
      </c>
      <c r="K94" s="42">
        <v>260.80337078651689</v>
      </c>
      <c r="L94" s="42" t="s">
        <v>338</v>
      </c>
    </row>
    <row r="95" spans="2:12" x14ac:dyDescent="0.25">
      <c r="C95" s="42">
        <v>2</v>
      </c>
      <c r="D95" s="42">
        <v>6</v>
      </c>
      <c r="E95" s="42">
        <v>2</v>
      </c>
      <c r="F95" s="42" t="s">
        <v>337</v>
      </c>
      <c r="G95" s="42" t="s">
        <v>337</v>
      </c>
      <c r="H95" s="42">
        <v>5</v>
      </c>
      <c r="I95" s="42" t="s">
        <v>337</v>
      </c>
      <c r="J95" s="42" t="s">
        <v>337</v>
      </c>
      <c r="K95" s="42">
        <v>175.26172413793097</v>
      </c>
      <c r="L95" s="42" t="s">
        <v>339</v>
      </c>
    </row>
    <row r="96" spans="2:12" x14ac:dyDescent="0.25">
      <c r="C96" s="42">
        <v>3</v>
      </c>
      <c r="D96" s="42">
        <v>7</v>
      </c>
      <c r="E96" s="42">
        <v>3</v>
      </c>
      <c r="F96" s="42" t="s">
        <v>4</v>
      </c>
      <c r="G96" s="42">
        <v>1.0350000000000001</v>
      </c>
      <c r="H96" s="42">
        <v>41</v>
      </c>
      <c r="I96" s="42">
        <v>13</v>
      </c>
      <c r="J96" s="42">
        <v>14</v>
      </c>
      <c r="K96" s="42">
        <v>134.41336633663371</v>
      </c>
      <c r="L96" s="42" t="s">
        <v>338</v>
      </c>
    </row>
    <row r="97" spans="3:12" x14ac:dyDescent="0.25">
      <c r="C97" s="42">
        <v>3</v>
      </c>
      <c r="D97" s="42">
        <v>8</v>
      </c>
      <c r="E97" s="42">
        <v>3</v>
      </c>
      <c r="F97" s="42" t="s">
        <v>135</v>
      </c>
      <c r="G97" s="42">
        <v>0.5</v>
      </c>
      <c r="H97" s="42">
        <v>56</v>
      </c>
      <c r="I97" s="42">
        <v>15</v>
      </c>
      <c r="J97" s="42">
        <v>16</v>
      </c>
      <c r="K97" s="42">
        <v>181.82357142857137</v>
      </c>
      <c r="L97" s="42" t="s">
        <v>338</v>
      </c>
    </row>
    <row r="98" spans="3:12" x14ac:dyDescent="0.25">
      <c r="C98" s="42">
        <v>3</v>
      </c>
      <c r="D98" s="42">
        <v>9</v>
      </c>
      <c r="E98" s="42">
        <v>4</v>
      </c>
      <c r="F98" s="42" t="s">
        <v>337</v>
      </c>
      <c r="G98" s="42" t="s">
        <v>337</v>
      </c>
      <c r="H98" s="42">
        <v>35</v>
      </c>
      <c r="I98" s="42" t="s">
        <v>337</v>
      </c>
      <c r="J98" s="42" t="s">
        <v>337</v>
      </c>
      <c r="K98" s="42">
        <v>70.812500000000028</v>
      </c>
      <c r="L98" s="42" t="s">
        <v>339</v>
      </c>
    </row>
    <row r="99" spans="3:12" x14ac:dyDescent="0.25">
      <c r="C99" s="42">
        <v>3</v>
      </c>
      <c r="D99" s="42">
        <v>10</v>
      </c>
      <c r="E99" s="42">
        <v>4</v>
      </c>
      <c r="F99" s="42" t="s">
        <v>337</v>
      </c>
      <c r="G99" s="42" t="s">
        <v>337</v>
      </c>
      <c r="H99" s="42">
        <v>17</v>
      </c>
      <c r="I99" s="42" t="s">
        <v>337</v>
      </c>
      <c r="J99" s="42" t="s">
        <v>337</v>
      </c>
      <c r="K99" s="42">
        <v>122.96000000000001</v>
      </c>
      <c r="L99" s="42" t="s">
        <v>339</v>
      </c>
    </row>
    <row r="100" spans="3:12" x14ac:dyDescent="0.25">
      <c r="C100" s="42">
        <v>3</v>
      </c>
      <c r="D100" s="42">
        <v>11</v>
      </c>
      <c r="E100" s="42">
        <v>5</v>
      </c>
      <c r="F100" s="42" t="s">
        <v>15</v>
      </c>
      <c r="G100" s="42">
        <v>2460.5</v>
      </c>
      <c r="H100" s="42">
        <v>31</v>
      </c>
      <c r="I100" s="42">
        <v>17</v>
      </c>
      <c r="J100" s="42">
        <v>18</v>
      </c>
      <c r="K100" s="42">
        <v>274.01144736842099</v>
      </c>
      <c r="L100" s="42" t="s">
        <v>338</v>
      </c>
    </row>
    <row r="101" spans="3:12" x14ac:dyDescent="0.25">
      <c r="C101" s="42">
        <v>3</v>
      </c>
      <c r="D101" s="42">
        <v>12</v>
      </c>
      <c r="E101" s="42">
        <v>5</v>
      </c>
      <c r="F101" s="42" t="s">
        <v>337</v>
      </c>
      <c r="G101" s="42" t="s">
        <v>337</v>
      </c>
      <c r="H101" s="42">
        <v>6</v>
      </c>
      <c r="I101" s="42" t="s">
        <v>337</v>
      </c>
      <c r="J101" s="42" t="s">
        <v>337</v>
      </c>
      <c r="K101" s="42">
        <v>183.58692307692309</v>
      </c>
      <c r="L101" s="42" t="s">
        <v>339</v>
      </c>
    </row>
    <row r="102" spans="3:12" x14ac:dyDescent="0.25">
      <c r="C102" s="42">
        <v>4</v>
      </c>
      <c r="D102" s="42">
        <v>13</v>
      </c>
      <c r="E102" s="42">
        <v>7</v>
      </c>
      <c r="F102" s="42" t="s">
        <v>337</v>
      </c>
      <c r="G102" s="42" t="s">
        <v>337</v>
      </c>
      <c r="H102" s="42">
        <v>20</v>
      </c>
      <c r="I102" s="42" t="s">
        <v>337</v>
      </c>
      <c r="J102" s="42" t="s">
        <v>337</v>
      </c>
      <c r="K102" s="42">
        <v>115.61854166666667</v>
      </c>
      <c r="L102" s="42" t="s">
        <v>339</v>
      </c>
    </row>
    <row r="103" spans="3:12" x14ac:dyDescent="0.25">
      <c r="C103" s="42">
        <v>4</v>
      </c>
      <c r="D103" s="42">
        <v>14</v>
      </c>
      <c r="E103" s="42">
        <v>7</v>
      </c>
      <c r="F103" s="42" t="s">
        <v>11</v>
      </c>
      <c r="G103" s="42">
        <v>3995900.5</v>
      </c>
      <c r="H103" s="42">
        <v>21</v>
      </c>
      <c r="I103" s="42">
        <v>19</v>
      </c>
      <c r="J103" s="42">
        <v>20</v>
      </c>
      <c r="K103" s="42">
        <v>151.43509433962262</v>
      </c>
      <c r="L103" s="42" t="s">
        <v>338</v>
      </c>
    </row>
    <row r="104" spans="3:12" x14ac:dyDescent="0.25">
      <c r="C104" s="42">
        <v>4</v>
      </c>
      <c r="D104" s="42">
        <v>15</v>
      </c>
      <c r="E104" s="42">
        <v>8</v>
      </c>
      <c r="F104" s="42" t="s">
        <v>15</v>
      </c>
      <c r="G104" s="42">
        <v>692</v>
      </c>
      <c r="H104" s="42">
        <v>32</v>
      </c>
      <c r="I104" s="42">
        <v>21</v>
      </c>
      <c r="J104" s="42">
        <v>22</v>
      </c>
      <c r="K104" s="42">
        <v>206.19069444444446</v>
      </c>
      <c r="L104" s="42" t="s">
        <v>338</v>
      </c>
    </row>
    <row r="105" spans="3:12" x14ac:dyDescent="0.25">
      <c r="C105" s="42">
        <v>4</v>
      </c>
      <c r="D105" s="42">
        <v>16</v>
      </c>
      <c r="E105" s="42">
        <v>8</v>
      </c>
      <c r="F105" s="42" t="s">
        <v>337</v>
      </c>
      <c r="G105" s="42" t="s">
        <v>337</v>
      </c>
      <c r="H105" s="42">
        <v>24</v>
      </c>
      <c r="I105" s="42" t="s">
        <v>337</v>
      </c>
      <c r="J105" s="42" t="s">
        <v>337</v>
      </c>
      <c r="K105" s="42">
        <v>137.96275</v>
      </c>
      <c r="L105" s="42" t="s">
        <v>339</v>
      </c>
    </row>
    <row r="106" spans="3:12" x14ac:dyDescent="0.25">
      <c r="C106" s="42">
        <v>4</v>
      </c>
      <c r="D106" s="42">
        <v>17</v>
      </c>
      <c r="E106" s="42">
        <v>11</v>
      </c>
      <c r="F106" s="42" t="s">
        <v>11</v>
      </c>
      <c r="G106" s="42">
        <v>853409.5</v>
      </c>
      <c r="H106" s="42">
        <v>26</v>
      </c>
      <c r="I106" s="42">
        <v>23</v>
      </c>
      <c r="J106" s="42">
        <v>24</v>
      </c>
      <c r="K106" s="42">
        <v>265.96101449275352</v>
      </c>
      <c r="L106" s="42" t="s">
        <v>338</v>
      </c>
    </row>
    <row r="107" spans="3:12" x14ac:dyDescent="0.25">
      <c r="C107" s="42">
        <v>4</v>
      </c>
      <c r="D107" s="42">
        <v>18</v>
      </c>
      <c r="E107" s="42">
        <v>11</v>
      </c>
      <c r="F107" s="42" t="s">
        <v>337</v>
      </c>
      <c r="G107" s="42" t="s">
        <v>337</v>
      </c>
      <c r="H107" s="42">
        <v>5</v>
      </c>
      <c r="I107" s="42" t="s">
        <v>337</v>
      </c>
      <c r="J107" s="42" t="s">
        <v>337</v>
      </c>
      <c r="K107" s="42">
        <v>353.36571428571432</v>
      </c>
      <c r="L107" s="42" t="s">
        <v>339</v>
      </c>
    </row>
    <row r="108" spans="3:12" x14ac:dyDescent="0.25">
      <c r="C108" s="42">
        <v>5</v>
      </c>
      <c r="D108" s="42">
        <v>19</v>
      </c>
      <c r="E108" s="42">
        <v>14</v>
      </c>
      <c r="F108" s="42" t="s">
        <v>337</v>
      </c>
      <c r="G108" s="42" t="s">
        <v>337</v>
      </c>
      <c r="H108" s="42">
        <v>9</v>
      </c>
      <c r="I108" s="42" t="s">
        <v>337</v>
      </c>
      <c r="J108" s="42" t="s">
        <v>337</v>
      </c>
      <c r="K108" s="42">
        <v>130.48624999999998</v>
      </c>
      <c r="L108" s="42" t="s">
        <v>339</v>
      </c>
    </row>
    <row r="109" spans="3:12" x14ac:dyDescent="0.25">
      <c r="C109" s="42">
        <v>5</v>
      </c>
      <c r="D109" s="42">
        <v>20</v>
      </c>
      <c r="E109" s="42">
        <v>14</v>
      </c>
      <c r="F109" s="42" t="s">
        <v>337</v>
      </c>
      <c r="G109" s="42" t="s">
        <v>337</v>
      </c>
      <c r="H109" s="42">
        <v>12</v>
      </c>
      <c r="I109" s="42" t="s">
        <v>337</v>
      </c>
      <c r="J109" s="42" t="s">
        <v>337</v>
      </c>
      <c r="K109" s="42">
        <v>168.77206896551729</v>
      </c>
      <c r="L109" s="42" t="s">
        <v>339</v>
      </c>
    </row>
    <row r="110" spans="3:12" x14ac:dyDescent="0.25">
      <c r="C110" s="42">
        <v>5</v>
      </c>
      <c r="D110" s="42">
        <v>21</v>
      </c>
      <c r="E110" s="42">
        <v>15</v>
      </c>
      <c r="F110" s="42" t="s">
        <v>337</v>
      </c>
      <c r="G110" s="42" t="s">
        <v>337</v>
      </c>
      <c r="H110" s="42">
        <v>12</v>
      </c>
      <c r="I110" s="42" t="s">
        <v>337</v>
      </c>
      <c r="J110" s="42" t="s">
        <v>337</v>
      </c>
      <c r="K110" s="42">
        <v>170.84199999999998</v>
      </c>
      <c r="L110" s="42" t="s">
        <v>339</v>
      </c>
    </row>
    <row r="111" spans="3:12" x14ac:dyDescent="0.25">
      <c r="C111" s="42">
        <v>5</v>
      </c>
      <c r="D111" s="42">
        <v>22</v>
      </c>
      <c r="E111" s="42">
        <v>15</v>
      </c>
      <c r="F111" s="42" t="s">
        <v>337</v>
      </c>
      <c r="G111" s="42" t="s">
        <v>337</v>
      </c>
      <c r="H111" s="42">
        <v>20</v>
      </c>
      <c r="I111" s="42" t="s">
        <v>337</v>
      </c>
      <c r="J111" s="42" t="s">
        <v>337</v>
      </c>
      <c r="K111" s="42">
        <v>224.99319148936172</v>
      </c>
      <c r="L111" s="42" t="s">
        <v>339</v>
      </c>
    </row>
    <row r="112" spans="3:12" x14ac:dyDescent="0.25">
      <c r="C112" s="42">
        <v>5</v>
      </c>
      <c r="D112" s="42">
        <v>23</v>
      </c>
      <c r="E112" s="42">
        <v>17</v>
      </c>
      <c r="F112" s="42" t="s">
        <v>337</v>
      </c>
      <c r="G112" s="42" t="s">
        <v>337</v>
      </c>
      <c r="H112" s="42">
        <v>1</v>
      </c>
      <c r="I112" s="42" t="s">
        <v>337</v>
      </c>
      <c r="J112" s="42" t="s">
        <v>337</v>
      </c>
      <c r="K112" s="42">
        <v>194</v>
      </c>
      <c r="L112" s="42" t="s">
        <v>339</v>
      </c>
    </row>
    <row r="113" spans="2:12" x14ac:dyDescent="0.25">
      <c r="C113" s="42">
        <v>5</v>
      </c>
      <c r="D113" s="42">
        <v>24</v>
      </c>
      <c r="E113" s="42">
        <v>17</v>
      </c>
      <c r="F113" s="42" t="s">
        <v>10</v>
      </c>
      <c r="G113" s="42">
        <v>25942</v>
      </c>
      <c r="H113" s="42">
        <v>25</v>
      </c>
      <c r="I113" s="42">
        <v>25</v>
      </c>
      <c r="J113" s="42">
        <v>26</v>
      </c>
      <c r="K113" s="42">
        <v>272.8144444444444</v>
      </c>
      <c r="L113" s="42" t="s">
        <v>338</v>
      </c>
    </row>
    <row r="114" spans="2:12" x14ac:dyDescent="0.25">
      <c r="C114" s="42">
        <v>6</v>
      </c>
      <c r="D114" s="42">
        <v>25</v>
      </c>
      <c r="E114" s="42">
        <v>24</v>
      </c>
      <c r="F114" s="42" t="s">
        <v>337</v>
      </c>
      <c r="G114" s="42" t="s">
        <v>337</v>
      </c>
      <c r="H114" s="42">
        <v>10</v>
      </c>
      <c r="I114" s="42" t="s">
        <v>337</v>
      </c>
      <c r="J114" s="42" t="s">
        <v>337</v>
      </c>
      <c r="K114" s="42">
        <v>236.78549999999996</v>
      </c>
      <c r="L114" s="42" t="s">
        <v>339</v>
      </c>
    </row>
    <row r="115" spans="2:12" x14ac:dyDescent="0.25">
      <c r="C115" s="42">
        <v>6</v>
      </c>
      <c r="D115" s="42">
        <v>26</v>
      </c>
      <c r="E115" s="42">
        <v>24</v>
      </c>
      <c r="F115" s="42" t="s">
        <v>337</v>
      </c>
      <c r="G115" s="42" t="s">
        <v>337</v>
      </c>
      <c r="H115" s="42">
        <v>15</v>
      </c>
      <c r="I115" s="42" t="s">
        <v>337</v>
      </c>
      <c r="J115" s="42" t="s">
        <v>337</v>
      </c>
      <c r="K115" s="42">
        <v>289.57209302325577</v>
      </c>
      <c r="L115" s="42" t="s">
        <v>339</v>
      </c>
    </row>
    <row r="118" spans="2:12" ht="18.75" x14ac:dyDescent="0.3">
      <c r="B118" s="28" t="s">
        <v>341</v>
      </c>
    </row>
    <row r="120" spans="2:12" x14ac:dyDescent="0.25">
      <c r="C120" s="114" t="s">
        <v>329</v>
      </c>
      <c r="D120" s="116"/>
      <c r="E120" s="30">
        <v>14</v>
      </c>
      <c r="H120" s="114" t="s">
        <v>330</v>
      </c>
      <c r="I120" s="116"/>
      <c r="J120" s="30">
        <v>15</v>
      </c>
    </row>
    <row r="122" spans="2:12" x14ac:dyDescent="0.25">
      <c r="C122" s="33" t="s">
        <v>331</v>
      </c>
      <c r="D122" s="33" t="s">
        <v>332</v>
      </c>
      <c r="E122" s="33" t="s">
        <v>333</v>
      </c>
      <c r="F122" s="33" t="s">
        <v>280</v>
      </c>
      <c r="G122" s="33" t="s">
        <v>334</v>
      </c>
      <c r="H122" s="33" t="s">
        <v>335</v>
      </c>
      <c r="I122" s="33" t="s">
        <v>284</v>
      </c>
      <c r="J122" s="33" t="s">
        <v>285</v>
      </c>
      <c r="K122" s="33" t="s">
        <v>336</v>
      </c>
      <c r="L122" s="33" t="s">
        <v>258</v>
      </c>
    </row>
    <row r="123" spans="2:12" x14ac:dyDescent="0.25">
      <c r="C123" s="42">
        <v>0</v>
      </c>
      <c r="D123" s="42">
        <v>0</v>
      </c>
      <c r="E123" s="42" t="s">
        <v>337</v>
      </c>
      <c r="F123" s="42" t="s">
        <v>15</v>
      </c>
      <c r="G123" s="42">
        <v>1307.5</v>
      </c>
      <c r="H123" s="42">
        <v>191</v>
      </c>
      <c r="I123" s="42">
        <v>1</v>
      </c>
      <c r="J123" s="42">
        <v>2</v>
      </c>
      <c r="K123" s="42">
        <v>161.8023266219239</v>
      </c>
      <c r="L123" s="42" t="s">
        <v>338</v>
      </c>
    </row>
    <row r="124" spans="2:12" x14ac:dyDescent="0.25">
      <c r="C124" s="42">
        <v>1</v>
      </c>
      <c r="D124" s="42">
        <v>1</v>
      </c>
      <c r="E124" s="42">
        <v>0</v>
      </c>
      <c r="F124" s="42" t="s">
        <v>136</v>
      </c>
      <c r="G124" s="42">
        <v>0.5</v>
      </c>
      <c r="H124" s="42">
        <v>149</v>
      </c>
      <c r="I124" s="42">
        <v>3</v>
      </c>
      <c r="J124" s="42">
        <v>4</v>
      </c>
      <c r="K124" s="42">
        <v>133.83449848024318</v>
      </c>
      <c r="L124" s="42" t="s">
        <v>338</v>
      </c>
    </row>
    <row r="125" spans="2:12" x14ac:dyDescent="0.25">
      <c r="C125" s="42">
        <v>1</v>
      </c>
      <c r="D125" s="42">
        <v>2</v>
      </c>
      <c r="E125" s="42">
        <v>0</v>
      </c>
      <c r="F125" s="42" t="s">
        <v>135</v>
      </c>
      <c r="G125" s="42">
        <v>0.5</v>
      </c>
      <c r="H125" s="42">
        <v>42</v>
      </c>
      <c r="I125" s="42">
        <v>5</v>
      </c>
      <c r="J125" s="42">
        <v>6</v>
      </c>
      <c r="K125" s="42">
        <v>239.78042372881359</v>
      </c>
      <c r="L125" s="42" t="s">
        <v>338</v>
      </c>
    </row>
    <row r="126" spans="2:12" x14ac:dyDescent="0.25">
      <c r="C126" s="42">
        <v>2</v>
      </c>
      <c r="D126" s="42">
        <v>3</v>
      </c>
      <c r="E126" s="42">
        <v>1</v>
      </c>
      <c r="F126" s="42" t="s">
        <v>4</v>
      </c>
      <c r="G126" s="42">
        <v>1.0950000000000002</v>
      </c>
      <c r="H126" s="42">
        <v>97</v>
      </c>
      <c r="I126" s="42">
        <v>7</v>
      </c>
      <c r="J126" s="42">
        <v>8</v>
      </c>
      <c r="K126" s="42">
        <v>159.34267605633789</v>
      </c>
      <c r="L126" s="42" t="s">
        <v>338</v>
      </c>
    </row>
    <row r="127" spans="2:12" x14ac:dyDescent="0.25">
      <c r="C127" s="42">
        <v>2</v>
      </c>
      <c r="D127" s="42">
        <v>4</v>
      </c>
      <c r="E127" s="42">
        <v>1</v>
      </c>
      <c r="F127" s="42" t="s">
        <v>15</v>
      </c>
      <c r="G127" s="42">
        <v>715.5</v>
      </c>
      <c r="H127" s="42">
        <v>52</v>
      </c>
      <c r="I127" s="42">
        <v>9</v>
      </c>
      <c r="J127" s="42">
        <v>10</v>
      </c>
      <c r="K127" s="42">
        <v>86.996206896551698</v>
      </c>
      <c r="L127" s="42" t="s">
        <v>338</v>
      </c>
    </row>
    <row r="128" spans="2:12" x14ac:dyDescent="0.25">
      <c r="C128" s="42">
        <v>2</v>
      </c>
      <c r="D128" s="42">
        <v>5</v>
      </c>
      <c r="E128" s="42">
        <v>2</v>
      </c>
      <c r="F128" s="42" t="s">
        <v>136</v>
      </c>
      <c r="G128" s="42">
        <v>0.5</v>
      </c>
      <c r="H128" s="42">
        <v>37</v>
      </c>
      <c r="I128" s="42">
        <v>11</v>
      </c>
      <c r="J128" s="42">
        <v>12</v>
      </c>
      <c r="K128" s="42">
        <v>260.80337078651689</v>
      </c>
      <c r="L128" s="42" t="s">
        <v>338</v>
      </c>
    </row>
    <row r="129" spans="3:12" x14ac:dyDescent="0.25">
      <c r="C129" s="42">
        <v>2</v>
      </c>
      <c r="D129" s="42">
        <v>6</v>
      </c>
      <c r="E129" s="42">
        <v>2</v>
      </c>
      <c r="F129" s="42" t="s">
        <v>337</v>
      </c>
      <c r="G129" s="42" t="s">
        <v>337</v>
      </c>
      <c r="H129" s="42">
        <v>5</v>
      </c>
      <c r="I129" s="42" t="s">
        <v>337</v>
      </c>
      <c r="J129" s="42" t="s">
        <v>337</v>
      </c>
      <c r="K129" s="42">
        <v>175.26172413793097</v>
      </c>
      <c r="L129" s="42" t="s">
        <v>339</v>
      </c>
    </row>
    <row r="130" spans="3:12" x14ac:dyDescent="0.25">
      <c r="C130" s="42">
        <v>3</v>
      </c>
      <c r="D130" s="42">
        <v>7</v>
      </c>
      <c r="E130" s="42">
        <v>3</v>
      </c>
      <c r="F130" s="42" t="s">
        <v>4</v>
      </c>
      <c r="G130" s="42">
        <v>1.0350000000000001</v>
      </c>
      <c r="H130" s="42">
        <v>41</v>
      </c>
      <c r="I130" s="42">
        <v>13</v>
      </c>
      <c r="J130" s="42">
        <v>14</v>
      </c>
      <c r="K130" s="42">
        <v>134.41336633663371</v>
      </c>
      <c r="L130" s="42" t="s">
        <v>338</v>
      </c>
    </row>
    <row r="131" spans="3:12" x14ac:dyDescent="0.25">
      <c r="C131" s="42">
        <v>3</v>
      </c>
      <c r="D131" s="42">
        <v>8</v>
      </c>
      <c r="E131" s="42">
        <v>3</v>
      </c>
      <c r="F131" s="42" t="s">
        <v>135</v>
      </c>
      <c r="G131" s="42">
        <v>0.5</v>
      </c>
      <c r="H131" s="42">
        <v>56</v>
      </c>
      <c r="I131" s="42">
        <v>15</v>
      </c>
      <c r="J131" s="42">
        <v>16</v>
      </c>
      <c r="K131" s="42">
        <v>181.82357142857137</v>
      </c>
      <c r="L131" s="42" t="s">
        <v>338</v>
      </c>
    </row>
    <row r="132" spans="3:12" x14ac:dyDescent="0.25">
      <c r="C132" s="42">
        <v>3</v>
      </c>
      <c r="D132" s="42">
        <v>9</v>
      </c>
      <c r="E132" s="42">
        <v>4</v>
      </c>
      <c r="F132" s="42" t="s">
        <v>337</v>
      </c>
      <c r="G132" s="42" t="s">
        <v>337</v>
      </c>
      <c r="H132" s="42">
        <v>35</v>
      </c>
      <c r="I132" s="42" t="s">
        <v>337</v>
      </c>
      <c r="J132" s="42" t="s">
        <v>337</v>
      </c>
      <c r="K132" s="42">
        <v>70.812500000000028</v>
      </c>
      <c r="L132" s="42" t="s">
        <v>339</v>
      </c>
    </row>
    <row r="133" spans="3:12" x14ac:dyDescent="0.25">
      <c r="C133" s="42">
        <v>3</v>
      </c>
      <c r="D133" s="42">
        <v>10</v>
      </c>
      <c r="E133" s="42">
        <v>4</v>
      </c>
      <c r="F133" s="42" t="s">
        <v>337</v>
      </c>
      <c r="G133" s="42" t="s">
        <v>337</v>
      </c>
      <c r="H133" s="42">
        <v>17</v>
      </c>
      <c r="I133" s="42" t="s">
        <v>337</v>
      </c>
      <c r="J133" s="42" t="s">
        <v>337</v>
      </c>
      <c r="K133" s="42">
        <v>122.96000000000001</v>
      </c>
      <c r="L133" s="42" t="s">
        <v>339</v>
      </c>
    </row>
    <row r="134" spans="3:12" x14ac:dyDescent="0.25">
      <c r="C134" s="42">
        <v>3</v>
      </c>
      <c r="D134" s="42">
        <v>11</v>
      </c>
      <c r="E134" s="42">
        <v>5</v>
      </c>
      <c r="F134" s="42" t="s">
        <v>15</v>
      </c>
      <c r="G134" s="42">
        <v>2460.5</v>
      </c>
      <c r="H134" s="42">
        <v>31</v>
      </c>
      <c r="I134" s="42">
        <v>17</v>
      </c>
      <c r="J134" s="42">
        <v>18</v>
      </c>
      <c r="K134" s="42">
        <v>274.01144736842099</v>
      </c>
      <c r="L134" s="42" t="s">
        <v>338</v>
      </c>
    </row>
    <row r="135" spans="3:12" x14ac:dyDescent="0.25">
      <c r="C135" s="42">
        <v>3</v>
      </c>
      <c r="D135" s="42">
        <v>12</v>
      </c>
      <c r="E135" s="42">
        <v>5</v>
      </c>
      <c r="F135" s="42" t="s">
        <v>337</v>
      </c>
      <c r="G135" s="42" t="s">
        <v>337</v>
      </c>
      <c r="H135" s="42">
        <v>6</v>
      </c>
      <c r="I135" s="42" t="s">
        <v>337</v>
      </c>
      <c r="J135" s="42" t="s">
        <v>337</v>
      </c>
      <c r="K135" s="42">
        <v>183.58692307692309</v>
      </c>
      <c r="L135" s="42" t="s">
        <v>339</v>
      </c>
    </row>
    <row r="136" spans="3:12" x14ac:dyDescent="0.25">
      <c r="C136" s="42">
        <v>4</v>
      </c>
      <c r="D136" s="42">
        <v>13</v>
      </c>
      <c r="E136" s="42">
        <v>7</v>
      </c>
      <c r="F136" s="42" t="s">
        <v>138</v>
      </c>
      <c r="G136" s="42">
        <v>0.5</v>
      </c>
      <c r="H136" s="42">
        <v>20</v>
      </c>
      <c r="I136" s="42">
        <v>19</v>
      </c>
      <c r="J136" s="42">
        <v>20</v>
      </c>
      <c r="K136" s="42">
        <v>115.61854166666667</v>
      </c>
      <c r="L136" s="42" t="s">
        <v>338</v>
      </c>
    </row>
    <row r="137" spans="3:12" x14ac:dyDescent="0.25">
      <c r="C137" s="42">
        <v>4</v>
      </c>
      <c r="D137" s="42">
        <v>14</v>
      </c>
      <c r="E137" s="42">
        <v>7</v>
      </c>
      <c r="F137" s="42" t="s">
        <v>11</v>
      </c>
      <c r="G137" s="42">
        <v>3995900.5</v>
      </c>
      <c r="H137" s="42">
        <v>21</v>
      </c>
      <c r="I137" s="42">
        <v>21</v>
      </c>
      <c r="J137" s="42">
        <v>22</v>
      </c>
      <c r="K137" s="42">
        <v>151.43509433962262</v>
      </c>
      <c r="L137" s="42" t="s">
        <v>338</v>
      </c>
    </row>
    <row r="138" spans="3:12" x14ac:dyDescent="0.25">
      <c r="C138" s="42">
        <v>4</v>
      </c>
      <c r="D138" s="42">
        <v>15</v>
      </c>
      <c r="E138" s="42">
        <v>8</v>
      </c>
      <c r="F138" s="42" t="s">
        <v>15</v>
      </c>
      <c r="G138" s="42">
        <v>692</v>
      </c>
      <c r="H138" s="42">
        <v>32</v>
      </c>
      <c r="I138" s="42">
        <v>23</v>
      </c>
      <c r="J138" s="42">
        <v>24</v>
      </c>
      <c r="K138" s="42">
        <v>206.19069444444446</v>
      </c>
      <c r="L138" s="42" t="s">
        <v>338</v>
      </c>
    </row>
    <row r="139" spans="3:12" x14ac:dyDescent="0.25">
      <c r="C139" s="42">
        <v>4</v>
      </c>
      <c r="D139" s="42">
        <v>16</v>
      </c>
      <c r="E139" s="42">
        <v>8</v>
      </c>
      <c r="F139" s="42" t="s">
        <v>337</v>
      </c>
      <c r="G139" s="42" t="s">
        <v>337</v>
      </c>
      <c r="H139" s="42">
        <v>24</v>
      </c>
      <c r="I139" s="42" t="s">
        <v>337</v>
      </c>
      <c r="J139" s="42" t="s">
        <v>337</v>
      </c>
      <c r="K139" s="42">
        <v>137.96275</v>
      </c>
      <c r="L139" s="42" t="s">
        <v>339</v>
      </c>
    </row>
    <row r="140" spans="3:12" x14ac:dyDescent="0.25">
      <c r="C140" s="42">
        <v>4</v>
      </c>
      <c r="D140" s="42">
        <v>17</v>
      </c>
      <c r="E140" s="42">
        <v>11</v>
      </c>
      <c r="F140" s="42" t="s">
        <v>11</v>
      </c>
      <c r="G140" s="42">
        <v>853409.5</v>
      </c>
      <c r="H140" s="42">
        <v>26</v>
      </c>
      <c r="I140" s="42">
        <v>25</v>
      </c>
      <c r="J140" s="42">
        <v>26</v>
      </c>
      <c r="K140" s="42">
        <v>265.96101449275352</v>
      </c>
      <c r="L140" s="42" t="s">
        <v>338</v>
      </c>
    </row>
    <row r="141" spans="3:12" x14ac:dyDescent="0.25">
      <c r="C141" s="42">
        <v>4</v>
      </c>
      <c r="D141" s="42">
        <v>18</v>
      </c>
      <c r="E141" s="42">
        <v>11</v>
      </c>
      <c r="F141" s="42" t="s">
        <v>337</v>
      </c>
      <c r="G141" s="42" t="s">
        <v>337</v>
      </c>
      <c r="H141" s="42">
        <v>5</v>
      </c>
      <c r="I141" s="42" t="s">
        <v>337</v>
      </c>
      <c r="J141" s="42" t="s">
        <v>337</v>
      </c>
      <c r="K141" s="42">
        <v>353.36571428571432</v>
      </c>
      <c r="L141" s="42" t="s">
        <v>339</v>
      </c>
    </row>
    <row r="142" spans="3:12" x14ac:dyDescent="0.25">
      <c r="C142" s="42">
        <v>5</v>
      </c>
      <c r="D142" s="42">
        <v>19</v>
      </c>
      <c r="E142" s="42">
        <v>13</v>
      </c>
      <c r="F142" s="42" t="s">
        <v>337</v>
      </c>
      <c r="G142" s="42" t="s">
        <v>337</v>
      </c>
      <c r="H142" s="42">
        <v>6</v>
      </c>
      <c r="I142" s="42" t="s">
        <v>337</v>
      </c>
      <c r="J142" s="42" t="s">
        <v>337</v>
      </c>
      <c r="K142" s="42">
        <v>141.31866666666664</v>
      </c>
      <c r="L142" s="42" t="s">
        <v>339</v>
      </c>
    </row>
    <row r="143" spans="3:12" x14ac:dyDescent="0.25">
      <c r="C143" s="42">
        <v>5</v>
      </c>
      <c r="D143" s="42">
        <v>20</v>
      </c>
      <c r="E143" s="42">
        <v>13</v>
      </c>
      <c r="F143" s="42" t="s">
        <v>337</v>
      </c>
      <c r="G143" s="42" t="s">
        <v>337</v>
      </c>
      <c r="H143" s="42">
        <v>14</v>
      </c>
      <c r="I143" s="42" t="s">
        <v>337</v>
      </c>
      <c r="J143" s="42" t="s">
        <v>337</v>
      </c>
      <c r="K143" s="42">
        <v>103.93666666666668</v>
      </c>
      <c r="L143" s="42" t="s">
        <v>339</v>
      </c>
    </row>
    <row r="144" spans="3:12" x14ac:dyDescent="0.25">
      <c r="C144" s="42">
        <v>5</v>
      </c>
      <c r="D144" s="42">
        <v>21</v>
      </c>
      <c r="E144" s="42">
        <v>14</v>
      </c>
      <c r="F144" s="42" t="s">
        <v>337</v>
      </c>
      <c r="G144" s="42" t="s">
        <v>337</v>
      </c>
      <c r="H144" s="42">
        <v>9</v>
      </c>
      <c r="I144" s="42" t="s">
        <v>337</v>
      </c>
      <c r="J144" s="42" t="s">
        <v>337</v>
      </c>
      <c r="K144" s="42">
        <v>130.48624999999998</v>
      </c>
      <c r="L144" s="42" t="s">
        <v>339</v>
      </c>
    </row>
    <row r="145" spans="2:12" x14ac:dyDescent="0.25">
      <c r="C145" s="42">
        <v>5</v>
      </c>
      <c r="D145" s="42">
        <v>22</v>
      </c>
      <c r="E145" s="42">
        <v>14</v>
      </c>
      <c r="F145" s="42" t="s">
        <v>337</v>
      </c>
      <c r="G145" s="42" t="s">
        <v>337</v>
      </c>
      <c r="H145" s="42">
        <v>12</v>
      </c>
      <c r="I145" s="42" t="s">
        <v>337</v>
      </c>
      <c r="J145" s="42" t="s">
        <v>337</v>
      </c>
      <c r="K145" s="42">
        <v>168.77206896551729</v>
      </c>
      <c r="L145" s="42" t="s">
        <v>339</v>
      </c>
    </row>
    <row r="146" spans="2:12" x14ac:dyDescent="0.25">
      <c r="C146" s="42">
        <v>5</v>
      </c>
      <c r="D146" s="42">
        <v>23</v>
      </c>
      <c r="E146" s="42">
        <v>15</v>
      </c>
      <c r="F146" s="42" t="s">
        <v>337</v>
      </c>
      <c r="G146" s="42" t="s">
        <v>337</v>
      </c>
      <c r="H146" s="42">
        <v>12</v>
      </c>
      <c r="I146" s="42" t="s">
        <v>337</v>
      </c>
      <c r="J146" s="42" t="s">
        <v>337</v>
      </c>
      <c r="K146" s="42">
        <v>170.84199999999998</v>
      </c>
      <c r="L146" s="42" t="s">
        <v>339</v>
      </c>
    </row>
    <row r="147" spans="2:12" x14ac:dyDescent="0.25">
      <c r="C147" s="42">
        <v>5</v>
      </c>
      <c r="D147" s="42">
        <v>24</v>
      </c>
      <c r="E147" s="42">
        <v>15</v>
      </c>
      <c r="F147" s="42" t="s">
        <v>337</v>
      </c>
      <c r="G147" s="42" t="s">
        <v>337</v>
      </c>
      <c r="H147" s="42">
        <v>20</v>
      </c>
      <c r="I147" s="42" t="s">
        <v>337</v>
      </c>
      <c r="J147" s="42" t="s">
        <v>337</v>
      </c>
      <c r="K147" s="42">
        <v>224.99319148936172</v>
      </c>
      <c r="L147" s="42" t="s">
        <v>339</v>
      </c>
    </row>
    <row r="148" spans="2:12" x14ac:dyDescent="0.25">
      <c r="C148" s="42">
        <v>5</v>
      </c>
      <c r="D148" s="42">
        <v>25</v>
      </c>
      <c r="E148" s="42">
        <v>17</v>
      </c>
      <c r="F148" s="42" t="s">
        <v>337</v>
      </c>
      <c r="G148" s="42" t="s">
        <v>337</v>
      </c>
      <c r="H148" s="42">
        <v>1</v>
      </c>
      <c r="I148" s="42" t="s">
        <v>337</v>
      </c>
      <c r="J148" s="42" t="s">
        <v>337</v>
      </c>
      <c r="K148" s="42">
        <v>194</v>
      </c>
      <c r="L148" s="42" t="s">
        <v>339</v>
      </c>
    </row>
    <row r="149" spans="2:12" x14ac:dyDescent="0.25">
      <c r="C149" s="42">
        <v>5</v>
      </c>
      <c r="D149" s="42">
        <v>26</v>
      </c>
      <c r="E149" s="42">
        <v>17</v>
      </c>
      <c r="F149" s="42" t="s">
        <v>10</v>
      </c>
      <c r="G149" s="42">
        <v>25942</v>
      </c>
      <c r="H149" s="42">
        <v>25</v>
      </c>
      <c r="I149" s="42">
        <v>27</v>
      </c>
      <c r="J149" s="42">
        <v>28</v>
      </c>
      <c r="K149" s="42">
        <v>272.8144444444444</v>
      </c>
      <c r="L149" s="42" t="s">
        <v>338</v>
      </c>
    </row>
    <row r="150" spans="2:12" x14ac:dyDescent="0.25">
      <c r="C150" s="42">
        <v>6</v>
      </c>
      <c r="D150" s="42">
        <v>27</v>
      </c>
      <c r="E150" s="42">
        <v>26</v>
      </c>
      <c r="F150" s="42" t="s">
        <v>337</v>
      </c>
      <c r="G150" s="42" t="s">
        <v>337</v>
      </c>
      <c r="H150" s="42">
        <v>10</v>
      </c>
      <c r="I150" s="42" t="s">
        <v>337</v>
      </c>
      <c r="J150" s="42" t="s">
        <v>337</v>
      </c>
      <c r="K150" s="42">
        <v>236.78549999999996</v>
      </c>
      <c r="L150" s="42" t="s">
        <v>339</v>
      </c>
    </row>
    <row r="151" spans="2:12" x14ac:dyDescent="0.25">
      <c r="C151" s="42">
        <v>6</v>
      </c>
      <c r="D151" s="42">
        <v>28</v>
      </c>
      <c r="E151" s="42">
        <v>26</v>
      </c>
      <c r="F151" s="42" t="s">
        <v>337</v>
      </c>
      <c r="G151" s="42" t="s">
        <v>337</v>
      </c>
      <c r="H151" s="42">
        <v>15</v>
      </c>
      <c r="I151" s="42" t="s">
        <v>337</v>
      </c>
      <c r="J151" s="42" t="s">
        <v>337</v>
      </c>
      <c r="K151" s="42">
        <v>289.57209302325577</v>
      </c>
      <c r="L151" s="42" t="s">
        <v>339</v>
      </c>
    </row>
    <row r="154" spans="2:12" ht="18.75" x14ac:dyDescent="0.3">
      <c r="B154" s="28" t="s">
        <v>366</v>
      </c>
    </row>
    <row r="156" spans="2:12" ht="51.75" x14ac:dyDescent="0.25">
      <c r="C156" s="38" t="s">
        <v>225</v>
      </c>
      <c r="D156" s="33" t="s">
        <v>226</v>
      </c>
      <c r="E156" s="38" t="s">
        <v>227</v>
      </c>
    </row>
    <row r="157" spans="2:12" x14ac:dyDescent="0.25">
      <c r="C157" s="30">
        <v>448063.77018853131</v>
      </c>
      <c r="D157" s="30">
        <v>31.66038216887927</v>
      </c>
      <c r="E157" s="30">
        <v>2.257205111363182E-15</v>
      </c>
    </row>
    <row r="159" spans="2:12" ht="18.75" x14ac:dyDescent="0.3">
      <c r="B159" s="28" t="s">
        <v>367</v>
      </c>
    </row>
    <row r="161" spans="3:5" ht="51.75" x14ac:dyDescent="0.25">
      <c r="C161" s="38" t="s">
        <v>225</v>
      </c>
      <c r="D161" s="33" t="s">
        <v>226</v>
      </c>
      <c r="E161" s="38" t="s">
        <v>227</v>
      </c>
    </row>
    <row r="162" spans="3:5" x14ac:dyDescent="0.25">
      <c r="C162" s="30">
        <v>285908.49022041674</v>
      </c>
      <c r="D162" s="30">
        <v>38.689831870392638</v>
      </c>
      <c r="E162" s="30">
        <v>-1.245886459559828</v>
      </c>
    </row>
  </sheetData>
  <mergeCells count="47">
    <mergeCell ref="D6:E6"/>
    <mergeCell ref="F6:G6"/>
    <mergeCell ref="H6:I6"/>
    <mergeCell ref="B4:I4"/>
    <mergeCell ref="L4:O4"/>
    <mergeCell ref="B5:C5"/>
    <mergeCell ref="D5:E5"/>
    <mergeCell ref="F5:G5"/>
    <mergeCell ref="H5:I5"/>
    <mergeCell ref="B6:C6"/>
    <mergeCell ref="H42:I42"/>
    <mergeCell ref="C86:D86"/>
    <mergeCell ref="H86:I86"/>
    <mergeCell ref="C120:D120"/>
    <mergeCell ref="H120:I120"/>
    <mergeCell ref="C42:D42"/>
    <mergeCell ref="C87:D87"/>
    <mergeCell ref="C33:F33"/>
    <mergeCell ref="C34:F34"/>
    <mergeCell ref="C36:G36"/>
    <mergeCell ref="C37:G37"/>
    <mergeCell ref="C38:G38"/>
    <mergeCell ref="C32:F32"/>
    <mergeCell ref="C22:Q22"/>
    <mergeCell ref="C23:D23"/>
    <mergeCell ref="C24:D24"/>
    <mergeCell ref="C25:D25"/>
    <mergeCell ref="E23:Q23"/>
    <mergeCell ref="E25:Q25"/>
    <mergeCell ref="C27:G27"/>
    <mergeCell ref="C28:F28"/>
    <mergeCell ref="C29:F29"/>
    <mergeCell ref="C30:F30"/>
    <mergeCell ref="C31:F31"/>
    <mergeCell ref="C20:F20"/>
    <mergeCell ref="G15:K15"/>
    <mergeCell ref="G16:K16"/>
    <mergeCell ref="G17:K17"/>
    <mergeCell ref="G18:K18"/>
    <mergeCell ref="G19:K19"/>
    <mergeCell ref="G20:K20"/>
    <mergeCell ref="C19:F19"/>
    <mergeCell ref="C14:K14"/>
    <mergeCell ref="C15:F15"/>
    <mergeCell ref="C16:F16"/>
    <mergeCell ref="C17:F17"/>
    <mergeCell ref="C18:F18"/>
  </mergeCells>
  <hyperlinks>
    <hyperlink ref="B5" location="'RT_Output1'!$B$12:$B$12" display="Inputs"/>
    <hyperlink ref="D5" location="'RT_Output1'!$B$40:$B$40" display="Full-Grown Tree Rules"/>
    <hyperlink ref="F5" location="'RT_Output1'!$B$84:$B$84" display="Best Pruned Tree Rules"/>
    <hyperlink ref="H5" location="'RT_Output1'!$B$118:$B$118" display="Min-Error Tree Rules"/>
    <hyperlink ref="B6" location="'RT_Output1'!$B$154:$B$154" display="Train. Score - Summary"/>
    <hyperlink ref="D6" location="'RT_Output1'!$B$159:$B$159" display="Valid. Score - Summary"/>
    <hyperlink ref="F6" location="'RT_PruneLog1'!$B$12:$B$12" display="Prune Log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showGridLines="0" workbookViewId="0">
      <selection activeCell="B12" sqref="B12"/>
    </sheetView>
  </sheetViews>
  <sheetFormatPr defaultRowHeight="15" x14ac:dyDescent="0.25"/>
  <cols>
    <col min="12" max="12" width="11.140625" bestFit="1" customWidth="1"/>
  </cols>
  <sheetData>
    <row r="2" spans="2:15" ht="18.75" x14ac:dyDescent="0.3">
      <c r="B2" s="29" t="s">
        <v>306</v>
      </c>
      <c r="N2" t="s">
        <v>365</v>
      </c>
    </row>
    <row r="4" spans="2:15" ht="15.75" x14ac:dyDescent="0.25">
      <c r="B4" s="111" t="s">
        <v>118</v>
      </c>
      <c r="C4" s="112"/>
      <c r="D4" s="112"/>
      <c r="E4" s="112"/>
      <c r="F4" s="112"/>
      <c r="G4" s="112"/>
      <c r="H4" s="112"/>
      <c r="I4" s="113"/>
      <c r="L4" s="111" t="s">
        <v>119</v>
      </c>
      <c r="M4" s="112"/>
      <c r="N4" s="112"/>
      <c r="O4" s="113"/>
    </row>
    <row r="5" spans="2:15" x14ac:dyDescent="0.25">
      <c r="B5" s="109" t="s">
        <v>123</v>
      </c>
      <c r="C5" s="110"/>
      <c r="D5" s="109" t="s">
        <v>316</v>
      </c>
      <c r="E5" s="110"/>
      <c r="F5" s="109" t="s">
        <v>317</v>
      </c>
      <c r="G5" s="110"/>
      <c r="H5" s="109" t="s">
        <v>318</v>
      </c>
      <c r="I5" s="110"/>
      <c r="L5" s="33" t="s">
        <v>307</v>
      </c>
      <c r="M5" s="33" t="s">
        <v>308</v>
      </c>
      <c r="N5" s="33" t="s">
        <v>309</v>
      </c>
      <c r="O5" s="33" t="s">
        <v>122</v>
      </c>
    </row>
    <row r="6" spans="2:15" x14ac:dyDescent="0.25">
      <c r="B6" s="109" t="s">
        <v>231</v>
      </c>
      <c r="C6" s="110"/>
      <c r="D6" s="109" t="s">
        <v>232</v>
      </c>
      <c r="E6" s="110"/>
      <c r="F6" s="109" t="s">
        <v>319</v>
      </c>
      <c r="G6" s="110"/>
      <c r="H6" s="117"/>
      <c r="I6" s="110"/>
      <c r="L6" s="30">
        <v>3</v>
      </c>
      <c r="M6" s="30">
        <v>33</v>
      </c>
      <c r="N6" s="30">
        <v>1</v>
      </c>
      <c r="O6" s="30">
        <v>37</v>
      </c>
    </row>
    <row r="12" spans="2:15" x14ac:dyDescent="0.25">
      <c r="B12" s="33" t="s">
        <v>310</v>
      </c>
      <c r="C12" s="33" t="s">
        <v>311</v>
      </c>
      <c r="D12" s="33" t="s">
        <v>312</v>
      </c>
      <c r="E12" s="33" t="s">
        <v>313</v>
      </c>
    </row>
    <row r="13" spans="2:15" x14ac:dyDescent="0.25">
      <c r="B13" s="32">
        <v>0</v>
      </c>
      <c r="C13" s="30">
        <v>2180.8780187007796</v>
      </c>
      <c r="D13" s="30">
        <v>5902.2396782557325</v>
      </c>
      <c r="E13" s="30">
        <v>5464.5561707129582</v>
      </c>
    </row>
    <row r="14" spans="2:15" x14ac:dyDescent="0.25">
      <c r="B14" s="32">
        <v>1</v>
      </c>
      <c r="C14" s="30">
        <v>1758.7286892016486</v>
      </c>
      <c r="D14" s="30">
        <v>3721.3616595549529</v>
      </c>
      <c r="E14" s="30">
        <v>3777.555372871745</v>
      </c>
    </row>
    <row r="15" spans="2:15" x14ac:dyDescent="0.25">
      <c r="B15" s="32">
        <v>2</v>
      </c>
      <c r="C15" s="30">
        <v>1074.1747535319228</v>
      </c>
      <c r="D15" s="30">
        <v>2841.9973149541283</v>
      </c>
      <c r="E15" s="30">
        <v>2708.9805986256692</v>
      </c>
    </row>
    <row r="16" spans="2:15" x14ac:dyDescent="0.25">
      <c r="B16" s="32">
        <v>3</v>
      </c>
      <c r="C16" s="30">
        <v>1069.6806257558119</v>
      </c>
      <c r="D16" s="30">
        <v>2483.9390637768206</v>
      </c>
      <c r="E16" s="30">
        <v>2564.9702447981504</v>
      </c>
    </row>
    <row r="17" spans="2:9" x14ac:dyDescent="0.25">
      <c r="B17" s="32">
        <v>4</v>
      </c>
      <c r="C17" s="30">
        <v>1069.6806257558119</v>
      </c>
      <c r="D17" s="30">
        <v>2216.8870003589836</v>
      </c>
      <c r="E17" s="30">
        <v>2564.9702447981504</v>
      </c>
    </row>
    <row r="18" spans="2:9" x14ac:dyDescent="0.25">
      <c r="B18" s="32">
        <v>5</v>
      </c>
      <c r="C18" s="30">
        <v>1218.3810358530422</v>
      </c>
      <c r="D18" s="30">
        <v>2065.8463103566696</v>
      </c>
      <c r="E18" s="30">
        <v>1935.4688343178184</v>
      </c>
    </row>
    <row r="19" spans="2:9" x14ac:dyDescent="0.25">
      <c r="B19" s="32">
        <v>6</v>
      </c>
      <c r="C19" s="30">
        <v>1057.2848300161993</v>
      </c>
      <c r="D19" s="30">
        <v>1862.7828043811626</v>
      </c>
      <c r="E19" s="30">
        <v>1806.0977600116862</v>
      </c>
    </row>
    <row r="20" spans="2:9" x14ac:dyDescent="0.25">
      <c r="B20" s="32">
        <v>7</v>
      </c>
      <c r="C20" s="30">
        <v>868.93156403355943</v>
      </c>
      <c r="D20" s="30">
        <v>1790.4965409963736</v>
      </c>
      <c r="E20" s="30">
        <v>1669.1665373175533</v>
      </c>
    </row>
    <row r="21" spans="2:9" x14ac:dyDescent="0.25">
      <c r="B21" s="32">
        <v>8</v>
      </c>
      <c r="C21" s="30">
        <v>963.5103633020392</v>
      </c>
      <c r="D21" s="30">
        <v>1522.7082915363048</v>
      </c>
      <c r="E21" s="30">
        <v>1576.318207743298</v>
      </c>
    </row>
    <row r="22" spans="2:9" x14ac:dyDescent="0.25">
      <c r="B22" s="32">
        <v>9</v>
      </c>
      <c r="C22" s="30">
        <v>806.11083693912474</v>
      </c>
      <c r="D22" s="30">
        <v>1499.4145641670634</v>
      </c>
      <c r="E22" s="30">
        <v>1598.4710668067244</v>
      </c>
    </row>
    <row r="23" spans="2:9" x14ac:dyDescent="0.25">
      <c r="B23" s="32">
        <v>10</v>
      </c>
      <c r="C23" s="30">
        <v>806.11083693912474</v>
      </c>
      <c r="D23" s="30">
        <v>1390.7981186628685</v>
      </c>
      <c r="E23" s="30">
        <v>1598.4710668067244</v>
      </c>
    </row>
    <row r="24" spans="2:9" x14ac:dyDescent="0.25">
      <c r="B24" s="32">
        <v>11</v>
      </c>
      <c r="C24" s="30">
        <v>867.43516061746709</v>
      </c>
      <c r="D24" s="30">
        <v>1358.5591229330028</v>
      </c>
      <c r="E24" s="30">
        <v>1546.8141303229752</v>
      </c>
    </row>
    <row r="25" spans="2:9" x14ac:dyDescent="0.25">
      <c r="B25" s="32">
        <v>12</v>
      </c>
      <c r="C25" s="30">
        <v>559.81571033593002</v>
      </c>
      <c r="D25" s="30">
        <v>1315.496375984085</v>
      </c>
      <c r="E25" s="30">
        <v>1500.5916462711173</v>
      </c>
    </row>
    <row r="26" spans="2:9" x14ac:dyDescent="0.25">
      <c r="B26" s="32">
        <v>13</v>
      </c>
      <c r="C26" s="30">
        <v>451.34594021812052</v>
      </c>
      <c r="D26" s="30">
        <v>1208.4396689505252</v>
      </c>
      <c r="E26" s="30">
        <v>1469.037112537731</v>
      </c>
      <c r="F26" s="114" t="s">
        <v>314</v>
      </c>
      <c r="G26" s="116"/>
    </row>
    <row r="27" spans="2:9" x14ac:dyDescent="0.25">
      <c r="B27" s="32">
        <v>14</v>
      </c>
      <c r="C27" s="30">
        <v>477.42995332411272</v>
      </c>
      <c r="D27" s="30">
        <v>1199.2161286528715</v>
      </c>
      <c r="E27" s="30">
        <v>1445.4476903231807</v>
      </c>
      <c r="F27" s="114" t="s">
        <v>315</v>
      </c>
      <c r="G27" s="116"/>
      <c r="H27" s="32" t="s">
        <v>213</v>
      </c>
      <c r="I27" s="30">
        <v>38.01904378496625</v>
      </c>
    </row>
    <row r="28" spans="2:9" x14ac:dyDescent="0.25">
      <c r="B28" s="32">
        <v>15</v>
      </c>
      <c r="C28" s="30">
        <v>372.69963790786153</v>
      </c>
      <c r="D28" s="30">
        <v>1123.0877074595155</v>
      </c>
      <c r="E28" s="30">
        <v>1482.9640161059788</v>
      </c>
    </row>
    <row r="29" spans="2:9" x14ac:dyDescent="0.25">
      <c r="B29" s="32">
        <v>16</v>
      </c>
      <c r="C29" s="30">
        <v>156.8001850601147</v>
      </c>
      <c r="D29" s="30">
        <v>1091.2590439045746</v>
      </c>
      <c r="E29" s="30">
        <v>1506.616655246007</v>
      </c>
    </row>
    <row r="30" spans="2:9" x14ac:dyDescent="0.25">
      <c r="B30" s="32">
        <v>17</v>
      </c>
      <c r="C30" s="30">
        <v>68.138975351090352</v>
      </c>
      <c r="D30" s="30">
        <v>1087.4735452739585</v>
      </c>
      <c r="E30" s="30">
        <v>1505.5788978850667</v>
      </c>
    </row>
    <row r="31" spans="2:9" x14ac:dyDescent="0.25">
      <c r="B31" s="32">
        <v>18</v>
      </c>
      <c r="C31" s="30">
        <v>0</v>
      </c>
      <c r="D31" s="30">
        <v>1002.3797990794894</v>
      </c>
      <c r="E31" s="30">
        <v>1496.90309015925</v>
      </c>
    </row>
  </sheetData>
  <mergeCells count="12">
    <mergeCell ref="B4:I4"/>
    <mergeCell ref="L4:O4"/>
    <mergeCell ref="F26:G26"/>
    <mergeCell ref="F27:G27"/>
    <mergeCell ref="B5:C5"/>
    <mergeCell ref="D5:E5"/>
    <mergeCell ref="F5:G5"/>
    <mergeCell ref="H5:I5"/>
    <mergeCell ref="B6:C6"/>
    <mergeCell ref="D6:E6"/>
    <mergeCell ref="F6:G6"/>
    <mergeCell ref="H6:I6"/>
  </mergeCells>
  <hyperlinks>
    <hyperlink ref="B5" location="'RT_Output1'!$B$12:$B$12" display="Inputs"/>
    <hyperlink ref="D5" location="'RT_Output1'!$B$40:$B$40" display="Full-Grown Tree Rules"/>
    <hyperlink ref="F5" location="'RT_Output1'!$B$84:$B$84" display="Best Pruned Tree Rules"/>
    <hyperlink ref="H5" location="'RT_Output1'!$B$118:$B$118" display="Min-Error Tree Rules"/>
    <hyperlink ref="B6" location="'RT_Output1'!$B$154:$B$154" display="Train. Score - Summary"/>
    <hyperlink ref="D6" location="'RT_Output1'!$B$159:$B$159" display="Valid. Score - Summary"/>
    <hyperlink ref="F6" location="'RT_PruneLog1'!$B$12:$B$12" display="Prune Log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67"/>
  <sheetViews>
    <sheetView showGridLines="0" workbookViewId="0"/>
  </sheetViews>
  <sheetFormatPr defaultRowHeight="15" x14ac:dyDescent="0.25"/>
  <cols>
    <col min="2" max="2" width="25.28515625" bestFit="1" customWidth="1"/>
  </cols>
  <sheetData>
    <row r="2" spans="2:14" x14ac:dyDescent="0.25">
      <c r="N2" t="s">
        <v>365</v>
      </c>
    </row>
    <row r="3" spans="2:14" x14ac:dyDescent="0.25">
      <c r="B3" s="32" t="s">
        <v>156</v>
      </c>
      <c r="C3" s="30" t="s">
        <v>248</v>
      </c>
      <c r="F3" s="33" t="s">
        <v>249</v>
      </c>
      <c r="G3" s="33" t="s">
        <v>250</v>
      </c>
      <c r="H3" s="33" t="s">
        <v>251</v>
      </c>
    </row>
    <row r="4" spans="2:14" x14ac:dyDescent="0.25">
      <c r="B4" s="32" t="s">
        <v>252</v>
      </c>
      <c r="C4" s="30" t="s">
        <v>253</v>
      </c>
      <c r="F4" s="30">
        <v>0</v>
      </c>
      <c r="G4" s="30">
        <v>161.8023266219239</v>
      </c>
      <c r="H4" s="30" t="b">
        <v>1</v>
      </c>
    </row>
    <row r="5" spans="2:14" x14ac:dyDescent="0.25">
      <c r="B5" s="32" t="s">
        <v>254</v>
      </c>
      <c r="C5" s="30">
        <v>13</v>
      </c>
      <c r="F5" s="30">
        <v>1</v>
      </c>
      <c r="G5" s="30">
        <v>133.83449848024318</v>
      </c>
      <c r="H5" s="30" t="b">
        <v>1</v>
      </c>
    </row>
    <row r="6" spans="2:14" x14ac:dyDescent="0.25">
      <c r="B6" s="32" t="s">
        <v>249</v>
      </c>
      <c r="C6" s="30" t="s">
        <v>255</v>
      </c>
      <c r="F6" s="30">
        <v>2</v>
      </c>
      <c r="G6" s="30">
        <v>239.78042372881359</v>
      </c>
      <c r="H6" s="30" t="b">
        <v>1</v>
      </c>
    </row>
    <row r="7" spans="2:14" x14ac:dyDescent="0.25">
      <c r="B7" s="32" t="s">
        <v>256</v>
      </c>
      <c r="C7" s="30" t="s">
        <v>257</v>
      </c>
      <c r="F7" s="30">
        <v>3</v>
      </c>
      <c r="G7" s="30">
        <v>159.34267605633789</v>
      </c>
      <c r="H7" s="30" t="b">
        <v>1</v>
      </c>
    </row>
    <row r="8" spans="2:14" x14ac:dyDescent="0.25">
      <c r="B8" s="32" t="s">
        <v>258</v>
      </c>
      <c r="C8" s="30" t="s">
        <v>259</v>
      </c>
      <c r="F8" s="30">
        <v>4</v>
      </c>
      <c r="G8" s="30">
        <v>86.996206896551698</v>
      </c>
      <c r="H8" s="30" t="b">
        <v>1</v>
      </c>
    </row>
    <row r="9" spans="2:14" x14ac:dyDescent="0.25">
      <c r="B9" s="32" t="s">
        <v>260</v>
      </c>
      <c r="C9" s="30" t="s">
        <v>261</v>
      </c>
      <c r="F9" s="30">
        <v>5</v>
      </c>
      <c r="G9" s="30">
        <v>260.80337078651689</v>
      </c>
      <c r="H9" s="30" t="b">
        <v>1</v>
      </c>
    </row>
    <row r="10" spans="2:14" x14ac:dyDescent="0.25">
      <c r="B10" s="32" t="s">
        <v>262</v>
      </c>
      <c r="C10" s="30" t="s">
        <v>263</v>
      </c>
      <c r="F10" s="30">
        <v>6</v>
      </c>
      <c r="G10" s="30">
        <v>175.26172413793097</v>
      </c>
      <c r="H10" s="30" t="b">
        <v>0</v>
      </c>
    </row>
    <row r="11" spans="2:14" x14ac:dyDescent="0.25">
      <c r="B11" s="32" t="s">
        <v>264</v>
      </c>
      <c r="C11" s="30" t="s">
        <v>265</v>
      </c>
      <c r="F11" s="30">
        <v>7</v>
      </c>
      <c r="G11" s="30">
        <v>134.41336633663371</v>
      </c>
      <c r="H11" s="30" t="b">
        <v>1</v>
      </c>
    </row>
    <row r="12" spans="2:14" x14ac:dyDescent="0.25">
      <c r="B12" s="32" t="s">
        <v>266</v>
      </c>
      <c r="C12" s="30" t="s">
        <v>267</v>
      </c>
      <c r="F12" s="30">
        <v>8</v>
      </c>
      <c r="G12" s="30">
        <v>181.82357142857137</v>
      </c>
      <c r="H12" s="30" t="b">
        <v>1</v>
      </c>
    </row>
    <row r="13" spans="2:14" x14ac:dyDescent="0.25">
      <c r="B13" s="32" t="s">
        <v>268</v>
      </c>
      <c r="C13" s="30" t="s">
        <v>269</v>
      </c>
      <c r="F13" s="30">
        <v>9</v>
      </c>
      <c r="G13" s="30">
        <v>70.812500000000028</v>
      </c>
      <c r="H13" s="30" t="b">
        <v>1</v>
      </c>
    </row>
    <row r="14" spans="2:14" x14ac:dyDescent="0.25">
      <c r="B14" s="32" t="s">
        <v>270</v>
      </c>
      <c r="C14" s="30" t="s">
        <v>271</v>
      </c>
      <c r="F14" s="30">
        <v>10</v>
      </c>
      <c r="G14" s="30">
        <v>122.96000000000001</v>
      </c>
      <c r="H14" s="30" t="b">
        <v>0</v>
      </c>
    </row>
    <row r="15" spans="2:14" x14ac:dyDescent="0.25">
      <c r="B15" s="32" t="s">
        <v>272</v>
      </c>
      <c r="C15" s="30" t="s">
        <v>273</v>
      </c>
      <c r="F15" s="30">
        <v>11</v>
      </c>
      <c r="G15" s="30">
        <v>274.01144736842099</v>
      </c>
      <c r="H15" s="30" t="b">
        <v>1</v>
      </c>
    </row>
    <row r="16" spans="2:14" x14ac:dyDescent="0.25">
      <c r="B16" s="32" t="s">
        <v>134</v>
      </c>
      <c r="C16" s="30" t="s">
        <v>274</v>
      </c>
      <c r="F16" s="30">
        <v>12</v>
      </c>
      <c r="G16" s="30">
        <v>183.58692307692309</v>
      </c>
      <c r="H16" s="30" t="b">
        <v>0</v>
      </c>
    </row>
    <row r="17" spans="2:8" x14ac:dyDescent="0.25">
      <c r="B17" s="32" t="s">
        <v>163</v>
      </c>
      <c r="C17" s="30" t="s">
        <v>275</v>
      </c>
      <c r="F17" s="30">
        <v>13</v>
      </c>
      <c r="G17" s="30">
        <v>115.61854166666667</v>
      </c>
      <c r="H17" s="30" t="b">
        <v>1</v>
      </c>
    </row>
    <row r="18" spans="2:8" x14ac:dyDescent="0.25">
      <c r="B18" s="32" t="s">
        <v>161</v>
      </c>
      <c r="C18" s="30" t="s">
        <v>276</v>
      </c>
      <c r="F18" s="30">
        <v>14</v>
      </c>
      <c r="G18" s="30">
        <v>151.43509433962262</v>
      </c>
      <c r="H18" s="30" t="b">
        <v>1</v>
      </c>
    </row>
    <row r="19" spans="2:8" x14ac:dyDescent="0.25">
      <c r="B19" s="32" t="s">
        <v>277</v>
      </c>
      <c r="C19" s="30" t="s">
        <v>278</v>
      </c>
      <c r="F19" s="30">
        <v>15</v>
      </c>
      <c r="G19" s="30">
        <v>206.19069444444446</v>
      </c>
      <c r="H19" s="30" t="b">
        <v>1</v>
      </c>
    </row>
    <row r="20" spans="2:8" x14ac:dyDescent="0.25">
      <c r="B20" s="32" t="s">
        <v>279</v>
      </c>
      <c r="C20" s="30" t="b">
        <v>0</v>
      </c>
      <c r="F20" s="30">
        <v>16</v>
      </c>
      <c r="G20" s="30">
        <v>137.96275</v>
      </c>
      <c r="H20" s="30" t="b">
        <v>0</v>
      </c>
    </row>
    <row r="21" spans="2:8" x14ac:dyDescent="0.25">
      <c r="F21" s="30">
        <v>17</v>
      </c>
      <c r="G21" s="30">
        <v>67.279726027397274</v>
      </c>
      <c r="H21" s="30" t="b">
        <v>1</v>
      </c>
    </row>
    <row r="22" spans="2:8" x14ac:dyDescent="0.25">
      <c r="F22" s="30">
        <v>18</v>
      </c>
      <c r="G22" s="30">
        <v>107.65428571428571</v>
      </c>
      <c r="H22" s="30" t="b">
        <v>0</v>
      </c>
    </row>
    <row r="23" spans="2:8" x14ac:dyDescent="0.25">
      <c r="F23" s="30">
        <v>19</v>
      </c>
      <c r="G23" s="30">
        <v>265.96101449275352</v>
      </c>
      <c r="H23" s="30" t="b">
        <v>1</v>
      </c>
    </row>
    <row r="24" spans="2:8" x14ac:dyDescent="0.25">
      <c r="F24" s="30">
        <v>20</v>
      </c>
      <c r="G24" s="30">
        <v>353.36571428571432</v>
      </c>
      <c r="H24" s="30" t="b">
        <v>0</v>
      </c>
    </row>
    <row r="25" spans="2:8" x14ac:dyDescent="0.25">
      <c r="F25" s="30">
        <v>21</v>
      </c>
      <c r="G25" s="30">
        <v>141.31866666666664</v>
      </c>
      <c r="H25" s="30" t="b">
        <v>0</v>
      </c>
    </row>
    <row r="26" spans="2:8" x14ac:dyDescent="0.25">
      <c r="F26" s="30">
        <v>22</v>
      </c>
      <c r="G26" s="30">
        <v>103.93666666666668</v>
      </c>
      <c r="H26" s="30" t="b">
        <v>0</v>
      </c>
    </row>
    <row r="27" spans="2:8" x14ac:dyDescent="0.25">
      <c r="F27" s="30">
        <v>23</v>
      </c>
      <c r="G27" s="30">
        <v>130.48624999999998</v>
      </c>
      <c r="H27" s="30" t="b">
        <v>0</v>
      </c>
    </row>
    <row r="28" spans="2:8" x14ac:dyDescent="0.25">
      <c r="F28" s="30">
        <v>24</v>
      </c>
      <c r="G28" s="30">
        <v>168.77206896551729</v>
      </c>
      <c r="H28" s="30" t="b">
        <v>0</v>
      </c>
    </row>
    <row r="29" spans="2:8" x14ac:dyDescent="0.25">
      <c r="F29" s="30">
        <v>25</v>
      </c>
      <c r="G29" s="30">
        <v>170.84199999999998</v>
      </c>
      <c r="H29" s="30" t="b">
        <v>0</v>
      </c>
    </row>
    <row r="30" spans="2:8" x14ac:dyDescent="0.25">
      <c r="F30" s="30">
        <v>26</v>
      </c>
      <c r="G30" s="30">
        <v>224.99319148936172</v>
      </c>
      <c r="H30" s="30" t="b">
        <v>1</v>
      </c>
    </row>
    <row r="31" spans="2:8" x14ac:dyDescent="0.25">
      <c r="F31" s="30">
        <v>27</v>
      </c>
      <c r="G31" s="30">
        <v>63.298070175438596</v>
      </c>
      <c r="H31" s="30" t="b">
        <v>1</v>
      </c>
    </row>
    <row r="32" spans="2:8" x14ac:dyDescent="0.25">
      <c r="F32" s="30">
        <v>28</v>
      </c>
      <c r="G32" s="30">
        <v>81.464375000000004</v>
      </c>
      <c r="H32" s="30" t="b">
        <v>0</v>
      </c>
    </row>
    <row r="33" spans="6:12" x14ac:dyDescent="0.25">
      <c r="F33" s="30">
        <v>29</v>
      </c>
      <c r="G33" s="30">
        <v>194</v>
      </c>
      <c r="H33" s="30" t="b">
        <v>0</v>
      </c>
    </row>
    <row r="34" spans="6:12" x14ac:dyDescent="0.25">
      <c r="F34" s="30">
        <v>30</v>
      </c>
      <c r="G34" s="30">
        <v>272.8144444444444</v>
      </c>
      <c r="H34" s="30" t="b">
        <v>1</v>
      </c>
    </row>
    <row r="35" spans="6:12" x14ac:dyDescent="0.25">
      <c r="F35" s="30">
        <v>31</v>
      </c>
      <c r="G35" s="30">
        <v>203.87210526315792</v>
      </c>
      <c r="H35" s="30" t="b">
        <v>0</v>
      </c>
    </row>
    <row r="36" spans="6:12" x14ac:dyDescent="0.25">
      <c r="F36" s="30">
        <v>32</v>
      </c>
      <c r="G36" s="30">
        <v>239.32535714285717</v>
      </c>
      <c r="H36" s="30" t="b">
        <v>0</v>
      </c>
    </row>
    <row r="37" spans="6:12" x14ac:dyDescent="0.25">
      <c r="F37" s="30">
        <v>33</v>
      </c>
      <c r="G37" s="30">
        <v>66.406976744186053</v>
      </c>
      <c r="H37" s="30" t="b">
        <v>0</v>
      </c>
    </row>
    <row r="38" spans="6:12" x14ac:dyDescent="0.25">
      <c r="F38" s="30">
        <v>34</v>
      </c>
      <c r="G38" s="30">
        <v>53.749285714285705</v>
      </c>
      <c r="H38" s="30" t="b">
        <v>0</v>
      </c>
    </row>
    <row r="39" spans="6:12" x14ac:dyDescent="0.25">
      <c r="F39" s="30">
        <v>35</v>
      </c>
      <c r="G39" s="30">
        <v>236.78549999999996</v>
      </c>
      <c r="H39" s="30" t="b">
        <v>0</v>
      </c>
    </row>
    <row r="40" spans="6:12" x14ac:dyDescent="0.25">
      <c r="F40" s="30">
        <v>36</v>
      </c>
      <c r="G40" s="30">
        <v>289.57209302325577</v>
      </c>
      <c r="H40" s="30" t="b">
        <v>0</v>
      </c>
    </row>
    <row r="43" spans="6:12" x14ac:dyDescent="0.25">
      <c r="F43" s="33" t="s">
        <v>260</v>
      </c>
      <c r="G43" s="33" t="s">
        <v>280</v>
      </c>
      <c r="H43" s="33" t="s">
        <v>281</v>
      </c>
      <c r="I43" s="33" t="s">
        <v>282</v>
      </c>
      <c r="J43" s="33" t="s">
        <v>283</v>
      </c>
      <c r="K43" s="33" t="s">
        <v>284</v>
      </c>
      <c r="L43" s="33" t="s">
        <v>285</v>
      </c>
    </row>
    <row r="44" spans="6:12" x14ac:dyDescent="0.25">
      <c r="F44" s="30">
        <v>0</v>
      </c>
      <c r="G44" s="30" t="s">
        <v>15</v>
      </c>
      <c r="H44" s="30">
        <v>7</v>
      </c>
      <c r="I44" s="30">
        <v>1307.5</v>
      </c>
      <c r="J44" s="30" t="s">
        <v>286</v>
      </c>
      <c r="K44" s="30">
        <v>1</v>
      </c>
      <c r="L44" s="30">
        <v>2</v>
      </c>
    </row>
    <row r="45" spans="6:12" x14ac:dyDescent="0.25">
      <c r="F45" s="30">
        <v>1</v>
      </c>
      <c r="G45" s="30" t="s">
        <v>136</v>
      </c>
      <c r="H45" s="30">
        <v>10</v>
      </c>
      <c r="I45" s="30">
        <v>0.5</v>
      </c>
      <c r="J45" s="30" t="s">
        <v>286</v>
      </c>
      <c r="K45" s="30">
        <v>3</v>
      </c>
      <c r="L45" s="30">
        <v>4</v>
      </c>
    </row>
    <row r="46" spans="6:12" x14ac:dyDescent="0.25">
      <c r="F46" s="30">
        <v>2</v>
      </c>
      <c r="G46" s="30" t="s">
        <v>135</v>
      </c>
      <c r="H46" s="30">
        <v>9</v>
      </c>
      <c r="I46" s="30">
        <v>0.5</v>
      </c>
      <c r="J46" s="30" t="s">
        <v>286</v>
      </c>
      <c r="K46" s="30">
        <v>5</v>
      </c>
      <c r="L46" s="30">
        <v>6</v>
      </c>
    </row>
    <row r="47" spans="6:12" x14ac:dyDescent="0.25">
      <c r="F47" s="30">
        <v>3</v>
      </c>
      <c r="G47" s="30" t="s">
        <v>4</v>
      </c>
      <c r="H47" s="30">
        <v>0</v>
      </c>
      <c r="I47" s="30">
        <v>1.0950000000000002</v>
      </c>
      <c r="J47" s="30" t="s">
        <v>286</v>
      </c>
      <c r="K47" s="30">
        <v>7</v>
      </c>
      <c r="L47" s="30">
        <v>8</v>
      </c>
    </row>
    <row r="48" spans="6:12" x14ac:dyDescent="0.25">
      <c r="F48" s="30">
        <v>4</v>
      </c>
      <c r="G48" s="30" t="s">
        <v>15</v>
      </c>
      <c r="H48" s="30">
        <v>7</v>
      </c>
      <c r="I48" s="30">
        <v>715.5</v>
      </c>
      <c r="J48" s="30" t="s">
        <v>286</v>
      </c>
      <c r="K48" s="30">
        <v>9</v>
      </c>
      <c r="L48" s="30">
        <v>10</v>
      </c>
    </row>
    <row r="49" spans="6:20" x14ac:dyDescent="0.25">
      <c r="F49" s="30">
        <v>5</v>
      </c>
      <c r="G49" s="30" t="s">
        <v>136</v>
      </c>
      <c r="H49" s="30">
        <v>10</v>
      </c>
      <c r="I49" s="30">
        <v>0.5</v>
      </c>
      <c r="J49" s="30" t="s">
        <v>286</v>
      </c>
      <c r="K49" s="30">
        <v>11</v>
      </c>
      <c r="L49" s="30">
        <v>12</v>
      </c>
    </row>
    <row r="50" spans="6:20" x14ac:dyDescent="0.25">
      <c r="F50" s="30">
        <v>7</v>
      </c>
      <c r="G50" s="30" t="s">
        <v>4</v>
      </c>
      <c r="H50" s="30">
        <v>0</v>
      </c>
      <c r="I50" s="30">
        <v>1.0350000000000001</v>
      </c>
      <c r="J50" s="30" t="s">
        <v>286</v>
      </c>
      <c r="K50" s="30">
        <v>13</v>
      </c>
      <c r="L50" s="30">
        <v>14</v>
      </c>
    </row>
    <row r="51" spans="6:20" x14ac:dyDescent="0.25">
      <c r="F51" s="30">
        <v>8</v>
      </c>
      <c r="G51" s="30" t="s">
        <v>135</v>
      </c>
      <c r="H51" s="30">
        <v>9</v>
      </c>
      <c r="I51" s="30">
        <v>0.5</v>
      </c>
      <c r="J51" s="30" t="s">
        <v>286</v>
      </c>
      <c r="K51" s="30">
        <v>15</v>
      </c>
      <c r="L51" s="30">
        <v>16</v>
      </c>
    </row>
    <row r="52" spans="6:20" x14ac:dyDescent="0.25">
      <c r="F52" s="30">
        <v>9</v>
      </c>
      <c r="G52" s="30" t="s">
        <v>4</v>
      </c>
      <c r="H52" s="30">
        <v>0</v>
      </c>
      <c r="I52" s="30">
        <v>1.145</v>
      </c>
      <c r="J52" s="30" t="s">
        <v>286</v>
      </c>
      <c r="K52" s="30">
        <v>17</v>
      </c>
      <c r="L52" s="30">
        <v>18</v>
      </c>
    </row>
    <row r="53" spans="6:20" x14ac:dyDescent="0.25">
      <c r="F53" s="30">
        <v>11</v>
      </c>
      <c r="G53" s="30" t="s">
        <v>15</v>
      </c>
      <c r="H53" s="30">
        <v>7</v>
      </c>
      <c r="I53" s="30">
        <v>2460.5</v>
      </c>
      <c r="J53" s="30" t="s">
        <v>286</v>
      </c>
      <c r="K53" s="30">
        <v>19</v>
      </c>
      <c r="L53" s="30">
        <v>20</v>
      </c>
    </row>
    <row r="54" spans="6:20" x14ac:dyDescent="0.25">
      <c r="F54" s="30">
        <v>13</v>
      </c>
      <c r="G54" s="30" t="s">
        <v>138</v>
      </c>
      <c r="H54" s="30">
        <v>12</v>
      </c>
      <c r="I54" s="30">
        <v>0.5</v>
      </c>
      <c r="J54" s="30" t="s">
        <v>286</v>
      </c>
      <c r="K54" s="30">
        <v>21</v>
      </c>
      <c r="L54" s="30">
        <v>22</v>
      </c>
    </row>
    <row r="55" spans="6:20" x14ac:dyDescent="0.25">
      <c r="F55" s="30">
        <v>14</v>
      </c>
      <c r="G55" s="30" t="s">
        <v>11</v>
      </c>
      <c r="H55" s="30">
        <v>5</v>
      </c>
      <c r="I55" s="30">
        <v>3995900.5</v>
      </c>
      <c r="J55" s="30" t="s">
        <v>286</v>
      </c>
      <c r="K55" s="30">
        <v>23</v>
      </c>
      <c r="L55" s="30">
        <v>24</v>
      </c>
    </row>
    <row r="56" spans="6:20" x14ac:dyDescent="0.25">
      <c r="F56" s="30">
        <v>15</v>
      </c>
      <c r="G56" s="30" t="s">
        <v>15</v>
      </c>
      <c r="H56" s="30">
        <v>7</v>
      </c>
      <c r="I56" s="30">
        <v>692</v>
      </c>
      <c r="J56" s="30" t="s">
        <v>286</v>
      </c>
      <c r="K56" s="30">
        <v>25</v>
      </c>
      <c r="L56" s="30">
        <v>26</v>
      </c>
    </row>
    <row r="57" spans="6:20" x14ac:dyDescent="0.25">
      <c r="F57" s="30">
        <v>17</v>
      </c>
      <c r="G57" s="30" t="s">
        <v>15</v>
      </c>
      <c r="H57" s="30">
        <v>7</v>
      </c>
      <c r="I57" s="30">
        <v>586.5</v>
      </c>
      <c r="J57" s="30" t="s">
        <v>286</v>
      </c>
      <c r="K57" s="30">
        <v>27</v>
      </c>
      <c r="L57" s="30">
        <v>28</v>
      </c>
    </row>
    <row r="58" spans="6:20" x14ac:dyDescent="0.25">
      <c r="F58" s="30">
        <v>19</v>
      </c>
      <c r="G58" s="30" t="s">
        <v>11</v>
      </c>
      <c r="H58" s="30">
        <v>5</v>
      </c>
      <c r="I58" s="30">
        <v>853409.5</v>
      </c>
      <c r="J58" s="30" t="s">
        <v>286</v>
      </c>
      <c r="K58" s="30">
        <v>29</v>
      </c>
      <c r="L58" s="30">
        <v>30</v>
      </c>
    </row>
    <row r="59" spans="6:20" x14ac:dyDescent="0.25">
      <c r="F59" s="30">
        <v>26</v>
      </c>
      <c r="G59" s="30" t="s">
        <v>10</v>
      </c>
      <c r="H59" s="30">
        <v>4</v>
      </c>
      <c r="I59" s="30">
        <v>26953</v>
      </c>
      <c r="J59" s="30" t="s">
        <v>286</v>
      </c>
      <c r="K59" s="30">
        <v>31</v>
      </c>
      <c r="L59" s="30">
        <v>32</v>
      </c>
    </row>
    <row r="60" spans="6:20" x14ac:dyDescent="0.25">
      <c r="F60" s="30">
        <v>27</v>
      </c>
      <c r="G60" s="30" t="s">
        <v>135</v>
      </c>
      <c r="H60" s="30">
        <v>9</v>
      </c>
      <c r="I60" s="30">
        <v>0.5</v>
      </c>
      <c r="J60" s="30" t="s">
        <v>286</v>
      </c>
      <c r="K60" s="30">
        <v>33</v>
      </c>
      <c r="L60" s="30">
        <v>34</v>
      </c>
    </row>
    <row r="61" spans="6:20" x14ac:dyDescent="0.25">
      <c r="F61" s="30">
        <v>30</v>
      </c>
      <c r="G61" s="30" t="s">
        <v>10</v>
      </c>
      <c r="H61" s="30">
        <v>4</v>
      </c>
      <c r="I61" s="30">
        <v>25942</v>
      </c>
      <c r="J61" s="30" t="s">
        <v>286</v>
      </c>
      <c r="K61" s="30">
        <v>35</v>
      </c>
      <c r="L61" s="30">
        <v>36</v>
      </c>
    </row>
    <row r="64" spans="6:20" x14ac:dyDescent="0.25">
      <c r="F64" s="32" t="s">
        <v>134</v>
      </c>
      <c r="G64" s="30" t="s">
        <v>4</v>
      </c>
      <c r="H64" s="30" t="s">
        <v>5</v>
      </c>
      <c r="I64" s="30" t="s">
        <v>8</v>
      </c>
      <c r="J64" s="30" t="s">
        <v>9</v>
      </c>
      <c r="K64" s="30" t="s">
        <v>10</v>
      </c>
      <c r="L64" s="30" t="s">
        <v>11</v>
      </c>
      <c r="M64" s="30" t="s">
        <v>12</v>
      </c>
      <c r="N64" s="30" t="s">
        <v>15</v>
      </c>
      <c r="O64" s="30" t="s">
        <v>16</v>
      </c>
      <c r="P64" s="30" t="s">
        <v>135</v>
      </c>
      <c r="Q64" s="30" t="s">
        <v>136</v>
      </c>
      <c r="R64" s="30" t="s">
        <v>137</v>
      </c>
      <c r="S64" s="30" t="s">
        <v>138</v>
      </c>
      <c r="T64" s="30" t="s">
        <v>17</v>
      </c>
    </row>
    <row r="65" spans="6:20" x14ac:dyDescent="0.25">
      <c r="F65" s="32" t="s">
        <v>287</v>
      </c>
      <c r="G65" s="30" t="s">
        <v>288</v>
      </c>
      <c r="H65" s="30" t="s">
        <v>288</v>
      </c>
      <c r="I65" s="30" t="s">
        <v>288</v>
      </c>
      <c r="J65" s="30" t="s">
        <v>288</v>
      </c>
      <c r="K65" s="30" t="s">
        <v>288</v>
      </c>
      <c r="L65" s="30" t="s">
        <v>288</v>
      </c>
      <c r="M65" s="30" t="s">
        <v>288</v>
      </c>
      <c r="N65" s="30" t="s">
        <v>288</v>
      </c>
      <c r="O65" s="30" t="s">
        <v>288</v>
      </c>
      <c r="P65" s="30" t="s">
        <v>288</v>
      </c>
      <c r="Q65" s="30" t="s">
        <v>288</v>
      </c>
      <c r="R65" s="30" t="s">
        <v>288</v>
      </c>
      <c r="S65" s="30" t="s">
        <v>288</v>
      </c>
      <c r="T65" s="30" t="s">
        <v>166</v>
      </c>
    </row>
    <row r="66" spans="6:20" x14ac:dyDescent="0.25">
      <c r="F66" s="32" t="s">
        <v>289</v>
      </c>
      <c r="G66" s="30">
        <v>4</v>
      </c>
      <c r="H66" s="30">
        <v>5</v>
      </c>
      <c r="I66" s="30">
        <v>6</v>
      </c>
      <c r="J66" s="30">
        <v>7</v>
      </c>
      <c r="K66" s="30">
        <v>8</v>
      </c>
      <c r="L66" s="30">
        <v>9</v>
      </c>
      <c r="M66" s="30">
        <v>10</v>
      </c>
      <c r="N66" s="30">
        <v>11</v>
      </c>
      <c r="O66" s="30">
        <v>12</v>
      </c>
      <c r="P66" s="30">
        <v>14</v>
      </c>
      <c r="Q66" s="30">
        <v>15</v>
      </c>
      <c r="R66" s="30">
        <v>16</v>
      </c>
      <c r="S66" s="30">
        <v>17</v>
      </c>
      <c r="T66" s="30">
        <v>13</v>
      </c>
    </row>
    <row r="67" spans="6:20" x14ac:dyDescent="0.25">
      <c r="F67" s="32" t="s">
        <v>290</v>
      </c>
      <c r="G67" s="30">
        <v>0</v>
      </c>
      <c r="H67" s="30">
        <v>1</v>
      </c>
      <c r="I67" s="30">
        <v>2</v>
      </c>
      <c r="J67" s="30">
        <v>3</v>
      </c>
      <c r="K67" s="30">
        <v>4</v>
      </c>
      <c r="L67" s="30">
        <v>5</v>
      </c>
      <c r="M67" s="30">
        <v>6</v>
      </c>
      <c r="N67" s="30">
        <v>7</v>
      </c>
      <c r="O67" s="30">
        <v>8</v>
      </c>
      <c r="P67" s="30">
        <v>9</v>
      </c>
      <c r="Q67" s="30">
        <v>10</v>
      </c>
      <c r="R67" s="30">
        <v>11</v>
      </c>
      <c r="S67" s="30">
        <v>12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62"/>
  <sheetViews>
    <sheetView showGridLines="0" workbookViewId="0">
      <selection activeCell="O6" sqref="O6"/>
    </sheetView>
  </sheetViews>
  <sheetFormatPr defaultRowHeight="15" x14ac:dyDescent="0.25"/>
  <cols>
    <col min="3" max="4" width="9.28515625" bestFit="1" customWidth="1"/>
    <col min="5" max="5" width="12.7109375" bestFit="1" customWidth="1"/>
    <col min="12" max="12" width="11.140625" bestFit="1" customWidth="1"/>
  </cols>
  <sheetData>
    <row r="2" spans="2:15" ht="18.75" x14ac:dyDescent="0.3">
      <c r="B2" s="29" t="s">
        <v>320</v>
      </c>
      <c r="N2" t="s">
        <v>368</v>
      </c>
    </row>
    <row r="4" spans="2:15" ht="15.75" x14ac:dyDescent="0.25">
      <c r="B4" s="111" t="s">
        <v>118</v>
      </c>
      <c r="C4" s="112"/>
      <c r="D4" s="112"/>
      <c r="E4" s="112"/>
      <c r="F4" s="112"/>
      <c r="G4" s="112"/>
      <c r="H4" s="112"/>
      <c r="I4" s="113"/>
      <c r="L4" s="111" t="s">
        <v>119</v>
      </c>
      <c r="M4" s="112"/>
      <c r="N4" s="112"/>
      <c r="O4" s="113"/>
    </row>
    <row r="5" spans="2:15" x14ac:dyDescent="0.25">
      <c r="B5" s="109" t="s">
        <v>123</v>
      </c>
      <c r="C5" s="110"/>
      <c r="D5" s="109" t="s">
        <v>316</v>
      </c>
      <c r="E5" s="110"/>
      <c r="F5" s="109" t="s">
        <v>317</v>
      </c>
      <c r="G5" s="110"/>
      <c r="H5" s="109" t="s">
        <v>318</v>
      </c>
      <c r="I5" s="110"/>
      <c r="L5" s="33" t="s">
        <v>307</v>
      </c>
      <c r="M5" s="33" t="s">
        <v>308</v>
      </c>
      <c r="N5" s="33" t="s">
        <v>309</v>
      </c>
      <c r="O5" s="33" t="s">
        <v>122</v>
      </c>
    </row>
    <row r="6" spans="2:15" x14ac:dyDescent="0.25">
      <c r="B6" s="109" t="s">
        <v>231</v>
      </c>
      <c r="C6" s="110"/>
      <c r="D6" s="109" t="s">
        <v>232</v>
      </c>
      <c r="E6" s="110"/>
      <c r="F6" s="109" t="s">
        <v>319</v>
      </c>
      <c r="G6" s="110"/>
      <c r="H6" s="117"/>
      <c r="I6" s="110"/>
      <c r="L6" s="30">
        <v>3</v>
      </c>
      <c r="M6" s="30">
        <v>33</v>
      </c>
      <c r="N6" s="30">
        <v>1</v>
      </c>
      <c r="O6" s="30">
        <v>37</v>
      </c>
    </row>
    <row r="12" spans="2:15" ht="18.75" x14ac:dyDescent="0.3">
      <c r="B12" s="28" t="s">
        <v>123</v>
      </c>
    </row>
    <row r="14" spans="2:15" ht="15.75" x14ac:dyDescent="0.25">
      <c r="C14" s="111" t="s">
        <v>124</v>
      </c>
      <c r="D14" s="112"/>
      <c r="E14" s="112"/>
      <c r="F14" s="112"/>
      <c r="G14" s="112"/>
      <c r="H14" s="112"/>
      <c r="I14" s="112"/>
      <c r="J14" s="112"/>
      <c r="K14" s="113"/>
    </row>
    <row r="15" spans="2:15" x14ac:dyDescent="0.25">
      <c r="C15" s="114" t="s">
        <v>125</v>
      </c>
      <c r="D15" s="115"/>
      <c r="E15" s="115"/>
      <c r="F15" s="116"/>
      <c r="G15" s="119" t="s">
        <v>239</v>
      </c>
      <c r="H15" s="120"/>
      <c r="I15" s="120"/>
      <c r="J15" s="120"/>
      <c r="K15" s="121"/>
    </row>
    <row r="16" spans="2:15" x14ac:dyDescent="0.25">
      <c r="C16" s="114" t="s">
        <v>127</v>
      </c>
      <c r="D16" s="115"/>
      <c r="E16" s="115"/>
      <c r="F16" s="116"/>
      <c r="G16" s="119" t="s">
        <v>175</v>
      </c>
      <c r="H16" s="120"/>
      <c r="I16" s="120"/>
      <c r="J16" s="120"/>
      <c r="K16" s="121"/>
    </row>
    <row r="17" spans="3:17" x14ac:dyDescent="0.25">
      <c r="C17" s="114" t="s">
        <v>176</v>
      </c>
      <c r="D17" s="115"/>
      <c r="E17" s="115"/>
      <c r="F17" s="116"/>
      <c r="G17" s="119" t="s">
        <v>177</v>
      </c>
      <c r="H17" s="120"/>
      <c r="I17" s="120"/>
      <c r="J17" s="120"/>
      <c r="K17" s="121"/>
    </row>
    <row r="18" spans="3:17" x14ac:dyDescent="0.25">
      <c r="C18" s="114" t="s">
        <v>178</v>
      </c>
      <c r="D18" s="115"/>
      <c r="E18" s="115"/>
      <c r="F18" s="116"/>
      <c r="G18" s="119">
        <v>447</v>
      </c>
      <c r="H18" s="120"/>
      <c r="I18" s="120"/>
      <c r="J18" s="120"/>
      <c r="K18" s="121"/>
    </row>
    <row r="19" spans="3:17" x14ac:dyDescent="0.25">
      <c r="C19" s="114" t="s">
        <v>179</v>
      </c>
      <c r="D19" s="115"/>
      <c r="E19" s="115"/>
      <c r="F19" s="116"/>
      <c r="G19" s="119" t="s">
        <v>180</v>
      </c>
      <c r="H19" s="120"/>
      <c r="I19" s="120"/>
      <c r="J19" s="120"/>
      <c r="K19" s="121"/>
    </row>
    <row r="20" spans="3:17" x14ac:dyDescent="0.25">
      <c r="C20" s="114" t="s">
        <v>181</v>
      </c>
      <c r="D20" s="115"/>
      <c r="E20" s="115"/>
      <c r="F20" s="116"/>
      <c r="G20" s="119">
        <v>191</v>
      </c>
      <c r="H20" s="120"/>
      <c r="I20" s="120"/>
      <c r="J20" s="120"/>
      <c r="K20" s="121"/>
    </row>
    <row r="22" spans="3:17" ht="15.75" x14ac:dyDescent="0.25">
      <c r="C22" s="111" t="s">
        <v>182</v>
      </c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3"/>
    </row>
    <row r="23" spans="3:17" x14ac:dyDescent="0.25">
      <c r="C23" s="114" t="s">
        <v>183</v>
      </c>
      <c r="D23" s="116"/>
      <c r="E23" s="119">
        <v>13</v>
      </c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1"/>
    </row>
    <row r="24" spans="3:17" x14ac:dyDescent="0.25">
      <c r="C24" s="114" t="s">
        <v>184</v>
      </c>
      <c r="D24" s="116"/>
      <c r="E24" s="30" t="s">
        <v>4</v>
      </c>
      <c r="F24" s="30" t="s">
        <v>5</v>
      </c>
      <c r="G24" s="30" t="s">
        <v>8</v>
      </c>
      <c r="H24" s="30" t="s">
        <v>9</v>
      </c>
      <c r="I24" s="30" t="s">
        <v>10</v>
      </c>
      <c r="J24" s="30" t="s">
        <v>11</v>
      </c>
      <c r="K24" s="30" t="s">
        <v>12</v>
      </c>
      <c r="L24" s="30" t="s">
        <v>15</v>
      </c>
      <c r="M24" s="30" t="s">
        <v>16</v>
      </c>
      <c r="N24" s="30" t="s">
        <v>135</v>
      </c>
      <c r="O24" s="30" t="s">
        <v>136</v>
      </c>
      <c r="P24" s="30" t="s">
        <v>137</v>
      </c>
      <c r="Q24" s="30" t="s">
        <v>138</v>
      </c>
    </row>
    <row r="25" spans="3:17" x14ac:dyDescent="0.25">
      <c r="C25" s="114" t="s">
        <v>185</v>
      </c>
      <c r="D25" s="116"/>
      <c r="E25" s="117" t="s">
        <v>17</v>
      </c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0"/>
    </row>
    <row r="27" spans="3:17" ht="15.75" x14ac:dyDescent="0.25">
      <c r="C27" s="111" t="s">
        <v>186</v>
      </c>
      <c r="D27" s="112"/>
      <c r="E27" s="112"/>
      <c r="F27" s="112"/>
      <c r="G27" s="113"/>
    </row>
    <row r="28" spans="3:17" x14ac:dyDescent="0.25">
      <c r="C28" s="114" t="s">
        <v>321</v>
      </c>
      <c r="D28" s="115"/>
      <c r="E28" s="115"/>
      <c r="F28" s="116"/>
      <c r="G28" s="31" t="s">
        <v>29</v>
      </c>
    </row>
    <row r="29" spans="3:17" x14ac:dyDescent="0.25">
      <c r="C29" s="114" t="s">
        <v>322</v>
      </c>
      <c r="D29" s="115"/>
      <c r="E29" s="115"/>
      <c r="F29" s="116"/>
      <c r="G29" s="31">
        <v>44</v>
      </c>
    </row>
    <row r="30" spans="3:17" x14ac:dyDescent="0.25">
      <c r="C30" s="114" t="s">
        <v>323</v>
      </c>
      <c r="D30" s="115"/>
      <c r="E30" s="115"/>
      <c r="F30" s="116"/>
      <c r="G30" s="31">
        <v>7</v>
      </c>
    </row>
    <row r="31" spans="3:17" x14ac:dyDescent="0.25">
      <c r="C31" s="114" t="s">
        <v>324</v>
      </c>
      <c r="D31" s="115"/>
      <c r="E31" s="115"/>
      <c r="F31" s="116"/>
      <c r="G31" s="31" t="s">
        <v>29</v>
      </c>
    </row>
    <row r="32" spans="3:17" x14ac:dyDescent="0.25">
      <c r="C32" s="114" t="s">
        <v>325</v>
      </c>
      <c r="D32" s="115"/>
      <c r="E32" s="115"/>
      <c r="F32" s="116"/>
      <c r="G32" s="31" t="s">
        <v>29</v>
      </c>
    </row>
    <row r="33" spans="2:12" x14ac:dyDescent="0.25">
      <c r="C33" s="114" t="s">
        <v>326</v>
      </c>
      <c r="D33" s="115"/>
      <c r="E33" s="115"/>
      <c r="F33" s="116"/>
      <c r="G33" s="31" t="s">
        <v>29</v>
      </c>
    </row>
    <row r="34" spans="2:12" x14ac:dyDescent="0.25">
      <c r="C34" s="114" t="s">
        <v>327</v>
      </c>
      <c r="D34" s="115"/>
      <c r="E34" s="115"/>
      <c r="F34" s="116"/>
      <c r="G34" s="31" t="s">
        <v>29</v>
      </c>
    </row>
    <row r="36" spans="2:12" ht="15.75" x14ac:dyDescent="0.25">
      <c r="C36" s="111" t="s">
        <v>200</v>
      </c>
      <c r="D36" s="112"/>
      <c r="E36" s="112"/>
      <c r="F36" s="112"/>
      <c r="G36" s="113"/>
    </row>
    <row r="37" spans="2:12" x14ac:dyDescent="0.25">
      <c r="C37" s="117" t="s">
        <v>201</v>
      </c>
      <c r="D37" s="118"/>
      <c r="E37" s="118"/>
      <c r="F37" s="118"/>
      <c r="G37" s="110"/>
    </row>
    <row r="38" spans="2:12" x14ac:dyDescent="0.25">
      <c r="C38" s="117" t="s">
        <v>202</v>
      </c>
      <c r="D38" s="118"/>
      <c r="E38" s="118"/>
      <c r="F38" s="118"/>
      <c r="G38" s="110"/>
    </row>
    <row r="40" spans="2:12" ht="18.75" x14ac:dyDescent="0.3">
      <c r="B40" s="28" t="s">
        <v>328</v>
      </c>
    </row>
    <row r="42" spans="2:12" x14ac:dyDescent="0.25">
      <c r="C42" s="114" t="s">
        <v>329</v>
      </c>
      <c r="D42" s="116"/>
      <c r="E42" s="30">
        <v>18</v>
      </c>
      <c r="H42" s="114" t="s">
        <v>330</v>
      </c>
      <c r="I42" s="116"/>
      <c r="J42" s="30">
        <v>19</v>
      </c>
    </row>
    <row r="44" spans="2:12" x14ac:dyDescent="0.25">
      <c r="C44" s="33" t="s">
        <v>331</v>
      </c>
      <c r="D44" s="33" t="s">
        <v>332</v>
      </c>
      <c r="E44" s="33" t="s">
        <v>333</v>
      </c>
      <c r="F44" s="33" t="s">
        <v>280</v>
      </c>
      <c r="G44" s="33" t="s">
        <v>334</v>
      </c>
      <c r="H44" s="33" t="s">
        <v>335</v>
      </c>
      <c r="I44" s="33" t="s">
        <v>284</v>
      </c>
      <c r="J44" s="33" t="s">
        <v>285</v>
      </c>
      <c r="K44" s="33" t="s">
        <v>336</v>
      </c>
      <c r="L44" s="33" t="s">
        <v>258</v>
      </c>
    </row>
    <row r="45" spans="2:12" x14ac:dyDescent="0.25">
      <c r="C45" s="42">
        <v>0</v>
      </c>
      <c r="D45" s="42">
        <v>0</v>
      </c>
      <c r="E45" s="42" t="s">
        <v>337</v>
      </c>
      <c r="F45" s="42" t="s">
        <v>15</v>
      </c>
      <c r="G45" s="42">
        <v>1307.5</v>
      </c>
      <c r="H45" s="42">
        <v>447</v>
      </c>
      <c r="I45" s="42">
        <v>1</v>
      </c>
      <c r="J45" s="42">
        <v>2</v>
      </c>
      <c r="K45" s="42">
        <v>161.8023266219239</v>
      </c>
      <c r="L45" s="42" t="s">
        <v>338</v>
      </c>
    </row>
    <row r="46" spans="2:12" x14ac:dyDescent="0.25">
      <c r="C46" s="42">
        <v>1</v>
      </c>
      <c r="D46" s="42">
        <v>1</v>
      </c>
      <c r="E46" s="42">
        <v>0</v>
      </c>
      <c r="F46" s="42" t="s">
        <v>136</v>
      </c>
      <c r="G46" s="42">
        <v>0.5</v>
      </c>
      <c r="H46" s="42">
        <v>329</v>
      </c>
      <c r="I46" s="42">
        <v>3</v>
      </c>
      <c r="J46" s="42">
        <v>4</v>
      </c>
      <c r="K46" s="42">
        <v>133.83449848024318</v>
      </c>
      <c r="L46" s="42" t="s">
        <v>338</v>
      </c>
    </row>
    <row r="47" spans="2:12" x14ac:dyDescent="0.25">
      <c r="C47" s="42">
        <v>1</v>
      </c>
      <c r="D47" s="42">
        <v>2</v>
      </c>
      <c r="E47" s="42">
        <v>0</v>
      </c>
      <c r="F47" s="42" t="s">
        <v>135</v>
      </c>
      <c r="G47" s="42">
        <v>0.5</v>
      </c>
      <c r="H47" s="42">
        <v>118</v>
      </c>
      <c r="I47" s="42">
        <v>5</v>
      </c>
      <c r="J47" s="42">
        <v>6</v>
      </c>
      <c r="K47" s="42">
        <v>239.78042372881359</v>
      </c>
      <c r="L47" s="42" t="s">
        <v>338</v>
      </c>
    </row>
    <row r="48" spans="2:12" x14ac:dyDescent="0.25">
      <c r="C48" s="42">
        <v>2</v>
      </c>
      <c r="D48" s="42">
        <v>3</v>
      </c>
      <c r="E48" s="42">
        <v>1</v>
      </c>
      <c r="F48" s="42" t="s">
        <v>4</v>
      </c>
      <c r="G48" s="42">
        <v>1.0950000000000002</v>
      </c>
      <c r="H48" s="42">
        <v>213</v>
      </c>
      <c r="I48" s="42">
        <v>7</v>
      </c>
      <c r="J48" s="42">
        <v>8</v>
      </c>
      <c r="K48" s="42">
        <v>159.34267605633789</v>
      </c>
      <c r="L48" s="42" t="s">
        <v>338</v>
      </c>
    </row>
    <row r="49" spans="3:12" x14ac:dyDescent="0.25">
      <c r="C49" s="42">
        <v>2</v>
      </c>
      <c r="D49" s="42">
        <v>4</v>
      </c>
      <c r="E49" s="42">
        <v>1</v>
      </c>
      <c r="F49" s="42" t="s">
        <v>15</v>
      </c>
      <c r="G49" s="42">
        <v>715.5</v>
      </c>
      <c r="H49" s="42">
        <v>116</v>
      </c>
      <c r="I49" s="42">
        <v>9</v>
      </c>
      <c r="J49" s="42">
        <v>10</v>
      </c>
      <c r="K49" s="42">
        <v>86.996206896551698</v>
      </c>
      <c r="L49" s="42" t="s">
        <v>338</v>
      </c>
    </row>
    <row r="50" spans="3:12" x14ac:dyDescent="0.25">
      <c r="C50" s="42">
        <v>2</v>
      </c>
      <c r="D50" s="42">
        <v>5</v>
      </c>
      <c r="E50" s="42">
        <v>2</v>
      </c>
      <c r="F50" s="42" t="s">
        <v>136</v>
      </c>
      <c r="G50" s="42">
        <v>0.5</v>
      </c>
      <c r="H50" s="42">
        <v>89</v>
      </c>
      <c r="I50" s="42">
        <v>11</v>
      </c>
      <c r="J50" s="42">
        <v>12</v>
      </c>
      <c r="K50" s="42">
        <v>260.80337078651689</v>
      </c>
      <c r="L50" s="42" t="s">
        <v>338</v>
      </c>
    </row>
    <row r="51" spans="3:12" x14ac:dyDescent="0.25">
      <c r="C51" s="42">
        <v>2</v>
      </c>
      <c r="D51" s="42">
        <v>6</v>
      </c>
      <c r="E51" s="42">
        <v>2</v>
      </c>
      <c r="F51" s="42" t="s">
        <v>337</v>
      </c>
      <c r="G51" s="42" t="s">
        <v>337</v>
      </c>
      <c r="H51" s="42">
        <v>29</v>
      </c>
      <c r="I51" s="42" t="s">
        <v>337</v>
      </c>
      <c r="J51" s="42" t="s">
        <v>337</v>
      </c>
      <c r="K51" s="42">
        <v>175.26172413793097</v>
      </c>
      <c r="L51" s="42" t="s">
        <v>339</v>
      </c>
    </row>
    <row r="52" spans="3:12" x14ac:dyDescent="0.25">
      <c r="C52" s="42">
        <v>3</v>
      </c>
      <c r="D52" s="42">
        <v>7</v>
      </c>
      <c r="E52" s="42">
        <v>3</v>
      </c>
      <c r="F52" s="42" t="s">
        <v>4</v>
      </c>
      <c r="G52" s="42">
        <v>1.0350000000000001</v>
      </c>
      <c r="H52" s="42">
        <v>101</v>
      </c>
      <c r="I52" s="42">
        <v>13</v>
      </c>
      <c r="J52" s="42">
        <v>14</v>
      </c>
      <c r="K52" s="42">
        <v>134.41336633663371</v>
      </c>
      <c r="L52" s="42" t="s">
        <v>338</v>
      </c>
    </row>
    <row r="53" spans="3:12" x14ac:dyDescent="0.25">
      <c r="C53" s="42">
        <v>3</v>
      </c>
      <c r="D53" s="42">
        <v>8</v>
      </c>
      <c r="E53" s="42">
        <v>3</v>
      </c>
      <c r="F53" s="42" t="s">
        <v>135</v>
      </c>
      <c r="G53" s="42">
        <v>0.5</v>
      </c>
      <c r="H53" s="42">
        <v>112</v>
      </c>
      <c r="I53" s="42">
        <v>15</v>
      </c>
      <c r="J53" s="42">
        <v>16</v>
      </c>
      <c r="K53" s="42">
        <v>181.82357142857137</v>
      </c>
      <c r="L53" s="42" t="s">
        <v>338</v>
      </c>
    </row>
    <row r="54" spans="3:12" x14ac:dyDescent="0.25">
      <c r="C54" s="42">
        <v>3</v>
      </c>
      <c r="D54" s="42">
        <v>9</v>
      </c>
      <c r="E54" s="42">
        <v>4</v>
      </c>
      <c r="F54" s="42" t="s">
        <v>4</v>
      </c>
      <c r="G54" s="42">
        <v>1.145</v>
      </c>
      <c r="H54" s="42">
        <v>80</v>
      </c>
      <c r="I54" s="42">
        <v>17</v>
      </c>
      <c r="J54" s="42">
        <v>18</v>
      </c>
      <c r="K54" s="42">
        <v>70.812500000000028</v>
      </c>
      <c r="L54" s="42" t="s">
        <v>338</v>
      </c>
    </row>
    <row r="55" spans="3:12" x14ac:dyDescent="0.25">
      <c r="C55" s="42">
        <v>3</v>
      </c>
      <c r="D55" s="42">
        <v>10</v>
      </c>
      <c r="E55" s="42">
        <v>4</v>
      </c>
      <c r="F55" s="42" t="s">
        <v>337</v>
      </c>
      <c r="G55" s="42" t="s">
        <v>337</v>
      </c>
      <c r="H55" s="42">
        <v>36</v>
      </c>
      <c r="I55" s="42" t="s">
        <v>337</v>
      </c>
      <c r="J55" s="42" t="s">
        <v>337</v>
      </c>
      <c r="K55" s="42">
        <v>122.96000000000001</v>
      </c>
      <c r="L55" s="42" t="s">
        <v>339</v>
      </c>
    </row>
    <row r="56" spans="3:12" x14ac:dyDescent="0.25">
      <c r="C56" s="42">
        <v>3</v>
      </c>
      <c r="D56" s="42">
        <v>11</v>
      </c>
      <c r="E56" s="42">
        <v>5</v>
      </c>
      <c r="F56" s="42" t="s">
        <v>15</v>
      </c>
      <c r="G56" s="42">
        <v>2460.5</v>
      </c>
      <c r="H56" s="42">
        <v>76</v>
      </c>
      <c r="I56" s="42">
        <v>19</v>
      </c>
      <c r="J56" s="42">
        <v>20</v>
      </c>
      <c r="K56" s="42">
        <v>274.01144736842099</v>
      </c>
      <c r="L56" s="42" t="s">
        <v>338</v>
      </c>
    </row>
    <row r="57" spans="3:12" x14ac:dyDescent="0.25">
      <c r="C57" s="42">
        <v>3</v>
      </c>
      <c r="D57" s="42">
        <v>12</v>
      </c>
      <c r="E57" s="42">
        <v>5</v>
      </c>
      <c r="F57" s="42" t="s">
        <v>337</v>
      </c>
      <c r="G57" s="42" t="s">
        <v>337</v>
      </c>
      <c r="H57" s="42">
        <v>13</v>
      </c>
      <c r="I57" s="42" t="s">
        <v>337</v>
      </c>
      <c r="J57" s="42" t="s">
        <v>337</v>
      </c>
      <c r="K57" s="42">
        <v>183.58692307692309</v>
      </c>
      <c r="L57" s="42" t="s">
        <v>339</v>
      </c>
    </row>
    <row r="58" spans="3:12" x14ac:dyDescent="0.25">
      <c r="C58" s="42">
        <v>4</v>
      </c>
      <c r="D58" s="42">
        <v>13</v>
      </c>
      <c r="E58" s="42">
        <v>7</v>
      </c>
      <c r="F58" s="42" t="s">
        <v>138</v>
      </c>
      <c r="G58" s="42">
        <v>0.5</v>
      </c>
      <c r="H58" s="42">
        <v>48</v>
      </c>
      <c r="I58" s="42">
        <v>21</v>
      </c>
      <c r="J58" s="42">
        <v>22</v>
      </c>
      <c r="K58" s="42">
        <v>115.61854166666667</v>
      </c>
      <c r="L58" s="42" t="s">
        <v>338</v>
      </c>
    </row>
    <row r="59" spans="3:12" x14ac:dyDescent="0.25">
      <c r="C59" s="42">
        <v>4</v>
      </c>
      <c r="D59" s="42">
        <v>14</v>
      </c>
      <c r="E59" s="42">
        <v>7</v>
      </c>
      <c r="F59" s="42" t="s">
        <v>11</v>
      </c>
      <c r="G59" s="42">
        <v>3995900.5</v>
      </c>
      <c r="H59" s="42">
        <v>53</v>
      </c>
      <c r="I59" s="42">
        <v>23</v>
      </c>
      <c r="J59" s="42">
        <v>24</v>
      </c>
      <c r="K59" s="42">
        <v>151.43509433962262</v>
      </c>
      <c r="L59" s="42" t="s">
        <v>338</v>
      </c>
    </row>
    <row r="60" spans="3:12" x14ac:dyDescent="0.25">
      <c r="C60" s="42">
        <v>4</v>
      </c>
      <c r="D60" s="42">
        <v>15</v>
      </c>
      <c r="E60" s="42">
        <v>8</v>
      </c>
      <c r="F60" s="42" t="s">
        <v>15</v>
      </c>
      <c r="G60" s="42">
        <v>692</v>
      </c>
      <c r="H60" s="42">
        <v>72</v>
      </c>
      <c r="I60" s="42">
        <v>25</v>
      </c>
      <c r="J60" s="42">
        <v>26</v>
      </c>
      <c r="K60" s="42">
        <v>206.19069444444446</v>
      </c>
      <c r="L60" s="42" t="s">
        <v>338</v>
      </c>
    </row>
    <row r="61" spans="3:12" x14ac:dyDescent="0.25">
      <c r="C61" s="42">
        <v>4</v>
      </c>
      <c r="D61" s="42">
        <v>16</v>
      </c>
      <c r="E61" s="42">
        <v>8</v>
      </c>
      <c r="F61" s="42" t="s">
        <v>337</v>
      </c>
      <c r="G61" s="42" t="s">
        <v>337</v>
      </c>
      <c r="H61" s="42">
        <v>40</v>
      </c>
      <c r="I61" s="42" t="s">
        <v>337</v>
      </c>
      <c r="J61" s="42" t="s">
        <v>337</v>
      </c>
      <c r="K61" s="42">
        <v>137.96275</v>
      </c>
      <c r="L61" s="42" t="s">
        <v>339</v>
      </c>
    </row>
    <row r="62" spans="3:12" x14ac:dyDescent="0.25">
      <c r="C62" s="42">
        <v>4</v>
      </c>
      <c r="D62" s="42">
        <v>17</v>
      </c>
      <c r="E62" s="42">
        <v>9</v>
      </c>
      <c r="F62" s="42" t="s">
        <v>15</v>
      </c>
      <c r="G62" s="42">
        <v>586.5</v>
      </c>
      <c r="H62" s="42">
        <v>73</v>
      </c>
      <c r="I62" s="42">
        <v>27</v>
      </c>
      <c r="J62" s="42">
        <v>28</v>
      </c>
      <c r="K62" s="42">
        <v>67.279726027397274</v>
      </c>
      <c r="L62" s="42" t="s">
        <v>338</v>
      </c>
    </row>
    <row r="63" spans="3:12" x14ac:dyDescent="0.25">
      <c r="C63" s="42">
        <v>4</v>
      </c>
      <c r="D63" s="42">
        <v>18</v>
      </c>
      <c r="E63" s="42">
        <v>9</v>
      </c>
      <c r="F63" s="42" t="s">
        <v>337</v>
      </c>
      <c r="G63" s="42" t="s">
        <v>337</v>
      </c>
      <c r="H63" s="42">
        <v>7</v>
      </c>
      <c r="I63" s="42" t="s">
        <v>337</v>
      </c>
      <c r="J63" s="42" t="s">
        <v>337</v>
      </c>
      <c r="K63" s="42">
        <v>107.65428571428571</v>
      </c>
      <c r="L63" s="42" t="s">
        <v>339</v>
      </c>
    </row>
    <row r="64" spans="3:12" x14ac:dyDescent="0.25">
      <c r="C64" s="42">
        <v>4</v>
      </c>
      <c r="D64" s="42">
        <v>19</v>
      </c>
      <c r="E64" s="42">
        <v>11</v>
      </c>
      <c r="F64" s="42" t="s">
        <v>11</v>
      </c>
      <c r="G64" s="42">
        <v>853409.5</v>
      </c>
      <c r="H64" s="42">
        <v>69</v>
      </c>
      <c r="I64" s="42">
        <v>29</v>
      </c>
      <c r="J64" s="42">
        <v>30</v>
      </c>
      <c r="K64" s="42">
        <v>265.96101449275352</v>
      </c>
      <c r="L64" s="42" t="s">
        <v>338</v>
      </c>
    </row>
    <row r="65" spans="3:12" x14ac:dyDescent="0.25">
      <c r="C65" s="42">
        <v>4</v>
      </c>
      <c r="D65" s="42">
        <v>20</v>
      </c>
      <c r="E65" s="42">
        <v>11</v>
      </c>
      <c r="F65" s="42" t="s">
        <v>337</v>
      </c>
      <c r="G65" s="42" t="s">
        <v>337</v>
      </c>
      <c r="H65" s="42">
        <v>7</v>
      </c>
      <c r="I65" s="42" t="s">
        <v>337</v>
      </c>
      <c r="J65" s="42" t="s">
        <v>337</v>
      </c>
      <c r="K65" s="42">
        <v>353.36571428571432</v>
      </c>
      <c r="L65" s="42" t="s">
        <v>339</v>
      </c>
    </row>
    <row r="66" spans="3:12" x14ac:dyDescent="0.25">
      <c r="C66" s="42">
        <v>5</v>
      </c>
      <c r="D66" s="42">
        <v>21</v>
      </c>
      <c r="E66" s="42">
        <v>13</v>
      </c>
      <c r="F66" s="42" t="s">
        <v>337</v>
      </c>
      <c r="G66" s="42" t="s">
        <v>337</v>
      </c>
      <c r="H66" s="42">
        <v>15</v>
      </c>
      <c r="I66" s="42" t="s">
        <v>337</v>
      </c>
      <c r="J66" s="42" t="s">
        <v>337</v>
      </c>
      <c r="K66" s="42">
        <v>141.31866666666664</v>
      </c>
      <c r="L66" s="42" t="s">
        <v>339</v>
      </c>
    </row>
    <row r="67" spans="3:12" x14ac:dyDescent="0.25">
      <c r="C67" s="42">
        <v>5</v>
      </c>
      <c r="D67" s="42">
        <v>22</v>
      </c>
      <c r="E67" s="42">
        <v>13</v>
      </c>
      <c r="F67" s="42" t="s">
        <v>337</v>
      </c>
      <c r="G67" s="42" t="s">
        <v>337</v>
      </c>
      <c r="H67" s="42">
        <v>33</v>
      </c>
      <c r="I67" s="42" t="s">
        <v>337</v>
      </c>
      <c r="J67" s="42" t="s">
        <v>337</v>
      </c>
      <c r="K67" s="42">
        <v>103.93666666666668</v>
      </c>
      <c r="L67" s="42" t="s">
        <v>339</v>
      </c>
    </row>
    <row r="68" spans="3:12" x14ac:dyDescent="0.25">
      <c r="C68" s="42">
        <v>5</v>
      </c>
      <c r="D68" s="42">
        <v>23</v>
      </c>
      <c r="E68" s="42">
        <v>14</v>
      </c>
      <c r="F68" s="42" t="s">
        <v>337</v>
      </c>
      <c r="G68" s="42" t="s">
        <v>337</v>
      </c>
      <c r="H68" s="42">
        <v>24</v>
      </c>
      <c r="I68" s="42" t="s">
        <v>337</v>
      </c>
      <c r="J68" s="42" t="s">
        <v>337</v>
      </c>
      <c r="K68" s="42">
        <v>130.48624999999998</v>
      </c>
      <c r="L68" s="42" t="s">
        <v>339</v>
      </c>
    </row>
    <row r="69" spans="3:12" x14ac:dyDescent="0.25">
      <c r="C69" s="42">
        <v>5</v>
      </c>
      <c r="D69" s="42">
        <v>24</v>
      </c>
      <c r="E69" s="42">
        <v>14</v>
      </c>
      <c r="F69" s="42" t="s">
        <v>337</v>
      </c>
      <c r="G69" s="42" t="s">
        <v>337</v>
      </c>
      <c r="H69" s="42">
        <v>29</v>
      </c>
      <c r="I69" s="42" t="s">
        <v>337</v>
      </c>
      <c r="J69" s="42" t="s">
        <v>337</v>
      </c>
      <c r="K69" s="42">
        <v>168.77206896551729</v>
      </c>
      <c r="L69" s="42" t="s">
        <v>339</v>
      </c>
    </row>
    <row r="70" spans="3:12" x14ac:dyDescent="0.25">
      <c r="C70" s="42">
        <v>5</v>
      </c>
      <c r="D70" s="42">
        <v>25</v>
      </c>
      <c r="E70" s="42">
        <v>15</v>
      </c>
      <c r="F70" s="42" t="s">
        <v>337</v>
      </c>
      <c r="G70" s="42" t="s">
        <v>337</v>
      </c>
      <c r="H70" s="42">
        <v>25</v>
      </c>
      <c r="I70" s="42" t="s">
        <v>337</v>
      </c>
      <c r="J70" s="42" t="s">
        <v>337</v>
      </c>
      <c r="K70" s="42">
        <v>170.84199999999998</v>
      </c>
      <c r="L70" s="42" t="s">
        <v>339</v>
      </c>
    </row>
    <row r="71" spans="3:12" x14ac:dyDescent="0.25">
      <c r="C71" s="42">
        <v>5</v>
      </c>
      <c r="D71" s="42">
        <v>26</v>
      </c>
      <c r="E71" s="42">
        <v>15</v>
      </c>
      <c r="F71" s="42" t="s">
        <v>10</v>
      </c>
      <c r="G71" s="42">
        <v>26953</v>
      </c>
      <c r="H71" s="42">
        <v>47</v>
      </c>
      <c r="I71" s="42">
        <v>31</v>
      </c>
      <c r="J71" s="42">
        <v>32</v>
      </c>
      <c r="K71" s="42">
        <v>224.99319148936172</v>
      </c>
      <c r="L71" s="42" t="s">
        <v>338</v>
      </c>
    </row>
    <row r="72" spans="3:12" x14ac:dyDescent="0.25">
      <c r="C72" s="42">
        <v>5</v>
      </c>
      <c r="D72" s="42">
        <v>27</v>
      </c>
      <c r="E72" s="42">
        <v>17</v>
      </c>
      <c r="F72" s="42" t="s">
        <v>135</v>
      </c>
      <c r="G72" s="42">
        <v>0.5</v>
      </c>
      <c r="H72" s="42">
        <v>57</v>
      </c>
      <c r="I72" s="42">
        <v>33</v>
      </c>
      <c r="J72" s="42">
        <v>34</v>
      </c>
      <c r="K72" s="42">
        <v>63.298070175438596</v>
      </c>
      <c r="L72" s="42" t="s">
        <v>338</v>
      </c>
    </row>
    <row r="73" spans="3:12" x14ac:dyDescent="0.25">
      <c r="C73" s="42">
        <v>5</v>
      </c>
      <c r="D73" s="42">
        <v>28</v>
      </c>
      <c r="E73" s="42">
        <v>17</v>
      </c>
      <c r="F73" s="42" t="s">
        <v>337</v>
      </c>
      <c r="G73" s="42" t="s">
        <v>337</v>
      </c>
      <c r="H73" s="42">
        <v>16</v>
      </c>
      <c r="I73" s="42" t="s">
        <v>337</v>
      </c>
      <c r="J73" s="42" t="s">
        <v>337</v>
      </c>
      <c r="K73" s="42">
        <v>81.464375000000004</v>
      </c>
      <c r="L73" s="42" t="s">
        <v>339</v>
      </c>
    </row>
    <row r="74" spans="3:12" x14ac:dyDescent="0.25">
      <c r="C74" s="42">
        <v>5</v>
      </c>
      <c r="D74" s="42">
        <v>29</v>
      </c>
      <c r="E74" s="42">
        <v>19</v>
      </c>
      <c r="F74" s="42" t="s">
        <v>337</v>
      </c>
      <c r="G74" s="42" t="s">
        <v>337</v>
      </c>
      <c r="H74" s="42">
        <v>6</v>
      </c>
      <c r="I74" s="42" t="s">
        <v>337</v>
      </c>
      <c r="J74" s="42" t="s">
        <v>337</v>
      </c>
      <c r="K74" s="42">
        <v>194</v>
      </c>
      <c r="L74" s="42" t="s">
        <v>339</v>
      </c>
    </row>
    <row r="75" spans="3:12" x14ac:dyDescent="0.25">
      <c r="C75" s="42">
        <v>5</v>
      </c>
      <c r="D75" s="42">
        <v>30</v>
      </c>
      <c r="E75" s="42">
        <v>19</v>
      </c>
      <c r="F75" s="42" t="s">
        <v>10</v>
      </c>
      <c r="G75" s="42">
        <v>25942</v>
      </c>
      <c r="H75" s="42">
        <v>63</v>
      </c>
      <c r="I75" s="42">
        <v>35</v>
      </c>
      <c r="J75" s="42">
        <v>36</v>
      </c>
      <c r="K75" s="42">
        <v>272.8144444444444</v>
      </c>
      <c r="L75" s="42" t="s">
        <v>338</v>
      </c>
    </row>
    <row r="76" spans="3:12" x14ac:dyDescent="0.25">
      <c r="C76" s="42">
        <v>6</v>
      </c>
      <c r="D76" s="42">
        <v>31</v>
      </c>
      <c r="E76" s="42">
        <v>26</v>
      </c>
      <c r="F76" s="42" t="s">
        <v>337</v>
      </c>
      <c r="G76" s="42" t="s">
        <v>337</v>
      </c>
      <c r="H76" s="42">
        <v>19</v>
      </c>
      <c r="I76" s="42" t="s">
        <v>337</v>
      </c>
      <c r="J76" s="42" t="s">
        <v>337</v>
      </c>
      <c r="K76" s="42">
        <v>203.87210526315792</v>
      </c>
      <c r="L76" s="42" t="s">
        <v>339</v>
      </c>
    </row>
    <row r="77" spans="3:12" x14ac:dyDescent="0.25">
      <c r="C77" s="42">
        <v>6</v>
      </c>
      <c r="D77" s="42">
        <v>32</v>
      </c>
      <c r="E77" s="42">
        <v>26</v>
      </c>
      <c r="F77" s="42" t="s">
        <v>337</v>
      </c>
      <c r="G77" s="42" t="s">
        <v>337</v>
      </c>
      <c r="H77" s="42">
        <v>28</v>
      </c>
      <c r="I77" s="42" t="s">
        <v>337</v>
      </c>
      <c r="J77" s="42" t="s">
        <v>337</v>
      </c>
      <c r="K77" s="42">
        <v>239.32535714285717</v>
      </c>
      <c r="L77" s="42" t="s">
        <v>339</v>
      </c>
    </row>
    <row r="78" spans="3:12" x14ac:dyDescent="0.25">
      <c r="C78" s="42">
        <v>6</v>
      </c>
      <c r="D78" s="42">
        <v>33</v>
      </c>
      <c r="E78" s="42">
        <v>27</v>
      </c>
      <c r="F78" s="42" t="s">
        <v>337</v>
      </c>
      <c r="G78" s="42" t="s">
        <v>337</v>
      </c>
      <c r="H78" s="42">
        <v>43</v>
      </c>
      <c r="I78" s="42" t="s">
        <v>337</v>
      </c>
      <c r="J78" s="42" t="s">
        <v>337</v>
      </c>
      <c r="K78" s="42">
        <v>66.406976744186053</v>
      </c>
      <c r="L78" s="42" t="s">
        <v>339</v>
      </c>
    </row>
    <row r="79" spans="3:12" x14ac:dyDescent="0.25">
      <c r="C79" s="42">
        <v>6</v>
      </c>
      <c r="D79" s="42">
        <v>34</v>
      </c>
      <c r="E79" s="42">
        <v>27</v>
      </c>
      <c r="F79" s="42" t="s">
        <v>337</v>
      </c>
      <c r="G79" s="42" t="s">
        <v>337</v>
      </c>
      <c r="H79" s="42">
        <v>14</v>
      </c>
      <c r="I79" s="42" t="s">
        <v>337</v>
      </c>
      <c r="J79" s="42" t="s">
        <v>337</v>
      </c>
      <c r="K79" s="42">
        <v>53.749285714285705</v>
      </c>
      <c r="L79" s="42" t="s">
        <v>339</v>
      </c>
    </row>
    <row r="80" spans="3:12" x14ac:dyDescent="0.25">
      <c r="C80" s="42">
        <v>6</v>
      </c>
      <c r="D80" s="42">
        <v>35</v>
      </c>
      <c r="E80" s="42">
        <v>30</v>
      </c>
      <c r="F80" s="42" t="s">
        <v>337</v>
      </c>
      <c r="G80" s="42" t="s">
        <v>337</v>
      </c>
      <c r="H80" s="42">
        <v>20</v>
      </c>
      <c r="I80" s="42" t="s">
        <v>337</v>
      </c>
      <c r="J80" s="42" t="s">
        <v>337</v>
      </c>
      <c r="K80" s="42">
        <v>236.78549999999996</v>
      </c>
      <c r="L80" s="42" t="s">
        <v>339</v>
      </c>
    </row>
    <row r="81" spans="2:12" x14ac:dyDescent="0.25">
      <c r="C81" s="42">
        <v>6</v>
      </c>
      <c r="D81" s="42">
        <v>36</v>
      </c>
      <c r="E81" s="42">
        <v>30</v>
      </c>
      <c r="F81" s="42" t="s">
        <v>337</v>
      </c>
      <c r="G81" s="42" t="s">
        <v>337</v>
      </c>
      <c r="H81" s="42">
        <v>43</v>
      </c>
      <c r="I81" s="42" t="s">
        <v>337</v>
      </c>
      <c r="J81" s="42" t="s">
        <v>337</v>
      </c>
      <c r="K81" s="42">
        <v>289.57209302325577</v>
      </c>
      <c r="L81" s="42" t="s">
        <v>339</v>
      </c>
    </row>
    <row r="84" spans="2:12" ht="18.75" x14ac:dyDescent="0.3">
      <c r="B84" s="28" t="s">
        <v>340</v>
      </c>
    </row>
    <row r="86" spans="2:12" x14ac:dyDescent="0.25">
      <c r="C86" s="114" t="s">
        <v>329</v>
      </c>
      <c r="D86" s="116"/>
      <c r="E86" s="30">
        <v>13</v>
      </c>
      <c r="H86" s="114" t="s">
        <v>330</v>
      </c>
      <c r="I86" s="116"/>
      <c r="J86" s="30">
        <v>14</v>
      </c>
    </row>
    <row r="88" spans="2:12" x14ac:dyDescent="0.25">
      <c r="C88" s="33" t="s">
        <v>331</v>
      </c>
      <c r="D88" s="33" t="s">
        <v>332</v>
      </c>
      <c r="E88" s="33" t="s">
        <v>333</v>
      </c>
      <c r="F88" s="33" t="s">
        <v>280</v>
      </c>
      <c r="G88" s="33" t="s">
        <v>334</v>
      </c>
      <c r="H88" s="33" t="s">
        <v>335</v>
      </c>
      <c r="I88" s="33" t="s">
        <v>284</v>
      </c>
      <c r="J88" s="33" t="s">
        <v>285</v>
      </c>
      <c r="K88" s="33" t="s">
        <v>336</v>
      </c>
      <c r="L88" s="33" t="s">
        <v>258</v>
      </c>
    </row>
    <row r="89" spans="2:12" x14ac:dyDescent="0.25">
      <c r="C89" s="42">
        <v>0</v>
      </c>
      <c r="D89" s="42">
        <v>0</v>
      </c>
      <c r="E89" s="42" t="s">
        <v>337</v>
      </c>
      <c r="F89" s="42" t="s">
        <v>15</v>
      </c>
      <c r="G89" s="42">
        <v>1307.5</v>
      </c>
      <c r="H89" s="42">
        <v>191</v>
      </c>
      <c r="I89" s="42">
        <v>1</v>
      </c>
      <c r="J89" s="42">
        <v>2</v>
      </c>
      <c r="K89" s="42">
        <v>161.8023266219239</v>
      </c>
      <c r="L89" s="42" t="s">
        <v>338</v>
      </c>
    </row>
    <row r="90" spans="2:12" x14ac:dyDescent="0.25">
      <c r="C90" s="42">
        <v>1</v>
      </c>
      <c r="D90" s="42">
        <v>1</v>
      </c>
      <c r="E90" s="42">
        <v>0</v>
      </c>
      <c r="F90" s="42" t="s">
        <v>136</v>
      </c>
      <c r="G90" s="42">
        <v>0.5</v>
      </c>
      <c r="H90" s="42">
        <v>149</v>
      </c>
      <c r="I90" s="42">
        <v>3</v>
      </c>
      <c r="J90" s="42">
        <v>4</v>
      </c>
      <c r="K90" s="42">
        <v>133.83449848024318</v>
      </c>
      <c r="L90" s="42" t="s">
        <v>338</v>
      </c>
    </row>
    <row r="91" spans="2:12" x14ac:dyDescent="0.25">
      <c r="C91" s="42">
        <v>1</v>
      </c>
      <c r="D91" s="42">
        <v>2</v>
      </c>
      <c r="E91" s="42">
        <v>0</v>
      </c>
      <c r="F91" s="42" t="s">
        <v>135</v>
      </c>
      <c r="G91" s="42">
        <v>0.5</v>
      </c>
      <c r="H91" s="42">
        <v>42</v>
      </c>
      <c r="I91" s="42">
        <v>5</v>
      </c>
      <c r="J91" s="42">
        <v>6</v>
      </c>
      <c r="K91" s="42">
        <v>239.78042372881359</v>
      </c>
      <c r="L91" s="42" t="s">
        <v>338</v>
      </c>
    </row>
    <row r="92" spans="2:12" x14ac:dyDescent="0.25">
      <c r="C92" s="42">
        <v>2</v>
      </c>
      <c r="D92" s="42">
        <v>3</v>
      </c>
      <c r="E92" s="42">
        <v>1</v>
      </c>
      <c r="F92" s="42" t="s">
        <v>4</v>
      </c>
      <c r="G92" s="42">
        <v>1.0950000000000002</v>
      </c>
      <c r="H92" s="42">
        <v>97</v>
      </c>
      <c r="I92" s="42">
        <v>7</v>
      </c>
      <c r="J92" s="42">
        <v>8</v>
      </c>
      <c r="K92" s="42">
        <v>159.34267605633789</v>
      </c>
      <c r="L92" s="42" t="s">
        <v>338</v>
      </c>
    </row>
    <row r="93" spans="2:12" x14ac:dyDescent="0.25">
      <c r="C93" s="42">
        <v>2</v>
      </c>
      <c r="D93" s="42">
        <v>4</v>
      </c>
      <c r="E93" s="42">
        <v>1</v>
      </c>
      <c r="F93" s="42" t="s">
        <v>15</v>
      </c>
      <c r="G93" s="42">
        <v>715.5</v>
      </c>
      <c r="H93" s="42">
        <v>52</v>
      </c>
      <c r="I93" s="42">
        <v>9</v>
      </c>
      <c r="J93" s="42">
        <v>10</v>
      </c>
      <c r="K93" s="42">
        <v>86.996206896551698</v>
      </c>
      <c r="L93" s="42" t="s">
        <v>338</v>
      </c>
    </row>
    <row r="94" spans="2:12" x14ac:dyDescent="0.25">
      <c r="C94" s="42">
        <v>2</v>
      </c>
      <c r="D94" s="42">
        <v>5</v>
      </c>
      <c r="E94" s="42">
        <v>2</v>
      </c>
      <c r="F94" s="42" t="s">
        <v>136</v>
      </c>
      <c r="G94" s="42">
        <v>0.5</v>
      </c>
      <c r="H94" s="42">
        <v>37</v>
      </c>
      <c r="I94" s="42">
        <v>11</v>
      </c>
      <c r="J94" s="42">
        <v>12</v>
      </c>
      <c r="K94" s="42">
        <v>260.80337078651689</v>
      </c>
      <c r="L94" s="42" t="s">
        <v>338</v>
      </c>
    </row>
    <row r="95" spans="2:12" x14ac:dyDescent="0.25">
      <c r="C95" s="42">
        <v>2</v>
      </c>
      <c r="D95" s="42">
        <v>6</v>
      </c>
      <c r="E95" s="42">
        <v>2</v>
      </c>
      <c r="F95" s="42" t="s">
        <v>337</v>
      </c>
      <c r="G95" s="42" t="s">
        <v>337</v>
      </c>
      <c r="H95" s="42">
        <v>5</v>
      </c>
      <c r="I95" s="42" t="s">
        <v>337</v>
      </c>
      <c r="J95" s="42" t="s">
        <v>337</v>
      </c>
      <c r="K95" s="42">
        <v>175.26172413793097</v>
      </c>
      <c r="L95" s="42" t="s">
        <v>339</v>
      </c>
    </row>
    <row r="96" spans="2:12" x14ac:dyDescent="0.25">
      <c r="C96" s="42">
        <v>3</v>
      </c>
      <c r="D96" s="42">
        <v>7</v>
      </c>
      <c r="E96" s="42">
        <v>3</v>
      </c>
      <c r="F96" s="42" t="s">
        <v>4</v>
      </c>
      <c r="G96" s="42">
        <v>1.0350000000000001</v>
      </c>
      <c r="H96" s="42">
        <v>41</v>
      </c>
      <c r="I96" s="42">
        <v>13</v>
      </c>
      <c r="J96" s="42">
        <v>14</v>
      </c>
      <c r="K96" s="42">
        <v>134.41336633663371</v>
      </c>
      <c r="L96" s="42" t="s">
        <v>338</v>
      </c>
    </row>
    <row r="97" spans="3:12" x14ac:dyDescent="0.25">
      <c r="C97" s="42">
        <v>3</v>
      </c>
      <c r="D97" s="42">
        <v>8</v>
      </c>
      <c r="E97" s="42">
        <v>3</v>
      </c>
      <c r="F97" s="42" t="s">
        <v>135</v>
      </c>
      <c r="G97" s="42">
        <v>0.5</v>
      </c>
      <c r="H97" s="42">
        <v>56</v>
      </c>
      <c r="I97" s="42">
        <v>15</v>
      </c>
      <c r="J97" s="42">
        <v>16</v>
      </c>
      <c r="K97" s="42">
        <v>181.82357142857137</v>
      </c>
      <c r="L97" s="42" t="s">
        <v>338</v>
      </c>
    </row>
    <row r="98" spans="3:12" x14ac:dyDescent="0.25">
      <c r="C98" s="42">
        <v>3</v>
      </c>
      <c r="D98" s="42">
        <v>9</v>
      </c>
      <c r="E98" s="42">
        <v>4</v>
      </c>
      <c r="F98" s="42" t="s">
        <v>337</v>
      </c>
      <c r="G98" s="42" t="s">
        <v>337</v>
      </c>
      <c r="H98" s="42">
        <v>35</v>
      </c>
      <c r="I98" s="42" t="s">
        <v>337</v>
      </c>
      <c r="J98" s="42" t="s">
        <v>337</v>
      </c>
      <c r="K98" s="42">
        <v>70.812500000000028</v>
      </c>
      <c r="L98" s="42" t="s">
        <v>339</v>
      </c>
    </row>
    <row r="99" spans="3:12" x14ac:dyDescent="0.25">
      <c r="C99" s="42">
        <v>3</v>
      </c>
      <c r="D99" s="42">
        <v>10</v>
      </c>
      <c r="E99" s="42">
        <v>4</v>
      </c>
      <c r="F99" s="42" t="s">
        <v>337</v>
      </c>
      <c r="G99" s="42" t="s">
        <v>337</v>
      </c>
      <c r="H99" s="42">
        <v>17</v>
      </c>
      <c r="I99" s="42" t="s">
        <v>337</v>
      </c>
      <c r="J99" s="42" t="s">
        <v>337</v>
      </c>
      <c r="K99" s="42">
        <v>122.96000000000001</v>
      </c>
      <c r="L99" s="42" t="s">
        <v>339</v>
      </c>
    </row>
    <row r="100" spans="3:12" x14ac:dyDescent="0.25">
      <c r="C100" s="42">
        <v>3</v>
      </c>
      <c r="D100" s="42">
        <v>11</v>
      </c>
      <c r="E100" s="42">
        <v>5</v>
      </c>
      <c r="F100" s="42" t="s">
        <v>15</v>
      </c>
      <c r="G100" s="42">
        <v>2460.5</v>
      </c>
      <c r="H100" s="42">
        <v>31</v>
      </c>
      <c r="I100" s="42">
        <v>17</v>
      </c>
      <c r="J100" s="42">
        <v>18</v>
      </c>
      <c r="K100" s="42">
        <v>274.01144736842099</v>
      </c>
      <c r="L100" s="42" t="s">
        <v>338</v>
      </c>
    </row>
    <row r="101" spans="3:12" x14ac:dyDescent="0.25">
      <c r="C101" s="42">
        <v>3</v>
      </c>
      <c r="D101" s="42">
        <v>12</v>
      </c>
      <c r="E101" s="42">
        <v>5</v>
      </c>
      <c r="F101" s="42" t="s">
        <v>337</v>
      </c>
      <c r="G101" s="42" t="s">
        <v>337</v>
      </c>
      <c r="H101" s="42">
        <v>6</v>
      </c>
      <c r="I101" s="42" t="s">
        <v>337</v>
      </c>
      <c r="J101" s="42" t="s">
        <v>337</v>
      </c>
      <c r="K101" s="42">
        <v>183.58692307692309</v>
      </c>
      <c r="L101" s="42" t="s">
        <v>339</v>
      </c>
    </row>
    <row r="102" spans="3:12" x14ac:dyDescent="0.25">
      <c r="C102" s="42">
        <v>4</v>
      </c>
      <c r="D102" s="42">
        <v>13</v>
      </c>
      <c r="E102" s="42">
        <v>7</v>
      </c>
      <c r="F102" s="42" t="s">
        <v>337</v>
      </c>
      <c r="G102" s="42" t="s">
        <v>337</v>
      </c>
      <c r="H102" s="42">
        <v>20</v>
      </c>
      <c r="I102" s="42" t="s">
        <v>337</v>
      </c>
      <c r="J102" s="42" t="s">
        <v>337</v>
      </c>
      <c r="K102" s="42">
        <v>115.61854166666667</v>
      </c>
      <c r="L102" s="42" t="s">
        <v>339</v>
      </c>
    </row>
    <row r="103" spans="3:12" x14ac:dyDescent="0.25">
      <c r="C103" s="42">
        <v>4</v>
      </c>
      <c r="D103" s="42">
        <v>14</v>
      </c>
      <c r="E103" s="42">
        <v>7</v>
      </c>
      <c r="F103" s="42" t="s">
        <v>11</v>
      </c>
      <c r="G103" s="42">
        <v>3995900.5</v>
      </c>
      <c r="H103" s="42">
        <v>21</v>
      </c>
      <c r="I103" s="42">
        <v>19</v>
      </c>
      <c r="J103" s="42">
        <v>20</v>
      </c>
      <c r="K103" s="42">
        <v>151.43509433962262</v>
      </c>
      <c r="L103" s="42" t="s">
        <v>338</v>
      </c>
    </row>
    <row r="104" spans="3:12" x14ac:dyDescent="0.25">
      <c r="C104" s="42">
        <v>4</v>
      </c>
      <c r="D104" s="42">
        <v>15</v>
      </c>
      <c r="E104" s="42">
        <v>8</v>
      </c>
      <c r="F104" s="42" t="s">
        <v>15</v>
      </c>
      <c r="G104" s="42">
        <v>692</v>
      </c>
      <c r="H104" s="42">
        <v>32</v>
      </c>
      <c r="I104" s="42">
        <v>21</v>
      </c>
      <c r="J104" s="42">
        <v>22</v>
      </c>
      <c r="K104" s="42">
        <v>206.19069444444446</v>
      </c>
      <c r="L104" s="42" t="s">
        <v>338</v>
      </c>
    </row>
    <row r="105" spans="3:12" x14ac:dyDescent="0.25">
      <c r="C105" s="42">
        <v>4</v>
      </c>
      <c r="D105" s="42">
        <v>16</v>
      </c>
      <c r="E105" s="42">
        <v>8</v>
      </c>
      <c r="F105" s="42" t="s">
        <v>337</v>
      </c>
      <c r="G105" s="42" t="s">
        <v>337</v>
      </c>
      <c r="H105" s="42">
        <v>24</v>
      </c>
      <c r="I105" s="42" t="s">
        <v>337</v>
      </c>
      <c r="J105" s="42" t="s">
        <v>337</v>
      </c>
      <c r="K105" s="42">
        <v>137.96275</v>
      </c>
      <c r="L105" s="42" t="s">
        <v>339</v>
      </c>
    </row>
    <row r="106" spans="3:12" x14ac:dyDescent="0.25">
      <c r="C106" s="42">
        <v>4</v>
      </c>
      <c r="D106" s="42">
        <v>17</v>
      </c>
      <c r="E106" s="42">
        <v>11</v>
      </c>
      <c r="F106" s="42" t="s">
        <v>11</v>
      </c>
      <c r="G106" s="42">
        <v>853409.5</v>
      </c>
      <c r="H106" s="42">
        <v>26</v>
      </c>
      <c r="I106" s="42">
        <v>23</v>
      </c>
      <c r="J106" s="42">
        <v>24</v>
      </c>
      <c r="K106" s="42">
        <v>265.96101449275352</v>
      </c>
      <c r="L106" s="42" t="s">
        <v>338</v>
      </c>
    </row>
    <row r="107" spans="3:12" x14ac:dyDescent="0.25">
      <c r="C107" s="42">
        <v>4</v>
      </c>
      <c r="D107" s="42">
        <v>18</v>
      </c>
      <c r="E107" s="42">
        <v>11</v>
      </c>
      <c r="F107" s="42" t="s">
        <v>337</v>
      </c>
      <c r="G107" s="42" t="s">
        <v>337</v>
      </c>
      <c r="H107" s="42">
        <v>5</v>
      </c>
      <c r="I107" s="42" t="s">
        <v>337</v>
      </c>
      <c r="J107" s="42" t="s">
        <v>337</v>
      </c>
      <c r="K107" s="42">
        <v>353.36571428571432</v>
      </c>
      <c r="L107" s="42" t="s">
        <v>339</v>
      </c>
    </row>
    <row r="108" spans="3:12" x14ac:dyDescent="0.25">
      <c r="C108" s="42">
        <v>5</v>
      </c>
      <c r="D108" s="42">
        <v>19</v>
      </c>
      <c r="E108" s="42">
        <v>14</v>
      </c>
      <c r="F108" s="42" t="s">
        <v>337</v>
      </c>
      <c r="G108" s="42" t="s">
        <v>337</v>
      </c>
      <c r="H108" s="42">
        <v>9</v>
      </c>
      <c r="I108" s="42" t="s">
        <v>337</v>
      </c>
      <c r="J108" s="42" t="s">
        <v>337</v>
      </c>
      <c r="K108" s="42">
        <v>130.48624999999998</v>
      </c>
      <c r="L108" s="42" t="s">
        <v>339</v>
      </c>
    </row>
    <row r="109" spans="3:12" x14ac:dyDescent="0.25">
      <c r="C109" s="42">
        <v>5</v>
      </c>
      <c r="D109" s="42">
        <v>20</v>
      </c>
      <c r="E109" s="42">
        <v>14</v>
      </c>
      <c r="F109" s="42" t="s">
        <v>337</v>
      </c>
      <c r="G109" s="42" t="s">
        <v>337</v>
      </c>
      <c r="H109" s="42">
        <v>12</v>
      </c>
      <c r="I109" s="42" t="s">
        <v>337</v>
      </c>
      <c r="J109" s="42" t="s">
        <v>337</v>
      </c>
      <c r="K109" s="42">
        <v>168.77206896551729</v>
      </c>
      <c r="L109" s="42" t="s">
        <v>339</v>
      </c>
    </row>
    <row r="110" spans="3:12" x14ac:dyDescent="0.25">
      <c r="C110" s="42">
        <v>5</v>
      </c>
      <c r="D110" s="42">
        <v>21</v>
      </c>
      <c r="E110" s="42">
        <v>15</v>
      </c>
      <c r="F110" s="42" t="s">
        <v>337</v>
      </c>
      <c r="G110" s="42" t="s">
        <v>337</v>
      </c>
      <c r="H110" s="42">
        <v>12</v>
      </c>
      <c r="I110" s="42" t="s">
        <v>337</v>
      </c>
      <c r="J110" s="42" t="s">
        <v>337</v>
      </c>
      <c r="K110" s="42">
        <v>170.84199999999998</v>
      </c>
      <c r="L110" s="42" t="s">
        <v>339</v>
      </c>
    </row>
    <row r="111" spans="3:12" x14ac:dyDescent="0.25">
      <c r="C111" s="42">
        <v>5</v>
      </c>
      <c r="D111" s="42">
        <v>22</v>
      </c>
      <c r="E111" s="42">
        <v>15</v>
      </c>
      <c r="F111" s="42" t="s">
        <v>337</v>
      </c>
      <c r="G111" s="42" t="s">
        <v>337</v>
      </c>
      <c r="H111" s="42">
        <v>20</v>
      </c>
      <c r="I111" s="42" t="s">
        <v>337</v>
      </c>
      <c r="J111" s="42" t="s">
        <v>337</v>
      </c>
      <c r="K111" s="42">
        <v>224.99319148936172</v>
      </c>
      <c r="L111" s="42" t="s">
        <v>339</v>
      </c>
    </row>
    <row r="112" spans="3:12" x14ac:dyDescent="0.25">
      <c r="C112" s="42">
        <v>5</v>
      </c>
      <c r="D112" s="42">
        <v>23</v>
      </c>
      <c r="E112" s="42">
        <v>17</v>
      </c>
      <c r="F112" s="42" t="s">
        <v>337</v>
      </c>
      <c r="G112" s="42" t="s">
        <v>337</v>
      </c>
      <c r="H112" s="42">
        <v>1</v>
      </c>
      <c r="I112" s="42" t="s">
        <v>337</v>
      </c>
      <c r="J112" s="42" t="s">
        <v>337</v>
      </c>
      <c r="K112" s="42">
        <v>194</v>
      </c>
      <c r="L112" s="42" t="s">
        <v>339</v>
      </c>
    </row>
    <row r="113" spans="2:12" x14ac:dyDescent="0.25">
      <c r="C113" s="42">
        <v>5</v>
      </c>
      <c r="D113" s="42">
        <v>24</v>
      </c>
      <c r="E113" s="42">
        <v>17</v>
      </c>
      <c r="F113" s="42" t="s">
        <v>10</v>
      </c>
      <c r="G113" s="42">
        <v>25942</v>
      </c>
      <c r="H113" s="42">
        <v>25</v>
      </c>
      <c r="I113" s="42">
        <v>25</v>
      </c>
      <c r="J113" s="42">
        <v>26</v>
      </c>
      <c r="K113" s="42">
        <v>272.8144444444444</v>
      </c>
      <c r="L113" s="42" t="s">
        <v>338</v>
      </c>
    </row>
    <row r="114" spans="2:12" x14ac:dyDescent="0.25">
      <c r="C114" s="42">
        <v>6</v>
      </c>
      <c r="D114" s="42">
        <v>25</v>
      </c>
      <c r="E114" s="42">
        <v>24</v>
      </c>
      <c r="F114" s="42" t="s">
        <v>337</v>
      </c>
      <c r="G114" s="42" t="s">
        <v>337</v>
      </c>
      <c r="H114" s="42">
        <v>10</v>
      </c>
      <c r="I114" s="42" t="s">
        <v>337</v>
      </c>
      <c r="J114" s="42" t="s">
        <v>337</v>
      </c>
      <c r="K114" s="42">
        <v>236.78549999999996</v>
      </c>
      <c r="L114" s="42" t="s">
        <v>339</v>
      </c>
    </row>
    <row r="115" spans="2:12" x14ac:dyDescent="0.25">
      <c r="C115" s="42">
        <v>6</v>
      </c>
      <c r="D115" s="42">
        <v>26</v>
      </c>
      <c r="E115" s="42">
        <v>24</v>
      </c>
      <c r="F115" s="42" t="s">
        <v>337</v>
      </c>
      <c r="G115" s="42" t="s">
        <v>337</v>
      </c>
      <c r="H115" s="42">
        <v>15</v>
      </c>
      <c r="I115" s="42" t="s">
        <v>337</v>
      </c>
      <c r="J115" s="42" t="s">
        <v>337</v>
      </c>
      <c r="K115" s="42">
        <v>289.57209302325577</v>
      </c>
      <c r="L115" s="42" t="s">
        <v>339</v>
      </c>
    </row>
    <row r="118" spans="2:12" ht="18.75" x14ac:dyDescent="0.3">
      <c r="B118" s="28" t="s">
        <v>341</v>
      </c>
    </row>
    <row r="120" spans="2:12" x14ac:dyDescent="0.25">
      <c r="C120" s="114" t="s">
        <v>329</v>
      </c>
      <c r="D120" s="116"/>
      <c r="E120" s="30">
        <v>14</v>
      </c>
      <c r="H120" s="114" t="s">
        <v>330</v>
      </c>
      <c r="I120" s="116"/>
      <c r="J120" s="30">
        <v>15</v>
      </c>
    </row>
    <row r="122" spans="2:12" x14ac:dyDescent="0.25">
      <c r="C122" s="33" t="s">
        <v>331</v>
      </c>
      <c r="D122" s="33" t="s">
        <v>332</v>
      </c>
      <c r="E122" s="33" t="s">
        <v>333</v>
      </c>
      <c r="F122" s="33" t="s">
        <v>280</v>
      </c>
      <c r="G122" s="33" t="s">
        <v>334</v>
      </c>
      <c r="H122" s="33" t="s">
        <v>335</v>
      </c>
      <c r="I122" s="33" t="s">
        <v>284</v>
      </c>
      <c r="J122" s="33" t="s">
        <v>285</v>
      </c>
      <c r="K122" s="33" t="s">
        <v>336</v>
      </c>
      <c r="L122" s="33" t="s">
        <v>258</v>
      </c>
    </row>
    <row r="123" spans="2:12" x14ac:dyDescent="0.25">
      <c r="C123" s="42">
        <v>0</v>
      </c>
      <c r="D123" s="42">
        <v>0</v>
      </c>
      <c r="E123" s="42" t="s">
        <v>337</v>
      </c>
      <c r="F123" s="42" t="s">
        <v>15</v>
      </c>
      <c r="G123" s="42">
        <v>1307.5</v>
      </c>
      <c r="H123" s="42">
        <v>191</v>
      </c>
      <c r="I123" s="42">
        <v>1</v>
      </c>
      <c r="J123" s="42">
        <v>2</v>
      </c>
      <c r="K123" s="42">
        <v>161.8023266219239</v>
      </c>
      <c r="L123" s="42" t="s">
        <v>338</v>
      </c>
    </row>
    <row r="124" spans="2:12" x14ac:dyDescent="0.25">
      <c r="C124" s="42">
        <v>1</v>
      </c>
      <c r="D124" s="42">
        <v>1</v>
      </c>
      <c r="E124" s="42">
        <v>0</v>
      </c>
      <c r="F124" s="42" t="s">
        <v>136</v>
      </c>
      <c r="G124" s="42">
        <v>0.5</v>
      </c>
      <c r="H124" s="42">
        <v>149</v>
      </c>
      <c r="I124" s="42">
        <v>3</v>
      </c>
      <c r="J124" s="42">
        <v>4</v>
      </c>
      <c r="K124" s="42">
        <v>133.83449848024318</v>
      </c>
      <c r="L124" s="42" t="s">
        <v>338</v>
      </c>
    </row>
    <row r="125" spans="2:12" x14ac:dyDescent="0.25">
      <c r="C125" s="42">
        <v>1</v>
      </c>
      <c r="D125" s="42">
        <v>2</v>
      </c>
      <c r="E125" s="42">
        <v>0</v>
      </c>
      <c r="F125" s="42" t="s">
        <v>135</v>
      </c>
      <c r="G125" s="42">
        <v>0.5</v>
      </c>
      <c r="H125" s="42">
        <v>42</v>
      </c>
      <c r="I125" s="42">
        <v>5</v>
      </c>
      <c r="J125" s="42">
        <v>6</v>
      </c>
      <c r="K125" s="42">
        <v>239.78042372881359</v>
      </c>
      <c r="L125" s="42" t="s">
        <v>338</v>
      </c>
    </row>
    <row r="126" spans="2:12" x14ac:dyDescent="0.25">
      <c r="C126" s="42">
        <v>2</v>
      </c>
      <c r="D126" s="42">
        <v>3</v>
      </c>
      <c r="E126" s="42">
        <v>1</v>
      </c>
      <c r="F126" s="42" t="s">
        <v>4</v>
      </c>
      <c r="G126" s="42">
        <v>1.0950000000000002</v>
      </c>
      <c r="H126" s="42">
        <v>97</v>
      </c>
      <c r="I126" s="42">
        <v>7</v>
      </c>
      <c r="J126" s="42">
        <v>8</v>
      </c>
      <c r="K126" s="42">
        <v>159.34267605633789</v>
      </c>
      <c r="L126" s="42" t="s">
        <v>338</v>
      </c>
    </row>
    <row r="127" spans="2:12" x14ac:dyDescent="0.25">
      <c r="C127" s="42">
        <v>2</v>
      </c>
      <c r="D127" s="42">
        <v>4</v>
      </c>
      <c r="E127" s="42">
        <v>1</v>
      </c>
      <c r="F127" s="42" t="s">
        <v>15</v>
      </c>
      <c r="G127" s="42">
        <v>715.5</v>
      </c>
      <c r="H127" s="42">
        <v>52</v>
      </c>
      <c r="I127" s="42">
        <v>9</v>
      </c>
      <c r="J127" s="42">
        <v>10</v>
      </c>
      <c r="K127" s="42">
        <v>86.996206896551698</v>
      </c>
      <c r="L127" s="42" t="s">
        <v>338</v>
      </c>
    </row>
    <row r="128" spans="2:12" x14ac:dyDescent="0.25">
      <c r="C128" s="42">
        <v>2</v>
      </c>
      <c r="D128" s="42">
        <v>5</v>
      </c>
      <c r="E128" s="42">
        <v>2</v>
      </c>
      <c r="F128" s="42" t="s">
        <v>136</v>
      </c>
      <c r="G128" s="42">
        <v>0.5</v>
      </c>
      <c r="H128" s="42">
        <v>37</v>
      </c>
      <c r="I128" s="42">
        <v>11</v>
      </c>
      <c r="J128" s="42">
        <v>12</v>
      </c>
      <c r="K128" s="42">
        <v>260.80337078651689</v>
      </c>
      <c r="L128" s="42" t="s">
        <v>338</v>
      </c>
    </row>
    <row r="129" spans="3:12" x14ac:dyDescent="0.25">
      <c r="C129" s="42">
        <v>2</v>
      </c>
      <c r="D129" s="42">
        <v>6</v>
      </c>
      <c r="E129" s="42">
        <v>2</v>
      </c>
      <c r="F129" s="42" t="s">
        <v>337</v>
      </c>
      <c r="G129" s="42" t="s">
        <v>337</v>
      </c>
      <c r="H129" s="42">
        <v>5</v>
      </c>
      <c r="I129" s="42" t="s">
        <v>337</v>
      </c>
      <c r="J129" s="42" t="s">
        <v>337</v>
      </c>
      <c r="K129" s="42">
        <v>175.26172413793097</v>
      </c>
      <c r="L129" s="42" t="s">
        <v>339</v>
      </c>
    </row>
    <row r="130" spans="3:12" x14ac:dyDescent="0.25">
      <c r="C130" s="42">
        <v>3</v>
      </c>
      <c r="D130" s="42">
        <v>7</v>
      </c>
      <c r="E130" s="42">
        <v>3</v>
      </c>
      <c r="F130" s="42" t="s">
        <v>4</v>
      </c>
      <c r="G130" s="42">
        <v>1.0350000000000001</v>
      </c>
      <c r="H130" s="42">
        <v>41</v>
      </c>
      <c r="I130" s="42">
        <v>13</v>
      </c>
      <c r="J130" s="42">
        <v>14</v>
      </c>
      <c r="K130" s="42">
        <v>134.41336633663371</v>
      </c>
      <c r="L130" s="42" t="s">
        <v>338</v>
      </c>
    </row>
    <row r="131" spans="3:12" x14ac:dyDescent="0.25">
      <c r="C131" s="42">
        <v>3</v>
      </c>
      <c r="D131" s="42">
        <v>8</v>
      </c>
      <c r="E131" s="42">
        <v>3</v>
      </c>
      <c r="F131" s="42" t="s">
        <v>135</v>
      </c>
      <c r="G131" s="42">
        <v>0.5</v>
      </c>
      <c r="H131" s="42">
        <v>56</v>
      </c>
      <c r="I131" s="42">
        <v>15</v>
      </c>
      <c r="J131" s="42">
        <v>16</v>
      </c>
      <c r="K131" s="42">
        <v>181.82357142857137</v>
      </c>
      <c r="L131" s="42" t="s">
        <v>338</v>
      </c>
    </row>
    <row r="132" spans="3:12" x14ac:dyDescent="0.25">
      <c r="C132" s="42">
        <v>3</v>
      </c>
      <c r="D132" s="42">
        <v>9</v>
      </c>
      <c r="E132" s="42">
        <v>4</v>
      </c>
      <c r="F132" s="42" t="s">
        <v>337</v>
      </c>
      <c r="G132" s="42" t="s">
        <v>337</v>
      </c>
      <c r="H132" s="42">
        <v>35</v>
      </c>
      <c r="I132" s="42" t="s">
        <v>337</v>
      </c>
      <c r="J132" s="42" t="s">
        <v>337</v>
      </c>
      <c r="K132" s="42">
        <v>70.812500000000028</v>
      </c>
      <c r="L132" s="42" t="s">
        <v>339</v>
      </c>
    </row>
    <row r="133" spans="3:12" x14ac:dyDescent="0.25">
      <c r="C133" s="42">
        <v>3</v>
      </c>
      <c r="D133" s="42">
        <v>10</v>
      </c>
      <c r="E133" s="42">
        <v>4</v>
      </c>
      <c r="F133" s="42" t="s">
        <v>337</v>
      </c>
      <c r="G133" s="42" t="s">
        <v>337</v>
      </c>
      <c r="H133" s="42">
        <v>17</v>
      </c>
      <c r="I133" s="42" t="s">
        <v>337</v>
      </c>
      <c r="J133" s="42" t="s">
        <v>337</v>
      </c>
      <c r="K133" s="42">
        <v>122.96000000000001</v>
      </c>
      <c r="L133" s="42" t="s">
        <v>339</v>
      </c>
    </row>
    <row r="134" spans="3:12" x14ac:dyDescent="0.25">
      <c r="C134" s="42">
        <v>3</v>
      </c>
      <c r="D134" s="42">
        <v>11</v>
      </c>
      <c r="E134" s="42">
        <v>5</v>
      </c>
      <c r="F134" s="42" t="s">
        <v>15</v>
      </c>
      <c r="G134" s="42">
        <v>2460.5</v>
      </c>
      <c r="H134" s="42">
        <v>31</v>
      </c>
      <c r="I134" s="42">
        <v>17</v>
      </c>
      <c r="J134" s="42">
        <v>18</v>
      </c>
      <c r="K134" s="42">
        <v>274.01144736842099</v>
      </c>
      <c r="L134" s="42" t="s">
        <v>338</v>
      </c>
    </row>
    <row r="135" spans="3:12" x14ac:dyDescent="0.25">
      <c r="C135" s="42">
        <v>3</v>
      </c>
      <c r="D135" s="42">
        <v>12</v>
      </c>
      <c r="E135" s="42">
        <v>5</v>
      </c>
      <c r="F135" s="42" t="s">
        <v>337</v>
      </c>
      <c r="G135" s="42" t="s">
        <v>337</v>
      </c>
      <c r="H135" s="42">
        <v>6</v>
      </c>
      <c r="I135" s="42" t="s">
        <v>337</v>
      </c>
      <c r="J135" s="42" t="s">
        <v>337</v>
      </c>
      <c r="K135" s="42">
        <v>183.58692307692309</v>
      </c>
      <c r="L135" s="42" t="s">
        <v>339</v>
      </c>
    </row>
    <row r="136" spans="3:12" x14ac:dyDescent="0.25">
      <c r="C136" s="42">
        <v>4</v>
      </c>
      <c r="D136" s="42">
        <v>13</v>
      </c>
      <c r="E136" s="42">
        <v>7</v>
      </c>
      <c r="F136" s="42" t="s">
        <v>138</v>
      </c>
      <c r="G136" s="42">
        <v>0.5</v>
      </c>
      <c r="H136" s="42">
        <v>20</v>
      </c>
      <c r="I136" s="42">
        <v>19</v>
      </c>
      <c r="J136" s="42">
        <v>20</v>
      </c>
      <c r="K136" s="42">
        <v>115.61854166666667</v>
      </c>
      <c r="L136" s="42" t="s">
        <v>338</v>
      </c>
    </row>
    <row r="137" spans="3:12" x14ac:dyDescent="0.25">
      <c r="C137" s="42">
        <v>4</v>
      </c>
      <c r="D137" s="42">
        <v>14</v>
      </c>
      <c r="E137" s="42">
        <v>7</v>
      </c>
      <c r="F137" s="42" t="s">
        <v>11</v>
      </c>
      <c r="G137" s="42">
        <v>3995900.5</v>
      </c>
      <c r="H137" s="42">
        <v>21</v>
      </c>
      <c r="I137" s="42">
        <v>21</v>
      </c>
      <c r="J137" s="42">
        <v>22</v>
      </c>
      <c r="K137" s="42">
        <v>151.43509433962262</v>
      </c>
      <c r="L137" s="42" t="s">
        <v>338</v>
      </c>
    </row>
    <row r="138" spans="3:12" x14ac:dyDescent="0.25">
      <c r="C138" s="42">
        <v>4</v>
      </c>
      <c r="D138" s="42">
        <v>15</v>
      </c>
      <c r="E138" s="42">
        <v>8</v>
      </c>
      <c r="F138" s="42" t="s">
        <v>15</v>
      </c>
      <c r="G138" s="42">
        <v>692</v>
      </c>
      <c r="H138" s="42">
        <v>32</v>
      </c>
      <c r="I138" s="42">
        <v>23</v>
      </c>
      <c r="J138" s="42">
        <v>24</v>
      </c>
      <c r="K138" s="42">
        <v>206.19069444444446</v>
      </c>
      <c r="L138" s="42" t="s">
        <v>338</v>
      </c>
    </row>
    <row r="139" spans="3:12" x14ac:dyDescent="0.25">
      <c r="C139" s="42">
        <v>4</v>
      </c>
      <c r="D139" s="42">
        <v>16</v>
      </c>
      <c r="E139" s="42">
        <v>8</v>
      </c>
      <c r="F139" s="42" t="s">
        <v>337</v>
      </c>
      <c r="G139" s="42" t="s">
        <v>337</v>
      </c>
      <c r="H139" s="42">
        <v>24</v>
      </c>
      <c r="I139" s="42" t="s">
        <v>337</v>
      </c>
      <c r="J139" s="42" t="s">
        <v>337</v>
      </c>
      <c r="K139" s="42">
        <v>137.96275</v>
      </c>
      <c r="L139" s="42" t="s">
        <v>339</v>
      </c>
    </row>
    <row r="140" spans="3:12" x14ac:dyDescent="0.25">
      <c r="C140" s="42">
        <v>4</v>
      </c>
      <c r="D140" s="42">
        <v>17</v>
      </c>
      <c r="E140" s="42">
        <v>11</v>
      </c>
      <c r="F140" s="42" t="s">
        <v>11</v>
      </c>
      <c r="G140" s="42">
        <v>853409.5</v>
      </c>
      <c r="H140" s="42">
        <v>26</v>
      </c>
      <c r="I140" s="42">
        <v>25</v>
      </c>
      <c r="J140" s="42">
        <v>26</v>
      </c>
      <c r="K140" s="42">
        <v>265.96101449275352</v>
      </c>
      <c r="L140" s="42" t="s">
        <v>338</v>
      </c>
    </row>
    <row r="141" spans="3:12" x14ac:dyDescent="0.25">
      <c r="C141" s="42">
        <v>4</v>
      </c>
      <c r="D141" s="42">
        <v>18</v>
      </c>
      <c r="E141" s="42">
        <v>11</v>
      </c>
      <c r="F141" s="42" t="s">
        <v>337</v>
      </c>
      <c r="G141" s="42" t="s">
        <v>337</v>
      </c>
      <c r="H141" s="42">
        <v>5</v>
      </c>
      <c r="I141" s="42" t="s">
        <v>337</v>
      </c>
      <c r="J141" s="42" t="s">
        <v>337</v>
      </c>
      <c r="K141" s="42">
        <v>353.36571428571432</v>
      </c>
      <c r="L141" s="42" t="s">
        <v>339</v>
      </c>
    </row>
    <row r="142" spans="3:12" x14ac:dyDescent="0.25">
      <c r="C142" s="42">
        <v>5</v>
      </c>
      <c r="D142" s="42">
        <v>19</v>
      </c>
      <c r="E142" s="42">
        <v>13</v>
      </c>
      <c r="F142" s="42" t="s">
        <v>337</v>
      </c>
      <c r="G142" s="42" t="s">
        <v>337</v>
      </c>
      <c r="H142" s="42">
        <v>6</v>
      </c>
      <c r="I142" s="42" t="s">
        <v>337</v>
      </c>
      <c r="J142" s="42" t="s">
        <v>337</v>
      </c>
      <c r="K142" s="42">
        <v>141.31866666666664</v>
      </c>
      <c r="L142" s="42" t="s">
        <v>339</v>
      </c>
    </row>
    <row r="143" spans="3:12" x14ac:dyDescent="0.25">
      <c r="C143" s="42">
        <v>5</v>
      </c>
      <c r="D143" s="42">
        <v>20</v>
      </c>
      <c r="E143" s="42">
        <v>13</v>
      </c>
      <c r="F143" s="42" t="s">
        <v>337</v>
      </c>
      <c r="G143" s="42" t="s">
        <v>337</v>
      </c>
      <c r="H143" s="42">
        <v>14</v>
      </c>
      <c r="I143" s="42" t="s">
        <v>337</v>
      </c>
      <c r="J143" s="42" t="s">
        <v>337</v>
      </c>
      <c r="K143" s="42">
        <v>103.93666666666668</v>
      </c>
      <c r="L143" s="42" t="s">
        <v>339</v>
      </c>
    </row>
    <row r="144" spans="3:12" x14ac:dyDescent="0.25">
      <c r="C144" s="42">
        <v>5</v>
      </c>
      <c r="D144" s="42">
        <v>21</v>
      </c>
      <c r="E144" s="42">
        <v>14</v>
      </c>
      <c r="F144" s="42" t="s">
        <v>337</v>
      </c>
      <c r="G144" s="42" t="s">
        <v>337</v>
      </c>
      <c r="H144" s="42">
        <v>9</v>
      </c>
      <c r="I144" s="42" t="s">
        <v>337</v>
      </c>
      <c r="J144" s="42" t="s">
        <v>337</v>
      </c>
      <c r="K144" s="42">
        <v>130.48624999999998</v>
      </c>
      <c r="L144" s="42" t="s">
        <v>339</v>
      </c>
    </row>
    <row r="145" spans="2:12" x14ac:dyDescent="0.25">
      <c r="C145" s="42">
        <v>5</v>
      </c>
      <c r="D145" s="42">
        <v>22</v>
      </c>
      <c r="E145" s="42">
        <v>14</v>
      </c>
      <c r="F145" s="42" t="s">
        <v>337</v>
      </c>
      <c r="G145" s="42" t="s">
        <v>337</v>
      </c>
      <c r="H145" s="42">
        <v>12</v>
      </c>
      <c r="I145" s="42" t="s">
        <v>337</v>
      </c>
      <c r="J145" s="42" t="s">
        <v>337</v>
      </c>
      <c r="K145" s="42">
        <v>168.77206896551729</v>
      </c>
      <c r="L145" s="42" t="s">
        <v>339</v>
      </c>
    </row>
    <row r="146" spans="2:12" x14ac:dyDescent="0.25">
      <c r="C146" s="42">
        <v>5</v>
      </c>
      <c r="D146" s="42">
        <v>23</v>
      </c>
      <c r="E146" s="42">
        <v>15</v>
      </c>
      <c r="F146" s="42" t="s">
        <v>337</v>
      </c>
      <c r="G146" s="42" t="s">
        <v>337</v>
      </c>
      <c r="H146" s="42">
        <v>12</v>
      </c>
      <c r="I146" s="42" t="s">
        <v>337</v>
      </c>
      <c r="J146" s="42" t="s">
        <v>337</v>
      </c>
      <c r="K146" s="42">
        <v>170.84199999999998</v>
      </c>
      <c r="L146" s="42" t="s">
        <v>339</v>
      </c>
    </row>
    <row r="147" spans="2:12" x14ac:dyDescent="0.25">
      <c r="C147" s="42">
        <v>5</v>
      </c>
      <c r="D147" s="42">
        <v>24</v>
      </c>
      <c r="E147" s="42">
        <v>15</v>
      </c>
      <c r="F147" s="42" t="s">
        <v>337</v>
      </c>
      <c r="G147" s="42" t="s">
        <v>337</v>
      </c>
      <c r="H147" s="42">
        <v>20</v>
      </c>
      <c r="I147" s="42" t="s">
        <v>337</v>
      </c>
      <c r="J147" s="42" t="s">
        <v>337</v>
      </c>
      <c r="K147" s="42">
        <v>224.99319148936172</v>
      </c>
      <c r="L147" s="42" t="s">
        <v>339</v>
      </c>
    </row>
    <row r="148" spans="2:12" x14ac:dyDescent="0.25">
      <c r="C148" s="42">
        <v>5</v>
      </c>
      <c r="D148" s="42">
        <v>25</v>
      </c>
      <c r="E148" s="42">
        <v>17</v>
      </c>
      <c r="F148" s="42" t="s">
        <v>337</v>
      </c>
      <c r="G148" s="42" t="s">
        <v>337</v>
      </c>
      <c r="H148" s="42">
        <v>1</v>
      </c>
      <c r="I148" s="42" t="s">
        <v>337</v>
      </c>
      <c r="J148" s="42" t="s">
        <v>337</v>
      </c>
      <c r="K148" s="42">
        <v>194</v>
      </c>
      <c r="L148" s="42" t="s">
        <v>339</v>
      </c>
    </row>
    <row r="149" spans="2:12" x14ac:dyDescent="0.25">
      <c r="C149" s="42">
        <v>5</v>
      </c>
      <c r="D149" s="42">
        <v>26</v>
      </c>
      <c r="E149" s="42">
        <v>17</v>
      </c>
      <c r="F149" s="42" t="s">
        <v>10</v>
      </c>
      <c r="G149" s="42">
        <v>25942</v>
      </c>
      <c r="H149" s="42">
        <v>25</v>
      </c>
      <c r="I149" s="42">
        <v>27</v>
      </c>
      <c r="J149" s="42">
        <v>28</v>
      </c>
      <c r="K149" s="42">
        <v>272.8144444444444</v>
      </c>
      <c r="L149" s="42" t="s">
        <v>338</v>
      </c>
    </row>
    <row r="150" spans="2:12" x14ac:dyDescent="0.25">
      <c r="C150" s="42">
        <v>6</v>
      </c>
      <c r="D150" s="42">
        <v>27</v>
      </c>
      <c r="E150" s="42">
        <v>26</v>
      </c>
      <c r="F150" s="42" t="s">
        <v>337</v>
      </c>
      <c r="G150" s="42" t="s">
        <v>337</v>
      </c>
      <c r="H150" s="42">
        <v>10</v>
      </c>
      <c r="I150" s="42" t="s">
        <v>337</v>
      </c>
      <c r="J150" s="42" t="s">
        <v>337</v>
      </c>
      <c r="K150" s="42">
        <v>236.78549999999996</v>
      </c>
      <c r="L150" s="42" t="s">
        <v>339</v>
      </c>
    </row>
    <row r="151" spans="2:12" x14ac:dyDescent="0.25">
      <c r="C151" s="42">
        <v>6</v>
      </c>
      <c r="D151" s="42">
        <v>28</v>
      </c>
      <c r="E151" s="42">
        <v>26</v>
      </c>
      <c r="F151" s="42" t="s">
        <v>337</v>
      </c>
      <c r="G151" s="42" t="s">
        <v>337</v>
      </c>
      <c r="H151" s="42">
        <v>15</v>
      </c>
      <c r="I151" s="42" t="s">
        <v>337</v>
      </c>
      <c r="J151" s="42" t="s">
        <v>337</v>
      </c>
      <c r="K151" s="42">
        <v>289.57209302325577</v>
      </c>
      <c r="L151" s="42" t="s">
        <v>339</v>
      </c>
    </row>
    <row r="154" spans="2:12" ht="18.75" x14ac:dyDescent="0.3">
      <c r="B154" s="28" t="s">
        <v>342</v>
      </c>
    </row>
    <row r="156" spans="2:12" ht="51.75" x14ac:dyDescent="0.25">
      <c r="C156" s="38" t="s">
        <v>225</v>
      </c>
      <c r="D156" s="33" t="s">
        <v>226</v>
      </c>
      <c r="E156" s="38" t="s">
        <v>227</v>
      </c>
    </row>
    <row r="157" spans="2:12" x14ac:dyDescent="0.25">
      <c r="C157" s="30">
        <v>478518.51933257765</v>
      </c>
      <c r="D157" s="30">
        <v>32.718667896660172</v>
      </c>
      <c r="E157" s="30">
        <v>-1.2716648514722152E-15</v>
      </c>
    </row>
    <row r="159" spans="2:12" ht="18.75" x14ac:dyDescent="0.3">
      <c r="B159" s="28" t="s">
        <v>343</v>
      </c>
    </row>
    <row r="161" spans="3:5" ht="51.75" x14ac:dyDescent="0.25">
      <c r="C161" s="38" t="s">
        <v>225</v>
      </c>
      <c r="D161" s="33" t="s">
        <v>226</v>
      </c>
      <c r="E161" s="38" t="s">
        <v>227</v>
      </c>
    </row>
    <row r="162" spans="3:5" x14ac:dyDescent="0.25">
      <c r="C162" s="30">
        <v>276080.50885172753</v>
      </c>
      <c r="D162" s="30">
        <v>38.01904378496625</v>
      </c>
      <c r="E162" s="30">
        <v>-1.4079207677244865</v>
      </c>
    </row>
  </sheetData>
  <mergeCells count="46">
    <mergeCell ref="D6:E6"/>
    <mergeCell ref="F6:G6"/>
    <mergeCell ref="H6:I6"/>
    <mergeCell ref="B4:I4"/>
    <mergeCell ref="L4:O4"/>
    <mergeCell ref="B5:C5"/>
    <mergeCell ref="D5:E5"/>
    <mergeCell ref="F5:G5"/>
    <mergeCell ref="H5:I5"/>
    <mergeCell ref="B6:C6"/>
    <mergeCell ref="H42:I42"/>
    <mergeCell ref="C86:D86"/>
    <mergeCell ref="H86:I86"/>
    <mergeCell ref="C120:D120"/>
    <mergeCell ref="H120:I120"/>
    <mergeCell ref="C42:D42"/>
    <mergeCell ref="C33:F33"/>
    <mergeCell ref="C34:F34"/>
    <mergeCell ref="C36:G36"/>
    <mergeCell ref="C37:G37"/>
    <mergeCell ref="C38:G38"/>
    <mergeCell ref="C32:F32"/>
    <mergeCell ref="C22:Q22"/>
    <mergeCell ref="C23:D23"/>
    <mergeCell ref="C24:D24"/>
    <mergeCell ref="C25:D25"/>
    <mergeCell ref="E23:Q23"/>
    <mergeCell ref="E25:Q25"/>
    <mergeCell ref="C27:G27"/>
    <mergeCell ref="C28:F28"/>
    <mergeCell ref="C29:F29"/>
    <mergeCell ref="C30:F30"/>
    <mergeCell ref="C31:F31"/>
    <mergeCell ref="C20:F20"/>
    <mergeCell ref="G15:K15"/>
    <mergeCell ref="G16:K16"/>
    <mergeCell ref="G17:K17"/>
    <mergeCell ref="G18:K18"/>
    <mergeCell ref="G19:K19"/>
    <mergeCell ref="G20:K20"/>
    <mergeCell ref="C19:F19"/>
    <mergeCell ref="C14:K14"/>
    <mergeCell ref="C15:F15"/>
    <mergeCell ref="C16:F16"/>
    <mergeCell ref="C17:F17"/>
    <mergeCell ref="C18:F18"/>
  </mergeCells>
  <hyperlinks>
    <hyperlink ref="B5" location="'RT_Output'!$B$12:$B$12" display="Inputs"/>
    <hyperlink ref="D5" location="'RT_Output'!$B$40:$B$40" display="Full-Grown Tree Rules"/>
    <hyperlink ref="F5" location="'RT_Output'!$B$84:$B$84" display="Best Pruned Tree Rules"/>
    <hyperlink ref="H5" location="'RT_Output'!$B$118:$B$118" display="Min-Error Tree Rules"/>
    <hyperlink ref="B6" location="'RT_Output'!$B$154:$B$154" display="Train. Score - Summary"/>
    <hyperlink ref="D6" location="'RT_Output'!$B$159:$B$159" display="Valid. Score - Summary"/>
    <hyperlink ref="F6" location="'RT_PruneLog'!$B$12:$B$12" display="Prune Log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showGridLines="0" topLeftCell="A10" workbookViewId="0">
      <selection activeCell="B27" sqref="B27"/>
    </sheetView>
  </sheetViews>
  <sheetFormatPr defaultRowHeight="15" x14ac:dyDescent="0.25"/>
  <cols>
    <col min="12" max="12" width="11.140625" bestFit="1" customWidth="1"/>
  </cols>
  <sheetData>
    <row r="2" spans="2:15" ht="18.75" x14ac:dyDescent="0.3">
      <c r="B2" s="29" t="s">
        <v>306</v>
      </c>
      <c r="N2" t="s">
        <v>368</v>
      </c>
    </row>
    <row r="4" spans="2:15" ht="15.75" x14ac:dyDescent="0.25">
      <c r="B4" s="111" t="s">
        <v>118</v>
      </c>
      <c r="C4" s="112"/>
      <c r="D4" s="112"/>
      <c r="E4" s="112"/>
      <c r="F4" s="112"/>
      <c r="G4" s="112"/>
      <c r="H4" s="112"/>
      <c r="I4" s="113"/>
      <c r="L4" s="111" t="s">
        <v>119</v>
      </c>
      <c r="M4" s="112"/>
      <c r="N4" s="112"/>
      <c r="O4" s="113"/>
    </row>
    <row r="5" spans="2:15" x14ac:dyDescent="0.25">
      <c r="B5" s="109" t="s">
        <v>123</v>
      </c>
      <c r="C5" s="110"/>
      <c r="D5" s="109" t="s">
        <v>316</v>
      </c>
      <c r="E5" s="110"/>
      <c r="F5" s="109" t="s">
        <v>317</v>
      </c>
      <c r="G5" s="110"/>
      <c r="H5" s="109" t="s">
        <v>318</v>
      </c>
      <c r="I5" s="110"/>
      <c r="L5" s="33" t="s">
        <v>307</v>
      </c>
      <c r="M5" s="33" t="s">
        <v>308</v>
      </c>
      <c r="N5" s="33" t="s">
        <v>309</v>
      </c>
      <c r="O5" s="33" t="s">
        <v>122</v>
      </c>
    </row>
    <row r="6" spans="2:15" x14ac:dyDescent="0.25">
      <c r="B6" s="109" t="s">
        <v>231</v>
      </c>
      <c r="C6" s="110"/>
      <c r="D6" s="109" t="s">
        <v>232</v>
      </c>
      <c r="E6" s="110"/>
      <c r="F6" s="109" t="s">
        <v>319</v>
      </c>
      <c r="G6" s="110"/>
      <c r="H6" s="117"/>
      <c r="I6" s="110"/>
      <c r="L6" s="30">
        <v>3</v>
      </c>
      <c r="M6" s="30">
        <v>33</v>
      </c>
      <c r="N6" s="30">
        <v>1</v>
      </c>
      <c r="O6" s="30">
        <v>37</v>
      </c>
    </row>
    <row r="12" spans="2:15" x14ac:dyDescent="0.25">
      <c r="B12" s="33" t="s">
        <v>310</v>
      </c>
      <c r="C12" s="33" t="s">
        <v>311</v>
      </c>
      <c r="D12" s="33" t="s">
        <v>312</v>
      </c>
      <c r="E12" s="33" t="s">
        <v>313</v>
      </c>
    </row>
    <row r="13" spans="2:15" x14ac:dyDescent="0.25">
      <c r="B13" s="32">
        <v>0</v>
      </c>
      <c r="C13" s="30">
        <v>2180.8780187007796</v>
      </c>
      <c r="D13" s="30">
        <v>5902.2396782557325</v>
      </c>
      <c r="E13" s="30">
        <v>5464.5561707129582</v>
      </c>
    </row>
    <row r="14" spans="2:15" x14ac:dyDescent="0.25">
      <c r="B14" s="32">
        <v>1</v>
      </c>
      <c r="C14" s="30">
        <v>1758.7286892016486</v>
      </c>
      <c r="D14" s="30">
        <v>3721.3616595549529</v>
      </c>
      <c r="E14" s="30">
        <v>3777.555372871745</v>
      </c>
    </row>
    <row r="15" spans="2:15" x14ac:dyDescent="0.25">
      <c r="B15" s="32">
        <v>2</v>
      </c>
      <c r="C15" s="30">
        <v>1074.1747535319228</v>
      </c>
      <c r="D15" s="30">
        <v>2841.9973149541283</v>
      </c>
      <c r="E15" s="30">
        <v>2708.9805986256692</v>
      </c>
    </row>
    <row r="16" spans="2:15" x14ac:dyDescent="0.25">
      <c r="B16" s="32">
        <v>3</v>
      </c>
      <c r="C16" s="30">
        <v>1069.6806257558119</v>
      </c>
      <c r="D16" s="30">
        <v>2483.9390637768206</v>
      </c>
      <c r="E16" s="30">
        <v>2564.9702447981504</v>
      </c>
    </row>
    <row r="17" spans="2:9" x14ac:dyDescent="0.25">
      <c r="B17" s="32">
        <v>4</v>
      </c>
      <c r="C17" s="30">
        <v>1069.6806257558119</v>
      </c>
      <c r="D17" s="30">
        <v>2216.8870003589836</v>
      </c>
      <c r="E17" s="30">
        <v>2564.9702447981504</v>
      </c>
    </row>
    <row r="18" spans="2:9" x14ac:dyDescent="0.25">
      <c r="B18" s="32">
        <v>5</v>
      </c>
      <c r="C18" s="30">
        <v>1218.3810358530422</v>
      </c>
      <c r="D18" s="30">
        <v>2065.8463103566696</v>
      </c>
      <c r="E18" s="30">
        <v>1935.4688343178184</v>
      </c>
    </row>
    <row r="19" spans="2:9" x14ac:dyDescent="0.25">
      <c r="B19" s="32">
        <v>6</v>
      </c>
      <c r="C19" s="30">
        <v>1057.2848300161993</v>
      </c>
      <c r="D19" s="30">
        <v>1862.7828043811626</v>
      </c>
      <c r="E19" s="30">
        <v>1806.0977600116862</v>
      </c>
    </row>
    <row r="20" spans="2:9" x14ac:dyDescent="0.25">
      <c r="B20" s="32">
        <v>7</v>
      </c>
      <c r="C20" s="30">
        <v>868.93156403355943</v>
      </c>
      <c r="D20" s="30">
        <v>1790.4965409963736</v>
      </c>
      <c r="E20" s="30">
        <v>1669.1665373175533</v>
      </c>
    </row>
    <row r="21" spans="2:9" x14ac:dyDescent="0.25">
      <c r="B21" s="32">
        <v>8</v>
      </c>
      <c r="C21" s="30">
        <v>963.5103633020392</v>
      </c>
      <c r="D21" s="30">
        <v>1522.7082915363048</v>
      </c>
      <c r="E21" s="30">
        <v>1576.318207743298</v>
      </c>
    </row>
    <row r="22" spans="2:9" x14ac:dyDescent="0.25">
      <c r="B22" s="32">
        <v>9</v>
      </c>
      <c r="C22" s="30">
        <v>806.11083693912474</v>
      </c>
      <c r="D22" s="30">
        <v>1499.4145641670634</v>
      </c>
      <c r="E22" s="30">
        <v>1598.4710668067244</v>
      </c>
    </row>
    <row r="23" spans="2:9" x14ac:dyDescent="0.25">
      <c r="B23" s="32">
        <v>10</v>
      </c>
      <c r="C23" s="30">
        <v>806.11083693912474</v>
      </c>
      <c r="D23" s="30">
        <v>1390.7981186628685</v>
      </c>
      <c r="E23" s="30">
        <v>1598.4710668067244</v>
      </c>
    </row>
    <row r="24" spans="2:9" x14ac:dyDescent="0.25">
      <c r="B24" s="32">
        <v>11</v>
      </c>
      <c r="C24" s="30">
        <v>867.43516061746709</v>
      </c>
      <c r="D24" s="30">
        <v>1358.5591229330028</v>
      </c>
      <c r="E24" s="30">
        <v>1546.8141303229752</v>
      </c>
    </row>
    <row r="25" spans="2:9" x14ac:dyDescent="0.25">
      <c r="B25" s="32">
        <v>12</v>
      </c>
      <c r="C25" s="30">
        <v>559.81571033593002</v>
      </c>
      <c r="D25" s="30">
        <v>1315.496375984085</v>
      </c>
      <c r="E25" s="30">
        <v>1500.5916462711173</v>
      </c>
    </row>
    <row r="26" spans="2:9" x14ac:dyDescent="0.25">
      <c r="B26" s="32">
        <v>13</v>
      </c>
      <c r="C26" s="30">
        <v>451.34594021812052</v>
      </c>
      <c r="D26" s="30">
        <v>1208.4396689505252</v>
      </c>
      <c r="E26" s="30">
        <v>1469.037112537731</v>
      </c>
      <c r="F26" s="114" t="s">
        <v>314</v>
      </c>
      <c r="G26" s="116"/>
    </row>
    <row r="27" spans="2:9" x14ac:dyDescent="0.25">
      <c r="B27" s="32">
        <v>14</v>
      </c>
      <c r="C27" s="30">
        <v>477.42995332411272</v>
      </c>
      <c r="D27" s="30">
        <v>1199.2161286528715</v>
      </c>
      <c r="E27" s="30">
        <v>1445.4476903231807</v>
      </c>
      <c r="F27" s="114" t="s">
        <v>315</v>
      </c>
      <c r="G27" s="116"/>
      <c r="H27" s="32" t="s">
        <v>213</v>
      </c>
      <c r="I27" s="30">
        <v>38.01904378496625</v>
      </c>
    </row>
    <row r="28" spans="2:9" x14ac:dyDescent="0.25">
      <c r="B28" s="32">
        <v>15</v>
      </c>
      <c r="C28" s="30">
        <v>372.69963790786153</v>
      </c>
      <c r="D28" s="30">
        <v>1123.0877074595155</v>
      </c>
      <c r="E28" s="30">
        <v>1482.9640161059788</v>
      </c>
    </row>
    <row r="29" spans="2:9" x14ac:dyDescent="0.25">
      <c r="B29" s="32">
        <v>16</v>
      </c>
      <c r="C29" s="30">
        <v>156.8001850601147</v>
      </c>
      <c r="D29" s="30">
        <v>1091.2590439045746</v>
      </c>
      <c r="E29" s="30">
        <v>1506.616655246007</v>
      </c>
    </row>
    <row r="30" spans="2:9" x14ac:dyDescent="0.25">
      <c r="B30" s="32">
        <v>17</v>
      </c>
      <c r="C30" s="30">
        <v>68.138975351090352</v>
      </c>
      <c r="D30" s="30">
        <v>1087.4735452739585</v>
      </c>
      <c r="E30" s="30">
        <v>1505.5788978850667</v>
      </c>
    </row>
    <row r="31" spans="2:9" x14ac:dyDescent="0.25">
      <c r="B31" s="32">
        <v>18</v>
      </c>
      <c r="C31" s="30">
        <v>0</v>
      </c>
      <c r="D31" s="30">
        <v>1002.3797990794894</v>
      </c>
      <c r="E31" s="30">
        <v>1496.90309015925</v>
      </c>
    </row>
  </sheetData>
  <mergeCells count="12">
    <mergeCell ref="B4:I4"/>
    <mergeCell ref="L4:O4"/>
    <mergeCell ref="F26:G26"/>
    <mergeCell ref="F27:G27"/>
    <mergeCell ref="B5:C5"/>
    <mergeCell ref="D5:E5"/>
    <mergeCell ref="F5:G5"/>
    <mergeCell ref="H5:I5"/>
    <mergeCell ref="B6:C6"/>
    <mergeCell ref="D6:E6"/>
    <mergeCell ref="F6:G6"/>
    <mergeCell ref="H6:I6"/>
  </mergeCells>
  <hyperlinks>
    <hyperlink ref="B5" location="'RT_Output'!$B$12:$B$12" display="Inputs"/>
    <hyperlink ref="D5" location="'RT_Output'!$B$40:$B$40" display="Full-Grown Tree Rules"/>
    <hyperlink ref="F5" location="'RT_Output'!$B$84:$B$84" display="Best Pruned Tree Rules"/>
    <hyperlink ref="H5" location="'RT_Output'!$B$118:$B$118" display="Min-Error Tree Rules"/>
    <hyperlink ref="B6" location="'RT_Output'!$B$154:$B$154" display="Train. Score - Summary"/>
    <hyperlink ref="D6" location="'RT_Output'!$B$159:$B$159" display="Valid. Score - Summary"/>
    <hyperlink ref="F6" location="'RT_PruneLog'!$B$12:$B$12" display="Prune Log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22"/>
  <sheetViews>
    <sheetView showGridLines="0" topLeftCell="A112" workbookViewId="0">
      <selection activeCell="J1" sqref="J1:J4"/>
    </sheetView>
  </sheetViews>
  <sheetFormatPr defaultRowHeight="15" x14ac:dyDescent="0.25"/>
  <cols>
    <col min="2" max="2" width="25.28515625" bestFit="1" customWidth="1"/>
  </cols>
  <sheetData>
    <row r="2" spans="2:14" x14ac:dyDescent="0.25">
      <c r="N2" t="s">
        <v>368</v>
      </c>
    </row>
    <row r="3" spans="2:14" x14ac:dyDescent="0.25">
      <c r="B3" s="32" t="s">
        <v>156</v>
      </c>
      <c r="C3" s="30" t="s">
        <v>248</v>
      </c>
      <c r="F3" s="33" t="s">
        <v>249</v>
      </c>
      <c r="G3" s="33" t="s">
        <v>250</v>
      </c>
      <c r="H3" s="33" t="s">
        <v>251</v>
      </c>
    </row>
    <row r="4" spans="2:14" x14ac:dyDescent="0.25">
      <c r="B4" s="32" t="s">
        <v>252</v>
      </c>
      <c r="C4" s="30" t="s">
        <v>253</v>
      </c>
      <c r="F4" s="30">
        <v>0</v>
      </c>
      <c r="G4" s="30">
        <v>161.8023266219239</v>
      </c>
      <c r="H4" s="30" t="b">
        <v>1</v>
      </c>
    </row>
    <row r="5" spans="2:14" x14ac:dyDescent="0.25">
      <c r="B5" s="32" t="s">
        <v>254</v>
      </c>
      <c r="C5" s="30">
        <v>13</v>
      </c>
      <c r="F5" s="30">
        <v>1</v>
      </c>
      <c r="G5" s="30">
        <v>133.83449848024318</v>
      </c>
      <c r="H5" s="30" t="b">
        <v>1</v>
      </c>
    </row>
    <row r="6" spans="2:14" x14ac:dyDescent="0.25">
      <c r="B6" s="32" t="s">
        <v>249</v>
      </c>
      <c r="C6" s="30" t="s">
        <v>255</v>
      </c>
      <c r="F6" s="30">
        <v>2</v>
      </c>
      <c r="G6" s="30">
        <v>239.78042372881359</v>
      </c>
      <c r="H6" s="30" t="b">
        <v>1</v>
      </c>
    </row>
    <row r="7" spans="2:14" x14ac:dyDescent="0.25">
      <c r="B7" s="32" t="s">
        <v>256</v>
      </c>
      <c r="C7" s="30" t="s">
        <v>257</v>
      </c>
      <c r="F7" s="30">
        <v>3</v>
      </c>
      <c r="G7" s="30">
        <v>159.34267605633789</v>
      </c>
      <c r="H7" s="30" t="b">
        <v>1</v>
      </c>
    </row>
    <row r="8" spans="2:14" x14ac:dyDescent="0.25">
      <c r="B8" s="32" t="s">
        <v>258</v>
      </c>
      <c r="C8" s="30" t="s">
        <v>259</v>
      </c>
      <c r="F8" s="30">
        <v>4</v>
      </c>
      <c r="G8" s="30">
        <v>86.996206896551698</v>
      </c>
      <c r="H8" s="30" t="b">
        <v>1</v>
      </c>
    </row>
    <row r="9" spans="2:14" x14ac:dyDescent="0.25">
      <c r="B9" s="32" t="s">
        <v>260</v>
      </c>
      <c r="C9" s="30" t="s">
        <v>261</v>
      </c>
      <c r="F9" s="30">
        <v>5</v>
      </c>
      <c r="G9" s="30">
        <v>260.80337078651689</v>
      </c>
      <c r="H9" s="30" t="b">
        <v>1</v>
      </c>
    </row>
    <row r="10" spans="2:14" x14ac:dyDescent="0.25">
      <c r="B10" s="32" t="s">
        <v>262</v>
      </c>
      <c r="C10" s="30" t="s">
        <v>263</v>
      </c>
      <c r="F10" s="30">
        <v>6</v>
      </c>
      <c r="G10" s="30">
        <v>175.26172413793097</v>
      </c>
      <c r="H10" s="30" t="b">
        <v>0</v>
      </c>
    </row>
    <row r="11" spans="2:14" x14ac:dyDescent="0.25">
      <c r="B11" s="32" t="s">
        <v>264</v>
      </c>
      <c r="C11" s="30" t="s">
        <v>265</v>
      </c>
      <c r="F11" s="30">
        <v>7</v>
      </c>
      <c r="G11" s="30">
        <v>134.41336633663371</v>
      </c>
      <c r="H11" s="30" t="b">
        <v>1</v>
      </c>
    </row>
    <row r="12" spans="2:14" x14ac:dyDescent="0.25">
      <c r="B12" s="32" t="s">
        <v>266</v>
      </c>
      <c r="C12" s="30" t="s">
        <v>267</v>
      </c>
      <c r="F12" s="30">
        <v>8</v>
      </c>
      <c r="G12" s="30">
        <v>181.82357142857137</v>
      </c>
      <c r="H12" s="30" t="b">
        <v>1</v>
      </c>
    </row>
    <row r="13" spans="2:14" x14ac:dyDescent="0.25">
      <c r="B13" s="32" t="s">
        <v>268</v>
      </c>
      <c r="C13" s="30" t="s">
        <v>269</v>
      </c>
      <c r="F13" s="30">
        <v>9</v>
      </c>
      <c r="G13" s="30">
        <v>70.812500000000028</v>
      </c>
      <c r="H13" s="30" t="b">
        <v>1</v>
      </c>
    </row>
    <row r="14" spans="2:14" x14ac:dyDescent="0.25">
      <c r="B14" s="32" t="s">
        <v>270</v>
      </c>
      <c r="C14" s="30" t="s">
        <v>271</v>
      </c>
      <c r="F14" s="30">
        <v>10</v>
      </c>
      <c r="G14" s="30">
        <v>122.96000000000001</v>
      </c>
      <c r="H14" s="30" t="b">
        <v>0</v>
      </c>
    </row>
    <row r="15" spans="2:14" x14ac:dyDescent="0.25">
      <c r="B15" s="32" t="s">
        <v>272</v>
      </c>
      <c r="C15" s="30" t="s">
        <v>273</v>
      </c>
      <c r="F15" s="30">
        <v>11</v>
      </c>
      <c r="G15" s="30">
        <v>274.01144736842099</v>
      </c>
      <c r="H15" s="30" t="b">
        <v>1</v>
      </c>
    </row>
    <row r="16" spans="2:14" x14ac:dyDescent="0.25">
      <c r="B16" s="32" t="s">
        <v>134</v>
      </c>
      <c r="C16" s="30" t="s">
        <v>274</v>
      </c>
      <c r="F16" s="30">
        <v>12</v>
      </c>
      <c r="G16" s="30">
        <v>183.58692307692309</v>
      </c>
      <c r="H16" s="30" t="b">
        <v>0</v>
      </c>
    </row>
    <row r="17" spans="2:8" x14ac:dyDescent="0.25">
      <c r="B17" s="32" t="s">
        <v>163</v>
      </c>
      <c r="C17" s="30" t="s">
        <v>275</v>
      </c>
      <c r="F17" s="30">
        <v>13</v>
      </c>
      <c r="G17" s="30">
        <v>115.61854166666667</v>
      </c>
      <c r="H17" s="30" t="b">
        <v>1</v>
      </c>
    </row>
    <row r="18" spans="2:8" x14ac:dyDescent="0.25">
      <c r="B18" s="32" t="s">
        <v>161</v>
      </c>
      <c r="C18" s="30" t="s">
        <v>276</v>
      </c>
      <c r="F18" s="30">
        <v>14</v>
      </c>
      <c r="G18" s="30">
        <v>151.43509433962262</v>
      </c>
      <c r="H18" s="30" t="b">
        <v>1</v>
      </c>
    </row>
    <row r="19" spans="2:8" x14ac:dyDescent="0.25">
      <c r="B19" s="32" t="s">
        <v>277</v>
      </c>
      <c r="C19" s="30" t="s">
        <v>278</v>
      </c>
      <c r="F19" s="30">
        <v>15</v>
      </c>
      <c r="G19" s="30">
        <v>206.19069444444446</v>
      </c>
      <c r="H19" s="30" t="b">
        <v>1</v>
      </c>
    </row>
    <row r="20" spans="2:8" x14ac:dyDescent="0.25">
      <c r="B20" s="32" t="s">
        <v>279</v>
      </c>
      <c r="C20" s="30" t="b">
        <v>0</v>
      </c>
      <c r="F20" s="30">
        <v>16</v>
      </c>
      <c r="G20" s="30">
        <v>137.96275</v>
      </c>
      <c r="H20" s="30" t="b">
        <v>0</v>
      </c>
    </row>
    <row r="21" spans="2:8" x14ac:dyDescent="0.25">
      <c r="F21" s="30">
        <v>17</v>
      </c>
      <c r="G21" s="30">
        <v>67.279726027397274</v>
      </c>
      <c r="H21" s="30" t="b">
        <v>1</v>
      </c>
    </row>
    <row r="22" spans="2:8" x14ac:dyDescent="0.25">
      <c r="F22" s="30">
        <v>18</v>
      </c>
      <c r="G22" s="30">
        <v>107.65428571428571</v>
      </c>
      <c r="H22" s="30" t="b">
        <v>0</v>
      </c>
    </row>
    <row r="23" spans="2:8" x14ac:dyDescent="0.25">
      <c r="F23" s="30">
        <v>19</v>
      </c>
      <c r="G23" s="30">
        <v>265.96101449275352</v>
      </c>
      <c r="H23" s="30" t="b">
        <v>1</v>
      </c>
    </row>
    <row r="24" spans="2:8" x14ac:dyDescent="0.25">
      <c r="F24" s="30">
        <v>20</v>
      </c>
      <c r="G24" s="30">
        <v>353.36571428571432</v>
      </c>
      <c r="H24" s="30" t="b">
        <v>0</v>
      </c>
    </row>
    <row r="25" spans="2:8" x14ac:dyDescent="0.25">
      <c r="F25" s="30">
        <v>21</v>
      </c>
      <c r="G25" s="30">
        <v>141.31866666666664</v>
      </c>
      <c r="H25" s="30" t="b">
        <v>0</v>
      </c>
    </row>
    <row r="26" spans="2:8" x14ac:dyDescent="0.25">
      <c r="F26" s="30">
        <v>22</v>
      </c>
      <c r="G26" s="30">
        <v>103.93666666666668</v>
      </c>
      <c r="H26" s="30" t="b">
        <v>0</v>
      </c>
    </row>
    <row r="27" spans="2:8" x14ac:dyDescent="0.25">
      <c r="F27" s="30">
        <v>23</v>
      </c>
      <c r="G27" s="30">
        <v>130.48624999999998</v>
      </c>
      <c r="H27" s="30" t="b">
        <v>0</v>
      </c>
    </row>
    <row r="28" spans="2:8" x14ac:dyDescent="0.25">
      <c r="F28" s="30">
        <v>24</v>
      </c>
      <c r="G28" s="30">
        <v>168.77206896551729</v>
      </c>
      <c r="H28" s="30" t="b">
        <v>0</v>
      </c>
    </row>
    <row r="29" spans="2:8" x14ac:dyDescent="0.25">
      <c r="F29" s="30">
        <v>25</v>
      </c>
      <c r="G29" s="30">
        <v>170.84199999999998</v>
      </c>
      <c r="H29" s="30" t="b">
        <v>0</v>
      </c>
    </row>
    <row r="30" spans="2:8" x14ac:dyDescent="0.25">
      <c r="F30" s="30">
        <v>26</v>
      </c>
      <c r="G30" s="30">
        <v>224.99319148936172</v>
      </c>
      <c r="H30" s="30" t="b">
        <v>1</v>
      </c>
    </row>
    <row r="31" spans="2:8" x14ac:dyDescent="0.25">
      <c r="F31" s="30">
        <v>27</v>
      </c>
      <c r="G31" s="30">
        <v>63.298070175438596</v>
      </c>
      <c r="H31" s="30" t="b">
        <v>1</v>
      </c>
    </row>
    <row r="32" spans="2:8" x14ac:dyDescent="0.25">
      <c r="F32" s="30">
        <v>28</v>
      </c>
      <c r="G32" s="30">
        <v>81.464375000000004</v>
      </c>
      <c r="H32" s="30" t="b">
        <v>0</v>
      </c>
    </row>
    <row r="33" spans="6:12" x14ac:dyDescent="0.25">
      <c r="F33" s="30">
        <v>29</v>
      </c>
      <c r="G33" s="30">
        <v>194</v>
      </c>
      <c r="H33" s="30" t="b">
        <v>0</v>
      </c>
    </row>
    <row r="34" spans="6:12" x14ac:dyDescent="0.25">
      <c r="F34" s="30">
        <v>30</v>
      </c>
      <c r="G34" s="30">
        <v>272.8144444444444</v>
      </c>
      <c r="H34" s="30" t="b">
        <v>1</v>
      </c>
    </row>
    <row r="35" spans="6:12" x14ac:dyDescent="0.25">
      <c r="F35" s="30">
        <v>31</v>
      </c>
      <c r="G35" s="30">
        <v>203.87210526315792</v>
      </c>
      <c r="H35" s="30" t="b">
        <v>0</v>
      </c>
    </row>
    <row r="36" spans="6:12" x14ac:dyDescent="0.25">
      <c r="F36" s="30">
        <v>32</v>
      </c>
      <c r="G36" s="30">
        <v>239.32535714285717</v>
      </c>
      <c r="H36" s="30" t="b">
        <v>0</v>
      </c>
    </row>
    <row r="37" spans="6:12" x14ac:dyDescent="0.25">
      <c r="F37" s="30">
        <v>33</v>
      </c>
      <c r="G37" s="30">
        <v>66.406976744186053</v>
      </c>
      <c r="H37" s="30" t="b">
        <v>0</v>
      </c>
    </row>
    <row r="38" spans="6:12" x14ac:dyDescent="0.25">
      <c r="F38" s="30">
        <v>34</v>
      </c>
      <c r="G38" s="30">
        <v>53.749285714285705</v>
      </c>
      <c r="H38" s="30" t="b">
        <v>0</v>
      </c>
    </row>
    <row r="39" spans="6:12" x14ac:dyDescent="0.25">
      <c r="F39" s="30">
        <v>35</v>
      </c>
      <c r="G39" s="30">
        <v>236.78549999999996</v>
      </c>
      <c r="H39" s="30" t="b">
        <v>0</v>
      </c>
    </row>
    <row r="40" spans="6:12" x14ac:dyDescent="0.25">
      <c r="F40" s="30">
        <v>36</v>
      </c>
      <c r="G40" s="30">
        <v>289.57209302325577</v>
      </c>
      <c r="H40" s="30" t="b">
        <v>0</v>
      </c>
    </row>
    <row r="43" spans="6:12" x14ac:dyDescent="0.25">
      <c r="F43" s="33" t="s">
        <v>260</v>
      </c>
      <c r="G43" s="33" t="s">
        <v>280</v>
      </c>
      <c r="H43" s="33" t="s">
        <v>281</v>
      </c>
      <c r="I43" s="33" t="s">
        <v>282</v>
      </c>
      <c r="J43" s="33" t="s">
        <v>283</v>
      </c>
      <c r="K43" s="33" t="s">
        <v>284</v>
      </c>
      <c r="L43" s="33" t="s">
        <v>285</v>
      </c>
    </row>
    <row r="44" spans="6:12" x14ac:dyDescent="0.25">
      <c r="F44" s="30">
        <v>0</v>
      </c>
      <c r="G44" s="30" t="s">
        <v>15</v>
      </c>
      <c r="H44" s="30">
        <v>7</v>
      </c>
      <c r="I44" s="30">
        <v>1307.5</v>
      </c>
      <c r="J44" s="30" t="s">
        <v>286</v>
      </c>
      <c r="K44" s="30">
        <v>1</v>
      </c>
      <c r="L44" s="30">
        <v>2</v>
      </c>
    </row>
    <row r="45" spans="6:12" x14ac:dyDescent="0.25">
      <c r="F45" s="30">
        <v>1</v>
      </c>
      <c r="G45" s="30" t="s">
        <v>136</v>
      </c>
      <c r="H45" s="30">
        <v>10</v>
      </c>
      <c r="I45" s="30">
        <v>0.5</v>
      </c>
      <c r="J45" s="30" t="s">
        <v>286</v>
      </c>
      <c r="K45" s="30">
        <v>3</v>
      </c>
      <c r="L45" s="30">
        <v>4</v>
      </c>
    </row>
    <row r="46" spans="6:12" x14ac:dyDescent="0.25">
      <c r="F46" s="30">
        <v>2</v>
      </c>
      <c r="G46" s="30" t="s">
        <v>135</v>
      </c>
      <c r="H46" s="30">
        <v>9</v>
      </c>
      <c r="I46" s="30">
        <v>0.5</v>
      </c>
      <c r="J46" s="30" t="s">
        <v>286</v>
      </c>
      <c r="K46" s="30">
        <v>5</v>
      </c>
      <c r="L46" s="30">
        <v>6</v>
      </c>
    </row>
    <row r="47" spans="6:12" x14ac:dyDescent="0.25">
      <c r="F47" s="30">
        <v>3</v>
      </c>
      <c r="G47" s="30" t="s">
        <v>4</v>
      </c>
      <c r="H47" s="30">
        <v>0</v>
      </c>
      <c r="I47" s="30">
        <v>1.0950000000000002</v>
      </c>
      <c r="J47" s="30" t="s">
        <v>286</v>
      </c>
      <c r="K47" s="30">
        <v>7</v>
      </c>
      <c r="L47" s="30">
        <v>8</v>
      </c>
    </row>
    <row r="48" spans="6:12" x14ac:dyDescent="0.25">
      <c r="F48" s="30">
        <v>4</v>
      </c>
      <c r="G48" s="30" t="s">
        <v>15</v>
      </c>
      <c r="H48" s="30">
        <v>7</v>
      </c>
      <c r="I48" s="30">
        <v>715.5</v>
      </c>
      <c r="J48" s="30" t="s">
        <v>286</v>
      </c>
      <c r="K48" s="30">
        <v>9</v>
      </c>
      <c r="L48" s="30">
        <v>10</v>
      </c>
    </row>
    <row r="49" spans="6:20" x14ac:dyDescent="0.25">
      <c r="F49" s="30">
        <v>5</v>
      </c>
      <c r="G49" s="30" t="s">
        <v>136</v>
      </c>
      <c r="H49" s="30">
        <v>10</v>
      </c>
      <c r="I49" s="30">
        <v>0.5</v>
      </c>
      <c r="J49" s="30" t="s">
        <v>286</v>
      </c>
      <c r="K49" s="30">
        <v>11</v>
      </c>
      <c r="L49" s="30">
        <v>12</v>
      </c>
    </row>
    <row r="50" spans="6:20" x14ac:dyDescent="0.25">
      <c r="F50" s="30">
        <v>7</v>
      </c>
      <c r="G50" s="30" t="s">
        <v>4</v>
      </c>
      <c r="H50" s="30">
        <v>0</v>
      </c>
      <c r="I50" s="30">
        <v>1.0350000000000001</v>
      </c>
      <c r="J50" s="30" t="s">
        <v>286</v>
      </c>
      <c r="K50" s="30">
        <v>13</v>
      </c>
      <c r="L50" s="30">
        <v>14</v>
      </c>
    </row>
    <row r="51" spans="6:20" x14ac:dyDescent="0.25">
      <c r="F51" s="30">
        <v>8</v>
      </c>
      <c r="G51" s="30" t="s">
        <v>135</v>
      </c>
      <c r="H51" s="30">
        <v>9</v>
      </c>
      <c r="I51" s="30">
        <v>0.5</v>
      </c>
      <c r="J51" s="30" t="s">
        <v>286</v>
      </c>
      <c r="K51" s="30">
        <v>15</v>
      </c>
      <c r="L51" s="30">
        <v>16</v>
      </c>
    </row>
    <row r="52" spans="6:20" x14ac:dyDescent="0.25">
      <c r="F52" s="30">
        <v>9</v>
      </c>
      <c r="G52" s="30" t="s">
        <v>4</v>
      </c>
      <c r="H52" s="30">
        <v>0</v>
      </c>
      <c r="I52" s="30">
        <v>1.145</v>
      </c>
      <c r="J52" s="30" t="s">
        <v>286</v>
      </c>
      <c r="K52" s="30">
        <v>17</v>
      </c>
      <c r="L52" s="30">
        <v>18</v>
      </c>
    </row>
    <row r="53" spans="6:20" x14ac:dyDescent="0.25">
      <c r="F53" s="30">
        <v>11</v>
      </c>
      <c r="G53" s="30" t="s">
        <v>15</v>
      </c>
      <c r="H53" s="30">
        <v>7</v>
      </c>
      <c r="I53" s="30">
        <v>2460.5</v>
      </c>
      <c r="J53" s="30" t="s">
        <v>286</v>
      </c>
      <c r="K53" s="30">
        <v>19</v>
      </c>
      <c r="L53" s="30">
        <v>20</v>
      </c>
    </row>
    <row r="54" spans="6:20" x14ac:dyDescent="0.25">
      <c r="F54" s="30">
        <v>13</v>
      </c>
      <c r="G54" s="30" t="s">
        <v>138</v>
      </c>
      <c r="H54" s="30">
        <v>12</v>
      </c>
      <c r="I54" s="30">
        <v>0.5</v>
      </c>
      <c r="J54" s="30" t="s">
        <v>286</v>
      </c>
      <c r="K54" s="30">
        <v>21</v>
      </c>
      <c r="L54" s="30">
        <v>22</v>
      </c>
    </row>
    <row r="55" spans="6:20" x14ac:dyDescent="0.25">
      <c r="F55" s="30">
        <v>14</v>
      </c>
      <c r="G55" s="30" t="s">
        <v>11</v>
      </c>
      <c r="H55" s="30">
        <v>5</v>
      </c>
      <c r="I55" s="30">
        <v>3995900.5</v>
      </c>
      <c r="J55" s="30" t="s">
        <v>286</v>
      </c>
      <c r="K55" s="30">
        <v>23</v>
      </c>
      <c r="L55" s="30">
        <v>24</v>
      </c>
    </row>
    <row r="56" spans="6:20" x14ac:dyDescent="0.25">
      <c r="F56" s="30">
        <v>15</v>
      </c>
      <c r="G56" s="30" t="s">
        <v>15</v>
      </c>
      <c r="H56" s="30">
        <v>7</v>
      </c>
      <c r="I56" s="30">
        <v>692</v>
      </c>
      <c r="J56" s="30" t="s">
        <v>286</v>
      </c>
      <c r="K56" s="30">
        <v>25</v>
      </c>
      <c r="L56" s="30">
        <v>26</v>
      </c>
    </row>
    <row r="57" spans="6:20" x14ac:dyDescent="0.25">
      <c r="F57" s="30">
        <v>17</v>
      </c>
      <c r="G57" s="30" t="s">
        <v>15</v>
      </c>
      <c r="H57" s="30">
        <v>7</v>
      </c>
      <c r="I57" s="30">
        <v>586.5</v>
      </c>
      <c r="J57" s="30" t="s">
        <v>286</v>
      </c>
      <c r="K57" s="30">
        <v>27</v>
      </c>
      <c r="L57" s="30">
        <v>28</v>
      </c>
    </row>
    <row r="58" spans="6:20" x14ac:dyDescent="0.25">
      <c r="F58" s="30">
        <v>19</v>
      </c>
      <c r="G58" s="30" t="s">
        <v>11</v>
      </c>
      <c r="H58" s="30">
        <v>5</v>
      </c>
      <c r="I58" s="30">
        <v>853409.5</v>
      </c>
      <c r="J58" s="30" t="s">
        <v>286</v>
      </c>
      <c r="K58" s="30">
        <v>29</v>
      </c>
      <c r="L58" s="30">
        <v>30</v>
      </c>
    </row>
    <row r="59" spans="6:20" x14ac:dyDescent="0.25">
      <c r="F59" s="30">
        <v>26</v>
      </c>
      <c r="G59" s="30" t="s">
        <v>10</v>
      </c>
      <c r="H59" s="30">
        <v>4</v>
      </c>
      <c r="I59" s="30">
        <v>26953</v>
      </c>
      <c r="J59" s="30" t="s">
        <v>286</v>
      </c>
      <c r="K59" s="30">
        <v>31</v>
      </c>
      <c r="L59" s="30">
        <v>32</v>
      </c>
    </row>
    <row r="60" spans="6:20" x14ac:dyDescent="0.25">
      <c r="F60" s="30">
        <v>27</v>
      </c>
      <c r="G60" s="30" t="s">
        <v>135</v>
      </c>
      <c r="H60" s="30">
        <v>9</v>
      </c>
      <c r="I60" s="30">
        <v>0.5</v>
      </c>
      <c r="J60" s="30" t="s">
        <v>286</v>
      </c>
      <c r="K60" s="30">
        <v>33</v>
      </c>
      <c r="L60" s="30">
        <v>34</v>
      </c>
    </row>
    <row r="61" spans="6:20" x14ac:dyDescent="0.25">
      <c r="F61" s="30">
        <v>30</v>
      </c>
      <c r="G61" s="30" t="s">
        <v>10</v>
      </c>
      <c r="H61" s="30">
        <v>4</v>
      </c>
      <c r="I61" s="30">
        <v>25942</v>
      </c>
      <c r="J61" s="30" t="s">
        <v>286</v>
      </c>
      <c r="K61" s="30">
        <v>35</v>
      </c>
      <c r="L61" s="30">
        <v>36</v>
      </c>
    </row>
    <row r="64" spans="6:20" x14ac:dyDescent="0.25">
      <c r="F64" s="32" t="s">
        <v>134</v>
      </c>
      <c r="G64" s="30" t="s">
        <v>4</v>
      </c>
      <c r="H64" s="30" t="s">
        <v>5</v>
      </c>
      <c r="I64" s="30" t="s">
        <v>8</v>
      </c>
      <c r="J64" s="30" t="s">
        <v>9</v>
      </c>
      <c r="K64" s="30" t="s">
        <v>10</v>
      </c>
      <c r="L64" s="30" t="s">
        <v>11</v>
      </c>
      <c r="M64" s="30" t="s">
        <v>12</v>
      </c>
      <c r="N64" s="30" t="s">
        <v>15</v>
      </c>
      <c r="O64" s="30" t="s">
        <v>16</v>
      </c>
      <c r="P64" s="30" t="s">
        <v>135</v>
      </c>
      <c r="Q64" s="30" t="s">
        <v>136</v>
      </c>
      <c r="R64" s="30" t="s">
        <v>137</v>
      </c>
      <c r="S64" s="30" t="s">
        <v>138</v>
      </c>
      <c r="T64" s="30" t="s">
        <v>17</v>
      </c>
    </row>
    <row r="65" spans="2:20" x14ac:dyDescent="0.25">
      <c r="F65" s="32" t="s">
        <v>287</v>
      </c>
      <c r="G65" s="30" t="s">
        <v>288</v>
      </c>
      <c r="H65" s="30" t="s">
        <v>288</v>
      </c>
      <c r="I65" s="30" t="s">
        <v>288</v>
      </c>
      <c r="J65" s="30" t="s">
        <v>288</v>
      </c>
      <c r="K65" s="30" t="s">
        <v>288</v>
      </c>
      <c r="L65" s="30" t="s">
        <v>288</v>
      </c>
      <c r="M65" s="30" t="s">
        <v>288</v>
      </c>
      <c r="N65" s="30" t="s">
        <v>288</v>
      </c>
      <c r="O65" s="30" t="s">
        <v>288</v>
      </c>
      <c r="P65" s="30" t="s">
        <v>288</v>
      </c>
      <c r="Q65" s="30" t="s">
        <v>288</v>
      </c>
      <c r="R65" s="30" t="s">
        <v>288</v>
      </c>
      <c r="S65" s="30" t="s">
        <v>288</v>
      </c>
      <c r="T65" s="30" t="s">
        <v>166</v>
      </c>
    </row>
    <row r="66" spans="2:20" x14ac:dyDescent="0.25">
      <c r="F66" s="32" t="s">
        <v>289</v>
      </c>
      <c r="G66" s="30">
        <v>4</v>
      </c>
      <c r="H66" s="30">
        <v>5</v>
      </c>
      <c r="I66" s="30">
        <v>6</v>
      </c>
      <c r="J66" s="30">
        <v>7</v>
      </c>
      <c r="K66" s="30">
        <v>8</v>
      </c>
      <c r="L66" s="30">
        <v>9</v>
      </c>
      <c r="M66" s="30">
        <v>10</v>
      </c>
      <c r="N66" s="30">
        <v>11</v>
      </c>
      <c r="O66" s="30">
        <v>12</v>
      </c>
      <c r="P66" s="30">
        <v>14</v>
      </c>
      <c r="Q66" s="30">
        <v>15</v>
      </c>
      <c r="R66" s="30">
        <v>16</v>
      </c>
      <c r="S66" s="30">
        <v>17</v>
      </c>
      <c r="T66" s="30">
        <v>13</v>
      </c>
    </row>
    <row r="67" spans="2:20" x14ac:dyDescent="0.25">
      <c r="F67" s="32" t="s">
        <v>290</v>
      </c>
      <c r="G67" s="30">
        <v>0</v>
      </c>
      <c r="H67" s="30">
        <v>1</v>
      </c>
      <c r="I67" s="30">
        <v>2</v>
      </c>
      <c r="J67" s="30">
        <v>3</v>
      </c>
      <c r="K67" s="30">
        <v>4</v>
      </c>
      <c r="L67" s="30">
        <v>5</v>
      </c>
      <c r="M67" s="30">
        <v>6</v>
      </c>
      <c r="N67" s="30">
        <v>7</v>
      </c>
      <c r="O67" s="30">
        <v>8</v>
      </c>
      <c r="P67" s="30">
        <v>9</v>
      </c>
      <c r="Q67" s="30">
        <v>10</v>
      </c>
      <c r="R67" s="30">
        <v>11</v>
      </c>
      <c r="S67" s="30">
        <v>12</v>
      </c>
    </row>
    <row r="70" spans="2:20" x14ac:dyDescent="0.25">
      <c r="B70" s="32" t="s">
        <v>156</v>
      </c>
      <c r="C70" s="30" t="s">
        <v>248</v>
      </c>
      <c r="F70" s="33" t="s">
        <v>249</v>
      </c>
      <c r="G70" s="33" t="s">
        <v>250</v>
      </c>
      <c r="H70" s="33" t="s">
        <v>251</v>
      </c>
    </row>
    <row r="71" spans="2:20" x14ac:dyDescent="0.25">
      <c r="B71" s="32" t="s">
        <v>252</v>
      </c>
      <c r="C71" s="30" t="s">
        <v>291</v>
      </c>
      <c r="F71" s="30">
        <v>0</v>
      </c>
      <c r="G71" s="30">
        <v>161.8023266219239</v>
      </c>
      <c r="H71" s="30" t="b">
        <v>1</v>
      </c>
    </row>
    <row r="72" spans="2:20" x14ac:dyDescent="0.25">
      <c r="B72" s="32" t="s">
        <v>254</v>
      </c>
      <c r="C72" s="30">
        <v>13</v>
      </c>
      <c r="F72" s="30">
        <v>1</v>
      </c>
      <c r="G72" s="30">
        <v>133.83449848024318</v>
      </c>
      <c r="H72" s="30" t="b">
        <v>1</v>
      </c>
    </row>
    <row r="73" spans="2:20" x14ac:dyDescent="0.25">
      <c r="B73" s="32" t="s">
        <v>249</v>
      </c>
      <c r="C73" s="30" t="s">
        <v>292</v>
      </c>
      <c r="F73" s="30">
        <v>2</v>
      </c>
      <c r="G73" s="30">
        <v>239.78042372881359</v>
      </c>
      <c r="H73" s="30" t="b">
        <v>1</v>
      </c>
    </row>
    <row r="74" spans="2:20" x14ac:dyDescent="0.25">
      <c r="B74" s="32" t="s">
        <v>256</v>
      </c>
      <c r="C74" s="30" t="s">
        <v>293</v>
      </c>
      <c r="F74" s="30">
        <v>3</v>
      </c>
      <c r="G74" s="30">
        <v>159.34267605633789</v>
      </c>
      <c r="H74" s="30" t="b">
        <v>1</v>
      </c>
    </row>
    <row r="75" spans="2:20" x14ac:dyDescent="0.25">
      <c r="B75" s="32" t="s">
        <v>258</v>
      </c>
      <c r="C75" s="30" t="s">
        <v>294</v>
      </c>
      <c r="F75" s="30">
        <v>4</v>
      </c>
      <c r="G75" s="30">
        <v>86.996206896551698</v>
      </c>
      <c r="H75" s="30" t="b">
        <v>1</v>
      </c>
    </row>
    <row r="76" spans="2:20" x14ac:dyDescent="0.25">
      <c r="B76" s="32" t="s">
        <v>260</v>
      </c>
      <c r="C76" s="30" t="s">
        <v>295</v>
      </c>
      <c r="F76" s="30">
        <v>5</v>
      </c>
      <c r="G76" s="30">
        <v>260.80337078651689</v>
      </c>
      <c r="H76" s="30" t="b">
        <v>1</v>
      </c>
    </row>
    <row r="77" spans="2:20" x14ac:dyDescent="0.25">
      <c r="B77" s="32" t="s">
        <v>262</v>
      </c>
      <c r="C77" s="30" t="s">
        <v>296</v>
      </c>
      <c r="F77" s="30">
        <v>6</v>
      </c>
      <c r="G77" s="30">
        <v>175.26172413793097</v>
      </c>
      <c r="H77" s="30" t="b">
        <v>0</v>
      </c>
    </row>
    <row r="78" spans="2:20" x14ac:dyDescent="0.25">
      <c r="B78" s="32" t="s">
        <v>264</v>
      </c>
      <c r="C78" s="30" t="s">
        <v>297</v>
      </c>
      <c r="F78" s="30">
        <v>7</v>
      </c>
      <c r="G78" s="30">
        <v>134.41336633663371</v>
      </c>
      <c r="H78" s="30" t="b">
        <v>1</v>
      </c>
    </row>
    <row r="79" spans="2:20" x14ac:dyDescent="0.25">
      <c r="B79" s="32" t="s">
        <v>266</v>
      </c>
      <c r="C79" s="30" t="s">
        <v>298</v>
      </c>
      <c r="F79" s="30">
        <v>8</v>
      </c>
      <c r="G79" s="30">
        <v>181.82357142857137</v>
      </c>
      <c r="H79" s="30" t="b">
        <v>1</v>
      </c>
    </row>
    <row r="80" spans="2:20" x14ac:dyDescent="0.25">
      <c r="B80" s="32" t="s">
        <v>268</v>
      </c>
      <c r="C80" s="30" t="s">
        <v>299</v>
      </c>
      <c r="F80" s="30">
        <v>9</v>
      </c>
      <c r="G80" s="30">
        <v>70.812500000000028</v>
      </c>
      <c r="H80" s="30" t="b">
        <v>0</v>
      </c>
    </row>
    <row r="81" spans="2:8" x14ac:dyDescent="0.25">
      <c r="B81" s="32" t="s">
        <v>270</v>
      </c>
      <c r="C81" s="30" t="s">
        <v>300</v>
      </c>
      <c r="F81" s="30">
        <v>10</v>
      </c>
      <c r="G81" s="30">
        <v>122.96000000000001</v>
      </c>
      <c r="H81" s="30" t="b">
        <v>0</v>
      </c>
    </row>
    <row r="82" spans="2:8" x14ac:dyDescent="0.25">
      <c r="B82" s="32" t="s">
        <v>272</v>
      </c>
      <c r="C82" s="30" t="s">
        <v>301</v>
      </c>
      <c r="F82" s="30">
        <v>11</v>
      </c>
      <c r="G82" s="30">
        <v>274.01144736842099</v>
      </c>
      <c r="H82" s="30" t="b">
        <v>1</v>
      </c>
    </row>
    <row r="83" spans="2:8" x14ac:dyDescent="0.25">
      <c r="B83" s="32" t="s">
        <v>134</v>
      </c>
      <c r="C83" s="30" t="s">
        <v>302</v>
      </c>
      <c r="F83" s="30">
        <v>12</v>
      </c>
      <c r="G83" s="30">
        <v>183.58692307692309</v>
      </c>
      <c r="H83" s="30" t="b">
        <v>0</v>
      </c>
    </row>
    <row r="84" spans="2:8" x14ac:dyDescent="0.25">
      <c r="B84" s="32" t="s">
        <v>163</v>
      </c>
      <c r="C84" s="30" t="s">
        <v>303</v>
      </c>
      <c r="F84" s="30">
        <v>13</v>
      </c>
      <c r="G84" s="30">
        <v>115.61854166666667</v>
      </c>
      <c r="H84" s="30" t="b">
        <v>1</v>
      </c>
    </row>
    <row r="85" spans="2:8" x14ac:dyDescent="0.25">
      <c r="B85" s="32" t="s">
        <v>161</v>
      </c>
      <c r="C85" s="30" t="s">
        <v>304</v>
      </c>
      <c r="F85" s="30">
        <v>14</v>
      </c>
      <c r="G85" s="30">
        <v>151.43509433962262</v>
      </c>
      <c r="H85" s="30" t="b">
        <v>1</v>
      </c>
    </row>
    <row r="86" spans="2:8" x14ac:dyDescent="0.25">
      <c r="B86" s="32" t="s">
        <v>277</v>
      </c>
      <c r="C86" s="30" t="s">
        <v>305</v>
      </c>
      <c r="F86" s="30">
        <v>15</v>
      </c>
      <c r="G86" s="30">
        <v>206.19069444444446</v>
      </c>
      <c r="H86" s="30" t="b">
        <v>1</v>
      </c>
    </row>
    <row r="87" spans="2:8" x14ac:dyDescent="0.25">
      <c r="B87" s="32" t="s">
        <v>279</v>
      </c>
      <c r="C87" s="30" t="b">
        <v>0</v>
      </c>
      <c r="F87" s="30">
        <v>16</v>
      </c>
      <c r="G87" s="30">
        <v>137.96275</v>
      </c>
      <c r="H87" s="30" t="b">
        <v>0</v>
      </c>
    </row>
    <row r="88" spans="2:8" x14ac:dyDescent="0.25">
      <c r="F88" s="30">
        <v>17</v>
      </c>
      <c r="G88" s="30">
        <v>265.96101449275352</v>
      </c>
      <c r="H88" s="30" t="b">
        <v>1</v>
      </c>
    </row>
    <row r="89" spans="2:8" x14ac:dyDescent="0.25">
      <c r="F89" s="30">
        <v>18</v>
      </c>
      <c r="G89" s="30">
        <v>353.36571428571432</v>
      </c>
      <c r="H89" s="30" t="b">
        <v>0</v>
      </c>
    </row>
    <row r="90" spans="2:8" x14ac:dyDescent="0.25">
      <c r="F90" s="30">
        <v>19</v>
      </c>
      <c r="G90" s="30">
        <v>141.31866666666664</v>
      </c>
      <c r="H90" s="30" t="b">
        <v>0</v>
      </c>
    </row>
    <row r="91" spans="2:8" x14ac:dyDescent="0.25">
      <c r="F91" s="30">
        <v>20</v>
      </c>
      <c r="G91" s="30">
        <v>103.93666666666668</v>
      </c>
      <c r="H91" s="30" t="b">
        <v>0</v>
      </c>
    </row>
    <row r="92" spans="2:8" x14ac:dyDescent="0.25">
      <c r="F92" s="30">
        <v>21</v>
      </c>
      <c r="G92" s="30">
        <v>130.48624999999998</v>
      </c>
      <c r="H92" s="30" t="b">
        <v>0</v>
      </c>
    </row>
    <row r="93" spans="2:8" x14ac:dyDescent="0.25">
      <c r="F93" s="30">
        <v>22</v>
      </c>
      <c r="G93" s="30">
        <v>168.77206896551729</v>
      </c>
      <c r="H93" s="30" t="b">
        <v>0</v>
      </c>
    </row>
    <row r="94" spans="2:8" x14ac:dyDescent="0.25">
      <c r="F94" s="30">
        <v>23</v>
      </c>
      <c r="G94" s="30">
        <v>170.84199999999998</v>
      </c>
      <c r="H94" s="30" t="b">
        <v>0</v>
      </c>
    </row>
    <row r="95" spans="2:8" x14ac:dyDescent="0.25">
      <c r="F95" s="30">
        <v>24</v>
      </c>
      <c r="G95" s="30">
        <v>224.99319148936172</v>
      </c>
      <c r="H95" s="30" t="b">
        <v>0</v>
      </c>
    </row>
    <row r="96" spans="2:8" x14ac:dyDescent="0.25">
      <c r="F96" s="30">
        <v>25</v>
      </c>
      <c r="G96" s="30">
        <v>194</v>
      </c>
      <c r="H96" s="30" t="b">
        <v>0</v>
      </c>
    </row>
    <row r="97" spans="6:12" x14ac:dyDescent="0.25">
      <c r="F97" s="30">
        <v>26</v>
      </c>
      <c r="G97" s="30">
        <v>272.8144444444444</v>
      </c>
      <c r="H97" s="30" t="b">
        <v>1</v>
      </c>
    </row>
    <row r="98" spans="6:12" x14ac:dyDescent="0.25">
      <c r="F98" s="30">
        <v>27</v>
      </c>
      <c r="G98" s="30">
        <v>236.78549999999996</v>
      </c>
      <c r="H98" s="30" t="b">
        <v>0</v>
      </c>
    </row>
    <row r="99" spans="6:12" x14ac:dyDescent="0.25">
      <c r="F99" s="30">
        <v>28</v>
      </c>
      <c r="G99" s="30">
        <v>289.57209302325577</v>
      </c>
      <c r="H99" s="30" t="b">
        <v>0</v>
      </c>
    </row>
    <row r="102" spans="6:12" x14ac:dyDescent="0.25">
      <c r="F102" s="33" t="s">
        <v>260</v>
      </c>
      <c r="G102" s="33" t="s">
        <v>280</v>
      </c>
      <c r="H102" s="33" t="s">
        <v>281</v>
      </c>
      <c r="I102" s="33" t="s">
        <v>282</v>
      </c>
      <c r="J102" s="33" t="s">
        <v>283</v>
      </c>
      <c r="K102" s="33" t="s">
        <v>284</v>
      </c>
      <c r="L102" s="33" t="s">
        <v>285</v>
      </c>
    </row>
    <row r="103" spans="6:12" x14ac:dyDescent="0.25">
      <c r="F103" s="30">
        <v>0</v>
      </c>
      <c r="G103" s="30" t="s">
        <v>15</v>
      </c>
      <c r="H103" s="30">
        <v>7</v>
      </c>
      <c r="I103" s="30">
        <v>1307.5</v>
      </c>
      <c r="J103" s="30" t="s">
        <v>286</v>
      </c>
      <c r="K103" s="30">
        <v>1</v>
      </c>
      <c r="L103" s="30">
        <v>2</v>
      </c>
    </row>
    <row r="104" spans="6:12" x14ac:dyDescent="0.25">
      <c r="F104" s="30">
        <v>1</v>
      </c>
      <c r="G104" s="30" t="s">
        <v>136</v>
      </c>
      <c r="H104" s="30">
        <v>10</v>
      </c>
      <c r="I104" s="30">
        <v>0.5</v>
      </c>
      <c r="J104" s="30" t="s">
        <v>286</v>
      </c>
      <c r="K104" s="30">
        <v>3</v>
      </c>
      <c r="L104" s="30">
        <v>4</v>
      </c>
    </row>
    <row r="105" spans="6:12" x14ac:dyDescent="0.25">
      <c r="F105" s="30">
        <v>2</v>
      </c>
      <c r="G105" s="30" t="s">
        <v>135</v>
      </c>
      <c r="H105" s="30">
        <v>9</v>
      </c>
      <c r="I105" s="30">
        <v>0.5</v>
      </c>
      <c r="J105" s="30" t="s">
        <v>286</v>
      </c>
      <c r="K105" s="30">
        <v>5</v>
      </c>
      <c r="L105" s="30">
        <v>6</v>
      </c>
    </row>
    <row r="106" spans="6:12" x14ac:dyDescent="0.25">
      <c r="F106" s="30">
        <v>3</v>
      </c>
      <c r="G106" s="30" t="s">
        <v>4</v>
      </c>
      <c r="H106" s="30">
        <v>0</v>
      </c>
      <c r="I106" s="30">
        <v>1.0950000000000002</v>
      </c>
      <c r="J106" s="30" t="s">
        <v>286</v>
      </c>
      <c r="K106" s="30">
        <v>7</v>
      </c>
      <c r="L106" s="30">
        <v>8</v>
      </c>
    </row>
    <row r="107" spans="6:12" x14ac:dyDescent="0.25">
      <c r="F107" s="30">
        <v>4</v>
      </c>
      <c r="G107" s="30" t="s">
        <v>15</v>
      </c>
      <c r="H107" s="30">
        <v>7</v>
      </c>
      <c r="I107" s="30">
        <v>715.5</v>
      </c>
      <c r="J107" s="30" t="s">
        <v>286</v>
      </c>
      <c r="K107" s="30">
        <v>9</v>
      </c>
      <c r="L107" s="30">
        <v>10</v>
      </c>
    </row>
    <row r="108" spans="6:12" x14ac:dyDescent="0.25">
      <c r="F108" s="30">
        <v>5</v>
      </c>
      <c r="G108" s="30" t="s">
        <v>136</v>
      </c>
      <c r="H108" s="30">
        <v>10</v>
      </c>
      <c r="I108" s="30">
        <v>0.5</v>
      </c>
      <c r="J108" s="30" t="s">
        <v>286</v>
      </c>
      <c r="K108" s="30">
        <v>11</v>
      </c>
      <c r="L108" s="30">
        <v>12</v>
      </c>
    </row>
    <row r="109" spans="6:12" x14ac:dyDescent="0.25">
      <c r="F109" s="30">
        <v>7</v>
      </c>
      <c r="G109" s="30" t="s">
        <v>4</v>
      </c>
      <c r="H109" s="30">
        <v>0</v>
      </c>
      <c r="I109" s="30">
        <v>1.0350000000000001</v>
      </c>
      <c r="J109" s="30" t="s">
        <v>286</v>
      </c>
      <c r="K109" s="30">
        <v>13</v>
      </c>
      <c r="L109" s="30">
        <v>14</v>
      </c>
    </row>
    <row r="110" spans="6:12" x14ac:dyDescent="0.25">
      <c r="F110" s="30">
        <v>8</v>
      </c>
      <c r="G110" s="30" t="s">
        <v>135</v>
      </c>
      <c r="H110" s="30">
        <v>9</v>
      </c>
      <c r="I110" s="30">
        <v>0.5</v>
      </c>
      <c r="J110" s="30" t="s">
        <v>286</v>
      </c>
      <c r="K110" s="30">
        <v>15</v>
      </c>
      <c r="L110" s="30">
        <v>16</v>
      </c>
    </row>
    <row r="111" spans="6:12" x14ac:dyDescent="0.25">
      <c r="F111" s="30">
        <v>11</v>
      </c>
      <c r="G111" s="30" t="s">
        <v>15</v>
      </c>
      <c r="H111" s="30">
        <v>7</v>
      </c>
      <c r="I111" s="30">
        <v>2460.5</v>
      </c>
      <c r="J111" s="30" t="s">
        <v>286</v>
      </c>
      <c r="K111" s="30">
        <v>17</v>
      </c>
      <c r="L111" s="30">
        <v>18</v>
      </c>
    </row>
    <row r="112" spans="6:12" x14ac:dyDescent="0.25">
      <c r="F112" s="30">
        <v>13</v>
      </c>
      <c r="G112" s="30" t="s">
        <v>138</v>
      </c>
      <c r="H112" s="30">
        <v>12</v>
      </c>
      <c r="I112" s="30">
        <v>0.5</v>
      </c>
      <c r="J112" s="30" t="s">
        <v>286</v>
      </c>
      <c r="K112" s="30">
        <v>19</v>
      </c>
      <c r="L112" s="30">
        <v>20</v>
      </c>
    </row>
    <row r="113" spans="6:20" x14ac:dyDescent="0.25">
      <c r="F113" s="30">
        <v>14</v>
      </c>
      <c r="G113" s="30" t="s">
        <v>11</v>
      </c>
      <c r="H113" s="30">
        <v>5</v>
      </c>
      <c r="I113" s="30">
        <v>3995900.5</v>
      </c>
      <c r="J113" s="30" t="s">
        <v>286</v>
      </c>
      <c r="K113" s="30">
        <v>21</v>
      </c>
      <c r="L113" s="30">
        <v>22</v>
      </c>
    </row>
    <row r="114" spans="6:20" x14ac:dyDescent="0.25">
      <c r="F114" s="30">
        <v>15</v>
      </c>
      <c r="G114" s="30" t="s">
        <v>15</v>
      </c>
      <c r="H114" s="30">
        <v>7</v>
      </c>
      <c r="I114" s="30">
        <v>692</v>
      </c>
      <c r="J114" s="30" t="s">
        <v>286</v>
      </c>
      <c r="K114" s="30">
        <v>23</v>
      </c>
      <c r="L114" s="30">
        <v>24</v>
      </c>
    </row>
    <row r="115" spans="6:20" x14ac:dyDescent="0.25">
      <c r="F115" s="30">
        <v>17</v>
      </c>
      <c r="G115" s="30" t="s">
        <v>11</v>
      </c>
      <c r="H115" s="30">
        <v>5</v>
      </c>
      <c r="I115" s="30">
        <v>853409.5</v>
      </c>
      <c r="J115" s="30" t="s">
        <v>286</v>
      </c>
      <c r="K115" s="30">
        <v>25</v>
      </c>
      <c r="L115" s="30">
        <v>26</v>
      </c>
    </row>
    <row r="116" spans="6:20" x14ac:dyDescent="0.25">
      <c r="F116" s="30">
        <v>26</v>
      </c>
      <c r="G116" s="30" t="s">
        <v>10</v>
      </c>
      <c r="H116" s="30">
        <v>4</v>
      </c>
      <c r="I116" s="30">
        <v>25942</v>
      </c>
      <c r="J116" s="30" t="s">
        <v>286</v>
      </c>
      <c r="K116" s="30">
        <v>27</v>
      </c>
      <c r="L116" s="30">
        <v>28</v>
      </c>
    </row>
    <row r="119" spans="6:20" x14ac:dyDescent="0.25">
      <c r="F119" s="32" t="s">
        <v>134</v>
      </c>
      <c r="G119" s="30" t="s">
        <v>4</v>
      </c>
      <c r="H119" s="30" t="s">
        <v>5</v>
      </c>
      <c r="I119" s="30" t="s">
        <v>8</v>
      </c>
      <c r="J119" s="30" t="s">
        <v>9</v>
      </c>
      <c r="K119" s="30" t="s">
        <v>10</v>
      </c>
      <c r="L119" s="30" t="s">
        <v>11</v>
      </c>
      <c r="M119" s="30" t="s">
        <v>12</v>
      </c>
      <c r="N119" s="30" t="s">
        <v>15</v>
      </c>
      <c r="O119" s="30" t="s">
        <v>16</v>
      </c>
      <c r="P119" s="30" t="s">
        <v>135</v>
      </c>
      <c r="Q119" s="30" t="s">
        <v>136</v>
      </c>
      <c r="R119" s="30" t="s">
        <v>137</v>
      </c>
      <c r="S119" s="30" t="s">
        <v>138</v>
      </c>
      <c r="T119" s="30" t="s">
        <v>17</v>
      </c>
    </row>
    <row r="120" spans="6:20" x14ac:dyDescent="0.25">
      <c r="F120" s="32" t="s">
        <v>287</v>
      </c>
      <c r="G120" s="30" t="s">
        <v>288</v>
      </c>
      <c r="H120" s="30" t="s">
        <v>288</v>
      </c>
      <c r="I120" s="30" t="s">
        <v>288</v>
      </c>
      <c r="J120" s="30" t="s">
        <v>288</v>
      </c>
      <c r="K120" s="30" t="s">
        <v>288</v>
      </c>
      <c r="L120" s="30" t="s">
        <v>288</v>
      </c>
      <c r="M120" s="30" t="s">
        <v>288</v>
      </c>
      <c r="N120" s="30" t="s">
        <v>288</v>
      </c>
      <c r="O120" s="30" t="s">
        <v>288</v>
      </c>
      <c r="P120" s="30" t="s">
        <v>288</v>
      </c>
      <c r="Q120" s="30" t="s">
        <v>288</v>
      </c>
      <c r="R120" s="30" t="s">
        <v>288</v>
      </c>
      <c r="S120" s="30" t="s">
        <v>288</v>
      </c>
      <c r="T120" s="30" t="s">
        <v>166</v>
      </c>
    </row>
    <row r="121" spans="6:20" x14ac:dyDescent="0.25">
      <c r="F121" s="32" t="s">
        <v>289</v>
      </c>
      <c r="G121" s="30">
        <v>4</v>
      </c>
      <c r="H121" s="30">
        <v>5</v>
      </c>
      <c r="I121" s="30">
        <v>6</v>
      </c>
      <c r="J121" s="30">
        <v>7</v>
      </c>
      <c r="K121" s="30">
        <v>8</v>
      </c>
      <c r="L121" s="30">
        <v>9</v>
      </c>
      <c r="M121" s="30">
        <v>10</v>
      </c>
      <c r="N121" s="30">
        <v>11</v>
      </c>
      <c r="O121" s="30">
        <v>12</v>
      </c>
      <c r="P121" s="30">
        <v>14</v>
      </c>
      <c r="Q121" s="30">
        <v>15</v>
      </c>
      <c r="R121" s="30">
        <v>16</v>
      </c>
      <c r="S121" s="30">
        <v>17</v>
      </c>
      <c r="T121" s="30">
        <v>13</v>
      </c>
    </row>
    <row r="122" spans="6:20" x14ac:dyDescent="0.25">
      <c r="F122" s="32" t="s">
        <v>290</v>
      </c>
      <c r="G122" s="30">
        <v>0</v>
      </c>
      <c r="H122" s="30">
        <v>1</v>
      </c>
      <c r="I122" s="30">
        <v>2</v>
      </c>
      <c r="J122" s="30">
        <v>3</v>
      </c>
      <c r="K122" s="30">
        <v>4</v>
      </c>
      <c r="L122" s="30">
        <v>5</v>
      </c>
      <c r="M122" s="30">
        <v>6</v>
      </c>
      <c r="N122" s="30">
        <v>7</v>
      </c>
      <c r="O122" s="30">
        <v>8</v>
      </c>
      <c r="P122" s="30">
        <v>9</v>
      </c>
      <c r="Q122" s="30">
        <v>10</v>
      </c>
      <c r="R122" s="30">
        <v>11</v>
      </c>
      <c r="S122" s="30">
        <v>12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"/>
  <sheetViews>
    <sheetView showGridLines="0" workbookViewId="0"/>
  </sheetViews>
  <sheetFormatPr defaultRowHeight="15" x14ac:dyDescent="0.25"/>
  <cols>
    <col min="16" max="16" width="11.140625" bestFit="1" customWidth="1"/>
  </cols>
  <sheetData>
    <row r="2" spans="2:19" ht="18.75" x14ac:dyDescent="0.3">
      <c r="B2" s="29" t="s">
        <v>1422</v>
      </c>
      <c r="N2" t="s">
        <v>1490</v>
      </c>
    </row>
    <row r="4" spans="2:19" ht="15.75" x14ac:dyDescent="0.25">
      <c r="B4" s="111" t="s">
        <v>118</v>
      </c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3"/>
      <c r="P4" s="111" t="s">
        <v>119</v>
      </c>
      <c r="Q4" s="112"/>
      <c r="R4" s="112"/>
      <c r="S4" s="113"/>
    </row>
    <row r="5" spans="2:19" x14ac:dyDescent="0.25">
      <c r="B5" s="109" t="s">
        <v>123</v>
      </c>
      <c r="C5" s="110"/>
      <c r="D5" s="109" t="s">
        <v>316</v>
      </c>
      <c r="E5" s="110"/>
      <c r="F5" s="109" t="s">
        <v>317</v>
      </c>
      <c r="G5" s="110"/>
      <c r="H5" s="109" t="s">
        <v>318</v>
      </c>
      <c r="I5" s="110"/>
      <c r="J5" s="109" t="s">
        <v>231</v>
      </c>
      <c r="K5" s="110"/>
      <c r="L5" s="109" t="s">
        <v>232</v>
      </c>
      <c r="M5" s="110"/>
      <c r="P5" s="33" t="s">
        <v>307</v>
      </c>
      <c r="Q5" s="33" t="s">
        <v>308</v>
      </c>
      <c r="R5" s="33" t="s">
        <v>309</v>
      </c>
      <c r="S5" s="33" t="s">
        <v>122</v>
      </c>
    </row>
    <row r="6" spans="2:19" x14ac:dyDescent="0.25">
      <c r="B6" s="109" t="s">
        <v>319</v>
      </c>
      <c r="C6" s="110"/>
      <c r="D6" s="109" t="s">
        <v>1421</v>
      </c>
      <c r="E6" s="110"/>
      <c r="F6" s="109" t="s">
        <v>1487</v>
      </c>
      <c r="G6" s="110"/>
      <c r="H6" s="109" t="s">
        <v>1488</v>
      </c>
      <c r="I6" s="110"/>
      <c r="J6" s="117"/>
      <c r="K6" s="110"/>
      <c r="L6" s="117"/>
      <c r="M6" s="110"/>
      <c r="P6" s="30">
        <v>3</v>
      </c>
      <c r="Q6" s="30">
        <v>34</v>
      </c>
      <c r="R6" s="30">
        <v>5</v>
      </c>
      <c r="S6" s="30">
        <v>42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RT_Output2'!$B$12:$B$12" display="Inputs"/>
    <hyperlink ref="D5" location="'RT_Output2'!$B$42:$B$42" display="Full-Grown Tree Rules"/>
    <hyperlink ref="F5" location="'RT_Output2'!$B$86:$B$86" display="Best Pruned Tree Rules"/>
    <hyperlink ref="H5" location="'RT_Output2'!$B$120:$B$120" display="Min-Error Tree Rules"/>
    <hyperlink ref="J5" location="'RT_Output2'!$B$156:$B$156" display="Train. Score - Summary"/>
    <hyperlink ref="L5" location="'RT_Output2'!$B$161:$B$161" display="Valid. Score - Summary"/>
    <hyperlink ref="B6" location="'RT_PruneLog2'!$B$12:$B$12" display="Prune Log"/>
    <hyperlink ref="D6" location="'RT_PruneTree2'!$B$12:$B$12" display="Best-Pruned Tree"/>
    <hyperlink ref="F6" location="'RT_TrainingLiftChart2'!$B$12:$B$12" display="RT Train. Lift Chart"/>
    <hyperlink ref="H6" location="'RT_ValidationLiftChart2'!$B$12:$B$12" display="RT Valid. Lift Chart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62"/>
  <sheetViews>
    <sheetView showGridLines="0" workbookViewId="0"/>
  </sheetViews>
  <sheetFormatPr defaultRowHeight="15" x14ac:dyDescent="0.25"/>
  <cols>
    <col min="3" max="4" width="9.28515625" bestFit="1" customWidth="1"/>
    <col min="5" max="5" width="12.7109375" bestFit="1" customWidth="1"/>
    <col min="12" max="12" width="11.140625" bestFit="1" customWidth="1"/>
  </cols>
  <sheetData>
    <row r="2" spans="2:15" ht="18.75" x14ac:dyDescent="0.3">
      <c r="B2" s="29" t="s">
        <v>320</v>
      </c>
      <c r="N2" t="s">
        <v>347</v>
      </c>
    </row>
    <row r="4" spans="2:15" ht="15.75" x14ac:dyDescent="0.25">
      <c r="B4" s="111" t="s">
        <v>118</v>
      </c>
      <c r="C4" s="112"/>
      <c r="D4" s="112"/>
      <c r="E4" s="112"/>
      <c r="F4" s="112"/>
      <c r="G4" s="112"/>
      <c r="H4" s="112"/>
      <c r="I4" s="113"/>
      <c r="L4" s="111" t="s">
        <v>119</v>
      </c>
      <c r="M4" s="112"/>
      <c r="N4" s="112"/>
      <c r="O4" s="113"/>
    </row>
    <row r="5" spans="2:15" x14ac:dyDescent="0.25">
      <c r="B5" s="109" t="s">
        <v>123</v>
      </c>
      <c r="C5" s="110"/>
      <c r="D5" s="109" t="s">
        <v>316</v>
      </c>
      <c r="E5" s="110"/>
      <c r="F5" s="109" t="s">
        <v>317</v>
      </c>
      <c r="G5" s="110"/>
      <c r="H5" s="109" t="s">
        <v>318</v>
      </c>
      <c r="I5" s="110"/>
      <c r="L5" s="33" t="s">
        <v>307</v>
      </c>
      <c r="M5" s="33" t="s">
        <v>308</v>
      </c>
      <c r="N5" s="33" t="s">
        <v>309</v>
      </c>
      <c r="O5" s="33" t="s">
        <v>122</v>
      </c>
    </row>
    <row r="6" spans="2:15" x14ac:dyDescent="0.25">
      <c r="B6" s="109" t="s">
        <v>231</v>
      </c>
      <c r="C6" s="110"/>
      <c r="D6" s="109" t="s">
        <v>232</v>
      </c>
      <c r="E6" s="110"/>
      <c r="F6" s="109" t="s">
        <v>319</v>
      </c>
      <c r="G6" s="110"/>
      <c r="H6" s="117"/>
      <c r="I6" s="110"/>
      <c r="L6" s="30">
        <v>3</v>
      </c>
      <c r="M6" s="30">
        <v>33</v>
      </c>
      <c r="N6" s="30">
        <v>1</v>
      </c>
      <c r="O6" s="30">
        <v>37</v>
      </c>
    </row>
    <row r="12" spans="2:15" ht="18.75" x14ac:dyDescent="0.3">
      <c r="B12" s="28" t="s">
        <v>123</v>
      </c>
    </row>
    <row r="14" spans="2:15" ht="15.75" x14ac:dyDescent="0.25">
      <c r="C14" s="111" t="s">
        <v>124</v>
      </c>
      <c r="D14" s="112"/>
      <c r="E14" s="112"/>
      <c r="F14" s="112"/>
      <c r="G14" s="112"/>
      <c r="H14" s="112"/>
      <c r="I14" s="112"/>
      <c r="J14" s="112"/>
      <c r="K14" s="113"/>
    </row>
    <row r="15" spans="2:15" x14ac:dyDescent="0.25">
      <c r="C15" s="114" t="s">
        <v>125</v>
      </c>
      <c r="D15" s="115"/>
      <c r="E15" s="115"/>
      <c r="F15" s="116"/>
      <c r="G15" s="119" t="s">
        <v>239</v>
      </c>
      <c r="H15" s="120"/>
      <c r="I15" s="120"/>
      <c r="J15" s="120"/>
      <c r="K15" s="121"/>
    </row>
    <row r="16" spans="2:15" x14ac:dyDescent="0.25">
      <c r="C16" s="114" t="s">
        <v>127</v>
      </c>
      <c r="D16" s="115"/>
      <c r="E16" s="115"/>
      <c r="F16" s="116"/>
      <c r="G16" s="119" t="s">
        <v>175</v>
      </c>
      <c r="H16" s="120"/>
      <c r="I16" s="120"/>
      <c r="J16" s="120"/>
      <c r="K16" s="121"/>
    </row>
    <row r="17" spans="3:17" x14ac:dyDescent="0.25">
      <c r="C17" s="114" t="s">
        <v>176</v>
      </c>
      <c r="D17" s="115"/>
      <c r="E17" s="115"/>
      <c r="F17" s="116"/>
      <c r="G17" s="119" t="s">
        <v>177</v>
      </c>
      <c r="H17" s="120"/>
      <c r="I17" s="120"/>
      <c r="J17" s="120"/>
      <c r="K17" s="121"/>
    </row>
    <row r="18" spans="3:17" x14ac:dyDescent="0.25">
      <c r="C18" s="114" t="s">
        <v>178</v>
      </c>
      <c r="D18" s="115"/>
      <c r="E18" s="115"/>
      <c r="F18" s="116"/>
      <c r="G18" s="119">
        <v>447</v>
      </c>
      <c r="H18" s="120"/>
      <c r="I18" s="120"/>
      <c r="J18" s="120"/>
      <c r="K18" s="121"/>
    </row>
    <row r="19" spans="3:17" x14ac:dyDescent="0.25">
      <c r="C19" s="114" t="s">
        <v>179</v>
      </c>
      <c r="D19" s="115"/>
      <c r="E19" s="115"/>
      <c r="F19" s="116"/>
      <c r="G19" s="119" t="s">
        <v>180</v>
      </c>
      <c r="H19" s="120"/>
      <c r="I19" s="120"/>
      <c r="J19" s="120"/>
      <c r="K19" s="121"/>
    </row>
    <row r="20" spans="3:17" x14ac:dyDescent="0.25">
      <c r="C20" s="114" t="s">
        <v>181</v>
      </c>
      <c r="D20" s="115"/>
      <c r="E20" s="115"/>
      <c r="F20" s="116"/>
      <c r="G20" s="119">
        <v>191</v>
      </c>
      <c r="H20" s="120"/>
      <c r="I20" s="120"/>
      <c r="J20" s="120"/>
      <c r="K20" s="121"/>
    </row>
    <row r="22" spans="3:17" ht="15.75" x14ac:dyDescent="0.25">
      <c r="C22" s="111" t="s">
        <v>182</v>
      </c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3"/>
    </row>
    <row r="23" spans="3:17" x14ac:dyDescent="0.25">
      <c r="C23" s="114" t="s">
        <v>183</v>
      </c>
      <c r="D23" s="116"/>
      <c r="E23" s="119">
        <v>13</v>
      </c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1"/>
    </row>
    <row r="24" spans="3:17" x14ac:dyDescent="0.25">
      <c r="C24" s="114" t="s">
        <v>184</v>
      </c>
      <c r="D24" s="116"/>
      <c r="E24" s="30" t="s">
        <v>4</v>
      </c>
      <c r="F24" s="30" t="s">
        <v>5</v>
      </c>
      <c r="G24" s="30" t="s">
        <v>8</v>
      </c>
      <c r="H24" s="30" t="s">
        <v>9</v>
      </c>
      <c r="I24" s="30" t="s">
        <v>10</v>
      </c>
      <c r="J24" s="30" t="s">
        <v>11</v>
      </c>
      <c r="K24" s="30" t="s">
        <v>12</v>
      </c>
      <c r="L24" s="30" t="s">
        <v>15</v>
      </c>
      <c r="M24" s="30" t="s">
        <v>16</v>
      </c>
      <c r="N24" s="30" t="s">
        <v>135</v>
      </c>
      <c r="O24" s="30" t="s">
        <v>136</v>
      </c>
      <c r="P24" s="30" t="s">
        <v>137</v>
      </c>
      <c r="Q24" s="30" t="s">
        <v>138</v>
      </c>
    </row>
    <row r="25" spans="3:17" x14ac:dyDescent="0.25">
      <c r="C25" s="114" t="s">
        <v>185</v>
      </c>
      <c r="D25" s="116"/>
      <c r="E25" s="117" t="s">
        <v>17</v>
      </c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0"/>
    </row>
    <row r="27" spans="3:17" ht="15.75" x14ac:dyDescent="0.25">
      <c r="C27" s="111" t="s">
        <v>186</v>
      </c>
      <c r="D27" s="112"/>
      <c r="E27" s="112"/>
      <c r="F27" s="112"/>
      <c r="G27" s="113"/>
    </row>
    <row r="28" spans="3:17" x14ac:dyDescent="0.25">
      <c r="C28" s="114" t="s">
        <v>321</v>
      </c>
      <c r="D28" s="115"/>
      <c r="E28" s="115"/>
      <c r="F28" s="116"/>
      <c r="G28" s="31" t="s">
        <v>29</v>
      </c>
    </row>
    <row r="29" spans="3:17" x14ac:dyDescent="0.25">
      <c r="C29" s="114" t="s">
        <v>322</v>
      </c>
      <c r="D29" s="115"/>
      <c r="E29" s="115"/>
      <c r="F29" s="116"/>
      <c r="G29" s="31">
        <v>44</v>
      </c>
    </row>
    <row r="30" spans="3:17" x14ac:dyDescent="0.25">
      <c r="C30" s="114" t="s">
        <v>323</v>
      </c>
      <c r="D30" s="115"/>
      <c r="E30" s="115"/>
      <c r="F30" s="116"/>
      <c r="G30" s="31">
        <v>7</v>
      </c>
    </row>
    <row r="31" spans="3:17" x14ac:dyDescent="0.25">
      <c r="C31" s="114" t="s">
        <v>324</v>
      </c>
      <c r="D31" s="115"/>
      <c r="E31" s="115"/>
      <c r="F31" s="116"/>
      <c r="G31" s="31" t="s">
        <v>29</v>
      </c>
    </row>
    <row r="32" spans="3:17" x14ac:dyDescent="0.25">
      <c r="C32" s="114" t="s">
        <v>325</v>
      </c>
      <c r="D32" s="115"/>
      <c r="E32" s="115"/>
      <c r="F32" s="116"/>
      <c r="G32" s="31" t="s">
        <v>29</v>
      </c>
    </row>
    <row r="33" spans="2:12" x14ac:dyDescent="0.25">
      <c r="C33" s="114" t="s">
        <v>326</v>
      </c>
      <c r="D33" s="115"/>
      <c r="E33" s="115"/>
      <c r="F33" s="116"/>
      <c r="G33" s="31" t="s">
        <v>29</v>
      </c>
    </row>
    <row r="34" spans="2:12" x14ac:dyDescent="0.25">
      <c r="C34" s="114" t="s">
        <v>327</v>
      </c>
      <c r="D34" s="115"/>
      <c r="E34" s="115"/>
      <c r="F34" s="116"/>
      <c r="G34" s="31" t="s">
        <v>29</v>
      </c>
    </row>
    <row r="36" spans="2:12" ht="15.75" x14ac:dyDescent="0.25">
      <c r="C36" s="111" t="s">
        <v>200</v>
      </c>
      <c r="D36" s="112"/>
      <c r="E36" s="112"/>
      <c r="F36" s="112"/>
      <c r="G36" s="113"/>
    </row>
    <row r="37" spans="2:12" x14ac:dyDescent="0.25">
      <c r="C37" s="117" t="s">
        <v>201</v>
      </c>
      <c r="D37" s="118"/>
      <c r="E37" s="118"/>
      <c r="F37" s="118"/>
      <c r="G37" s="110"/>
    </row>
    <row r="38" spans="2:12" x14ac:dyDescent="0.25">
      <c r="C38" s="117" t="s">
        <v>202</v>
      </c>
      <c r="D38" s="118"/>
      <c r="E38" s="118"/>
      <c r="F38" s="118"/>
      <c r="G38" s="110"/>
    </row>
    <row r="40" spans="2:12" ht="18.75" x14ac:dyDescent="0.3">
      <c r="B40" s="28" t="s">
        <v>328</v>
      </c>
    </row>
    <row r="42" spans="2:12" x14ac:dyDescent="0.25">
      <c r="C42" s="114" t="s">
        <v>329</v>
      </c>
      <c r="D42" s="116"/>
      <c r="E42" s="30">
        <v>18</v>
      </c>
      <c r="H42" s="114" t="s">
        <v>330</v>
      </c>
      <c r="I42" s="116"/>
      <c r="J42" s="30">
        <v>19</v>
      </c>
    </row>
    <row r="44" spans="2:12" x14ac:dyDescent="0.25">
      <c r="C44" s="33" t="s">
        <v>331</v>
      </c>
      <c r="D44" s="33" t="s">
        <v>332</v>
      </c>
      <c r="E44" s="33" t="s">
        <v>333</v>
      </c>
      <c r="F44" s="33" t="s">
        <v>280</v>
      </c>
      <c r="G44" s="33" t="s">
        <v>334</v>
      </c>
      <c r="H44" s="33" t="s">
        <v>335</v>
      </c>
      <c r="I44" s="33" t="s">
        <v>284</v>
      </c>
      <c r="J44" s="33" t="s">
        <v>285</v>
      </c>
      <c r="K44" s="33" t="s">
        <v>336</v>
      </c>
      <c r="L44" s="33" t="s">
        <v>258</v>
      </c>
    </row>
    <row r="45" spans="2:12" x14ac:dyDescent="0.25">
      <c r="C45" s="42">
        <v>0</v>
      </c>
      <c r="D45" s="42">
        <v>0</v>
      </c>
      <c r="E45" s="42" t="s">
        <v>337</v>
      </c>
      <c r="F45" s="42" t="s">
        <v>15</v>
      </c>
      <c r="G45" s="42">
        <v>1307.5</v>
      </c>
      <c r="H45" s="42">
        <v>447</v>
      </c>
      <c r="I45" s="42">
        <v>1</v>
      </c>
      <c r="J45" s="42">
        <v>2</v>
      </c>
      <c r="K45" s="42">
        <v>161.8023266219239</v>
      </c>
      <c r="L45" s="42" t="s">
        <v>338</v>
      </c>
    </row>
    <row r="46" spans="2:12" x14ac:dyDescent="0.25">
      <c r="C46" s="42">
        <v>1</v>
      </c>
      <c r="D46" s="42">
        <v>1</v>
      </c>
      <c r="E46" s="42">
        <v>0</v>
      </c>
      <c r="F46" s="42" t="s">
        <v>136</v>
      </c>
      <c r="G46" s="42">
        <v>0.5</v>
      </c>
      <c r="H46" s="42">
        <v>329</v>
      </c>
      <c r="I46" s="42">
        <v>3</v>
      </c>
      <c r="J46" s="42">
        <v>4</v>
      </c>
      <c r="K46" s="42">
        <v>133.83449848024318</v>
      </c>
      <c r="L46" s="42" t="s">
        <v>338</v>
      </c>
    </row>
    <row r="47" spans="2:12" x14ac:dyDescent="0.25">
      <c r="C47" s="42">
        <v>1</v>
      </c>
      <c r="D47" s="42">
        <v>2</v>
      </c>
      <c r="E47" s="42">
        <v>0</v>
      </c>
      <c r="F47" s="42" t="s">
        <v>135</v>
      </c>
      <c r="G47" s="42">
        <v>0.5</v>
      </c>
      <c r="H47" s="42">
        <v>118</v>
      </c>
      <c r="I47" s="42">
        <v>5</v>
      </c>
      <c r="J47" s="42">
        <v>6</v>
      </c>
      <c r="K47" s="42">
        <v>239.78042372881359</v>
      </c>
      <c r="L47" s="42" t="s">
        <v>338</v>
      </c>
    </row>
    <row r="48" spans="2:12" x14ac:dyDescent="0.25">
      <c r="C48" s="42">
        <v>2</v>
      </c>
      <c r="D48" s="42">
        <v>3</v>
      </c>
      <c r="E48" s="42">
        <v>1</v>
      </c>
      <c r="F48" s="42" t="s">
        <v>4</v>
      </c>
      <c r="G48" s="42">
        <v>1.0950000000000002</v>
      </c>
      <c r="H48" s="42">
        <v>213</v>
      </c>
      <c r="I48" s="42">
        <v>7</v>
      </c>
      <c r="J48" s="42">
        <v>8</v>
      </c>
      <c r="K48" s="42">
        <v>159.34267605633789</v>
      </c>
      <c r="L48" s="42" t="s">
        <v>338</v>
      </c>
    </row>
    <row r="49" spans="3:12" x14ac:dyDescent="0.25">
      <c r="C49" s="42">
        <v>2</v>
      </c>
      <c r="D49" s="42">
        <v>4</v>
      </c>
      <c r="E49" s="42">
        <v>1</v>
      </c>
      <c r="F49" s="42" t="s">
        <v>15</v>
      </c>
      <c r="G49" s="42">
        <v>715.5</v>
      </c>
      <c r="H49" s="42">
        <v>116</v>
      </c>
      <c r="I49" s="42">
        <v>9</v>
      </c>
      <c r="J49" s="42">
        <v>10</v>
      </c>
      <c r="K49" s="42">
        <v>86.996206896551698</v>
      </c>
      <c r="L49" s="42" t="s">
        <v>338</v>
      </c>
    </row>
    <row r="50" spans="3:12" x14ac:dyDescent="0.25">
      <c r="C50" s="42">
        <v>2</v>
      </c>
      <c r="D50" s="42">
        <v>5</v>
      </c>
      <c r="E50" s="42">
        <v>2</v>
      </c>
      <c r="F50" s="42" t="s">
        <v>136</v>
      </c>
      <c r="G50" s="42">
        <v>0.5</v>
      </c>
      <c r="H50" s="42">
        <v>89</v>
      </c>
      <c r="I50" s="42">
        <v>11</v>
      </c>
      <c r="J50" s="42">
        <v>12</v>
      </c>
      <c r="K50" s="42">
        <v>260.80337078651689</v>
      </c>
      <c r="L50" s="42" t="s">
        <v>338</v>
      </c>
    </row>
    <row r="51" spans="3:12" x14ac:dyDescent="0.25">
      <c r="C51" s="42">
        <v>2</v>
      </c>
      <c r="D51" s="42">
        <v>6</v>
      </c>
      <c r="E51" s="42">
        <v>2</v>
      </c>
      <c r="F51" s="42" t="s">
        <v>337</v>
      </c>
      <c r="G51" s="42" t="s">
        <v>337</v>
      </c>
      <c r="H51" s="42">
        <v>29</v>
      </c>
      <c r="I51" s="42" t="s">
        <v>337</v>
      </c>
      <c r="J51" s="42" t="s">
        <v>337</v>
      </c>
      <c r="K51" s="42">
        <v>175.26172413793097</v>
      </c>
      <c r="L51" s="42" t="s">
        <v>339</v>
      </c>
    </row>
    <row r="52" spans="3:12" x14ac:dyDescent="0.25">
      <c r="C52" s="42">
        <v>3</v>
      </c>
      <c r="D52" s="42">
        <v>7</v>
      </c>
      <c r="E52" s="42">
        <v>3</v>
      </c>
      <c r="F52" s="42" t="s">
        <v>4</v>
      </c>
      <c r="G52" s="42">
        <v>1.0350000000000001</v>
      </c>
      <c r="H52" s="42">
        <v>101</v>
      </c>
      <c r="I52" s="42">
        <v>13</v>
      </c>
      <c r="J52" s="42">
        <v>14</v>
      </c>
      <c r="K52" s="42">
        <v>134.41336633663371</v>
      </c>
      <c r="L52" s="42" t="s">
        <v>338</v>
      </c>
    </row>
    <row r="53" spans="3:12" x14ac:dyDescent="0.25">
      <c r="C53" s="42">
        <v>3</v>
      </c>
      <c r="D53" s="42">
        <v>8</v>
      </c>
      <c r="E53" s="42">
        <v>3</v>
      </c>
      <c r="F53" s="42" t="s">
        <v>135</v>
      </c>
      <c r="G53" s="42">
        <v>0.5</v>
      </c>
      <c r="H53" s="42">
        <v>112</v>
      </c>
      <c r="I53" s="42">
        <v>15</v>
      </c>
      <c r="J53" s="42">
        <v>16</v>
      </c>
      <c r="K53" s="42">
        <v>181.82357142857137</v>
      </c>
      <c r="L53" s="42" t="s">
        <v>338</v>
      </c>
    </row>
    <row r="54" spans="3:12" x14ac:dyDescent="0.25">
      <c r="C54" s="42">
        <v>3</v>
      </c>
      <c r="D54" s="42">
        <v>9</v>
      </c>
      <c r="E54" s="42">
        <v>4</v>
      </c>
      <c r="F54" s="42" t="s">
        <v>4</v>
      </c>
      <c r="G54" s="42">
        <v>1.145</v>
      </c>
      <c r="H54" s="42">
        <v>80</v>
      </c>
      <c r="I54" s="42">
        <v>17</v>
      </c>
      <c r="J54" s="42">
        <v>18</v>
      </c>
      <c r="K54" s="42">
        <v>70.812500000000028</v>
      </c>
      <c r="L54" s="42" t="s">
        <v>338</v>
      </c>
    </row>
    <row r="55" spans="3:12" x14ac:dyDescent="0.25">
      <c r="C55" s="42">
        <v>3</v>
      </c>
      <c r="D55" s="42">
        <v>10</v>
      </c>
      <c r="E55" s="42">
        <v>4</v>
      </c>
      <c r="F55" s="42" t="s">
        <v>337</v>
      </c>
      <c r="G55" s="42" t="s">
        <v>337</v>
      </c>
      <c r="H55" s="42">
        <v>36</v>
      </c>
      <c r="I55" s="42" t="s">
        <v>337</v>
      </c>
      <c r="J55" s="42" t="s">
        <v>337</v>
      </c>
      <c r="K55" s="42">
        <v>122.96000000000001</v>
      </c>
      <c r="L55" s="42" t="s">
        <v>339</v>
      </c>
    </row>
    <row r="56" spans="3:12" x14ac:dyDescent="0.25">
      <c r="C56" s="42">
        <v>3</v>
      </c>
      <c r="D56" s="42">
        <v>11</v>
      </c>
      <c r="E56" s="42">
        <v>5</v>
      </c>
      <c r="F56" s="42" t="s">
        <v>15</v>
      </c>
      <c r="G56" s="42">
        <v>2460.5</v>
      </c>
      <c r="H56" s="42">
        <v>76</v>
      </c>
      <c r="I56" s="42">
        <v>19</v>
      </c>
      <c r="J56" s="42">
        <v>20</v>
      </c>
      <c r="K56" s="42">
        <v>274.01144736842099</v>
      </c>
      <c r="L56" s="42" t="s">
        <v>338</v>
      </c>
    </row>
    <row r="57" spans="3:12" x14ac:dyDescent="0.25">
      <c r="C57" s="42">
        <v>3</v>
      </c>
      <c r="D57" s="42">
        <v>12</v>
      </c>
      <c r="E57" s="42">
        <v>5</v>
      </c>
      <c r="F57" s="42" t="s">
        <v>337</v>
      </c>
      <c r="G57" s="42" t="s">
        <v>337</v>
      </c>
      <c r="H57" s="42">
        <v>13</v>
      </c>
      <c r="I57" s="42" t="s">
        <v>337</v>
      </c>
      <c r="J57" s="42" t="s">
        <v>337</v>
      </c>
      <c r="K57" s="42">
        <v>183.58692307692309</v>
      </c>
      <c r="L57" s="42" t="s">
        <v>339</v>
      </c>
    </row>
    <row r="58" spans="3:12" x14ac:dyDescent="0.25">
      <c r="C58" s="42">
        <v>4</v>
      </c>
      <c r="D58" s="42">
        <v>13</v>
      </c>
      <c r="E58" s="42">
        <v>7</v>
      </c>
      <c r="F58" s="42" t="s">
        <v>138</v>
      </c>
      <c r="G58" s="42">
        <v>0.5</v>
      </c>
      <c r="H58" s="42">
        <v>48</v>
      </c>
      <c r="I58" s="42">
        <v>21</v>
      </c>
      <c r="J58" s="42">
        <v>22</v>
      </c>
      <c r="K58" s="42">
        <v>115.61854166666667</v>
      </c>
      <c r="L58" s="42" t="s">
        <v>338</v>
      </c>
    </row>
    <row r="59" spans="3:12" x14ac:dyDescent="0.25">
      <c r="C59" s="42">
        <v>4</v>
      </c>
      <c r="D59" s="42">
        <v>14</v>
      </c>
      <c r="E59" s="42">
        <v>7</v>
      </c>
      <c r="F59" s="42" t="s">
        <v>11</v>
      </c>
      <c r="G59" s="42">
        <v>3995900.5</v>
      </c>
      <c r="H59" s="42">
        <v>53</v>
      </c>
      <c r="I59" s="42">
        <v>23</v>
      </c>
      <c r="J59" s="42">
        <v>24</v>
      </c>
      <c r="K59" s="42">
        <v>151.43509433962262</v>
      </c>
      <c r="L59" s="42" t="s">
        <v>338</v>
      </c>
    </row>
    <row r="60" spans="3:12" x14ac:dyDescent="0.25">
      <c r="C60" s="42">
        <v>4</v>
      </c>
      <c r="D60" s="42">
        <v>15</v>
      </c>
      <c r="E60" s="42">
        <v>8</v>
      </c>
      <c r="F60" s="42" t="s">
        <v>15</v>
      </c>
      <c r="G60" s="42">
        <v>692</v>
      </c>
      <c r="H60" s="42">
        <v>72</v>
      </c>
      <c r="I60" s="42">
        <v>25</v>
      </c>
      <c r="J60" s="42">
        <v>26</v>
      </c>
      <c r="K60" s="42">
        <v>206.19069444444446</v>
      </c>
      <c r="L60" s="42" t="s">
        <v>338</v>
      </c>
    </row>
    <row r="61" spans="3:12" x14ac:dyDescent="0.25">
      <c r="C61" s="42">
        <v>4</v>
      </c>
      <c r="D61" s="42">
        <v>16</v>
      </c>
      <c r="E61" s="42">
        <v>8</v>
      </c>
      <c r="F61" s="42" t="s">
        <v>337</v>
      </c>
      <c r="G61" s="42" t="s">
        <v>337</v>
      </c>
      <c r="H61" s="42">
        <v>40</v>
      </c>
      <c r="I61" s="42" t="s">
        <v>337</v>
      </c>
      <c r="J61" s="42" t="s">
        <v>337</v>
      </c>
      <c r="K61" s="42">
        <v>137.96275</v>
      </c>
      <c r="L61" s="42" t="s">
        <v>339</v>
      </c>
    </row>
    <row r="62" spans="3:12" x14ac:dyDescent="0.25">
      <c r="C62" s="42">
        <v>4</v>
      </c>
      <c r="D62" s="42">
        <v>17</v>
      </c>
      <c r="E62" s="42">
        <v>9</v>
      </c>
      <c r="F62" s="42" t="s">
        <v>15</v>
      </c>
      <c r="G62" s="42">
        <v>586.5</v>
      </c>
      <c r="H62" s="42">
        <v>73</v>
      </c>
      <c r="I62" s="42">
        <v>27</v>
      </c>
      <c r="J62" s="42">
        <v>28</v>
      </c>
      <c r="K62" s="42">
        <v>67.279726027397274</v>
      </c>
      <c r="L62" s="42" t="s">
        <v>338</v>
      </c>
    </row>
    <row r="63" spans="3:12" x14ac:dyDescent="0.25">
      <c r="C63" s="42">
        <v>4</v>
      </c>
      <c r="D63" s="42">
        <v>18</v>
      </c>
      <c r="E63" s="42">
        <v>9</v>
      </c>
      <c r="F63" s="42" t="s">
        <v>337</v>
      </c>
      <c r="G63" s="42" t="s">
        <v>337</v>
      </c>
      <c r="H63" s="42">
        <v>7</v>
      </c>
      <c r="I63" s="42" t="s">
        <v>337</v>
      </c>
      <c r="J63" s="42" t="s">
        <v>337</v>
      </c>
      <c r="K63" s="42">
        <v>107.65428571428571</v>
      </c>
      <c r="L63" s="42" t="s">
        <v>339</v>
      </c>
    </row>
    <row r="64" spans="3:12" x14ac:dyDescent="0.25">
      <c r="C64" s="42">
        <v>4</v>
      </c>
      <c r="D64" s="42">
        <v>19</v>
      </c>
      <c r="E64" s="42">
        <v>11</v>
      </c>
      <c r="F64" s="42" t="s">
        <v>11</v>
      </c>
      <c r="G64" s="42">
        <v>853409.5</v>
      </c>
      <c r="H64" s="42">
        <v>69</v>
      </c>
      <c r="I64" s="42">
        <v>29</v>
      </c>
      <c r="J64" s="42">
        <v>30</v>
      </c>
      <c r="K64" s="42">
        <v>265.96101449275352</v>
      </c>
      <c r="L64" s="42" t="s">
        <v>338</v>
      </c>
    </row>
    <row r="65" spans="3:12" x14ac:dyDescent="0.25">
      <c r="C65" s="42">
        <v>4</v>
      </c>
      <c r="D65" s="42">
        <v>20</v>
      </c>
      <c r="E65" s="42">
        <v>11</v>
      </c>
      <c r="F65" s="42" t="s">
        <v>337</v>
      </c>
      <c r="G65" s="42" t="s">
        <v>337</v>
      </c>
      <c r="H65" s="42">
        <v>7</v>
      </c>
      <c r="I65" s="42" t="s">
        <v>337</v>
      </c>
      <c r="J65" s="42" t="s">
        <v>337</v>
      </c>
      <c r="K65" s="42">
        <v>353.36571428571432</v>
      </c>
      <c r="L65" s="42" t="s">
        <v>339</v>
      </c>
    </row>
    <row r="66" spans="3:12" x14ac:dyDescent="0.25">
      <c r="C66" s="42">
        <v>5</v>
      </c>
      <c r="D66" s="42">
        <v>21</v>
      </c>
      <c r="E66" s="42">
        <v>13</v>
      </c>
      <c r="F66" s="42" t="s">
        <v>337</v>
      </c>
      <c r="G66" s="42" t="s">
        <v>337</v>
      </c>
      <c r="H66" s="42">
        <v>15</v>
      </c>
      <c r="I66" s="42" t="s">
        <v>337</v>
      </c>
      <c r="J66" s="42" t="s">
        <v>337</v>
      </c>
      <c r="K66" s="42">
        <v>141.31866666666664</v>
      </c>
      <c r="L66" s="42" t="s">
        <v>339</v>
      </c>
    </row>
    <row r="67" spans="3:12" x14ac:dyDescent="0.25">
      <c r="C67" s="42">
        <v>5</v>
      </c>
      <c r="D67" s="42">
        <v>22</v>
      </c>
      <c r="E67" s="42">
        <v>13</v>
      </c>
      <c r="F67" s="42" t="s">
        <v>337</v>
      </c>
      <c r="G67" s="42" t="s">
        <v>337</v>
      </c>
      <c r="H67" s="42">
        <v>33</v>
      </c>
      <c r="I67" s="42" t="s">
        <v>337</v>
      </c>
      <c r="J67" s="42" t="s">
        <v>337</v>
      </c>
      <c r="K67" s="42">
        <v>103.93666666666668</v>
      </c>
      <c r="L67" s="42" t="s">
        <v>339</v>
      </c>
    </row>
    <row r="68" spans="3:12" x14ac:dyDescent="0.25">
      <c r="C68" s="42">
        <v>5</v>
      </c>
      <c r="D68" s="42">
        <v>23</v>
      </c>
      <c r="E68" s="42">
        <v>14</v>
      </c>
      <c r="F68" s="42" t="s">
        <v>337</v>
      </c>
      <c r="G68" s="42" t="s">
        <v>337</v>
      </c>
      <c r="H68" s="42">
        <v>24</v>
      </c>
      <c r="I68" s="42" t="s">
        <v>337</v>
      </c>
      <c r="J68" s="42" t="s">
        <v>337</v>
      </c>
      <c r="K68" s="42">
        <v>130.48624999999998</v>
      </c>
      <c r="L68" s="42" t="s">
        <v>339</v>
      </c>
    </row>
    <row r="69" spans="3:12" x14ac:dyDescent="0.25">
      <c r="C69" s="42">
        <v>5</v>
      </c>
      <c r="D69" s="42">
        <v>24</v>
      </c>
      <c r="E69" s="42">
        <v>14</v>
      </c>
      <c r="F69" s="42" t="s">
        <v>337</v>
      </c>
      <c r="G69" s="42" t="s">
        <v>337</v>
      </c>
      <c r="H69" s="42">
        <v>29</v>
      </c>
      <c r="I69" s="42" t="s">
        <v>337</v>
      </c>
      <c r="J69" s="42" t="s">
        <v>337</v>
      </c>
      <c r="K69" s="42">
        <v>168.77206896551729</v>
      </c>
      <c r="L69" s="42" t="s">
        <v>339</v>
      </c>
    </row>
    <row r="70" spans="3:12" x14ac:dyDescent="0.25">
      <c r="C70" s="42">
        <v>5</v>
      </c>
      <c r="D70" s="42">
        <v>25</v>
      </c>
      <c r="E70" s="42">
        <v>15</v>
      </c>
      <c r="F70" s="42" t="s">
        <v>337</v>
      </c>
      <c r="G70" s="42" t="s">
        <v>337</v>
      </c>
      <c r="H70" s="42">
        <v>25</v>
      </c>
      <c r="I70" s="42" t="s">
        <v>337</v>
      </c>
      <c r="J70" s="42" t="s">
        <v>337</v>
      </c>
      <c r="K70" s="42">
        <v>170.84199999999998</v>
      </c>
      <c r="L70" s="42" t="s">
        <v>339</v>
      </c>
    </row>
    <row r="71" spans="3:12" x14ac:dyDescent="0.25">
      <c r="C71" s="42">
        <v>5</v>
      </c>
      <c r="D71" s="42">
        <v>26</v>
      </c>
      <c r="E71" s="42">
        <v>15</v>
      </c>
      <c r="F71" s="42" t="s">
        <v>10</v>
      </c>
      <c r="G71" s="42">
        <v>26953</v>
      </c>
      <c r="H71" s="42">
        <v>47</v>
      </c>
      <c r="I71" s="42">
        <v>31</v>
      </c>
      <c r="J71" s="42">
        <v>32</v>
      </c>
      <c r="K71" s="42">
        <v>224.99319148936172</v>
      </c>
      <c r="L71" s="42" t="s">
        <v>338</v>
      </c>
    </row>
    <row r="72" spans="3:12" x14ac:dyDescent="0.25">
      <c r="C72" s="42">
        <v>5</v>
      </c>
      <c r="D72" s="42">
        <v>27</v>
      </c>
      <c r="E72" s="42">
        <v>17</v>
      </c>
      <c r="F72" s="42" t="s">
        <v>135</v>
      </c>
      <c r="G72" s="42">
        <v>0.5</v>
      </c>
      <c r="H72" s="42">
        <v>57</v>
      </c>
      <c r="I72" s="42">
        <v>33</v>
      </c>
      <c r="J72" s="42">
        <v>34</v>
      </c>
      <c r="K72" s="42">
        <v>63.298070175438596</v>
      </c>
      <c r="L72" s="42" t="s">
        <v>338</v>
      </c>
    </row>
    <row r="73" spans="3:12" x14ac:dyDescent="0.25">
      <c r="C73" s="42">
        <v>5</v>
      </c>
      <c r="D73" s="42">
        <v>28</v>
      </c>
      <c r="E73" s="42">
        <v>17</v>
      </c>
      <c r="F73" s="42" t="s">
        <v>337</v>
      </c>
      <c r="G73" s="42" t="s">
        <v>337</v>
      </c>
      <c r="H73" s="42">
        <v>16</v>
      </c>
      <c r="I73" s="42" t="s">
        <v>337</v>
      </c>
      <c r="J73" s="42" t="s">
        <v>337</v>
      </c>
      <c r="K73" s="42">
        <v>81.464375000000004</v>
      </c>
      <c r="L73" s="42" t="s">
        <v>339</v>
      </c>
    </row>
    <row r="74" spans="3:12" x14ac:dyDescent="0.25">
      <c r="C74" s="42">
        <v>5</v>
      </c>
      <c r="D74" s="42">
        <v>29</v>
      </c>
      <c r="E74" s="42">
        <v>19</v>
      </c>
      <c r="F74" s="42" t="s">
        <v>337</v>
      </c>
      <c r="G74" s="42" t="s">
        <v>337</v>
      </c>
      <c r="H74" s="42">
        <v>6</v>
      </c>
      <c r="I74" s="42" t="s">
        <v>337</v>
      </c>
      <c r="J74" s="42" t="s">
        <v>337</v>
      </c>
      <c r="K74" s="42">
        <v>194</v>
      </c>
      <c r="L74" s="42" t="s">
        <v>339</v>
      </c>
    </row>
    <row r="75" spans="3:12" x14ac:dyDescent="0.25">
      <c r="C75" s="42">
        <v>5</v>
      </c>
      <c r="D75" s="42">
        <v>30</v>
      </c>
      <c r="E75" s="42">
        <v>19</v>
      </c>
      <c r="F75" s="42" t="s">
        <v>10</v>
      </c>
      <c r="G75" s="42">
        <v>25942</v>
      </c>
      <c r="H75" s="42">
        <v>63</v>
      </c>
      <c r="I75" s="42">
        <v>35</v>
      </c>
      <c r="J75" s="42">
        <v>36</v>
      </c>
      <c r="K75" s="42">
        <v>272.8144444444444</v>
      </c>
      <c r="L75" s="42" t="s">
        <v>338</v>
      </c>
    </row>
    <row r="76" spans="3:12" x14ac:dyDescent="0.25">
      <c r="C76" s="42">
        <v>6</v>
      </c>
      <c r="D76" s="42">
        <v>31</v>
      </c>
      <c r="E76" s="42">
        <v>26</v>
      </c>
      <c r="F76" s="42" t="s">
        <v>337</v>
      </c>
      <c r="G76" s="42" t="s">
        <v>337</v>
      </c>
      <c r="H76" s="42">
        <v>19</v>
      </c>
      <c r="I76" s="42" t="s">
        <v>337</v>
      </c>
      <c r="J76" s="42" t="s">
        <v>337</v>
      </c>
      <c r="K76" s="42">
        <v>203.87210526315792</v>
      </c>
      <c r="L76" s="42" t="s">
        <v>339</v>
      </c>
    </row>
    <row r="77" spans="3:12" x14ac:dyDescent="0.25">
      <c r="C77" s="42">
        <v>6</v>
      </c>
      <c r="D77" s="42">
        <v>32</v>
      </c>
      <c r="E77" s="42">
        <v>26</v>
      </c>
      <c r="F77" s="42" t="s">
        <v>337</v>
      </c>
      <c r="G77" s="42" t="s">
        <v>337</v>
      </c>
      <c r="H77" s="42">
        <v>28</v>
      </c>
      <c r="I77" s="42" t="s">
        <v>337</v>
      </c>
      <c r="J77" s="42" t="s">
        <v>337</v>
      </c>
      <c r="K77" s="42">
        <v>239.32535714285717</v>
      </c>
      <c r="L77" s="42" t="s">
        <v>339</v>
      </c>
    </row>
    <row r="78" spans="3:12" x14ac:dyDescent="0.25">
      <c r="C78" s="42">
        <v>6</v>
      </c>
      <c r="D78" s="42">
        <v>33</v>
      </c>
      <c r="E78" s="42">
        <v>27</v>
      </c>
      <c r="F78" s="42" t="s">
        <v>337</v>
      </c>
      <c r="G78" s="42" t="s">
        <v>337</v>
      </c>
      <c r="H78" s="42">
        <v>43</v>
      </c>
      <c r="I78" s="42" t="s">
        <v>337</v>
      </c>
      <c r="J78" s="42" t="s">
        <v>337</v>
      </c>
      <c r="K78" s="42">
        <v>66.406976744186053</v>
      </c>
      <c r="L78" s="42" t="s">
        <v>339</v>
      </c>
    </row>
    <row r="79" spans="3:12" x14ac:dyDescent="0.25">
      <c r="C79" s="42">
        <v>6</v>
      </c>
      <c r="D79" s="42">
        <v>34</v>
      </c>
      <c r="E79" s="42">
        <v>27</v>
      </c>
      <c r="F79" s="42" t="s">
        <v>337</v>
      </c>
      <c r="G79" s="42" t="s">
        <v>337</v>
      </c>
      <c r="H79" s="42">
        <v>14</v>
      </c>
      <c r="I79" s="42" t="s">
        <v>337</v>
      </c>
      <c r="J79" s="42" t="s">
        <v>337</v>
      </c>
      <c r="K79" s="42">
        <v>53.749285714285705</v>
      </c>
      <c r="L79" s="42" t="s">
        <v>339</v>
      </c>
    </row>
    <row r="80" spans="3:12" x14ac:dyDescent="0.25">
      <c r="C80" s="42">
        <v>6</v>
      </c>
      <c r="D80" s="42">
        <v>35</v>
      </c>
      <c r="E80" s="42">
        <v>30</v>
      </c>
      <c r="F80" s="42" t="s">
        <v>337</v>
      </c>
      <c r="G80" s="42" t="s">
        <v>337</v>
      </c>
      <c r="H80" s="42">
        <v>20</v>
      </c>
      <c r="I80" s="42" t="s">
        <v>337</v>
      </c>
      <c r="J80" s="42" t="s">
        <v>337</v>
      </c>
      <c r="K80" s="42">
        <v>236.78549999999996</v>
      </c>
      <c r="L80" s="42" t="s">
        <v>339</v>
      </c>
    </row>
    <row r="81" spans="2:12" x14ac:dyDescent="0.25">
      <c r="C81" s="42">
        <v>6</v>
      </c>
      <c r="D81" s="42">
        <v>36</v>
      </c>
      <c r="E81" s="42">
        <v>30</v>
      </c>
      <c r="F81" s="42" t="s">
        <v>337</v>
      </c>
      <c r="G81" s="42" t="s">
        <v>337</v>
      </c>
      <c r="H81" s="42">
        <v>43</v>
      </c>
      <c r="I81" s="42" t="s">
        <v>337</v>
      </c>
      <c r="J81" s="42" t="s">
        <v>337</v>
      </c>
      <c r="K81" s="42">
        <v>289.57209302325577</v>
      </c>
      <c r="L81" s="42" t="s">
        <v>339</v>
      </c>
    </row>
    <row r="84" spans="2:12" ht="18.75" x14ac:dyDescent="0.3">
      <c r="B84" s="28" t="s">
        <v>340</v>
      </c>
    </row>
    <row r="86" spans="2:12" x14ac:dyDescent="0.25">
      <c r="C86" s="114" t="s">
        <v>329</v>
      </c>
      <c r="D86" s="116"/>
      <c r="E86" s="30">
        <v>13</v>
      </c>
      <c r="H86" s="114" t="s">
        <v>330</v>
      </c>
      <c r="I86" s="116"/>
      <c r="J86" s="30">
        <v>14</v>
      </c>
    </row>
    <row r="87" spans="2:12" x14ac:dyDescent="0.25">
      <c r="C87" s="114" t="s">
        <v>330</v>
      </c>
      <c r="D87" s="116"/>
      <c r="E87" s="30">
        <v>14</v>
      </c>
    </row>
    <row r="88" spans="2:12" x14ac:dyDescent="0.25">
      <c r="C88" s="33" t="s">
        <v>331</v>
      </c>
      <c r="D88" s="33" t="s">
        <v>332</v>
      </c>
      <c r="E88" s="33" t="s">
        <v>333</v>
      </c>
      <c r="F88" s="33" t="s">
        <v>280</v>
      </c>
      <c r="G88" s="33" t="s">
        <v>334</v>
      </c>
      <c r="H88" s="33" t="s">
        <v>335</v>
      </c>
      <c r="I88" s="33" t="s">
        <v>284</v>
      </c>
      <c r="J88" s="33" t="s">
        <v>285</v>
      </c>
      <c r="K88" s="33" t="s">
        <v>336</v>
      </c>
      <c r="L88" s="33" t="s">
        <v>258</v>
      </c>
    </row>
    <row r="89" spans="2:12" x14ac:dyDescent="0.25">
      <c r="C89" s="42">
        <v>0</v>
      </c>
      <c r="D89" s="42">
        <v>0</v>
      </c>
      <c r="E89" s="42" t="s">
        <v>337</v>
      </c>
      <c r="F89" s="42" t="s">
        <v>15</v>
      </c>
      <c r="G89" s="42">
        <v>1307.5</v>
      </c>
      <c r="H89" s="42">
        <v>191</v>
      </c>
      <c r="I89" s="42">
        <v>1</v>
      </c>
      <c r="J89" s="42">
        <v>2</v>
      </c>
      <c r="K89" s="42">
        <v>161.8023266219239</v>
      </c>
      <c r="L89" s="42" t="s">
        <v>338</v>
      </c>
    </row>
    <row r="90" spans="2:12" x14ac:dyDescent="0.25">
      <c r="C90" s="42">
        <v>1</v>
      </c>
      <c r="D90" s="42">
        <v>1</v>
      </c>
      <c r="E90" s="42">
        <v>0</v>
      </c>
      <c r="F90" s="42" t="s">
        <v>136</v>
      </c>
      <c r="G90" s="42">
        <v>0.5</v>
      </c>
      <c r="H90" s="42">
        <v>149</v>
      </c>
      <c r="I90" s="42">
        <v>3</v>
      </c>
      <c r="J90" s="42">
        <v>4</v>
      </c>
      <c r="K90" s="42">
        <v>133.83449848024318</v>
      </c>
      <c r="L90" s="42" t="s">
        <v>338</v>
      </c>
    </row>
    <row r="91" spans="2:12" x14ac:dyDescent="0.25">
      <c r="C91" s="42">
        <v>1</v>
      </c>
      <c r="D91" s="42">
        <v>2</v>
      </c>
      <c r="E91" s="42">
        <v>0</v>
      </c>
      <c r="F91" s="42" t="s">
        <v>135</v>
      </c>
      <c r="G91" s="42">
        <v>0.5</v>
      </c>
      <c r="H91" s="42">
        <v>42</v>
      </c>
      <c r="I91" s="42">
        <v>5</v>
      </c>
      <c r="J91" s="42">
        <v>6</v>
      </c>
      <c r="K91" s="42">
        <v>239.78042372881359</v>
      </c>
      <c r="L91" s="42" t="s">
        <v>338</v>
      </c>
    </row>
    <row r="92" spans="2:12" x14ac:dyDescent="0.25">
      <c r="C92" s="42">
        <v>2</v>
      </c>
      <c r="D92" s="42">
        <v>3</v>
      </c>
      <c r="E92" s="42">
        <v>1</v>
      </c>
      <c r="F92" s="42" t="s">
        <v>4</v>
      </c>
      <c r="G92" s="42">
        <v>1.0950000000000002</v>
      </c>
      <c r="H92" s="42">
        <v>97</v>
      </c>
      <c r="I92" s="42">
        <v>7</v>
      </c>
      <c r="J92" s="42">
        <v>8</v>
      </c>
      <c r="K92" s="42">
        <v>159.34267605633789</v>
      </c>
      <c r="L92" s="42" t="s">
        <v>338</v>
      </c>
    </row>
    <row r="93" spans="2:12" x14ac:dyDescent="0.25">
      <c r="C93" s="42">
        <v>2</v>
      </c>
      <c r="D93" s="42">
        <v>4</v>
      </c>
      <c r="E93" s="42">
        <v>1</v>
      </c>
      <c r="F93" s="42" t="s">
        <v>15</v>
      </c>
      <c r="G93" s="42">
        <v>715.5</v>
      </c>
      <c r="H93" s="42">
        <v>52</v>
      </c>
      <c r="I93" s="42">
        <v>9</v>
      </c>
      <c r="J93" s="42">
        <v>10</v>
      </c>
      <c r="K93" s="42">
        <v>86.996206896551698</v>
      </c>
      <c r="L93" s="42" t="s">
        <v>338</v>
      </c>
    </row>
    <row r="94" spans="2:12" x14ac:dyDescent="0.25">
      <c r="C94" s="42">
        <v>2</v>
      </c>
      <c r="D94" s="42">
        <v>5</v>
      </c>
      <c r="E94" s="42">
        <v>2</v>
      </c>
      <c r="F94" s="42" t="s">
        <v>136</v>
      </c>
      <c r="G94" s="42">
        <v>0.5</v>
      </c>
      <c r="H94" s="42">
        <v>37</v>
      </c>
      <c r="I94" s="42">
        <v>11</v>
      </c>
      <c r="J94" s="42">
        <v>12</v>
      </c>
      <c r="K94" s="42">
        <v>260.80337078651689</v>
      </c>
      <c r="L94" s="42" t="s">
        <v>338</v>
      </c>
    </row>
    <row r="95" spans="2:12" x14ac:dyDescent="0.25">
      <c r="C95" s="42">
        <v>2</v>
      </c>
      <c r="D95" s="42">
        <v>6</v>
      </c>
      <c r="E95" s="42">
        <v>2</v>
      </c>
      <c r="F95" s="42" t="s">
        <v>337</v>
      </c>
      <c r="G95" s="42" t="s">
        <v>337</v>
      </c>
      <c r="H95" s="42">
        <v>5</v>
      </c>
      <c r="I95" s="42" t="s">
        <v>337</v>
      </c>
      <c r="J95" s="42" t="s">
        <v>337</v>
      </c>
      <c r="K95" s="42">
        <v>175.26172413793097</v>
      </c>
      <c r="L95" s="42" t="s">
        <v>339</v>
      </c>
    </row>
    <row r="96" spans="2:12" x14ac:dyDescent="0.25">
      <c r="C96" s="42">
        <v>3</v>
      </c>
      <c r="D96" s="42">
        <v>7</v>
      </c>
      <c r="E96" s="42">
        <v>3</v>
      </c>
      <c r="F96" s="42" t="s">
        <v>4</v>
      </c>
      <c r="G96" s="42">
        <v>1.0350000000000001</v>
      </c>
      <c r="H96" s="42">
        <v>41</v>
      </c>
      <c r="I96" s="42">
        <v>13</v>
      </c>
      <c r="J96" s="42">
        <v>14</v>
      </c>
      <c r="K96" s="42">
        <v>134.41336633663371</v>
      </c>
      <c r="L96" s="42" t="s">
        <v>338</v>
      </c>
    </row>
    <row r="97" spans="3:12" x14ac:dyDescent="0.25">
      <c r="C97" s="42">
        <v>3</v>
      </c>
      <c r="D97" s="42">
        <v>8</v>
      </c>
      <c r="E97" s="42">
        <v>3</v>
      </c>
      <c r="F97" s="42" t="s">
        <v>135</v>
      </c>
      <c r="G97" s="42">
        <v>0.5</v>
      </c>
      <c r="H97" s="42">
        <v>56</v>
      </c>
      <c r="I97" s="42">
        <v>15</v>
      </c>
      <c r="J97" s="42">
        <v>16</v>
      </c>
      <c r="K97" s="42">
        <v>181.82357142857137</v>
      </c>
      <c r="L97" s="42" t="s">
        <v>338</v>
      </c>
    </row>
    <row r="98" spans="3:12" x14ac:dyDescent="0.25">
      <c r="C98" s="42">
        <v>3</v>
      </c>
      <c r="D98" s="42">
        <v>9</v>
      </c>
      <c r="E98" s="42">
        <v>4</v>
      </c>
      <c r="F98" s="42" t="s">
        <v>337</v>
      </c>
      <c r="G98" s="42" t="s">
        <v>337</v>
      </c>
      <c r="H98" s="42">
        <v>35</v>
      </c>
      <c r="I98" s="42" t="s">
        <v>337</v>
      </c>
      <c r="J98" s="42" t="s">
        <v>337</v>
      </c>
      <c r="K98" s="42">
        <v>70.812500000000028</v>
      </c>
      <c r="L98" s="42" t="s">
        <v>339</v>
      </c>
    </row>
    <row r="99" spans="3:12" x14ac:dyDescent="0.25">
      <c r="C99" s="42">
        <v>3</v>
      </c>
      <c r="D99" s="42">
        <v>10</v>
      </c>
      <c r="E99" s="42">
        <v>4</v>
      </c>
      <c r="F99" s="42" t="s">
        <v>337</v>
      </c>
      <c r="G99" s="42" t="s">
        <v>337</v>
      </c>
      <c r="H99" s="42">
        <v>17</v>
      </c>
      <c r="I99" s="42" t="s">
        <v>337</v>
      </c>
      <c r="J99" s="42" t="s">
        <v>337</v>
      </c>
      <c r="K99" s="42">
        <v>122.96000000000001</v>
      </c>
      <c r="L99" s="42" t="s">
        <v>339</v>
      </c>
    </row>
    <row r="100" spans="3:12" x14ac:dyDescent="0.25">
      <c r="C100" s="42">
        <v>3</v>
      </c>
      <c r="D100" s="42">
        <v>11</v>
      </c>
      <c r="E100" s="42">
        <v>5</v>
      </c>
      <c r="F100" s="42" t="s">
        <v>15</v>
      </c>
      <c r="G100" s="42">
        <v>2460.5</v>
      </c>
      <c r="H100" s="42">
        <v>31</v>
      </c>
      <c r="I100" s="42">
        <v>17</v>
      </c>
      <c r="J100" s="42">
        <v>18</v>
      </c>
      <c r="K100" s="42">
        <v>274.01144736842099</v>
      </c>
      <c r="L100" s="42" t="s">
        <v>338</v>
      </c>
    </row>
    <row r="101" spans="3:12" x14ac:dyDescent="0.25">
      <c r="C101" s="42">
        <v>3</v>
      </c>
      <c r="D101" s="42">
        <v>12</v>
      </c>
      <c r="E101" s="42">
        <v>5</v>
      </c>
      <c r="F101" s="42" t="s">
        <v>337</v>
      </c>
      <c r="G101" s="42" t="s">
        <v>337</v>
      </c>
      <c r="H101" s="42">
        <v>6</v>
      </c>
      <c r="I101" s="42" t="s">
        <v>337</v>
      </c>
      <c r="J101" s="42" t="s">
        <v>337</v>
      </c>
      <c r="K101" s="42">
        <v>183.58692307692309</v>
      </c>
      <c r="L101" s="42" t="s">
        <v>339</v>
      </c>
    </row>
    <row r="102" spans="3:12" x14ac:dyDescent="0.25">
      <c r="C102" s="42">
        <v>4</v>
      </c>
      <c r="D102" s="42">
        <v>13</v>
      </c>
      <c r="E102" s="42">
        <v>7</v>
      </c>
      <c r="F102" s="42" t="s">
        <v>337</v>
      </c>
      <c r="G102" s="42" t="s">
        <v>337</v>
      </c>
      <c r="H102" s="42">
        <v>20</v>
      </c>
      <c r="I102" s="42" t="s">
        <v>337</v>
      </c>
      <c r="J102" s="42" t="s">
        <v>337</v>
      </c>
      <c r="K102" s="42">
        <v>115.61854166666667</v>
      </c>
      <c r="L102" s="42" t="s">
        <v>339</v>
      </c>
    </row>
    <row r="103" spans="3:12" x14ac:dyDescent="0.25">
      <c r="C103" s="42">
        <v>4</v>
      </c>
      <c r="D103" s="42">
        <v>14</v>
      </c>
      <c r="E103" s="42">
        <v>7</v>
      </c>
      <c r="F103" s="42" t="s">
        <v>11</v>
      </c>
      <c r="G103" s="42">
        <v>3995900.5</v>
      </c>
      <c r="H103" s="42">
        <v>21</v>
      </c>
      <c r="I103" s="42">
        <v>19</v>
      </c>
      <c r="J103" s="42">
        <v>20</v>
      </c>
      <c r="K103" s="42">
        <v>151.43509433962262</v>
      </c>
      <c r="L103" s="42" t="s">
        <v>338</v>
      </c>
    </row>
    <row r="104" spans="3:12" x14ac:dyDescent="0.25">
      <c r="C104" s="42">
        <v>4</v>
      </c>
      <c r="D104" s="42">
        <v>15</v>
      </c>
      <c r="E104" s="42">
        <v>8</v>
      </c>
      <c r="F104" s="42" t="s">
        <v>15</v>
      </c>
      <c r="G104" s="42">
        <v>692</v>
      </c>
      <c r="H104" s="42">
        <v>32</v>
      </c>
      <c r="I104" s="42">
        <v>21</v>
      </c>
      <c r="J104" s="42">
        <v>22</v>
      </c>
      <c r="K104" s="42">
        <v>206.19069444444446</v>
      </c>
      <c r="L104" s="42" t="s">
        <v>338</v>
      </c>
    </row>
    <row r="105" spans="3:12" x14ac:dyDescent="0.25">
      <c r="C105" s="42">
        <v>4</v>
      </c>
      <c r="D105" s="42">
        <v>16</v>
      </c>
      <c r="E105" s="42">
        <v>8</v>
      </c>
      <c r="F105" s="42" t="s">
        <v>337</v>
      </c>
      <c r="G105" s="42" t="s">
        <v>337</v>
      </c>
      <c r="H105" s="42">
        <v>24</v>
      </c>
      <c r="I105" s="42" t="s">
        <v>337</v>
      </c>
      <c r="J105" s="42" t="s">
        <v>337</v>
      </c>
      <c r="K105" s="42">
        <v>137.96275</v>
      </c>
      <c r="L105" s="42" t="s">
        <v>339</v>
      </c>
    </row>
    <row r="106" spans="3:12" x14ac:dyDescent="0.25">
      <c r="C106" s="42">
        <v>4</v>
      </c>
      <c r="D106" s="42">
        <v>17</v>
      </c>
      <c r="E106" s="42">
        <v>11</v>
      </c>
      <c r="F106" s="42" t="s">
        <v>11</v>
      </c>
      <c r="G106" s="42">
        <v>853409.5</v>
      </c>
      <c r="H106" s="42">
        <v>26</v>
      </c>
      <c r="I106" s="42">
        <v>23</v>
      </c>
      <c r="J106" s="42">
        <v>24</v>
      </c>
      <c r="K106" s="42">
        <v>265.96101449275352</v>
      </c>
      <c r="L106" s="42" t="s">
        <v>338</v>
      </c>
    </row>
    <row r="107" spans="3:12" x14ac:dyDescent="0.25">
      <c r="C107" s="42">
        <v>4</v>
      </c>
      <c r="D107" s="42">
        <v>18</v>
      </c>
      <c r="E107" s="42">
        <v>11</v>
      </c>
      <c r="F107" s="42" t="s">
        <v>337</v>
      </c>
      <c r="G107" s="42" t="s">
        <v>337</v>
      </c>
      <c r="H107" s="42">
        <v>5</v>
      </c>
      <c r="I107" s="42" t="s">
        <v>337</v>
      </c>
      <c r="J107" s="42" t="s">
        <v>337</v>
      </c>
      <c r="K107" s="42">
        <v>353.36571428571432</v>
      </c>
      <c r="L107" s="42" t="s">
        <v>339</v>
      </c>
    </row>
    <row r="108" spans="3:12" x14ac:dyDescent="0.25">
      <c r="C108" s="42">
        <v>5</v>
      </c>
      <c r="D108" s="42">
        <v>19</v>
      </c>
      <c r="E108" s="42">
        <v>14</v>
      </c>
      <c r="F108" s="42" t="s">
        <v>337</v>
      </c>
      <c r="G108" s="42" t="s">
        <v>337</v>
      </c>
      <c r="H108" s="42">
        <v>9</v>
      </c>
      <c r="I108" s="42" t="s">
        <v>337</v>
      </c>
      <c r="J108" s="42" t="s">
        <v>337</v>
      </c>
      <c r="K108" s="42">
        <v>130.48624999999998</v>
      </c>
      <c r="L108" s="42" t="s">
        <v>339</v>
      </c>
    </row>
    <row r="109" spans="3:12" x14ac:dyDescent="0.25">
      <c r="C109" s="42">
        <v>5</v>
      </c>
      <c r="D109" s="42">
        <v>20</v>
      </c>
      <c r="E109" s="42">
        <v>14</v>
      </c>
      <c r="F109" s="42" t="s">
        <v>337</v>
      </c>
      <c r="G109" s="42" t="s">
        <v>337</v>
      </c>
      <c r="H109" s="42">
        <v>12</v>
      </c>
      <c r="I109" s="42" t="s">
        <v>337</v>
      </c>
      <c r="J109" s="42" t="s">
        <v>337</v>
      </c>
      <c r="K109" s="42">
        <v>168.77206896551729</v>
      </c>
      <c r="L109" s="42" t="s">
        <v>339</v>
      </c>
    </row>
    <row r="110" spans="3:12" x14ac:dyDescent="0.25">
      <c r="C110" s="42">
        <v>5</v>
      </c>
      <c r="D110" s="42">
        <v>21</v>
      </c>
      <c r="E110" s="42">
        <v>15</v>
      </c>
      <c r="F110" s="42" t="s">
        <v>337</v>
      </c>
      <c r="G110" s="42" t="s">
        <v>337</v>
      </c>
      <c r="H110" s="42">
        <v>12</v>
      </c>
      <c r="I110" s="42" t="s">
        <v>337</v>
      </c>
      <c r="J110" s="42" t="s">
        <v>337</v>
      </c>
      <c r="K110" s="42">
        <v>170.84199999999998</v>
      </c>
      <c r="L110" s="42" t="s">
        <v>339</v>
      </c>
    </row>
    <row r="111" spans="3:12" x14ac:dyDescent="0.25">
      <c r="C111" s="42">
        <v>5</v>
      </c>
      <c r="D111" s="42">
        <v>22</v>
      </c>
      <c r="E111" s="42">
        <v>15</v>
      </c>
      <c r="F111" s="42" t="s">
        <v>337</v>
      </c>
      <c r="G111" s="42" t="s">
        <v>337</v>
      </c>
      <c r="H111" s="42">
        <v>20</v>
      </c>
      <c r="I111" s="42" t="s">
        <v>337</v>
      </c>
      <c r="J111" s="42" t="s">
        <v>337</v>
      </c>
      <c r="K111" s="42">
        <v>224.99319148936172</v>
      </c>
      <c r="L111" s="42" t="s">
        <v>339</v>
      </c>
    </row>
    <row r="112" spans="3:12" x14ac:dyDescent="0.25">
      <c r="C112" s="42">
        <v>5</v>
      </c>
      <c r="D112" s="42">
        <v>23</v>
      </c>
      <c r="E112" s="42">
        <v>17</v>
      </c>
      <c r="F112" s="42" t="s">
        <v>337</v>
      </c>
      <c r="G112" s="42" t="s">
        <v>337</v>
      </c>
      <c r="H112" s="42">
        <v>1</v>
      </c>
      <c r="I112" s="42" t="s">
        <v>337</v>
      </c>
      <c r="J112" s="42" t="s">
        <v>337</v>
      </c>
      <c r="K112" s="42">
        <v>194</v>
      </c>
      <c r="L112" s="42" t="s">
        <v>339</v>
      </c>
    </row>
    <row r="113" spans="2:12" x14ac:dyDescent="0.25">
      <c r="C113" s="42">
        <v>5</v>
      </c>
      <c r="D113" s="42">
        <v>24</v>
      </c>
      <c r="E113" s="42">
        <v>17</v>
      </c>
      <c r="F113" s="42" t="s">
        <v>10</v>
      </c>
      <c r="G113" s="42">
        <v>25942</v>
      </c>
      <c r="H113" s="42">
        <v>25</v>
      </c>
      <c r="I113" s="42">
        <v>25</v>
      </c>
      <c r="J113" s="42">
        <v>26</v>
      </c>
      <c r="K113" s="42">
        <v>272.8144444444444</v>
      </c>
      <c r="L113" s="42" t="s">
        <v>338</v>
      </c>
    </row>
    <row r="114" spans="2:12" x14ac:dyDescent="0.25">
      <c r="C114" s="42">
        <v>6</v>
      </c>
      <c r="D114" s="42">
        <v>25</v>
      </c>
      <c r="E114" s="42">
        <v>24</v>
      </c>
      <c r="F114" s="42" t="s">
        <v>337</v>
      </c>
      <c r="G114" s="42" t="s">
        <v>337</v>
      </c>
      <c r="H114" s="42">
        <v>10</v>
      </c>
      <c r="I114" s="42" t="s">
        <v>337</v>
      </c>
      <c r="J114" s="42" t="s">
        <v>337</v>
      </c>
      <c r="K114" s="42">
        <v>236.78549999999996</v>
      </c>
      <c r="L114" s="42" t="s">
        <v>339</v>
      </c>
    </row>
    <row r="115" spans="2:12" x14ac:dyDescent="0.25">
      <c r="C115" s="42">
        <v>6</v>
      </c>
      <c r="D115" s="42">
        <v>26</v>
      </c>
      <c r="E115" s="42">
        <v>24</v>
      </c>
      <c r="F115" s="42" t="s">
        <v>337</v>
      </c>
      <c r="G115" s="42" t="s">
        <v>337</v>
      </c>
      <c r="H115" s="42">
        <v>15</v>
      </c>
      <c r="I115" s="42" t="s">
        <v>337</v>
      </c>
      <c r="J115" s="42" t="s">
        <v>337</v>
      </c>
      <c r="K115" s="42">
        <v>289.57209302325577</v>
      </c>
      <c r="L115" s="42" t="s">
        <v>339</v>
      </c>
    </row>
    <row r="118" spans="2:12" ht="18.75" x14ac:dyDescent="0.3">
      <c r="B118" s="28" t="s">
        <v>341</v>
      </c>
    </row>
    <row r="120" spans="2:12" x14ac:dyDescent="0.25">
      <c r="C120" s="114" t="s">
        <v>329</v>
      </c>
      <c r="D120" s="116"/>
      <c r="E120" s="30">
        <v>14</v>
      </c>
      <c r="H120" s="114" t="s">
        <v>330</v>
      </c>
      <c r="I120" s="116"/>
      <c r="J120" s="30">
        <v>15</v>
      </c>
    </row>
    <row r="122" spans="2:12" x14ac:dyDescent="0.25">
      <c r="C122" s="33" t="s">
        <v>331</v>
      </c>
      <c r="D122" s="33" t="s">
        <v>332</v>
      </c>
      <c r="E122" s="33" t="s">
        <v>333</v>
      </c>
      <c r="F122" s="33" t="s">
        <v>280</v>
      </c>
      <c r="G122" s="33" t="s">
        <v>334</v>
      </c>
      <c r="H122" s="33" t="s">
        <v>335</v>
      </c>
      <c r="I122" s="33" t="s">
        <v>284</v>
      </c>
      <c r="J122" s="33" t="s">
        <v>285</v>
      </c>
      <c r="K122" s="33" t="s">
        <v>336</v>
      </c>
      <c r="L122" s="33" t="s">
        <v>258</v>
      </c>
    </row>
    <row r="123" spans="2:12" x14ac:dyDescent="0.25">
      <c r="C123" s="42">
        <v>0</v>
      </c>
      <c r="D123" s="42">
        <v>0</v>
      </c>
      <c r="E123" s="42" t="s">
        <v>337</v>
      </c>
      <c r="F123" s="42" t="s">
        <v>15</v>
      </c>
      <c r="G123" s="42">
        <v>1307.5</v>
      </c>
      <c r="H123" s="42">
        <v>191</v>
      </c>
      <c r="I123" s="42">
        <v>1</v>
      </c>
      <c r="J123" s="42">
        <v>2</v>
      </c>
      <c r="K123" s="42">
        <v>161.8023266219239</v>
      </c>
      <c r="L123" s="42" t="s">
        <v>338</v>
      </c>
    </row>
    <row r="124" spans="2:12" x14ac:dyDescent="0.25">
      <c r="C124" s="42">
        <v>1</v>
      </c>
      <c r="D124" s="42">
        <v>1</v>
      </c>
      <c r="E124" s="42">
        <v>0</v>
      </c>
      <c r="F124" s="42" t="s">
        <v>136</v>
      </c>
      <c r="G124" s="42">
        <v>0.5</v>
      </c>
      <c r="H124" s="42">
        <v>149</v>
      </c>
      <c r="I124" s="42">
        <v>3</v>
      </c>
      <c r="J124" s="42">
        <v>4</v>
      </c>
      <c r="K124" s="42">
        <v>133.83449848024318</v>
      </c>
      <c r="L124" s="42" t="s">
        <v>338</v>
      </c>
    </row>
    <row r="125" spans="2:12" x14ac:dyDescent="0.25">
      <c r="C125" s="42">
        <v>1</v>
      </c>
      <c r="D125" s="42">
        <v>2</v>
      </c>
      <c r="E125" s="42">
        <v>0</v>
      </c>
      <c r="F125" s="42" t="s">
        <v>135</v>
      </c>
      <c r="G125" s="42">
        <v>0.5</v>
      </c>
      <c r="H125" s="42">
        <v>42</v>
      </c>
      <c r="I125" s="42">
        <v>5</v>
      </c>
      <c r="J125" s="42">
        <v>6</v>
      </c>
      <c r="K125" s="42">
        <v>239.78042372881359</v>
      </c>
      <c r="L125" s="42" t="s">
        <v>338</v>
      </c>
    </row>
    <row r="126" spans="2:12" x14ac:dyDescent="0.25">
      <c r="C126" s="42">
        <v>2</v>
      </c>
      <c r="D126" s="42">
        <v>3</v>
      </c>
      <c r="E126" s="42">
        <v>1</v>
      </c>
      <c r="F126" s="42" t="s">
        <v>4</v>
      </c>
      <c r="G126" s="42">
        <v>1.0950000000000002</v>
      </c>
      <c r="H126" s="42">
        <v>97</v>
      </c>
      <c r="I126" s="42">
        <v>7</v>
      </c>
      <c r="J126" s="42">
        <v>8</v>
      </c>
      <c r="K126" s="42">
        <v>159.34267605633789</v>
      </c>
      <c r="L126" s="42" t="s">
        <v>338</v>
      </c>
    </row>
    <row r="127" spans="2:12" x14ac:dyDescent="0.25">
      <c r="C127" s="42">
        <v>2</v>
      </c>
      <c r="D127" s="42">
        <v>4</v>
      </c>
      <c r="E127" s="42">
        <v>1</v>
      </c>
      <c r="F127" s="42" t="s">
        <v>15</v>
      </c>
      <c r="G127" s="42">
        <v>715.5</v>
      </c>
      <c r="H127" s="42">
        <v>52</v>
      </c>
      <c r="I127" s="42">
        <v>9</v>
      </c>
      <c r="J127" s="42">
        <v>10</v>
      </c>
      <c r="K127" s="42">
        <v>86.996206896551698</v>
      </c>
      <c r="L127" s="42" t="s">
        <v>338</v>
      </c>
    </row>
    <row r="128" spans="2:12" x14ac:dyDescent="0.25">
      <c r="C128" s="42">
        <v>2</v>
      </c>
      <c r="D128" s="42">
        <v>5</v>
      </c>
      <c r="E128" s="42">
        <v>2</v>
      </c>
      <c r="F128" s="42" t="s">
        <v>136</v>
      </c>
      <c r="G128" s="42">
        <v>0.5</v>
      </c>
      <c r="H128" s="42">
        <v>37</v>
      </c>
      <c r="I128" s="42">
        <v>11</v>
      </c>
      <c r="J128" s="42">
        <v>12</v>
      </c>
      <c r="K128" s="42">
        <v>260.80337078651689</v>
      </c>
      <c r="L128" s="42" t="s">
        <v>338</v>
      </c>
    </row>
    <row r="129" spans="3:12" x14ac:dyDescent="0.25">
      <c r="C129" s="42">
        <v>2</v>
      </c>
      <c r="D129" s="42">
        <v>6</v>
      </c>
      <c r="E129" s="42">
        <v>2</v>
      </c>
      <c r="F129" s="42" t="s">
        <v>337</v>
      </c>
      <c r="G129" s="42" t="s">
        <v>337</v>
      </c>
      <c r="H129" s="42">
        <v>5</v>
      </c>
      <c r="I129" s="42" t="s">
        <v>337</v>
      </c>
      <c r="J129" s="42" t="s">
        <v>337</v>
      </c>
      <c r="K129" s="42">
        <v>175.26172413793097</v>
      </c>
      <c r="L129" s="42" t="s">
        <v>339</v>
      </c>
    </row>
    <row r="130" spans="3:12" x14ac:dyDescent="0.25">
      <c r="C130" s="42">
        <v>3</v>
      </c>
      <c r="D130" s="42">
        <v>7</v>
      </c>
      <c r="E130" s="42">
        <v>3</v>
      </c>
      <c r="F130" s="42" t="s">
        <v>4</v>
      </c>
      <c r="G130" s="42">
        <v>1.0350000000000001</v>
      </c>
      <c r="H130" s="42">
        <v>41</v>
      </c>
      <c r="I130" s="42">
        <v>13</v>
      </c>
      <c r="J130" s="42">
        <v>14</v>
      </c>
      <c r="K130" s="42">
        <v>134.41336633663371</v>
      </c>
      <c r="L130" s="42" t="s">
        <v>338</v>
      </c>
    </row>
    <row r="131" spans="3:12" x14ac:dyDescent="0.25">
      <c r="C131" s="42">
        <v>3</v>
      </c>
      <c r="D131" s="42">
        <v>8</v>
      </c>
      <c r="E131" s="42">
        <v>3</v>
      </c>
      <c r="F131" s="42" t="s">
        <v>135</v>
      </c>
      <c r="G131" s="42">
        <v>0.5</v>
      </c>
      <c r="H131" s="42">
        <v>56</v>
      </c>
      <c r="I131" s="42">
        <v>15</v>
      </c>
      <c r="J131" s="42">
        <v>16</v>
      </c>
      <c r="K131" s="42">
        <v>181.82357142857137</v>
      </c>
      <c r="L131" s="42" t="s">
        <v>338</v>
      </c>
    </row>
    <row r="132" spans="3:12" x14ac:dyDescent="0.25">
      <c r="C132" s="42">
        <v>3</v>
      </c>
      <c r="D132" s="42">
        <v>9</v>
      </c>
      <c r="E132" s="42">
        <v>4</v>
      </c>
      <c r="F132" s="42" t="s">
        <v>337</v>
      </c>
      <c r="G132" s="42" t="s">
        <v>337</v>
      </c>
      <c r="H132" s="42">
        <v>35</v>
      </c>
      <c r="I132" s="42" t="s">
        <v>337</v>
      </c>
      <c r="J132" s="42" t="s">
        <v>337</v>
      </c>
      <c r="K132" s="42">
        <v>70.812500000000028</v>
      </c>
      <c r="L132" s="42" t="s">
        <v>339</v>
      </c>
    </row>
    <row r="133" spans="3:12" x14ac:dyDescent="0.25">
      <c r="C133" s="42">
        <v>3</v>
      </c>
      <c r="D133" s="42">
        <v>10</v>
      </c>
      <c r="E133" s="42">
        <v>4</v>
      </c>
      <c r="F133" s="42" t="s">
        <v>337</v>
      </c>
      <c r="G133" s="42" t="s">
        <v>337</v>
      </c>
      <c r="H133" s="42">
        <v>17</v>
      </c>
      <c r="I133" s="42" t="s">
        <v>337</v>
      </c>
      <c r="J133" s="42" t="s">
        <v>337</v>
      </c>
      <c r="K133" s="42">
        <v>122.96000000000001</v>
      </c>
      <c r="L133" s="42" t="s">
        <v>339</v>
      </c>
    </row>
    <row r="134" spans="3:12" x14ac:dyDescent="0.25">
      <c r="C134" s="42">
        <v>3</v>
      </c>
      <c r="D134" s="42">
        <v>11</v>
      </c>
      <c r="E134" s="42">
        <v>5</v>
      </c>
      <c r="F134" s="42" t="s">
        <v>15</v>
      </c>
      <c r="G134" s="42">
        <v>2460.5</v>
      </c>
      <c r="H134" s="42">
        <v>31</v>
      </c>
      <c r="I134" s="42">
        <v>17</v>
      </c>
      <c r="J134" s="42">
        <v>18</v>
      </c>
      <c r="K134" s="42">
        <v>274.01144736842099</v>
      </c>
      <c r="L134" s="42" t="s">
        <v>338</v>
      </c>
    </row>
    <row r="135" spans="3:12" x14ac:dyDescent="0.25">
      <c r="C135" s="42">
        <v>3</v>
      </c>
      <c r="D135" s="42">
        <v>12</v>
      </c>
      <c r="E135" s="42">
        <v>5</v>
      </c>
      <c r="F135" s="42" t="s">
        <v>337</v>
      </c>
      <c r="G135" s="42" t="s">
        <v>337</v>
      </c>
      <c r="H135" s="42">
        <v>6</v>
      </c>
      <c r="I135" s="42" t="s">
        <v>337</v>
      </c>
      <c r="J135" s="42" t="s">
        <v>337</v>
      </c>
      <c r="K135" s="42">
        <v>183.58692307692309</v>
      </c>
      <c r="L135" s="42" t="s">
        <v>339</v>
      </c>
    </row>
    <row r="136" spans="3:12" x14ac:dyDescent="0.25">
      <c r="C136" s="42">
        <v>4</v>
      </c>
      <c r="D136" s="42">
        <v>13</v>
      </c>
      <c r="E136" s="42">
        <v>7</v>
      </c>
      <c r="F136" s="42" t="s">
        <v>138</v>
      </c>
      <c r="G136" s="42">
        <v>0.5</v>
      </c>
      <c r="H136" s="42">
        <v>20</v>
      </c>
      <c r="I136" s="42">
        <v>19</v>
      </c>
      <c r="J136" s="42">
        <v>20</v>
      </c>
      <c r="K136" s="42">
        <v>115.61854166666667</v>
      </c>
      <c r="L136" s="42" t="s">
        <v>338</v>
      </c>
    </row>
    <row r="137" spans="3:12" x14ac:dyDescent="0.25">
      <c r="C137" s="42">
        <v>4</v>
      </c>
      <c r="D137" s="42">
        <v>14</v>
      </c>
      <c r="E137" s="42">
        <v>7</v>
      </c>
      <c r="F137" s="42" t="s">
        <v>11</v>
      </c>
      <c r="G137" s="42">
        <v>3995900.5</v>
      </c>
      <c r="H137" s="42">
        <v>21</v>
      </c>
      <c r="I137" s="42">
        <v>21</v>
      </c>
      <c r="J137" s="42">
        <v>22</v>
      </c>
      <c r="K137" s="42">
        <v>151.43509433962262</v>
      </c>
      <c r="L137" s="42" t="s">
        <v>338</v>
      </c>
    </row>
    <row r="138" spans="3:12" x14ac:dyDescent="0.25">
      <c r="C138" s="42">
        <v>4</v>
      </c>
      <c r="D138" s="42">
        <v>15</v>
      </c>
      <c r="E138" s="42">
        <v>8</v>
      </c>
      <c r="F138" s="42" t="s">
        <v>15</v>
      </c>
      <c r="G138" s="42">
        <v>692</v>
      </c>
      <c r="H138" s="42">
        <v>32</v>
      </c>
      <c r="I138" s="42">
        <v>23</v>
      </c>
      <c r="J138" s="42">
        <v>24</v>
      </c>
      <c r="K138" s="42">
        <v>206.19069444444446</v>
      </c>
      <c r="L138" s="42" t="s">
        <v>338</v>
      </c>
    </row>
    <row r="139" spans="3:12" x14ac:dyDescent="0.25">
      <c r="C139" s="42">
        <v>4</v>
      </c>
      <c r="D139" s="42">
        <v>16</v>
      </c>
      <c r="E139" s="42">
        <v>8</v>
      </c>
      <c r="F139" s="42" t="s">
        <v>337</v>
      </c>
      <c r="G139" s="42" t="s">
        <v>337</v>
      </c>
      <c r="H139" s="42">
        <v>24</v>
      </c>
      <c r="I139" s="42" t="s">
        <v>337</v>
      </c>
      <c r="J139" s="42" t="s">
        <v>337</v>
      </c>
      <c r="K139" s="42">
        <v>137.96275</v>
      </c>
      <c r="L139" s="42" t="s">
        <v>339</v>
      </c>
    </row>
    <row r="140" spans="3:12" x14ac:dyDescent="0.25">
      <c r="C140" s="42">
        <v>4</v>
      </c>
      <c r="D140" s="42">
        <v>17</v>
      </c>
      <c r="E140" s="42">
        <v>11</v>
      </c>
      <c r="F140" s="42" t="s">
        <v>11</v>
      </c>
      <c r="G140" s="42">
        <v>853409.5</v>
      </c>
      <c r="H140" s="42">
        <v>26</v>
      </c>
      <c r="I140" s="42">
        <v>25</v>
      </c>
      <c r="J140" s="42">
        <v>26</v>
      </c>
      <c r="K140" s="42">
        <v>265.96101449275352</v>
      </c>
      <c r="L140" s="42" t="s">
        <v>338</v>
      </c>
    </row>
    <row r="141" spans="3:12" x14ac:dyDescent="0.25">
      <c r="C141" s="42">
        <v>4</v>
      </c>
      <c r="D141" s="42">
        <v>18</v>
      </c>
      <c r="E141" s="42">
        <v>11</v>
      </c>
      <c r="F141" s="42" t="s">
        <v>337</v>
      </c>
      <c r="G141" s="42" t="s">
        <v>337</v>
      </c>
      <c r="H141" s="42">
        <v>5</v>
      </c>
      <c r="I141" s="42" t="s">
        <v>337</v>
      </c>
      <c r="J141" s="42" t="s">
        <v>337</v>
      </c>
      <c r="K141" s="42">
        <v>353.36571428571432</v>
      </c>
      <c r="L141" s="42" t="s">
        <v>339</v>
      </c>
    </row>
    <row r="142" spans="3:12" x14ac:dyDescent="0.25">
      <c r="C142" s="42">
        <v>5</v>
      </c>
      <c r="D142" s="42">
        <v>19</v>
      </c>
      <c r="E142" s="42">
        <v>13</v>
      </c>
      <c r="F142" s="42" t="s">
        <v>337</v>
      </c>
      <c r="G142" s="42" t="s">
        <v>337</v>
      </c>
      <c r="H142" s="42">
        <v>6</v>
      </c>
      <c r="I142" s="42" t="s">
        <v>337</v>
      </c>
      <c r="J142" s="42" t="s">
        <v>337</v>
      </c>
      <c r="K142" s="42">
        <v>141.31866666666664</v>
      </c>
      <c r="L142" s="42" t="s">
        <v>339</v>
      </c>
    </row>
    <row r="143" spans="3:12" x14ac:dyDescent="0.25">
      <c r="C143" s="42">
        <v>5</v>
      </c>
      <c r="D143" s="42">
        <v>20</v>
      </c>
      <c r="E143" s="42">
        <v>13</v>
      </c>
      <c r="F143" s="42" t="s">
        <v>337</v>
      </c>
      <c r="G143" s="42" t="s">
        <v>337</v>
      </c>
      <c r="H143" s="42">
        <v>14</v>
      </c>
      <c r="I143" s="42" t="s">
        <v>337</v>
      </c>
      <c r="J143" s="42" t="s">
        <v>337</v>
      </c>
      <c r="K143" s="42">
        <v>103.93666666666668</v>
      </c>
      <c r="L143" s="42" t="s">
        <v>339</v>
      </c>
    </row>
    <row r="144" spans="3:12" x14ac:dyDescent="0.25">
      <c r="C144" s="42">
        <v>5</v>
      </c>
      <c r="D144" s="42">
        <v>21</v>
      </c>
      <c r="E144" s="42">
        <v>14</v>
      </c>
      <c r="F144" s="42" t="s">
        <v>337</v>
      </c>
      <c r="G144" s="42" t="s">
        <v>337</v>
      </c>
      <c r="H144" s="42">
        <v>9</v>
      </c>
      <c r="I144" s="42" t="s">
        <v>337</v>
      </c>
      <c r="J144" s="42" t="s">
        <v>337</v>
      </c>
      <c r="K144" s="42">
        <v>130.48624999999998</v>
      </c>
      <c r="L144" s="42" t="s">
        <v>339</v>
      </c>
    </row>
    <row r="145" spans="2:12" x14ac:dyDescent="0.25">
      <c r="C145" s="42">
        <v>5</v>
      </c>
      <c r="D145" s="42">
        <v>22</v>
      </c>
      <c r="E145" s="42">
        <v>14</v>
      </c>
      <c r="F145" s="42" t="s">
        <v>337</v>
      </c>
      <c r="G145" s="42" t="s">
        <v>337</v>
      </c>
      <c r="H145" s="42">
        <v>12</v>
      </c>
      <c r="I145" s="42" t="s">
        <v>337</v>
      </c>
      <c r="J145" s="42" t="s">
        <v>337</v>
      </c>
      <c r="K145" s="42">
        <v>168.77206896551729</v>
      </c>
      <c r="L145" s="42" t="s">
        <v>339</v>
      </c>
    </row>
    <row r="146" spans="2:12" x14ac:dyDescent="0.25">
      <c r="C146" s="42">
        <v>5</v>
      </c>
      <c r="D146" s="42">
        <v>23</v>
      </c>
      <c r="E146" s="42">
        <v>15</v>
      </c>
      <c r="F146" s="42" t="s">
        <v>337</v>
      </c>
      <c r="G146" s="42" t="s">
        <v>337</v>
      </c>
      <c r="H146" s="42">
        <v>12</v>
      </c>
      <c r="I146" s="42" t="s">
        <v>337</v>
      </c>
      <c r="J146" s="42" t="s">
        <v>337</v>
      </c>
      <c r="K146" s="42">
        <v>170.84199999999998</v>
      </c>
      <c r="L146" s="42" t="s">
        <v>339</v>
      </c>
    </row>
    <row r="147" spans="2:12" x14ac:dyDescent="0.25">
      <c r="C147" s="42">
        <v>5</v>
      </c>
      <c r="D147" s="42">
        <v>24</v>
      </c>
      <c r="E147" s="42">
        <v>15</v>
      </c>
      <c r="F147" s="42" t="s">
        <v>337</v>
      </c>
      <c r="G147" s="42" t="s">
        <v>337</v>
      </c>
      <c r="H147" s="42">
        <v>20</v>
      </c>
      <c r="I147" s="42" t="s">
        <v>337</v>
      </c>
      <c r="J147" s="42" t="s">
        <v>337</v>
      </c>
      <c r="K147" s="42">
        <v>224.99319148936172</v>
      </c>
      <c r="L147" s="42" t="s">
        <v>339</v>
      </c>
    </row>
    <row r="148" spans="2:12" x14ac:dyDescent="0.25">
      <c r="C148" s="42">
        <v>5</v>
      </c>
      <c r="D148" s="42">
        <v>25</v>
      </c>
      <c r="E148" s="42">
        <v>17</v>
      </c>
      <c r="F148" s="42" t="s">
        <v>337</v>
      </c>
      <c r="G148" s="42" t="s">
        <v>337</v>
      </c>
      <c r="H148" s="42">
        <v>1</v>
      </c>
      <c r="I148" s="42" t="s">
        <v>337</v>
      </c>
      <c r="J148" s="42" t="s">
        <v>337</v>
      </c>
      <c r="K148" s="42">
        <v>194</v>
      </c>
      <c r="L148" s="42" t="s">
        <v>339</v>
      </c>
    </row>
    <row r="149" spans="2:12" x14ac:dyDescent="0.25">
      <c r="C149" s="42">
        <v>5</v>
      </c>
      <c r="D149" s="42">
        <v>26</v>
      </c>
      <c r="E149" s="42">
        <v>17</v>
      </c>
      <c r="F149" s="42" t="s">
        <v>10</v>
      </c>
      <c r="G149" s="42">
        <v>25942</v>
      </c>
      <c r="H149" s="42">
        <v>25</v>
      </c>
      <c r="I149" s="42">
        <v>27</v>
      </c>
      <c r="J149" s="42">
        <v>28</v>
      </c>
      <c r="K149" s="42">
        <v>272.8144444444444</v>
      </c>
      <c r="L149" s="42" t="s">
        <v>338</v>
      </c>
    </row>
    <row r="150" spans="2:12" x14ac:dyDescent="0.25">
      <c r="C150" s="42">
        <v>6</v>
      </c>
      <c r="D150" s="42">
        <v>27</v>
      </c>
      <c r="E150" s="42">
        <v>26</v>
      </c>
      <c r="F150" s="42" t="s">
        <v>337</v>
      </c>
      <c r="G150" s="42" t="s">
        <v>337</v>
      </c>
      <c r="H150" s="42">
        <v>10</v>
      </c>
      <c r="I150" s="42" t="s">
        <v>337</v>
      </c>
      <c r="J150" s="42" t="s">
        <v>337</v>
      </c>
      <c r="K150" s="42">
        <v>236.78549999999996</v>
      </c>
      <c r="L150" s="42" t="s">
        <v>339</v>
      </c>
    </row>
    <row r="151" spans="2:12" x14ac:dyDescent="0.25">
      <c r="C151" s="42">
        <v>6</v>
      </c>
      <c r="D151" s="42">
        <v>28</v>
      </c>
      <c r="E151" s="42">
        <v>26</v>
      </c>
      <c r="F151" s="42" t="s">
        <v>337</v>
      </c>
      <c r="G151" s="42" t="s">
        <v>337</v>
      </c>
      <c r="H151" s="42">
        <v>15</v>
      </c>
      <c r="I151" s="42" t="s">
        <v>337</v>
      </c>
      <c r="J151" s="42" t="s">
        <v>337</v>
      </c>
      <c r="K151" s="42">
        <v>289.57209302325577</v>
      </c>
      <c r="L151" s="42" t="s">
        <v>339</v>
      </c>
    </row>
    <row r="154" spans="2:12" ht="18.75" x14ac:dyDescent="0.3">
      <c r="B154" s="28" t="s">
        <v>363</v>
      </c>
    </row>
    <row r="156" spans="2:12" ht="51.75" x14ac:dyDescent="0.25">
      <c r="C156" s="38" t="s">
        <v>225</v>
      </c>
      <c r="D156" s="33" t="s">
        <v>226</v>
      </c>
      <c r="E156" s="38" t="s">
        <v>227</v>
      </c>
    </row>
    <row r="157" spans="2:12" x14ac:dyDescent="0.25">
      <c r="C157" s="30">
        <v>492929.35042382759</v>
      </c>
      <c r="D157" s="30">
        <v>33.207683217318952</v>
      </c>
      <c r="E157" s="30">
        <v>-4.450826980152753E-16</v>
      </c>
    </row>
    <row r="159" spans="2:12" ht="18.75" x14ac:dyDescent="0.3">
      <c r="B159" s="28" t="s">
        <v>364</v>
      </c>
    </row>
    <row r="161" spans="3:5" ht="51.75" x14ac:dyDescent="0.25">
      <c r="C161" s="38" t="s">
        <v>225</v>
      </c>
      <c r="D161" s="33" t="s">
        <v>226</v>
      </c>
      <c r="E161" s="38" t="s">
        <v>227</v>
      </c>
    </row>
    <row r="162" spans="3:5" x14ac:dyDescent="0.25">
      <c r="C162" s="30">
        <v>280586.08849470661</v>
      </c>
      <c r="D162" s="30">
        <v>38.328019940217771</v>
      </c>
      <c r="E162" s="30">
        <v>-1.4568500870962156</v>
      </c>
    </row>
  </sheetData>
  <mergeCells count="47">
    <mergeCell ref="D6:E6"/>
    <mergeCell ref="F6:G6"/>
    <mergeCell ref="H6:I6"/>
    <mergeCell ref="B4:I4"/>
    <mergeCell ref="L4:O4"/>
    <mergeCell ref="B5:C5"/>
    <mergeCell ref="D5:E5"/>
    <mergeCell ref="F5:G5"/>
    <mergeCell ref="H5:I5"/>
    <mergeCell ref="B6:C6"/>
    <mergeCell ref="H42:I42"/>
    <mergeCell ref="C86:D86"/>
    <mergeCell ref="H86:I86"/>
    <mergeCell ref="C120:D120"/>
    <mergeCell ref="H120:I120"/>
    <mergeCell ref="C42:D42"/>
    <mergeCell ref="C87:D87"/>
    <mergeCell ref="C33:F33"/>
    <mergeCell ref="C34:F34"/>
    <mergeCell ref="C36:G36"/>
    <mergeCell ref="C37:G37"/>
    <mergeCell ref="C38:G38"/>
    <mergeCell ref="C32:F32"/>
    <mergeCell ref="C22:Q22"/>
    <mergeCell ref="C23:D23"/>
    <mergeCell ref="C24:D24"/>
    <mergeCell ref="C25:D25"/>
    <mergeCell ref="E23:Q23"/>
    <mergeCell ref="E25:Q25"/>
    <mergeCell ref="C27:G27"/>
    <mergeCell ref="C28:F28"/>
    <mergeCell ref="C29:F29"/>
    <mergeCell ref="C30:F30"/>
    <mergeCell ref="C31:F31"/>
    <mergeCell ref="C20:F20"/>
    <mergeCell ref="G15:K15"/>
    <mergeCell ref="G16:K16"/>
    <mergeCell ref="G17:K17"/>
    <mergeCell ref="G18:K18"/>
    <mergeCell ref="G19:K19"/>
    <mergeCell ref="G20:K20"/>
    <mergeCell ref="C19:F19"/>
    <mergeCell ref="C14:K14"/>
    <mergeCell ref="C15:F15"/>
    <mergeCell ref="C16:F16"/>
    <mergeCell ref="C17:F17"/>
    <mergeCell ref="C18:F18"/>
  </mergeCells>
  <hyperlinks>
    <hyperlink ref="B5" location="'RT_Output1'!$B$12:$B$12" display="Inputs"/>
    <hyperlink ref="D5" location="'RT_Output1'!$B$40:$B$40" display="Full-Grown Tree Rules"/>
    <hyperlink ref="F5" location="'RT_Output1'!$B$84:$B$84" display="Best Pruned Tree Rules"/>
    <hyperlink ref="H5" location="'RT_Output1'!$B$118:$B$118" display="Min-Error Tree Rules"/>
    <hyperlink ref="B6" location="'RT_Output1'!$B$154:$B$154" display="Train. Score - Summary"/>
    <hyperlink ref="D6" location="'RT_Output1'!$B$159:$B$159" display="Valid. Score - Summary"/>
    <hyperlink ref="F6" location="'RT_PruneLog1'!$B$12:$B$12" display="Prune Log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showGridLines="0" workbookViewId="0">
      <selection activeCell="J1" sqref="J1:K3"/>
    </sheetView>
  </sheetViews>
  <sheetFormatPr defaultRowHeight="15" x14ac:dyDescent="0.25"/>
  <cols>
    <col min="12" max="12" width="11.140625" bestFit="1" customWidth="1"/>
  </cols>
  <sheetData>
    <row r="2" spans="2:15" ht="18.75" x14ac:dyDescent="0.3">
      <c r="B2" s="29" t="s">
        <v>306</v>
      </c>
      <c r="N2" t="s">
        <v>347</v>
      </c>
    </row>
    <row r="4" spans="2:15" ht="15.75" x14ac:dyDescent="0.25">
      <c r="B4" s="111" t="s">
        <v>118</v>
      </c>
      <c r="C4" s="112"/>
      <c r="D4" s="112"/>
      <c r="E4" s="112"/>
      <c r="F4" s="112"/>
      <c r="G4" s="112"/>
      <c r="H4" s="112"/>
      <c r="I4" s="113"/>
      <c r="L4" s="111" t="s">
        <v>119</v>
      </c>
      <c r="M4" s="112"/>
      <c r="N4" s="112"/>
      <c r="O4" s="113"/>
    </row>
    <row r="5" spans="2:15" x14ac:dyDescent="0.25">
      <c r="B5" s="109" t="s">
        <v>123</v>
      </c>
      <c r="C5" s="110"/>
      <c r="D5" s="109" t="s">
        <v>316</v>
      </c>
      <c r="E5" s="110"/>
      <c r="F5" s="109" t="s">
        <v>317</v>
      </c>
      <c r="G5" s="110"/>
      <c r="H5" s="109" t="s">
        <v>318</v>
      </c>
      <c r="I5" s="110"/>
      <c r="L5" s="33" t="s">
        <v>307</v>
      </c>
      <c r="M5" s="33" t="s">
        <v>308</v>
      </c>
      <c r="N5" s="33" t="s">
        <v>309</v>
      </c>
      <c r="O5" s="33" t="s">
        <v>122</v>
      </c>
    </row>
    <row r="6" spans="2:15" x14ac:dyDescent="0.25">
      <c r="B6" s="109" t="s">
        <v>231</v>
      </c>
      <c r="C6" s="110"/>
      <c r="D6" s="109" t="s">
        <v>232</v>
      </c>
      <c r="E6" s="110"/>
      <c r="F6" s="109" t="s">
        <v>319</v>
      </c>
      <c r="G6" s="110"/>
      <c r="H6" s="117"/>
      <c r="I6" s="110"/>
      <c r="L6" s="30">
        <v>3</v>
      </c>
      <c r="M6" s="30">
        <v>33</v>
      </c>
      <c r="N6" s="30">
        <v>1</v>
      </c>
      <c r="O6" s="30">
        <v>37</v>
      </c>
    </row>
    <row r="12" spans="2:15" x14ac:dyDescent="0.25">
      <c r="B12" s="33" t="s">
        <v>310</v>
      </c>
      <c r="C12" s="33" t="s">
        <v>311</v>
      </c>
      <c r="D12" s="33" t="s">
        <v>312</v>
      </c>
      <c r="E12" s="33" t="s">
        <v>313</v>
      </c>
    </row>
    <row r="13" spans="2:15" x14ac:dyDescent="0.25">
      <c r="B13" s="32">
        <v>0</v>
      </c>
      <c r="C13" s="30">
        <v>2180.8780187007796</v>
      </c>
      <c r="D13" s="30">
        <v>5902.2396782557325</v>
      </c>
      <c r="E13" s="30">
        <v>5464.5561707129582</v>
      </c>
    </row>
    <row r="14" spans="2:15" x14ac:dyDescent="0.25">
      <c r="B14" s="32">
        <v>1</v>
      </c>
      <c r="C14" s="30">
        <v>1758.7286892016486</v>
      </c>
      <c r="D14" s="30">
        <v>3721.3616595549529</v>
      </c>
      <c r="E14" s="30">
        <v>3777.555372871745</v>
      </c>
    </row>
    <row r="15" spans="2:15" x14ac:dyDescent="0.25">
      <c r="B15" s="32">
        <v>2</v>
      </c>
      <c r="C15" s="30">
        <v>1074.1747535319228</v>
      </c>
      <c r="D15" s="30">
        <v>2841.9973149541283</v>
      </c>
      <c r="E15" s="30">
        <v>2708.9805986256692</v>
      </c>
    </row>
    <row r="16" spans="2:15" x14ac:dyDescent="0.25">
      <c r="B16" s="32">
        <v>3</v>
      </c>
      <c r="C16" s="30">
        <v>1069.6806257558119</v>
      </c>
      <c r="D16" s="30">
        <v>2483.9390637768206</v>
      </c>
      <c r="E16" s="30">
        <v>2564.9702447981504</v>
      </c>
    </row>
    <row r="17" spans="2:9" x14ac:dyDescent="0.25">
      <c r="B17" s="32">
        <v>4</v>
      </c>
      <c r="C17" s="30">
        <v>1069.6806257558119</v>
      </c>
      <c r="D17" s="30">
        <v>2216.8870003589836</v>
      </c>
      <c r="E17" s="30">
        <v>2564.9702447981504</v>
      </c>
    </row>
    <row r="18" spans="2:9" x14ac:dyDescent="0.25">
      <c r="B18" s="32">
        <v>5</v>
      </c>
      <c r="C18" s="30">
        <v>1218.3810358530422</v>
      </c>
      <c r="D18" s="30">
        <v>2065.8463103566696</v>
      </c>
      <c r="E18" s="30">
        <v>1935.4688343178184</v>
      </c>
    </row>
    <row r="19" spans="2:9" x14ac:dyDescent="0.25">
      <c r="B19" s="32">
        <v>6</v>
      </c>
      <c r="C19" s="30">
        <v>1057.2848300161993</v>
      </c>
      <c r="D19" s="30">
        <v>1862.7828043811626</v>
      </c>
      <c r="E19" s="30">
        <v>1806.0977600116862</v>
      </c>
    </row>
    <row r="20" spans="2:9" x14ac:dyDescent="0.25">
      <c r="B20" s="32">
        <v>7</v>
      </c>
      <c r="C20" s="30">
        <v>868.93156403355943</v>
      </c>
      <c r="D20" s="30">
        <v>1790.4965409963736</v>
      </c>
      <c r="E20" s="30">
        <v>1669.1665373175533</v>
      </c>
    </row>
    <row r="21" spans="2:9" x14ac:dyDescent="0.25">
      <c r="B21" s="32">
        <v>8</v>
      </c>
      <c r="C21" s="30">
        <v>963.5103633020392</v>
      </c>
      <c r="D21" s="30">
        <v>1522.7082915363048</v>
      </c>
      <c r="E21" s="30">
        <v>1576.318207743298</v>
      </c>
    </row>
    <row r="22" spans="2:9" x14ac:dyDescent="0.25">
      <c r="B22" s="32">
        <v>9</v>
      </c>
      <c r="C22" s="30">
        <v>806.11083693912474</v>
      </c>
      <c r="D22" s="30">
        <v>1499.4145641670634</v>
      </c>
      <c r="E22" s="30">
        <v>1598.4710668067244</v>
      </c>
    </row>
    <row r="23" spans="2:9" x14ac:dyDescent="0.25">
      <c r="B23" s="32">
        <v>10</v>
      </c>
      <c r="C23" s="30">
        <v>806.11083693912474</v>
      </c>
      <c r="D23" s="30">
        <v>1390.7981186628685</v>
      </c>
      <c r="E23" s="30">
        <v>1598.4710668067244</v>
      </c>
    </row>
    <row r="24" spans="2:9" x14ac:dyDescent="0.25">
      <c r="B24" s="32">
        <v>11</v>
      </c>
      <c r="C24" s="30">
        <v>867.43516061746709</v>
      </c>
      <c r="D24" s="30">
        <v>1358.5591229330028</v>
      </c>
      <c r="E24" s="30">
        <v>1546.8141303229752</v>
      </c>
    </row>
    <row r="25" spans="2:9" x14ac:dyDescent="0.25">
      <c r="B25" s="32">
        <v>12</v>
      </c>
      <c r="C25" s="30">
        <v>559.81571033593002</v>
      </c>
      <c r="D25" s="30">
        <v>1315.496375984085</v>
      </c>
      <c r="E25" s="30">
        <v>1500.5916462711173</v>
      </c>
    </row>
    <row r="26" spans="2:9" x14ac:dyDescent="0.25">
      <c r="B26" s="32">
        <v>13</v>
      </c>
      <c r="C26" s="30">
        <v>451.34594021812052</v>
      </c>
      <c r="D26" s="30">
        <v>1208.4396689505252</v>
      </c>
      <c r="E26" s="30">
        <v>1469.037112537731</v>
      </c>
      <c r="F26" s="114" t="s">
        <v>314</v>
      </c>
      <c r="G26" s="116"/>
    </row>
    <row r="27" spans="2:9" x14ac:dyDescent="0.25">
      <c r="B27" s="32">
        <v>14</v>
      </c>
      <c r="C27" s="30">
        <v>477.42995332411272</v>
      </c>
      <c r="D27" s="30">
        <v>1199.2161286528715</v>
      </c>
      <c r="E27" s="30">
        <v>1445.4476903231807</v>
      </c>
      <c r="F27" s="114" t="s">
        <v>315</v>
      </c>
      <c r="G27" s="116"/>
      <c r="H27" s="32" t="s">
        <v>213</v>
      </c>
      <c r="I27" s="30">
        <v>38.01904378496625</v>
      </c>
    </row>
    <row r="28" spans="2:9" x14ac:dyDescent="0.25">
      <c r="B28" s="32">
        <v>15</v>
      </c>
      <c r="C28" s="30">
        <v>372.69963790786153</v>
      </c>
      <c r="D28" s="30">
        <v>1123.0877074595155</v>
      </c>
      <c r="E28" s="30">
        <v>1482.9640161059788</v>
      </c>
    </row>
    <row r="29" spans="2:9" x14ac:dyDescent="0.25">
      <c r="B29" s="32">
        <v>16</v>
      </c>
      <c r="C29" s="30">
        <v>156.8001850601147</v>
      </c>
      <c r="D29" s="30">
        <v>1091.2590439045746</v>
      </c>
      <c r="E29" s="30">
        <v>1506.616655246007</v>
      </c>
    </row>
    <row r="30" spans="2:9" x14ac:dyDescent="0.25">
      <c r="B30" s="32">
        <v>17</v>
      </c>
      <c r="C30" s="30">
        <v>68.138975351090352</v>
      </c>
      <c r="D30" s="30">
        <v>1087.4735452739585</v>
      </c>
      <c r="E30" s="30">
        <v>1505.5788978850667</v>
      </c>
    </row>
    <row r="31" spans="2:9" x14ac:dyDescent="0.25">
      <c r="B31" s="32">
        <v>18</v>
      </c>
      <c r="C31" s="30">
        <v>0</v>
      </c>
      <c r="D31" s="30">
        <v>1002.3797990794894</v>
      </c>
      <c r="E31" s="30">
        <v>1496.90309015925</v>
      </c>
    </row>
  </sheetData>
  <mergeCells count="12">
    <mergeCell ref="B4:I4"/>
    <mergeCell ref="L4:O4"/>
    <mergeCell ref="F26:G26"/>
    <mergeCell ref="F27:G27"/>
    <mergeCell ref="B5:C5"/>
    <mergeCell ref="D5:E5"/>
    <mergeCell ref="F5:G5"/>
    <mergeCell ref="H5:I5"/>
    <mergeCell ref="B6:C6"/>
    <mergeCell ref="D6:E6"/>
    <mergeCell ref="F6:G6"/>
    <mergeCell ref="H6:I6"/>
  </mergeCells>
  <hyperlinks>
    <hyperlink ref="B5" location="'RT_Output1'!$B$12:$B$12" display="Inputs"/>
    <hyperlink ref="D5" location="'RT_Output1'!$B$40:$B$40" display="Full-Grown Tree Rules"/>
    <hyperlink ref="F5" location="'RT_Output1'!$B$84:$B$84" display="Best Pruned Tree Rules"/>
    <hyperlink ref="H5" location="'RT_Output1'!$B$118:$B$118" display="Min-Error Tree Rules"/>
    <hyperlink ref="B6" location="'RT_Output1'!$B$154:$B$154" display="Train. Score - Summary"/>
    <hyperlink ref="D6" location="'RT_Output1'!$B$159:$B$159" display="Valid. Score - Summary"/>
    <hyperlink ref="F6" location="'RT_PruneLog1'!$B$12:$B$12" display="Prune Log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19"/>
  <sheetViews>
    <sheetView showGridLines="0" workbookViewId="0"/>
  </sheetViews>
  <sheetFormatPr defaultRowHeight="15" x14ac:dyDescent="0.25"/>
  <cols>
    <col min="2" max="2" width="25.28515625" bestFit="1" customWidth="1"/>
  </cols>
  <sheetData>
    <row r="2" spans="2:14" x14ac:dyDescent="0.25">
      <c r="N2" t="s">
        <v>347</v>
      </c>
    </row>
    <row r="3" spans="2:14" x14ac:dyDescent="0.25">
      <c r="B3" s="32" t="s">
        <v>156</v>
      </c>
      <c r="C3" s="30" t="s">
        <v>248</v>
      </c>
      <c r="F3" s="33" t="s">
        <v>249</v>
      </c>
      <c r="G3" s="33" t="s">
        <v>250</v>
      </c>
      <c r="H3" s="33" t="s">
        <v>251</v>
      </c>
    </row>
    <row r="4" spans="2:14" x14ac:dyDescent="0.25">
      <c r="B4" s="32" t="s">
        <v>252</v>
      </c>
      <c r="C4" s="30" t="s">
        <v>253</v>
      </c>
      <c r="F4" s="30">
        <v>0</v>
      </c>
      <c r="G4" s="30">
        <v>161.8023266219239</v>
      </c>
      <c r="H4" s="30" t="b">
        <v>1</v>
      </c>
    </row>
    <row r="5" spans="2:14" x14ac:dyDescent="0.25">
      <c r="B5" s="32" t="s">
        <v>254</v>
      </c>
      <c r="C5" s="30">
        <v>13</v>
      </c>
      <c r="F5" s="30">
        <v>1</v>
      </c>
      <c r="G5" s="30">
        <v>133.83449848024318</v>
      </c>
      <c r="H5" s="30" t="b">
        <v>1</v>
      </c>
    </row>
    <row r="6" spans="2:14" x14ac:dyDescent="0.25">
      <c r="B6" s="32" t="s">
        <v>249</v>
      </c>
      <c r="C6" s="30" t="s">
        <v>255</v>
      </c>
      <c r="F6" s="30">
        <v>2</v>
      </c>
      <c r="G6" s="30">
        <v>239.78042372881359</v>
      </c>
      <c r="H6" s="30" t="b">
        <v>1</v>
      </c>
    </row>
    <row r="7" spans="2:14" x14ac:dyDescent="0.25">
      <c r="B7" s="32" t="s">
        <v>256</v>
      </c>
      <c r="C7" s="30" t="s">
        <v>257</v>
      </c>
      <c r="F7" s="30">
        <v>3</v>
      </c>
      <c r="G7" s="30">
        <v>159.34267605633789</v>
      </c>
      <c r="H7" s="30" t="b">
        <v>1</v>
      </c>
    </row>
    <row r="8" spans="2:14" x14ac:dyDescent="0.25">
      <c r="B8" s="32" t="s">
        <v>258</v>
      </c>
      <c r="C8" s="30" t="s">
        <v>259</v>
      </c>
      <c r="F8" s="30">
        <v>4</v>
      </c>
      <c r="G8" s="30">
        <v>86.996206896551698</v>
      </c>
      <c r="H8" s="30" t="b">
        <v>1</v>
      </c>
    </row>
    <row r="9" spans="2:14" x14ac:dyDescent="0.25">
      <c r="B9" s="32" t="s">
        <v>260</v>
      </c>
      <c r="C9" s="30" t="s">
        <v>261</v>
      </c>
      <c r="F9" s="30">
        <v>5</v>
      </c>
      <c r="G9" s="30">
        <v>260.80337078651689</v>
      </c>
      <c r="H9" s="30" t="b">
        <v>1</v>
      </c>
    </row>
    <row r="10" spans="2:14" x14ac:dyDescent="0.25">
      <c r="B10" s="32" t="s">
        <v>262</v>
      </c>
      <c r="C10" s="30" t="s">
        <v>263</v>
      </c>
      <c r="F10" s="30">
        <v>6</v>
      </c>
      <c r="G10" s="30">
        <v>175.26172413793097</v>
      </c>
      <c r="H10" s="30" t="b">
        <v>0</v>
      </c>
    </row>
    <row r="11" spans="2:14" x14ac:dyDescent="0.25">
      <c r="B11" s="32" t="s">
        <v>264</v>
      </c>
      <c r="C11" s="30" t="s">
        <v>265</v>
      </c>
      <c r="F11" s="30">
        <v>7</v>
      </c>
      <c r="G11" s="30">
        <v>134.41336633663371</v>
      </c>
      <c r="H11" s="30" t="b">
        <v>1</v>
      </c>
    </row>
    <row r="12" spans="2:14" x14ac:dyDescent="0.25">
      <c r="B12" s="32" t="s">
        <v>266</v>
      </c>
      <c r="C12" s="30" t="s">
        <v>267</v>
      </c>
      <c r="F12" s="30">
        <v>8</v>
      </c>
      <c r="G12" s="30">
        <v>181.82357142857137</v>
      </c>
      <c r="H12" s="30" t="b">
        <v>1</v>
      </c>
    </row>
    <row r="13" spans="2:14" x14ac:dyDescent="0.25">
      <c r="B13" s="32" t="s">
        <v>268</v>
      </c>
      <c r="C13" s="30" t="s">
        <v>269</v>
      </c>
      <c r="F13" s="30">
        <v>9</v>
      </c>
      <c r="G13" s="30">
        <v>70.812500000000028</v>
      </c>
      <c r="H13" s="30" t="b">
        <v>1</v>
      </c>
    </row>
    <row r="14" spans="2:14" x14ac:dyDescent="0.25">
      <c r="B14" s="32" t="s">
        <v>270</v>
      </c>
      <c r="C14" s="30" t="s">
        <v>271</v>
      </c>
      <c r="F14" s="30">
        <v>10</v>
      </c>
      <c r="G14" s="30">
        <v>122.96000000000001</v>
      </c>
      <c r="H14" s="30" t="b">
        <v>0</v>
      </c>
    </row>
    <row r="15" spans="2:14" x14ac:dyDescent="0.25">
      <c r="B15" s="32" t="s">
        <v>272</v>
      </c>
      <c r="C15" s="30" t="s">
        <v>273</v>
      </c>
      <c r="F15" s="30">
        <v>11</v>
      </c>
      <c r="G15" s="30">
        <v>274.01144736842099</v>
      </c>
      <c r="H15" s="30" t="b">
        <v>1</v>
      </c>
    </row>
    <row r="16" spans="2:14" x14ac:dyDescent="0.25">
      <c r="B16" s="32" t="s">
        <v>134</v>
      </c>
      <c r="C16" s="30" t="s">
        <v>274</v>
      </c>
      <c r="F16" s="30">
        <v>12</v>
      </c>
      <c r="G16" s="30">
        <v>183.58692307692309</v>
      </c>
      <c r="H16" s="30" t="b">
        <v>0</v>
      </c>
    </row>
    <row r="17" spans="2:8" x14ac:dyDescent="0.25">
      <c r="B17" s="32" t="s">
        <v>163</v>
      </c>
      <c r="C17" s="30" t="s">
        <v>275</v>
      </c>
      <c r="F17" s="30">
        <v>13</v>
      </c>
      <c r="G17" s="30">
        <v>115.61854166666667</v>
      </c>
      <c r="H17" s="30" t="b">
        <v>1</v>
      </c>
    </row>
    <row r="18" spans="2:8" x14ac:dyDescent="0.25">
      <c r="B18" s="32" t="s">
        <v>161</v>
      </c>
      <c r="C18" s="30" t="s">
        <v>276</v>
      </c>
      <c r="F18" s="30">
        <v>14</v>
      </c>
      <c r="G18" s="30">
        <v>151.43509433962262</v>
      </c>
      <c r="H18" s="30" t="b">
        <v>1</v>
      </c>
    </row>
    <row r="19" spans="2:8" x14ac:dyDescent="0.25">
      <c r="B19" s="32" t="s">
        <v>277</v>
      </c>
      <c r="C19" s="30" t="s">
        <v>278</v>
      </c>
      <c r="F19" s="30">
        <v>15</v>
      </c>
      <c r="G19" s="30">
        <v>206.19069444444446</v>
      </c>
      <c r="H19" s="30" t="b">
        <v>1</v>
      </c>
    </row>
    <row r="20" spans="2:8" x14ac:dyDescent="0.25">
      <c r="B20" s="32" t="s">
        <v>279</v>
      </c>
      <c r="C20" s="30" t="b">
        <v>0</v>
      </c>
      <c r="F20" s="30">
        <v>16</v>
      </c>
      <c r="G20" s="30">
        <v>137.96275</v>
      </c>
      <c r="H20" s="30" t="b">
        <v>0</v>
      </c>
    </row>
    <row r="21" spans="2:8" x14ac:dyDescent="0.25">
      <c r="F21" s="30">
        <v>17</v>
      </c>
      <c r="G21" s="30">
        <v>67.279726027397274</v>
      </c>
      <c r="H21" s="30" t="b">
        <v>1</v>
      </c>
    </row>
    <row r="22" spans="2:8" x14ac:dyDescent="0.25">
      <c r="F22" s="30">
        <v>18</v>
      </c>
      <c r="G22" s="30">
        <v>107.65428571428571</v>
      </c>
      <c r="H22" s="30" t="b">
        <v>0</v>
      </c>
    </row>
    <row r="23" spans="2:8" x14ac:dyDescent="0.25">
      <c r="F23" s="30">
        <v>19</v>
      </c>
      <c r="G23" s="30">
        <v>265.96101449275352</v>
      </c>
      <c r="H23" s="30" t="b">
        <v>1</v>
      </c>
    </row>
    <row r="24" spans="2:8" x14ac:dyDescent="0.25">
      <c r="F24" s="30">
        <v>20</v>
      </c>
      <c r="G24" s="30">
        <v>353.36571428571432</v>
      </c>
      <c r="H24" s="30" t="b">
        <v>0</v>
      </c>
    </row>
    <row r="25" spans="2:8" x14ac:dyDescent="0.25">
      <c r="F25" s="30">
        <v>21</v>
      </c>
      <c r="G25" s="30">
        <v>141.31866666666664</v>
      </c>
      <c r="H25" s="30" t="b">
        <v>0</v>
      </c>
    </row>
    <row r="26" spans="2:8" x14ac:dyDescent="0.25">
      <c r="F26" s="30">
        <v>22</v>
      </c>
      <c r="G26" s="30">
        <v>103.93666666666668</v>
      </c>
      <c r="H26" s="30" t="b">
        <v>0</v>
      </c>
    </row>
    <row r="27" spans="2:8" x14ac:dyDescent="0.25">
      <c r="F27" s="30">
        <v>23</v>
      </c>
      <c r="G27" s="30">
        <v>130.48624999999998</v>
      </c>
      <c r="H27" s="30" t="b">
        <v>0</v>
      </c>
    </row>
    <row r="28" spans="2:8" x14ac:dyDescent="0.25">
      <c r="F28" s="30">
        <v>24</v>
      </c>
      <c r="G28" s="30">
        <v>168.77206896551729</v>
      </c>
      <c r="H28" s="30" t="b">
        <v>0</v>
      </c>
    </row>
    <row r="29" spans="2:8" x14ac:dyDescent="0.25">
      <c r="F29" s="30">
        <v>25</v>
      </c>
      <c r="G29" s="30">
        <v>170.84199999999998</v>
      </c>
      <c r="H29" s="30" t="b">
        <v>0</v>
      </c>
    </row>
    <row r="30" spans="2:8" x14ac:dyDescent="0.25">
      <c r="F30" s="30">
        <v>26</v>
      </c>
      <c r="G30" s="30">
        <v>224.99319148936172</v>
      </c>
      <c r="H30" s="30" t="b">
        <v>1</v>
      </c>
    </row>
    <row r="31" spans="2:8" x14ac:dyDescent="0.25">
      <c r="F31" s="30">
        <v>27</v>
      </c>
      <c r="G31" s="30">
        <v>63.298070175438596</v>
      </c>
      <c r="H31" s="30" t="b">
        <v>1</v>
      </c>
    </row>
    <row r="32" spans="2:8" x14ac:dyDescent="0.25">
      <c r="F32" s="30">
        <v>28</v>
      </c>
      <c r="G32" s="30">
        <v>81.464375000000004</v>
      </c>
      <c r="H32" s="30" t="b">
        <v>0</v>
      </c>
    </row>
    <row r="33" spans="6:12" x14ac:dyDescent="0.25">
      <c r="F33" s="30">
        <v>29</v>
      </c>
      <c r="G33" s="30">
        <v>194</v>
      </c>
      <c r="H33" s="30" t="b">
        <v>0</v>
      </c>
    </row>
    <row r="34" spans="6:12" x14ac:dyDescent="0.25">
      <c r="F34" s="30">
        <v>30</v>
      </c>
      <c r="G34" s="30">
        <v>272.8144444444444</v>
      </c>
      <c r="H34" s="30" t="b">
        <v>1</v>
      </c>
    </row>
    <row r="35" spans="6:12" x14ac:dyDescent="0.25">
      <c r="F35" s="30">
        <v>31</v>
      </c>
      <c r="G35" s="30">
        <v>203.87210526315792</v>
      </c>
      <c r="H35" s="30" t="b">
        <v>0</v>
      </c>
    </row>
    <row r="36" spans="6:12" x14ac:dyDescent="0.25">
      <c r="F36" s="30">
        <v>32</v>
      </c>
      <c r="G36" s="30">
        <v>239.32535714285717</v>
      </c>
      <c r="H36" s="30" t="b">
        <v>0</v>
      </c>
    </row>
    <row r="37" spans="6:12" x14ac:dyDescent="0.25">
      <c r="F37" s="30">
        <v>33</v>
      </c>
      <c r="G37" s="30">
        <v>66.406976744186053</v>
      </c>
      <c r="H37" s="30" t="b">
        <v>0</v>
      </c>
    </row>
    <row r="38" spans="6:12" x14ac:dyDescent="0.25">
      <c r="F38" s="30">
        <v>34</v>
      </c>
      <c r="G38" s="30">
        <v>53.749285714285705</v>
      </c>
      <c r="H38" s="30" t="b">
        <v>0</v>
      </c>
    </row>
    <row r="39" spans="6:12" x14ac:dyDescent="0.25">
      <c r="F39" s="30">
        <v>35</v>
      </c>
      <c r="G39" s="30">
        <v>236.78549999999996</v>
      </c>
      <c r="H39" s="30" t="b">
        <v>0</v>
      </c>
    </row>
    <row r="40" spans="6:12" x14ac:dyDescent="0.25">
      <c r="F40" s="30">
        <v>36</v>
      </c>
      <c r="G40" s="30">
        <v>289.57209302325577</v>
      </c>
      <c r="H40" s="30" t="b">
        <v>0</v>
      </c>
    </row>
    <row r="43" spans="6:12" x14ac:dyDescent="0.25">
      <c r="F43" s="33" t="s">
        <v>260</v>
      </c>
      <c r="G43" s="33" t="s">
        <v>280</v>
      </c>
      <c r="H43" s="33" t="s">
        <v>281</v>
      </c>
      <c r="I43" s="33" t="s">
        <v>282</v>
      </c>
      <c r="J43" s="33" t="s">
        <v>283</v>
      </c>
      <c r="K43" s="33" t="s">
        <v>284</v>
      </c>
      <c r="L43" s="33" t="s">
        <v>285</v>
      </c>
    </row>
    <row r="44" spans="6:12" x14ac:dyDescent="0.25">
      <c r="F44" s="30">
        <v>0</v>
      </c>
      <c r="G44" s="30" t="s">
        <v>15</v>
      </c>
      <c r="H44" s="30">
        <v>7</v>
      </c>
      <c r="I44" s="30">
        <v>1307.5</v>
      </c>
      <c r="J44" s="30" t="s">
        <v>286</v>
      </c>
      <c r="K44" s="30">
        <v>1</v>
      </c>
      <c r="L44" s="30">
        <v>2</v>
      </c>
    </row>
    <row r="45" spans="6:12" x14ac:dyDescent="0.25">
      <c r="F45" s="30">
        <v>1</v>
      </c>
      <c r="G45" s="30" t="s">
        <v>136</v>
      </c>
      <c r="H45" s="30">
        <v>10</v>
      </c>
      <c r="I45" s="30">
        <v>0.5</v>
      </c>
      <c r="J45" s="30" t="s">
        <v>286</v>
      </c>
      <c r="K45" s="30">
        <v>3</v>
      </c>
      <c r="L45" s="30">
        <v>4</v>
      </c>
    </row>
    <row r="46" spans="6:12" x14ac:dyDescent="0.25">
      <c r="F46" s="30">
        <v>2</v>
      </c>
      <c r="G46" s="30" t="s">
        <v>135</v>
      </c>
      <c r="H46" s="30">
        <v>9</v>
      </c>
      <c r="I46" s="30">
        <v>0.5</v>
      </c>
      <c r="J46" s="30" t="s">
        <v>286</v>
      </c>
      <c r="K46" s="30">
        <v>5</v>
      </c>
      <c r="L46" s="30">
        <v>6</v>
      </c>
    </row>
    <row r="47" spans="6:12" x14ac:dyDescent="0.25">
      <c r="F47" s="30">
        <v>3</v>
      </c>
      <c r="G47" s="30" t="s">
        <v>4</v>
      </c>
      <c r="H47" s="30">
        <v>0</v>
      </c>
      <c r="I47" s="30">
        <v>1.0950000000000002</v>
      </c>
      <c r="J47" s="30" t="s">
        <v>286</v>
      </c>
      <c r="K47" s="30">
        <v>7</v>
      </c>
      <c r="L47" s="30">
        <v>8</v>
      </c>
    </row>
    <row r="48" spans="6:12" x14ac:dyDescent="0.25">
      <c r="F48" s="30">
        <v>4</v>
      </c>
      <c r="G48" s="30" t="s">
        <v>15</v>
      </c>
      <c r="H48" s="30">
        <v>7</v>
      </c>
      <c r="I48" s="30">
        <v>715.5</v>
      </c>
      <c r="J48" s="30" t="s">
        <v>286</v>
      </c>
      <c r="K48" s="30">
        <v>9</v>
      </c>
      <c r="L48" s="30">
        <v>10</v>
      </c>
    </row>
    <row r="49" spans="6:20" x14ac:dyDescent="0.25">
      <c r="F49" s="30">
        <v>5</v>
      </c>
      <c r="G49" s="30" t="s">
        <v>136</v>
      </c>
      <c r="H49" s="30">
        <v>10</v>
      </c>
      <c r="I49" s="30">
        <v>0.5</v>
      </c>
      <c r="J49" s="30" t="s">
        <v>286</v>
      </c>
      <c r="K49" s="30">
        <v>11</v>
      </c>
      <c r="L49" s="30">
        <v>12</v>
      </c>
    </row>
    <row r="50" spans="6:20" x14ac:dyDescent="0.25">
      <c r="F50" s="30">
        <v>7</v>
      </c>
      <c r="G50" s="30" t="s">
        <v>4</v>
      </c>
      <c r="H50" s="30">
        <v>0</v>
      </c>
      <c r="I50" s="30">
        <v>1.0350000000000001</v>
      </c>
      <c r="J50" s="30" t="s">
        <v>286</v>
      </c>
      <c r="K50" s="30">
        <v>13</v>
      </c>
      <c r="L50" s="30">
        <v>14</v>
      </c>
    </row>
    <row r="51" spans="6:20" x14ac:dyDescent="0.25">
      <c r="F51" s="30">
        <v>8</v>
      </c>
      <c r="G51" s="30" t="s">
        <v>135</v>
      </c>
      <c r="H51" s="30">
        <v>9</v>
      </c>
      <c r="I51" s="30">
        <v>0.5</v>
      </c>
      <c r="J51" s="30" t="s">
        <v>286</v>
      </c>
      <c r="K51" s="30">
        <v>15</v>
      </c>
      <c r="L51" s="30">
        <v>16</v>
      </c>
    </row>
    <row r="52" spans="6:20" x14ac:dyDescent="0.25">
      <c r="F52" s="30">
        <v>9</v>
      </c>
      <c r="G52" s="30" t="s">
        <v>4</v>
      </c>
      <c r="H52" s="30">
        <v>0</v>
      </c>
      <c r="I52" s="30">
        <v>1.145</v>
      </c>
      <c r="J52" s="30" t="s">
        <v>286</v>
      </c>
      <c r="K52" s="30">
        <v>17</v>
      </c>
      <c r="L52" s="30">
        <v>18</v>
      </c>
    </row>
    <row r="53" spans="6:20" x14ac:dyDescent="0.25">
      <c r="F53" s="30">
        <v>11</v>
      </c>
      <c r="G53" s="30" t="s">
        <v>15</v>
      </c>
      <c r="H53" s="30">
        <v>7</v>
      </c>
      <c r="I53" s="30">
        <v>2460.5</v>
      </c>
      <c r="J53" s="30" t="s">
        <v>286</v>
      </c>
      <c r="K53" s="30">
        <v>19</v>
      </c>
      <c r="L53" s="30">
        <v>20</v>
      </c>
    </row>
    <row r="54" spans="6:20" x14ac:dyDescent="0.25">
      <c r="F54" s="30">
        <v>13</v>
      </c>
      <c r="G54" s="30" t="s">
        <v>138</v>
      </c>
      <c r="H54" s="30">
        <v>12</v>
      </c>
      <c r="I54" s="30">
        <v>0.5</v>
      </c>
      <c r="J54" s="30" t="s">
        <v>286</v>
      </c>
      <c r="K54" s="30">
        <v>21</v>
      </c>
      <c r="L54" s="30">
        <v>22</v>
      </c>
    </row>
    <row r="55" spans="6:20" x14ac:dyDescent="0.25">
      <c r="F55" s="30">
        <v>14</v>
      </c>
      <c r="G55" s="30" t="s">
        <v>11</v>
      </c>
      <c r="H55" s="30">
        <v>5</v>
      </c>
      <c r="I55" s="30">
        <v>3995900.5</v>
      </c>
      <c r="J55" s="30" t="s">
        <v>286</v>
      </c>
      <c r="K55" s="30">
        <v>23</v>
      </c>
      <c r="L55" s="30">
        <v>24</v>
      </c>
    </row>
    <row r="56" spans="6:20" x14ac:dyDescent="0.25">
      <c r="F56" s="30">
        <v>15</v>
      </c>
      <c r="G56" s="30" t="s">
        <v>15</v>
      </c>
      <c r="H56" s="30">
        <v>7</v>
      </c>
      <c r="I56" s="30">
        <v>692</v>
      </c>
      <c r="J56" s="30" t="s">
        <v>286</v>
      </c>
      <c r="K56" s="30">
        <v>25</v>
      </c>
      <c r="L56" s="30">
        <v>26</v>
      </c>
    </row>
    <row r="57" spans="6:20" x14ac:dyDescent="0.25">
      <c r="F57" s="30">
        <v>17</v>
      </c>
      <c r="G57" s="30" t="s">
        <v>15</v>
      </c>
      <c r="H57" s="30">
        <v>7</v>
      </c>
      <c r="I57" s="30">
        <v>586.5</v>
      </c>
      <c r="J57" s="30" t="s">
        <v>286</v>
      </c>
      <c r="K57" s="30">
        <v>27</v>
      </c>
      <c r="L57" s="30">
        <v>28</v>
      </c>
    </row>
    <row r="58" spans="6:20" x14ac:dyDescent="0.25">
      <c r="F58" s="30">
        <v>19</v>
      </c>
      <c r="G58" s="30" t="s">
        <v>11</v>
      </c>
      <c r="H58" s="30">
        <v>5</v>
      </c>
      <c r="I58" s="30">
        <v>853409.5</v>
      </c>
      <c r="J58" s="30" t="s">
        <v>286</v>
      </c>
      <c r="K58" s="30">
        <v>29</v>
      </c>
      <c r="L58" s="30">
        <v>30</v>
      </c>
    </row>
    <row r="59" spans="6:20" x14ac:dyDescent="0.25">
      <c r="F59" s="30">
        <v>26</v>
      </c>
      <c r="G59" s="30" t="s">
        <v>10</v>
      </c>
      <c r="H59" s="30">
        <v>4</v>
      </c>
      <c r="I59" s="30">
        <v>26953</v>
      </c>
      <c r="J59" s="30" t="s">
        <v>286</v>
      </c>
      <c r="K59" s="30">
        <v>31</v>
      </c>
      <c r="L59" s="30">
        <v>32</v>
      </c>
    </row>
    <row r="60" spans="6:20" x14ac:dyDescent="0.25">
      <c r="F60" s="30">
        <v>27</v>
      </c>
      <c r="G60" s="30" t="s">
        <v>135</v>
      </c>
      <c r="H60" s="30">
        <v>9</v>
      </c>
      <c r="I60" s="30">
        <v>0.5</v>
      </c>
      <c r="J60" s="30" t="s">
        <v>286</v>
      </c>
      <c r="K60" s="30">
        <v>33</v>
      </c>
      <c r="L60" s="30">
        <v>34</v>
      </c>
    </row>
    <row r="61" spans="6:20" x14ac:dyDescent="0.25">
      <c r="F61" s="30">
        <v>30</v>
      </c>
      <c r="G61" s="30" t="s">
        <v>10</v>
      </c>
      <c r="H61" s="30">
        <v>4</v>
      </c>
      <c r="I61" s="30">
        <v>25942</v>
      </c>
      <c r="J61" s="30" t="s">
        <v>286</v>
      </c>
      <c r="K61" s="30">
        <v>35</v>
      </c>
      <c r="L61" s="30">
        <v>36</v>
      </c>
    </row>
    <row r="64" spans="6:20" x14ac:dyDescent="0.25">
      <c r="F64" s="32" t="s">
        <v>134</v>
      </c>
      <c r="G64" s="30" t="s">
        <v>4</v>
      </c>
      <c r="H64" s="30" t="s">
        <v>5</v>
      </c>
      <c r="I64" s="30" t="s">
        <v>8</v>
      </c>
      <c r="J64" s="30" t="s">
        <v>9</v>
      </c>
      <c r="K64" s="30" t="s">
        <v>10</v>
      </c>
      <c r="L64" s="30" t="s">
        <v>11</v>
      </c>
      <c r="M64" s="30" t="s">
        <v>12</v>
      </c>
      <c r="N64" s="30" t="s">
        <v>15</v>
      </c>
      <c r="O64" s="30" t="s">
        <v>16</v>
      </c>
      <c r="P64" s="30" t="s">
        <v>135</v>
      </c>
      <c r="Q64" s="30" t="s">
        <v>136</v>
      </c>
      <c r="R64" s="30" t="s">
        <v>137</v>
      </c>
      <c r="S64" s="30" t="s">
        <v>138</v>
      </c>
      <c r="T64" s="30" t="s">
        <v>17</v>
      </c>
    </row>
    <row r="65" spans="2:20" x14ac:dyDescent="0.25">
      <c r="F65" s="32" t="s">
        <v>287</v>
      </c>
      <c r="G65" s="30" t="s">
        <v>288</v>
      </c>
      <c r="H65" s="30" t="s">
        <v>288</v>
      </c>
      <c r="I65" s="30" t="s">
        <v>288</v>
      </c>
      <c r="J65" s="30" t="s">
        <v>288</v>
      </c>
      <c r="K65" s="30" t="s">
        <v>288</v>
      </c>
      <c r="L65" s="30" t="s">
        <v>288</v>
      </c>
      <c r="M65" s="30" t="s">
        <v>288</v>
      </c>
      <c r="N65" s="30" t="s">
        <v>288</v>
      </c>
      <c r="O65" s="30" t="s">
        <v>288</v>
      </c>
      <c r="P65" s="30" t="s">
        <v>288</v>
      </c>
      <c r="Q65" s="30" t="s">
        <v>288</v>
      </c>
      <c r="R65" s="30" t="s">
        <v>288</v>
      </c>
      <c r="S65" s="30" t="s">
        <v>288</v>
      </c>
      <c r="T65" s="30" t="s">
        <v>166</v>
      </c>
    </row>
    <row r="66" spans="2:20" x14ac:dyDescent="0.25">
      <c r="F66" s="32" t="s">
        <v>289</v>
      </c>
      <c r="G66" s="30">
        <v>4</v>
      </c>
      <c r="H66" s="30">
        <v>5</v>
      </c>
      <c r="I66" s="30">
        <v>6</v>
      </c>
      <c r="J66" s="30">
        <v>7</v>
      </c>
      <c r="K66" s="30">
        <v>8</v>
      </c>
      <c r="L66" s="30">
        <v>9</v>
      </c>
      <c r="M66" s="30">
        <v>10</v>
      </c>
      <c r="N66" s="30">
        <v>11</v>
      </c>
      <c r="O66" s="30">
        <v>12</v>
      </c>
      <c r="P66" s="30">
        <v>14</v>
      </c>
      <c r="Q66" s="30">
        <v>15</v>
      </c>
      <c r="R66" s="30">
        <v>16</v>
      </c>
      <c r="S66" s="30">
        <v>17</v>
      </c>
      <c r="T66" s="30">
        <v>13</v>
      </c>
    </row>
    <row r="67" spans="2:20" x14ac:dyDescent="0.25">
      <c r="F67" s="32" t="s">
        <v>290</v>
      </c>
      <c r="G67" s="30">
        <v>0</v>
      </c>
      <c r="H67" s="30">
        <v>1</v>
      </c>
      <c r="I67" s="30">
        <v>2</v>
      </c>
      <c r="J67" s="30">
        <v>3</v>
      </c>
      <c r="K67" s="30">
        <v>4</v>
      </c>
      <c r="L67" s="30">
        <v>5</v>
      </c>
      <c r="M67" s="30">
        <v>6</v>
      </c>
      <c r="N67" s="30">
        <v>7</v>
      </c>
      <c r="O67" s="30">
        <v>8</v>
      </c>
      <c r="P67" s="30">
        <v>9</v>
      </c>
      <c r="Q67" s="30">
        <v>10</v>
      </c>
      <c r="R67" s="30">
        <v>11</v>
      </c>
      <c r="S67" s="30">
        <v>12</v>
      </c>
    </row>
    <row r="70" spans="2:20" x14ac:dyDescent="0.25">
      <c r="B70" s="32" t="s">
        <v>156</v>
      </c>
      <c r="C70" s="30" t="s">
        <v>248</v>
      </c>
      <c r="F70" s="33" t="s">
        <v>249</v>
      </c>
      <c r="G70" s="33" t="s">
        <v>250</v>
      </c>
      <c r="H70" s="33" t="s">
        <v>251</v>
      </c>
    </row>
    <row r="71" spans="2:20" x14ac:dyDescent="0.25">
      <c r="B71" s="32" t="s">
        <v>252</v>
      </c>
      <c r="C71" s="30" t="s">
        <v>348</v>
      </c>
      <c r="F71" s="30">
        <v>0</v>
      </c>
      <c r="G71" s="30">
        <v>161.8023266219239</v>
      </c>
      <c r="H71" s="30" t="b">
        <v>1</v>
      </c>
    </row>
    <row r="72" spans="2:20" x14ac:dyDescent="0.25">
      <c r="B72" s="32" t="s">
        <v>254</v>
      </c>
      <c r="C72" s="30">
        <v>13</v>
      </c>
      <c r="F72" s="30">
        <v>1</v>
      </c>
      <c r="G72" s="30">
        <v>133.83449848024318</v>
      </c>
      <c r="H72" s="30" t="b">
        <v>1</v>
      </c>
    </row>
    <row r="73" spans="2:20" x14ac:dyDescent="0.25">
      <c r="B73" s="32" t="s">
        <v>249</v>
      </c>
      <c r="C73" s="30" t="s">
        <v>349</v>
      </c>
      <c r="F73" s="30">
        <v>2</v>
      </c>
      <c r="G73" s="30">
        <v>239.78042372881359</v>
      </c>
      <c r="H73" s="30" t="b">
        <v>1</v>
      </c>
    </row>
    <row r="74" spans="2:20" x14ac:dyDescent="0.25">
      <c r="B74" s="32" t="s">
        <v>256</v>
      </c>
      <c r="C74" s="30" t="s">
        <v>350</v>
      </c>
      <c r="F74" s="30">
        <v>3</v>
      </c>
      <c r="G74" s="30">
        <v>159.34267605633789</v>
      </c>
      <c r="H74" s="30" t="b">
        <v>1</v>
      </c>
    </row>
    <row r="75" spans="2:20" x14ac:dyDescent="0.25">
      <c r="B75" s="32" t="s">
        <v>258</v>
      </c>
      <c r="C75" s="30" t="s">
        <v>351</v>
      </c>
      <c r="F75" s="30">
        <v>4</v>
      </c>
      <c r="G75" s="30">
        <v>86.996206896551698</v>
      </c>
      <c r="H75" s="30" t="b">
        <v>1</v>
      </c>
    </row>
    <row r="76" spans="2:20" x14ac:dyDescent="0.25">
      <c r="B76" s="32" t="s">
        <v>260</v>
      </c>
      <c r="C76" s="30" t="s">
        <v>352</v>
      </c>
      <c r="F76" s="30">
        <v>5</v>
      </c>
      <c r="G76" s="30">
        <v>260.80337078651689</v>
      </c>
      <c r="H76" s="30" t="b">
        <v>1</v>
      </c>
    </row>
    <row r="77" spans="2:20" x14ac:dyDescent="0.25">
      <c r="B77" s="32" t="s">
        <v>262</v>
      </c>
      <c r="C77" s="30" t="s">
        <v>353</v>
      </c>
      <c r="F77" s="30">
        <v>6</v>
      </c>
      <c r="G77" s="30">
        <v>175.26172413793097</v>
      </c>
      <c r="H77" s="30" t="b">
        <v>0</v>
      </c>
    </row>
    <row r="78" spans="2:20" x14ac:dyDescent="0.25">
      <c r="B78" s="32" t="s">
        <v>264</v>
      </c>
      <c r="C78" s="30" t="s">
        <v>354</v>
      </c>
      <c r="F78" s="30">
        <v>7</v>
      </c>
      <c r="G78" s="30">
        <v>134.41336633663371</v>
      </c>
      <c r="H78" s="30" t="b">
        <v>1</v>
      </c>
    </row>
    <row r="79" spans="2:20" x14ac:dyDescent="0.25">
      <c r="B79" s="32" t="s">
        <v>266</v>
      </c>
      <c r="C79" s="30" t="s">
        <v>355</v>
      </c>
      <c r="F79" s="30">
        <v>8</v>
      </c>
      <c r="G79" s="30">
        <v>181.82357142857137</v>
      </c>
      <c r="H79" s="30" t="b">
        <v>1</v>
      </c>
    </row>
    <row r="80" spans="2:20" x14ac:dyDescent="0.25">
      <c r="B80" s="32" t="s">
        <v>268</v>
      </c>
      <c r="C80" s="30" t="s">
        <v>356</v>
      </c>
      <c r="F80" s="30">
        <v>9</v>
      </c>
      <c r="G80" s="30">
        <v>70.812500000000028</v>
      </c>
      <c r="H80" s="30" t="b">
        <v>0</v>
      </c>
    </row>
    <row r="81" spans="2:8" x14ac:dyDescent="0.25">
      <c r="B81" s="32" t="s">
        <v>270</v>
      </c>
      <c r="C81" s="30" t="s">
        <v>357</v>
      </c>
      <c r="F81" s="30">
        <v>10</v>
      </c>
      <c r="G81" s="30">
        <v>122.96000000000001</v>
      </c>
      <c r="H81" s="30" t="b">
        <v>0</v>
      </c>
    </row>
    <row r="82" spans="2:8" x14ac:dyDescent="0.25">
      <c r="B82" s="32" t="s">
        <v>272</v>
      </c>
      <c r="C82" s="30" t="s">
        <v>358</v>
      </c>
      <c r="F82" s="30">
        <v>11</v>
      </c>
      <c r="G82" s="30">
        <v>274.01144736842099</v>
      </c>
      <c r="H82" s="30" t="b">
        <v>1</v>
      </c>
    </row>
    <row r="83" spans="2:8" x14ac:dyDescent="0.25">
      <c r="B83" s="32" t="s">
        <v>134</v>
      </c>
      <c r="C83" s="30" t="s">
        <v>359</v>
      </c>
      <c r="F83" s="30">
        <v>12</v>
      </c>
      <c r="G83" s="30">
        <v>183.58692307692309</v>
      </c>
      <c r="H83" s="30" t="b">
        <v>0</v>
      </c>
    </row>
    <row r="84" spans="2:8" x14ac:dyDescent="0.25">
      <c r="B84" s="32" t="s">
        <v>163</v>
      </c>
      <c r="C84" s="30" t="s">
        <v>360</v>
      </c>
      <c r="F84" s="30">
        <v>13</v>
      </c>
      <c r="G84" s="30">
        <v>115.61854166666667</v>
      </c>
      <c r="H84" s="30" t="b">
        <v>0</v>
      </c>
    </row>
    <row r="85" spans="2:8" x14ac:dyDescent="0.25">
      <c r="B85" s="32" t="s">
        <v>161</v>
      </c>
      <c r="C85" s="30" t="s">
        <v>361</v>
      </c>
      <c r="F85" s="30">
        <v>14</v>
      </c>
      <c r="G85" s="30">
        <v>151.43509433962262</v>
      </c>
      <c r="H85" s="30" t="b">
        <v>1</v>
      </c>
    </row>
    <row r="86" spans="2:8" x14ac:dyDescent="0.25">
      <c r="B86" s="32" t="s">
        <v>277</v>
      </c>
      <c r="C86" s="30" t="s">
        <v>362</v>
      </c>
      <c r="F86" s="30">
        <v>15</v>
      </c>
      <c r="G86" s="30">
        <v>206.19069444444446</v>
      </c>
      <c r="H86" s="30" t="b">
        <v>1</v>
      </c>
    </row>
    <row r="87" spans="2:8" x14ac:dyDescent="0.25">
      <c r="B87" s="32" t="s">
        <v>279</v>
      </c>
      <c r="C87" s="30" t="b">
        <v>0</v>
      </c>
      <c r="F87" s="30">
        <v>16</v>
      </c>
      <c r="G87" s="30">
        <v>137.96275</v>
      </c>
      <c r="H87" s="30" t="b">
        <v>0</v>
      </c>
    </row>
    <row r="88" spans="2:8" x14ac:dyDescent="0.25">
      <c r="F88" s="30">
        <v>17</v>
      </c>
      <c r="G88" s="30">
        <v>265.96101449275352</v>
      </c>
      <c r="H88" s="30" t="b">
        <v>1</v>
      </c>
    </row>
    <row r="89" spans="2:8" x14ac:dyDescent="0.25">
      <c r="F89" s="30">
        <v>18</v>
      </c>
      <c r="G89" s="30">
        <v>353.36571428571432</v>
      </c>
      <c r="H89" s="30" t="b">
        <v>0</v>
      </c>
    </row>
    <row r="90" spans="2:8" x14ac:dyDescent="0.25">
      <c r="F90" s="30">
        <v>19</v>
      </c>
      <c r="G90" s="30">
        <v>130.48624999999998</v>
      </c>
      <c r="H90" s="30" t="b">
        <v>0</v>
      </c>
    </row>
    <row r="91" spans="2:8" x14ac:dyDescent="0.25">
      <c r="F91" s="30">
        <v>20</v>
      </c>
      <c r="G91" s="30">
        <v>168.77206896551729</v>
      </c>
      <c r="H91" s="30" t="b">
        <v>0</v>
      </c>
    </row>
    <row r="92" spans="2:8" x14ac:dyDescent="0.25">
      <c r="F92" s="30">
        <v>21</v>
      </c>
      <c r="G92" s="30">
        <v>170.84199999999998</v>
      </c>
      <c r="H92" s="30" t="b">
        <v>0</v>
      </c>
    </row>
    <row r="93" spans="2:8" x14ac:dyDescent="0.25">
      <c r="F93" s="30">
        <v>22</v>
      </c>
      <c r="G93" s="30">
        <v>224.99319148936172</v>
      </c>
      <c r="H93" s="30" t="b">
        <v>0</v>
      </c>
    </row>
    <row r="94" spans="2:8" x14ac:dyDescent="0.25">
      <c r="F94" s="30">
        <v>23</v>
      </c>
      <c r="G94" s="30">
        <v>194</v>
      </c>
      <c r="H94" s="30" t="b">
        <v>0</v>
      </c>
    </row>
    <row r="95" spans="2:8" x14ac:dyDescent="0.25">
      <c r="F95" s="30">
        <v>24</v>
      </c>
      <c r="G95" s="30">
        <v>272.8144444444444</v>
      </c>
      <c r="H95" s="30" t="b">
        <v>1</v>
      </c>
    </row>
    <row r="96" spans="2:8" x14ac:dyDescent="0.25">
      <c r="F96" s="30">
        <v>25</v>
      </c>
      <c r="G96" s="30">
        <v>236.78549999999996</v>
      </c>
      <c r="H96" s="30" t="b">
        <v>0</v>
      </c>
    </row>
    <row r="97" spans="6:12" x14ac:dyDescent="0.25">
      <c r="F97" s="30">
        <v>26</v>
      </c>
      <c r="G97" s="30">
        <v>289.57209302325577</v>
      </c>
      <c r="H97" s="30" t="b">
        <v>0</v>
      </c>
    </row>
    <row r="100" spans="6:12" x14ac:dyDescent="0.25">
      <c r="F100" s="33" t="s">
        <v>260</v>
      </c>
      <c r="G100" s="33" t="s">
        <v>280</v>
      </c>
      <c r="H100" s="33" t="s">
        <v>281</v>
      </c>
      <c r="I100" s="33" t="s">
        <v>282</v>
      </c>
      <c r="J100" s="33" t="s">
        <v>283</v>
      </c>
      <c r="K100" s="33" t="s">
        <v>284</v>
      </c>
      <c r="L100" s="33" t="s">
        <v>285</v>
      </c>
    </row>
    <row r="101" spans="6:12" x14ac:dyDescent="0.25">
      <c r="F101" s="30">
        <v>0</v>
      </c>
      <c r="G101" s="30" t="s">
        <v>15</v>
      </c>
      <c r="H101" s="30">
        <v>7</v>
      </c>
      <c r="I101" s="30">
        <v>1307.5</v>
      </c>
      <c r="J101" s="30" t="s">
        <v>286</v>
      </c>
      <c r="K101" s="30">
        <v>1</v>
      </c>
      <c r="L101" s="30">
        <v>2</v>
      </c>
    </row>
    <row r="102" spans="6:12" x14ac:dyDescent="0.25">
      <c r="F102" s="30">
        <v>1</v>
      </c>
      <c r="G102" s="30" t="s">
        <v>136</v>
      </c>
      <c r="H102" s="30">
        <v>10</v>
      </c>
      <c r="I102" s="30">
        <v>0.5</v>
      </c>
      <c r="J102" s="30" t="s">
        <v>286</v>
      </c>
      <c r="K102" s="30">
        <v>3</v>
      </c>
      <c r="L102" s="30">
        <v>4</v>
      </c>
    </row>
    <row r="103" spans="6:12" x14ac:dyDescent="0.25">
      <c r="F103" s="30">
        <v>2</v>
      </c>
      <c r="G103" s="30" t="s">
        <v>135</v>
      </c>
      <c r="H103" s="30">
        <v>9</v>
      </c>
      <c r="I103" s="30">
        <v>0.5</v>
      </c>
      <c r="J103" s="30" t="s">
        <v>286</v>
      </c>
      <c r="K103" s="30">
        <v>5</v>
      </c>
      <c r="L103" s="30">
        <v>6</v>
      </c>
    </row>
    <row r="104" spans="6:12" x14ac:dyDescent="0.25">
      <c r="F104" s="30">
        <v>3</v>
      </c>
      <c r="G104" s="30" t="s">
        <v>4</v>
      </c>
      <c r="H104" s="30">
        <v>0</v>
      </c>
      <c r="I104" s="30">
        <v>1.0950000000000002</v>
      </c>
      <c r="J104" s="30" t="s">
        <v>286</v>
      </c>
      <c r="K104" s="30">
        <v>7</v>
      </c>
      <c r="L104" s="30">
        <v>8</v>
      </c>
    </row>
    <row r="105" spans="6:12" x14ac:dyDescent="0.25">
      <c r="F105" s="30">
        <v>4</v>
      </c>
      <c r="G105" s="30" t="s">
        <v>15</v>
      </c>
      <c r="H105" s="30">
        <v>7</v>
      </c>
      <c r="I105" s="30">
        <v>715.5</v>
      </c>
      <c r="J105" s="30" t="s">
        <v>286</v>
      </c>
      <c r="K105" s="30">
        <v>9</v>
      </c>
      <c r="L105" s="30">
        <v>10</v>
      </c>
    </row>
    <row r="106" spans="6:12" x14ac:dyDescent="0.25">
      <c r="F106" s="30">
        <v>5</v>
      </c>
      <c r="G106" s="30" t="s">
        <v>136</v>
      </c>
      <c r="H106" s="30">
        <v>10</v>
      </c>
      <c r="I106" s="30">
        <v>0.5</v>
      </c>
      <c r="J106" s="30" t="s">
        <v>286</v>
      </c>
      <c r="K106" s="30">
        <v>11</v>
      </c>
      <c r="L106" s="30">
        <v>12</v>
      </c>
    </row>
    <row r="107" spans="6:12" x14ac:dyDescent="0.25">
      <c r="F107" s="30">
        <v>7</v>
      </c>
      <c r="G107" s="30" t="s">
        <v>4</v>
      </c>
      <c r="H107" s="30">
        <v>0</v>
      </c>
      <c r="I107" s="30">
        <v>1.0350000000000001</v>
      </c>
      <c r="J107" s="30" t="s">
        <v>286</v>
      </c>
      <c r="K107" s="30">
        <v>13</v>
      </c>
      <c r="L107" s="30">
        <v>14</v>
      </c>
    </row>
    <row r="108" spans="6:12" x14ac:dyDescent="0.25">
      <c r="F108" s="30">
        <v>8</v>
      </c>
      <c r="G108" s="30" t="s">
        <v>135</v>
      </c>
      <c r="H108" s="30">
        <v>9</v>
      </c>
      <c r="I108" s="30">
        <v>0.5</v>
      </c>
      <c r="J108" s="30" t="s">
        <v>286</v>
      </c>
      <c r="K108" s="30">
        <v>15</v>
      </c>
      <c r="L108" s="30">
        <v>16</v>
      </c>
    </row>
    <row r="109" spans="6:12" x14ac:dyDescent="0.25">
      <c r="F109" s="30">
        <v>11</v>
      </c>
      <c r="G109" s="30" t="s">
        <v>15</v>
      </c>
      <c r="H109" s="30">
        <v>7</v>
      </c>
      <c r="I109" s="30">
        <v>2460.5</v>
      </c>
      <c r="J109" s="30" t="s">
        <v>286</v>
      </c>
      <c r="K109" s="30">
        <v>17</v>
      </c>
      <c r="L109" s="30">
        <v>18</v>
      </c>
    </row>
    <row r="110" spans="6:12" x14ac:dyDescent="0.25">
      <c r="F110" s="30">
        <v>14</v>
      </c>
      <c r="G110" s="30" t="s">
        <v>11</v>
      </c>
      <c r="H110" s="30">
        <v>5</v>
      </c>
      <c r="I110" s="30">
        <v>3995900.5</v>
      </c>
      <c r="J110" s="30" t="s">
        <v>286</v>
      </c>
      <c r="K110" s="30">
        <v>19</v>
      </c>
      <c r="L110" s="30">
        <v>20</v>
      </c>
    </row>
    <row r="111" spans="6:12" x14ac:dyDescent="0.25">
      <c r="F111" s="30">
        <v>15</v>
      </c>
      <c r="G111" s="30" t="s">
        <v>15</v>
      </c>
      <c r="H111" s="30">
        <v>7</v>
      </c>
      <c r="I111" s="30">
        <v>692</v>
      </c>
      <c r="J111" s="30" t="s">
        <v>286</v>
      </c>
      <c r="K111" s="30">
        <v>21</v>
      </c>
      <c r="L111" s="30">
        <v>22</v>
      </c>
    </row>
    <row r="112" spans="6:12" x14ac:dyDescent="0.25">
      <c r="F112" s="30">
        <v>17</v>
      </c>
      <c r="G112" s="30" t="s">
        <v>11</v>
      </c>
      <c r="H112" s="30">
        <v>5</v>
      </c>
      <c r="I112" s="30">
        <v>853409.5</v>
      </c>
      <c r="J112" s="30" t="s">
        <v>286</v>
      </c>
      <c r="K112" s="30">
        <v>23</v>
      </c>
      <c r="L112" s="30">
        <v>24</v>
      </c>
    </row>
    <row r="113" spans="6:20" x14ac:dyDescent="0.25">
      <c r="F113" s="30">
        <v>24</v>
      </c>
      <c r="G113" s="30" t="s">
        <v>10</v>
      </c>
      <c r="H113" s="30">
        <v>4</v>
      </c>
      <c r="I113" s="30">
        <v>25942</v>
      </c>
      <c r="J113" s="30" t="s">
        <v>286</v>
      </c>
      <c r="K113" s="30">
        <v>25</v>
      </c>
      <c r="L113" s="30">
        <v>26</v>
      </c>
    </row>
    <row r="116" spans="6:20" x14ac:dyDescent="0.25">
      <c r="F116" s="32" t="s">
        <v>134</v>
      </c>
      <c r="G116" s="30" t="s">
        <v>4</v>
      </c>
      <c r="H116" s="30" t="s">
        <v>5</v>
      </c>
      <c r="I116" s="30" t="s">
        <v>8</v>
      </c>
      <c r="J116" s="30" t="s">
        <v>9</v>
      </c>
      <c r="K116" s="30" t="s">
        <v>10</v>
      </c>
      <c r="L116" s="30" t="s">
        <v>11</v>
      </c>
      <c r="M116" s="30" t="s">
        <v>12</v>
      </c>
      <c r="N116" s="30" t="s">
        <v>15</v>
      </c>
      <c r="O116" s="30" t="s">
        <v>16</v>
      </c>
      <c r="P116" s="30" t="s">
        <v>135</v>
      </c>
      <c r="Q116" s="30" t="s">
        <v>136</v>
      </c>
      <c r="R116" s="30" t="s">
        <v>137</v>
      </c>
      <c r="S116" s="30" t="s">
        <v>138</v>
      </c>
      <c r="T116" s="30" t="s">
        <v>17</v>
      </c>
    </row>
    <row r="117" spans="6:20" x14ac:dyDescent="0.25">
      <c r="F117" s="32" t="s">
        <v>287</v>
      </c>
      <c r="G117" s="30" t="s">
        <v>288</v>
      </c>
      <c r="H117" s="30" t="s">
        <v>288</v>
      </c>
      <c r="I117" s="30" t="s">
        <v>288</v>
      </c>
      <c r="J117" s="30" t="s">
        <v>288</v>
      </c>
      <c r="K117" s="30" t="s">
        <v>288</v>
      </c>
      <c r="L117" s="30" t="s">
        <v>288</v>
      </c>
      <c r="M117" s="30" t="s">
        <v>288</v>
      </c>
      <c r="N117" s="30" t="s">
        <v>288</v>
      </c>
      <c r="O117" s="30" t="s">
        <v>288</v>
      </c>
      <c r="P117" s="30" t="s">
        <v>288</v>
      </c>
      <c r="Q117" s="30" t="s">
        <v>288</v>
      </c>
      <c r="R117" s="30" t="s">
        <v>288</v>
      </c>
      <c r="S117" s="30" t="s">
        <v>288</v>
      </c>
      <c r="T117" s="30" t="s">
        <v>166</v>
      </c>
    </row>
    <row r="118" spans="6:20" x14ac:dyDescent="0.25">
      <c r="F118" s="32" t="s">
        <v>289</v>
      </c>
      <c r="G118" s="30">
        <v>4</v>
      </c>
      <c r="H118" s="30">
        <v>5</v>
      </c>
      <c r="I118" s="30">
        <v>6</v>
      </c>
      <c r="J118" s="30">
        <v>7</v>
      </c>
      <c r="K118" s="30">
        <v>8</v>
      </c>
      <c r="L118" s="30">
        <v>9</v>
      </c>
      <c r="M118" s="30">
        <v>10</v>
      </c>
      <c r="N118" s="30">
        <v>11</v>
      </c>
      <c r="O118" s="30">
        <v>12</v>
      </c>
      <c r="P118" s="30">
        <v>14</v>
      </c>
      <c r="Q118" s="30">
        <v>15</v>
      </c>
      <c r="R118" s="30">
        <v>16</v>
      </c>
      <c r="S118" s="30">
        <v>17</v>
      </c>
      <c r="T118" s="30">
        <v>13</v>
      </c>
    </row>
    <row r="119" spans="6:20" x14ac:dyDescent="0.25">
      <c r="F119" s="32" t="s">
        <v>290</v>
      </c>
      <c r="G119" s="30">
        <v>0</v>
      </c>
      <c r="H119" s="30">
        <v>1</v>
      </c>
      <c r="I119" s="30">
        <v>2</v>
      </c>
      <c r="J119" s="30">
        <v>3</v>
      </c>
      <c r="K119" s="30">
        <v>4</v>
      </c>
      <c r="L119" s="30">
        <v>5</v>
      </c>
      <c r="M119" s="30">
        <v>6</v>
      </c>
      <c r="N119" s="30">
        <v>7</v>
      </c>
      <c r="O119" s="30">
        <v>8</v>
      </c>
      <c r="P119" s="30">
        <v>9</v>
      </c>
      <c r="Q119" s="30">
        <v>10</v>
      </c>
      <c r="R119" s="30">
        <v>11</v>
      </c>
      <c r="S119" s="30">
        <v>12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450"/>
  <sheetViews>
    <sheetView showGridLines="0" workbookViewId="0"/>
  </sheetViews>
  <sheetFormatPr defaultRowHeight="15" x14ac:dyDescent="0.25"/>
  <cols>
    <col min="14" max="14" width="11.140625" bestFit="1" customWidth="1"/>
    <col min="52" max="52" width="8.140625" customWidth="1"/>
    <col min="53" max="53" width="12.85546875" bestFit="1" customWidth="1"/>
    <col min="54" max="54" width="10.140625" bestFit="1" customWidth="1"/>
    <col min="55" max="55" width="43.42578125" bestFit="1" customWidth="1"/>
    <col min="56" max="56" width="25.7109375" bestFit="1" customWidth="1"/>
    <col min="57" max="57" width="6.42578125" customWidth="1"/>
    <col min="58" max="58" width="22.42578125" bestFit="1" customWidth="1"/>
    <col min="78" max="78" width="12" bestFit="1" customWidth="1"/>
    <col min="79" max="80" width="12.7109375" bestFit="1" customWidth="1"/>
  </cols>
  <sheetData>
    <row r="1" spans="2:80" x14ac:dyDescent="0.25">
      <c r="BZ1" s="33" t="s">
        <v>1472</v>
      </c>
      <c r="CA1" s="33" t="s">
        <v>1473</v>
      </c>
      <c r="CB1" s="33" t="s">
        <v>1474</v>
      </c>
    </row>
    <row r="2" spans="2:80" ht="18.75" x14ac:dyDescent="0.3">
      <c r="B2" s="29" t="s">
        <v>1489</v>
      </c>
      <c r="N2" t="s">
        <v>1485</v>
      </c>
      <c r="BZ2">
        <v>0</v>
      </c>
      <c r="CA2">
        <v>-41218.811052631587</v>
      </c>
      <c r="CB2">
        <v>-41218.811052631587</v>
      </c>
    </row>
    <row r="3" spans="2:80" x14ac:dyDescent="0.25">
      <c r="AZ3" s="33" t="s">
        <v>1465</v>
      </c>
      <c r="BA3" s="33" t="s">
        <v>1466</v>
      </c>
      <c r="BB3" s="33" t="s">
        <v>1467</v>
      </c>
      <c r="BC3" s="33" t="s">
        <v>1468</v>
      </c>
      <c r="BD3" s="33" t="s">
        <v>1469</v>
      </c>
      <c r="BE3" s="33" t="s">
        <v>1470</v>
      </c>
      <c r="BF3" s="33" t="s">
        <v>1471</v>
      </c>
      <c r="BZ3">
        <v>2.840012239902137</v>
      </c>
      <c r="CA3">
        <v>-39952.16559363524</v>
      </c>
      <c r="CB3">
        <v>-41215.782737080612</v>
      </c>
    </row>
    <row r="4" spans="2:80" ht="15.75" x14ac:dyDescent="0.25">
      <c r="B4" s="111" t="s">
        <v>118</v>
      </c>
      <c r="C4" s="112"/>
      <c r="D4" s="112"/>
      <c r="E4" s="112"/>
      <c r="F4" s="112"/>
      <c r="G4" s="112"/>
      <c r="H4" s="112"/>
      <c r="I4" s="112"/>
      <c r="J4" s="112"/>
      <c r="K4" s="113"/>
      <c r="N4" s="111" t="s">
        <v>119</v>
      </c>
      <c r="O4" s="112"/>
      <c r="P4" s="112"/>
      <c r="Q4" s="113"/>
      <c r="AZ4" s="67">
        <v>1</v>
      </c>
      <c r="BA4" s="67">
        <v>353.36571428571432</v>
      </c>
      <c r="BB4" s="67">
        <v>402.02</v>
      </c>
      <c r="BC4" s="67">
        <v>402.02</v>
      </c>
      <c r="BD4" s="67">
        <v>161.8023266219239</v>
      </c>
      <c r="BE4">
        <v>1</v>
      </c>
      <c r="BF4">
        <v>1.8967279791786156</v>
      </c>
      <c r="BZ4">
        <v>17.493198286413815</v>
      </c>
      <c r="CA4">
        <v>-36691.831698286391</v>
      </c>
      <c r="CB4">
        <v>-41200.157990626176</v>
      </c>
    </row>
    <row r="5" spans="2:80" x14ac:dyDescent="0.25">
      <c r="B5" s="109" t="s">
        <v>123</v>
      </c>
      <c r="C5" s="110"/>
      <c r="D5" s="109" t="s">
        <v>316</v>
      </c>
      <c r="E5" s="110"/>
      <c r="F5" s="109" t="s">
        <v>317</v>
      </c>
      <c r="G5" s="110"/>
      <c r="H5" s="109" t="s">
        <v>318</v>
      </c>
      <c r="I5" s="110"/>
      <c r="J5" s="109" t="s">
        <v>319</v>
      </c>
      <c r="K5" s="110"/>
      <c r="N5" s="33" t="s">
        <v>307</v>
      </c>
      <c r="O5" s="33" t="s">
        <v>308</v>
      </c>
      <c r="P5" s="33" t="s">
        <v>309</v>
      </c>
      <c r="Q5" s="33" t="s">
        <v>122</v>
      </c>
      <c r="AZ5" s="67">
        <v>2</v>
      </c>
      <c r="BA5" s="67">
        <v>353.36571428571432</v>
      </c>
      <c r="BB5" s="67">
        <v>374.4</v>
      </c>
      <c r="BC5" s="67">
        <v>776.42</v>
      </c>
      <c r="BD5" s="67">
        <v>323.60465324384779</v>
      </c>
      <c r="BE5">
        <v>2</v>
      </c>
      <c r="BF5">
        <v>1.5313565053580152</v>
      </c>
      <c r="BZ5">
        <v>17.493198286413815</v>
      </c>
      <c r="CA5">
        <v>-36691.831698286391</v>
      </c>
      <c r="CB5">
        <v>-41200.157990626176</v>
      </c>
    </row>
    <row r="6" spans="2:80" x14ac:dyDescent="0.25">
      <c r="B6" s="109" t="s">
        <v>1421</v>
      </c>
      <c r="C6" s="110"/>
      <c r="D6" s="109" t="s">
        <v>1487</v>
      </c>
      <c r="E6" s="110"/>
      <c r="F6" s="109" t="s">
        <v>1488</v>
      </c>
      <c r="G6" s="110"/>
      <c r="H6" s="117"/>
      <c r="I6" s="110"/>
      <c r="J6" s="117"/>
      <c r="K6" s="110"/>
      <c r="N6" s="30">
        <v>3</v>
      </c>
      <c r="O6" s="30">
        <v>33</v>
      </c>
      <c r="P6" s="30">
        <v>4</v>
      </c>
      <c r="Q6" s="30">
        <v>40</v>
      </c>
      <c r="AZ6" s="67">
        <v>3</v>
      </c>
      <c r="BA6" s="67">
        <v>353.36571428571432</v>
      </c>
      <c r="BB6" s="67">
        <v>374.4</v>
      </c>
      <c r="BC6" s="67">
        <v>1150.82</v>
      </c>
      <c r="BD6" s="67">
        <v>485.40697986577169</v>
      </c>
      <c r="BE6">
        <v>3</v>
      </c>
      <c r="BF6">
        <v>1.2384542108316074</v>
      </c>
      <c r="BZ6">
        <v>17.493198286413815</v>
      </c>
      <c r="CA6">
        <v>-36691.831698286391</v>
      </c>
      <c r="CB6">
        <v>-41200.157990626176</v>
      </c>
    </row>
    <row r="7" spans="2:80" x14ac:dyDescent="0.25">
      <c r="AZ7" s="67">
        <v>4</v>
      </c>
      <c r="BA7" s="67">
        <v>353.36571428571432</v>
      </c>
      <c r="BB7" s="67">
        <v>367.72</v>
      </c>
      <c r="BC7" s="67">
        <v>1518.54</v>
      </c>
      <c r="BD7" s="67">
        <v>647.20930648769559</v>
      </c>
      <c r="BE7">
        <v>4</v>
      </c>
      <c r="BF7">
        <v>1.1152384862785489</v>
      </c>
      <c r="BZ7">
        <v>26.006948286413547</v>
      </c>
      <c r="CA7">
        <v>-35939.216198286413</v>
      </c>
      <c r="CB7">
        <v>-41191.07974752572</v>
      </c>
    </row>
    <row r="8" spans="2:80" x14ac:dyDescent="0.25">
      <c r="AZ8" s="67">
        <v>5</v>
      </c>
      <c r="BA8" s="67">
        <v>353.36571428571432</v>
      </c>
      <c r="BB8" s="67">
        <v>326.76</v>
      </c>
      <c r="BC8" s="67">
        <v>1845.3</v>
      </c>
      <c r="BD8" s="67">
        <v>809.01163310961942</v>
      </c>
      <c r="BE8">
        <v>5</v>
      </c>
      <c r="BF8">
        <v>0.99062374824348765</v>
      </c>
      <c r="BZ8">
        <v>32.050448286413712</v>
      </c>
      <c r="CA8">
        <v>-35495.018948286401</v>
      </c>
      <c r="CB8">
        <v>-41184.635541132811</v>
      </c>
    </row>
    <row r="9" spans="2:80" x14ac:dyDescent="0.25">
      <c r="AZ9" s="67">
        <v>6</v>
      </c>
      <c r="BA9" s="67">
        <v>353.36571428571432</v>
      </c>
      <c r="BB9" s="67">
        <v>326.47000000000003</v>
      </c>
      <c r="BC9" s="67">
        <v>2171.77</v>
      </c>
      <c r="BD9" s="67">
        <v>970.81395973154326</v>
      </c>
      <c r="BE9">
        <v>6</v>
      </c>
      <c r="BF9">
        <v>0.8956692197325119</v>
      </c>
      <c r="BZ9">
        <v>62.22144828641342</v>
      </c>
      <c r="CA9">
        <v>-33598.556091143568</v>
      </c>
      <c r="CB9">
        <v>-41152.464092290189</v>
      </c>
    </row>
    <row r="10" spans="2:80" x14ac:dyDescent="0.25">
      <c r="AZ10" s="67">
        <v>7</v>
      </c>
      <c r="BA10" s="67">
        <v>353.36571428571432</v>
      </c>
      <c r="BB10" s="67">
        <v>301.79000000000002</v>
      </c>
      <c r="BC10" s="67">
        <v>2473.56</v>
      </c>
      <c r="BD10" s="67">
        <v>1132.6162863534671</v>
      </c>
      <c r="BE10">
        <v>7</v>
      </c>
      <c r="BF10">
        <v>0.81525263252549041</v>
      </c>
      <c r="BZ10">
        <v>69.847463324007435</v>
      </c>
      <c r="CA10">
        <v>-33180.078515955596</v>
      </c>
      <c r="CB10">
        <v>-41144.332444262116</v>
      </c>
    </row>
    <row r="11" spans="2:80" x14ac:dyDescent="0.25">
      <c r="AZ11" s="67">
        <v>8</v>
      </c>
      <c r="BA11" s="67">
        <v>289.57209302325577</v>
      </c>
      <c r="BB11" s="67">
        <v>353.56</v>
      </c>
      <c r="BC11" s="67">
        <v>2827.12</v>
      </c>
      <c r="BD11" s="67">
        <v>1294.4186129753909</v>
      </c>
      <c r="BE11">
        <v>8</v>
      </c>
      <c r="BF11">
        <v>0.70303096271504562</v>
      </c>
      <c r="BZ11">
        <v>111.84819640671401</v>
      </c>
      <c r="CA11">
        <v>-31136.042839263875</v>
      </c>
      <c r="CB11">
        <v>-41099.546907298711</v>
      </c>
    </row>
    <row r="12" spans="2:80" x14ac:dyDescent="0.25">
      <c r="AZ12" s="67">
        <v>9</v>
      </c>
      <c r="BA12" s="67">
        <v>289.57209302325577</v>
      </c>
      <c r="BB12" s="67">
        <v>349.97</v>
      </c>
      <c r="BC12" s="67">
        <v>3177.09</v>
      </c>
      <c r="BD12" s="67">
        <v>1456.2209395973148</v>
      </c>
      <c r="BE12">
        <v>9</v>
      </c>
      <c r="BF12">
        <v>0.53565922629424889</v>
      </c>
      <c r="BZ12">
        <v>115.08071520370652</v>
      </c>
      <c r="CA12">
        <v>-30994.781767835302</v>
      </c>
      <c r="CB12">
        <v>-41096.100060554811</v>
      </c>
    </row>
    <row r="13" spans="2:80" x14ac:dyDescent="0.25">
      <c r="AZ13" s="67">
        <v>10</v>
      </c>
      <c r="BA13" s="67">
        <v>289.57209302325577</v>
      </c>
      <c r="BB13" s="67">
        <v>349.53</v>
      </c>
      <c r="BC13" s="67">
        <v>3526.62</v>
      </c>
      <c r="BD13" s="67">
        <v>1618.0232662192386</v>
      </c>
      <c r="BE13">
        <v>10</v>
      </c>
      <c r="BF13">
        <v>0.38959435283380733</v>
      </c>
      <c r="BZ13">
        <v>131.52771925228978</v>
      </c>
      <c r="CA13">
        <v>-30342.88233463691</v>
      </c>
      <c r="CB13">
        <v>-41078.562559332997</v>
      </c>
    </row>
    <row r="14" spans="2:80" x14ac:dyDescent="0.25">
      <c r="AZ14" s="67">
        <v>11</v>
      </c>
      <c r="BA14" s="67">
        <v>289.57209302325577</v>
      </c>
      <c r="BB14" s="67">
        <v>349.53</v>
      </c>
      <c r="BC14" s="67">
        <v>3876.1499999999996</v>
      </c>
      <c r="BD14" s="67">
        <v>1779.8255928411625</v>
      </c>
      <c r="BZ14">
        <v>208.99010652019513</v>
      </c>
      <c r="CA14">
        <v>-27534.870796175339</v>
      </c>
      <c r="CB14">
        <v>-40995.964129409665</v>
      </c>
    </row>
    <row r="15" spans="2:80" x14ac:dyDescent="0.25">
      <c r="AZ15" s="67">
        <v>12</v>
      </c>
      <c r="BA15" s="67">
        <v>289.57209302325577</v>
      </c>
      <c r="BB15" s="67">
        <v>347.82</v>
      </c>
      <c r="BC15" s="67">
        <v>4223.9699999999993</v>
      </c>
      <c r="BD15" s="67">
        <v>1941.6279194630863</v>
      </c>
      <c r="BZ15">
        <v>209.89652031329797</v>
      </c>
      <c r="CA15">
        <v>-27504.610520313294</v>
      </c>
      <c r="CB15">
        <v>-40994.997617031055</v>
      </c>
    </row>
    <row r="16" spans="2:80" x14ac:dyDescent="0.25">
      <c r="AZ16" s="67">
        <v>13</v>
      </c>
      <c r="BA16" s="67">
        <v>289.57209302325577</v>
      </c>
      <c r="BB16" s="67">
        <v>335.55</v>
      </c>
      <c r="BC16" s="67">
        <v>4559.5199999999995</v>
      </c>
      <c r="BD16" s="67">
        <v>2103.4302460850104</v>
      </c>
      <c r="BZ16">
        <v>232.86038238226422</v>
      </c>
      <c r="CA16">
        <v>-26794.371072037407</v>
      </c>
      <c r="CB16">
        <v>-40970.511166009186</v>
      </c>
    </row>
    <row r="17" spans="52:80" x14ac:dyDescent="0.25">
      <c r="AZ17" s="67">
        <v>14</v>
      </c>
      <c r="BA17" s="67">
        <v>289.57209302325577</v>
      </c>
      <c r="BB17" s="67">
        <v>325.02</v>
      </c>
      <c r="BC17" s="67">
        <v>4884.5399999999991</v>
      </c>
      <c r="BD17" s="67">
        <v>2265.2325727069342</v>
      </c>
      <c r="BZ17">
        <v>248.90520996846931</v>
      </c>
      <c r="CA17">
        <v>-26332.280037554698</v>
      </c>
      <c r="CB17">
        <v>-40953.402507036059</v>
      </c>
    </row>
    <row r="18" spans="52:80" x14ac:dyDescent="0.25">
      <c r="AZ18" s="67">
        <v>15</v>
      </c>
      <c r="BA18" s="67">
        <v>289.57209302325577</v>
      </c>
      <c r="BB18" s="67">
        <v>320.37</v>
      </c>
      <c r="BC18" s="67">
        <v>5204.9099999999989</v>
      </c>
      <c r="BD18" s="67">
        <v>2427.034899328858</v>
      </c>
      <c r="BZ18">
        <v>259.79072720985062</v>
      </c>
      <c r="CA18">
        <v>-26039.05141686499</v>
      </c>
      <c r="CB18">
        <v>-40941.795239757659</v>
      </c>
    </row>
    <row r="19" spans="52:80" x14ac:dyDescent="0.25">
      <c r="AZ19" s="67">
        <v>16</v>
      </c>
      <c r="BA19" s="67">
        <v>289.57209302325577</v>
      </c>
      <c r="BB19" s="67">
        <v>314.88</v>
      </c>
      <c r="BC19" s="67">
        <v>5519.7899999999991</v>
      </c>
      <c r="BD19" s="67">
        <v>2588.8372259507819</v>
      </c>
      <c r="BZ19">
        <v>260.06653755467755</v>
      </c>
      <c r="CA19">
        <v>-26032.07503755466</v>
      </c>
      <c r="CB19">
        <v>-40941.50114216729</v>
      </c>
    </row>
    <row r="20" spans="52:80" x14ac:dyDescent="0.25">
      <c r="AZ20" s="67">
        <v>17</v>
      </c>
      <c r="BA20" s="67">
        <v>289.57209302325577</v>
      </c>
      <c r="BB20" s="67">
        <v>311.45999999999998</v>
      </c>
      <c r="BC20" s="67">
        <v>5831.2499999999991</v>
      </c>
      <c r="BD20" s="67">
        <v>2750.6395525727057</v>
      </c>
      <c r="BZ20">
        <v>260.30953755467726</v>
      </c>
      <c r="CA20">
        <v>-26026.283537554667</v>
      </c>
      <c r="CB20">
        <v>-40941.242030368921</v>
      </c>
    </row>
    <row r="21" spans="52:80" x14ac:dyDescent="0.25">
      <c r="AZ21" s="67">
        <v>18</v>
      </c>
      <c r="BA21" s="67">
        <v>289.57209302325577</v>
      </c>
      <c r="BB21" s="67">
        <v>304.18</v>
      </c>
      <c r="BC21" s="67">
        <v>6135.4299999999994</v>
      </c>
      <c r="BD21" s="67">
        <v>2912.4418791946296</v>
      </c>
      <c r="BZ21">
        <v>316.92953755467738</v>
      </c>
      <c r="CA21">
        <v>-24750.843537554669</v>
      </c>
      <c r="CB21">
        <v>-40880.867915043964</v>
      </c>
    </row>
    <row r="22" spans="52:80" x14ac:dyDescent="0.25">
      <c r="AZ22" s="67">
        <v>19</v>
      </c>
      <c r="BA22" s="67">
        <v>289.57209302325577</v>
      </c>
      <c r="BB22" s="67">
        <v>304.18</v>
      </c>
      <c r="BC22" s="67">
        <v>6439.61</v>
      </c>
      <c r="BD22" s="67">
        <v>3074.2442058165534</v>
      </c>
      <c r="BZ22">
        <v>354.16953755467671</v>
      </c>
      <c r="CA22">
        <v>-23955.769537554683</v>
      </c>
      <c r="CB22">
        <v>-40841.158765367145</v>
      </c>
    </row>
    <row r="23" spans="52:80" x14ac:dyDescent="0.25">
      <c r="AZ23" s="67">
        <v>20</v>
      </c>
      <c r="BA23" s="67">
        <v>289.57209302325577</v>
      </c>
      <c r="BB23" s="67">
        <v>302.33</v>
      </c>
      <c r="BC23" s="67">
        <v>6741.94</v>
      </c>
      <c r="BD23" s="67">
        <v>3236.0465324384772</v>
      </c>
      <c r="BZ23">
        <v>360.33828755467721</v>
      </c>
      <c r="CA23">
        <v>-23830.632037554671</v>
      </c>
      <c r="CB23">
        <v>-40834.581004436186</v>
      </c>
    </row>
    <row r="24" spans="52:80" x14ac:dyDescent="0.25">
      <c r="AZ24" s="67">
        <v>21</v>
      </c>
      <c r="BA24" s="67">
        <v>289.57209302325577</v>
      </c>
      <c r="BB24" s="67">
        <v>302.33</v>
      </c>
      <c r="BC24" s="67">
        <v>7044.2699999999995</v>
      </c>
      <c r="BD24" s="67">
        <v>3397.8488590604011</v>
      </c>
      <c r="BZ24">
        <v>373.85178755467723</v>
      </c>
      <c r="CA24">
        <v>-23569.57578755467</v>
      </c>
      <c r="CB24">
        <v>-40820.171509426582</v>
      </c>
    </row>
    <row r="25" spans="52:80" x14ac:dyDescent="0.25">
      <c r="AZ25" s="67">
        <v>22</v>
      </c>
      <c r="BA25" s="67">
        <v>289.57209302325577</v>
      </c>
      <c r="BB25" s="67">
        <v>297.83</v>
      </c>
      <c r="BC25" s="67">
        <v>7342.0999999999995</v>
      </c>
      <c r="BD25" s="67">
        <v>3559.6511856823249</v>
      </c>
      <c r="BZ25">
        <v>373.85178755467746</v>
      </c>
      <c r="CA25">
        <v>-23569.57578755467</v>
      </c>
      <c r="CB25">
        <v>-40820.171509426582</v>
      </c>
    </row>
    <row r="26" spans="52:80" x14ac:dyDescent="0.25">
      <c r="AZ26" s="67">
        <v>23</v>
      </c>
      <c r="BA26" s="67">
        <v>289.57209302325577</v>
      </c>
      <c r="BB26" s="67">
        <v>294.18</v>
      </c>
      <c r="BC26" s="67">
        <v>7636.28</v>
      </c>
      <c r="BD26" s="67">
        <v>3721.4535123042488</v>
      </c>
      <c r="BZ26">
        <v>381.44264469753398</v>
      </c>
      <c r="CA26">
        <v>-23435.786930411825</v>
      </c>
      <c r="CB26">
        <v>-40812.077350391643</v>
      </c>
    </row>
    <row r="27" spans="52:80" x14ac:dyDescent="0.25">
      <c r="AZ27" s="67">
        <v>24</v>
      </c>
      <c r="BA27" s="67">
        <v>289.57209302325577</v>
      </c>
      <c r="BB27" s="67">
        <v>294.18</v>
      </c>
      <c r="BC27" s="67">
        <v>7930.46</v>
      </c>
      <c r="BD27" s="67">
        <v>3883.2558389261726</v>
      </c>
      <c r="BZ27">
        <v>382.79239839211687</v>
      </c>
      <c r="CA27">
        <v>-23413.003088047262</v>
      </c>
      <c r="CB27">
        <v>-40810.638103037054</v>
      </c>
    </row>
    <row r="28" spans="52:80" x14ac:dyDescent="0.25">
      <c r="AZ28" s="67">
        <v>25</v>
      </c>
      <c r="BA28" s="67">
        <v>289.57209302325577</v>
      </c>
      <c r="BB28" s="67">
        <v>293.20999999999998</v>
      </c>
      <c r="BC28" s="67">
        <v>8223.67</v>
      </c>
      <c r="BD28" s="67">
        <v>4045.0581655480964</v>
      </c>
      <c r="BZ28">
        <v>391.93722597832266</v>
      </c>
      <c r="CA28">
        <v>-23264.927225978317</v>
      </c>
      <c r="CB28">
        <v>-40800.88693957332</v>
      </c>
    </row>
    <row r="29" spans="52:80" x14ac:dyDescent="0.25">
      <c r="AZ29" s="67">
        <v>26</v>
      </c>
      <c r="BA29" s="67">
        <v>289.57209302325577</v>
      </c>
      <c r="BB29" s="67">
        <v>291.66000000000003</v>
      </c>
      <c r="BC29" s="67">
        <v>8515.33</v>
      </c>
      <c r="BD29" s="67">
        <v>4206.8604921700207</v>
      </c>
      <c r="BZ29">
        <v>403.43151169260818</v>
      </c>
      <c r="CA29">
        <v>-23086.127225978322</v>
      </c>
      <c r="CB29">
        <v>-40788.630540221639</v>
      </c>
    </row>
    <row r="30" spans="52:80" x14ac:dyDescent="0.25">
      <c r="AZ30" s="67">
        <v>27</v>
      </c>
      <c r="BA30" s="67">
        <v>289.57209302325577</v>
      </c>
      <c r="BB30" s="67">
        <v>291.66000000000003</v>
      </c>
      <c r="BC30" s="67">
        <v>8806.99</v>
      </c>
      <c r="BD30" s="67">
        <v>4368.662818791945</v>
      </c>
      <c r="BZ30">
        <v>426.7329070414462</v>
      </c>
      <c r="CA30">
        <v>-22737.438488436779</v>
      </c>
      <c r="CB30">
        <v>-40763.78417621558</v>
      </c>
    </row>
    <row r="31" spans="52:80" x14ac:dyDescent="0.25">
      <c r="AZ31" s="67">
        <v>28</v>
      </c>
      <c r="BA31" s="67">
        <v>289.57209302325577</v>
      </c>
      <c r="BB31" s="67">
        <v>289.25</v>
      </c>
      <c r="BC31" s="67">
        <v>9096.24</v>
      </c>
      <c r="BD31" s="67">
        <v>4530.4651454138693</v>
      </c>
      <c r="BZ31">
        <v>442.69360471586583</v>
      </c>
      <c r="CA31">
        <v>-22507.384294371004</v>
      </c>
      <c r="CB31">
        <v>-40746.765225278417</v>
      </c>
    </row>
    <row r="32" spans="52:80" x14ac:dyDescent="0.25">
      <c r="AZ32" s="67">
        <v>29</v>
      </c>
      <c r="BA32" s="67">
        <v>289.57209302325577</v>
      </c>
      <c r="BB32" s="67">
        <v>289.25</v>
      </c>
      <c r="BC32" s="67">
        <v>9385.49</v>
      </c>
      <c r="BD32" s="67">
        <v>4692.2674720357936</v>
      </c>
      <c r="BZ32">
        <v>450.78253815612106</v>
      </c>
      <c r="CA32">
        <v>-22394.948119551456</v>
      </c>
      <c r="CB32">
        <v>-40738.139965646165</v>
      </c>
    </row>
    <row r="33" spans="9:80" x14ac:dyDescent="0.25">
      <c r="AZ33" s="67">
        <v>30</v>
      </c>
      <c r="BA33" s="67">
        <v>289.57209302325577</v>
      </c>
      <c r="BB33" s="67">
        <v>289.25</v>
      </c>
      <c r="BC33" s="67">
        <v>9674.74</v>
      </c>
      <c r="BD33" s="67">
        <v>4854.0697986577179</v>
      </c>
      <c r="BZ33">
        <v>537.59397360119033</v>
      </c>
      <c r="CA33">
        <v>-21229.994663256337</v>
      </c>
      <c r="CB33">
        <v>-40645.572611087962</v>
      </c>
    </row>
    <row r="34" spans="9:80" x14ac:dyDescent="0.25">
      <c r="AZ34" s="67">
        <v>31</v>
      </c>
      <c r="BA34" s="67">
        <v>289.57209302325577</v>
      </c>
      <c r="BB34" s="67">
        <v>287.23</v>
      </c>
      <c r="BC34" s="67">
        <v>9961.9699999999993</v>
      </c>
      <c r="BD34" s="67">
        <v>5015.8721252796422</v>
      </c>
      <c r="BZ34">
        <v>562.70760755344281</v>
      </c>
      <c r="CA34">
        <v>-20904.302222938059</v>
      </c>
      <c r="CB34">
        <v>-40618.793850359209</v>
      </c>
    </row>
    <row r="35" spans="9:80" x14ac:dyDescent="0.25">
      <c r="AZ35" s="67">
        <v>32</v>
      </c>
      <c r="BA35" s="67">
        <v>289.57209302325577</v>
      </c>
      <c r="BB35" s="67">
        <v>285.33999999999997</v>
      </c>
      <c r="BC35" s="67">
        <v>10247.31</v>
      </c>
      <c r="BD35" s="67">
        <v>5177.6744519015665</v>
      </c>
      <c r="BZ35">
        <v>585.96779322983366</v>
      </c>
      <c r="CA35">
        <v>-20612.492620816065</v>
      </c>
      <c r="CB35">
        <v>-40593.991428379231</v>
      </c>
    </row>
    <row r="36" spans="9:80" x14ac:dyDescent="0.25">
      <c r="AZ36" s="67">
        <v>33</v>
      </c>
      <c r="BA36" s="67">
        <v>289.57209302325577</v>
      </c>
      <c r="BB36" s="67">
        <v>281.06</v>
      </c>
      <c r="BC36" s="67">
        <v>10528.369999999999</v>
      </c>
      <c r="BD36" s="67">
        <v>5339.4767785234908</v>
      </c>
      <c r="BZ36">
        <v>585.96779322983366</v>
      </c>
      <c r="CA36">
        <v>-20612.492620816065</v>
      </c>
      <c r="CB36">
        <v>-40593.991428379231</v>
      </c>
    </row>
    <row r="37" spans="9:80" x14ac:dyDescent="0.25">
      <c r="AZ37" s="67">
        <v>34</v>
      </c>
      <c r="BA37" s="67">
        <v>289.57209302325577</v>
      </c>
      <c r="BB37" s="67">
        <v>281.06</v>
      </c>
      <c r="BC37" s="67">
        <v>10809.429999999998</v>
      </c>
      <c r="BD37" s="67">
        <v>5501.2791051454151</v>
      </c>
      <c r="BZ37">
        <v>585.96779322983366</v>
      </c>
      <c r="CA37">
        <v>-20612.492620816065</v>
      </c>
      <c r="CB37">
        <v>-40593.991428379231</v>
      </c>
    </row>
    <row r="38" spans="9:80" x14ac:dyDescent="0.25">
      <c r="AZ38" s="67">
        <v>35</v>
      </c>
      <c r="BA38" s="67">
        <v>289.57209302325577</v>
      </c>
      <c r="BB38" s="67">
        <v>279.83</v>
      </c>
      <c r="BC38" s="67">
        <v>11089.259999999998</v>
      </c>
      <c r="BD38" s="67">
        <v>5663.0814317673394</v>
      </c>
      <c r="BZ38">
        <v>588.92227598845534</v>
      </c>
      <c r="CA38">
        <v>-20578.762275988462</v>
      </c>
      <c r="CB38">
        <v>-40590.841052490941</v>
      </c>
    </row>
    <row r="39" spans="9:80" x14ac:dyDescent="0.25">
      <c r="I39" s="33" t="s">
        <v>1475</v>
      </c>
      <c r="J39" s="33" t="s">
        <v>1476</v>
      </c>
      <c r="K39" s="33" t="s">
        <v>1477</v>
      </c>
      <c r="L39" s="33" t="s">
        <v>1478</v>
      </c>
      <c r="M39" s="33" t="s">
        <v>1479</v>
      </c>
      <c r="AZ39" s="67">
        <v>36</v>
      </c>
      <c r="BA39" s="67">
        <v>289.57209302325577</v>
      </c>
      <c r="BB39" s="67">
        <v>279.83</v>
      </c>
      <c r="BC39" s="67">
        <v>11369.089999999998</v>
      </c>
      <c r="BD39" s="67">
        <v>5824.8837583892637</v>
      </c>
      <c r="BZ39">
        <v>635.09483412799182</v>
      </c>
      <c r="CA39">
        <v>-20067.120415523324</v>
      </c>
      <c r="CB39">
        <v>-40541.607083046147</v>
      </c>
    </row>
    <row r="40" spans="9:80" x14ac:dyDescent="0.25">
      <c r="I40" s="32">
        <v>1</v>
      </c>
      <c r="J40" s="30">
        <v>306.89500000000004</v>
      </c>
      <c r="K40" s="30">
        <v>34.986551203516456</v>
      </c>
      <c r="L40" s="30">
        <v>249.45</v>
      </c>
      <c r="M40" s="30">
        <v>402.02</v>
      </c>
      <c r="AZ40" s="67">
        <v>37</v>
      </c>
      <c r="BA40" s="67">
        <v>289.57209302325577</v>
      </c>
      <c r="BB40" s="67">
        <v>279.61</v>
      </c>
      <c r="BC40" s="67">
        <v>11648.699999999999</v>
      </c>
      <c r="BD40" s="67">
        <v>5986.686085011188</v>
      </c>
      <c r="BZ40">
        <v>639.40503567837868</v>
      </c>
      <c r="CA40">
        <v>-20020.729035678371</v>
      </c>
      <c r="CB40">
        <v>-40537.011099198091</v>
      </c>
    </row>
    <row r="41" spans="9:80" x14ac:dyDescent="0.25">
      <c r="I41" s="32">
        <v>2</v>
      </c>
      <c r="J41" s="30">
        <v>247.77704545454552</v>
      </c>
      <c r="K41" s="30">
        <v>31.651221628912474</v>
      </c>
      <c r="L41" s="30">
        <v>164.3</v>
      </c>
      <c r="M41" s="30">
        <v>299.17</v>
      </c>
      <c r="AZ41" s="67">
        <v>38</v>
      </c>
      <c r="BA41" s="67">
        <v>289.57209302325577</v>
      </c>
      <c r="BB41" s="67">
        <v>273.83</v>
      </c>
      <c r="BC41" s="67">
        <v>11922.529999999999</v>
      </c>
      <c r="BD41" s="67">
        <v>6148.4884116331123</v>
      </c>
      <c r="BZ41">
        <v>664.23140777140247</v>
      </c>
      <c r="CA41">
        <v>-19761.006989166737</v>
      </c>
      <c r="CB41">
        <v>-40510.538646851841</v>
      </c>
    </row>
    <row r="42" spans="9:80" x14ac:dyDescent="0.25">
      <c r="I42" s="32">
        <v>3</v>
      </c>
      <c r="J42" s="30">
        <v>200.38477272727275</v>
      </c>
      <c r="K42" s="30">
        <v>36.455025205557639</v>
      </c>
      <c r="L42" s="30">
        <v>111.66</v>
      </c>
      <c r="M42" s="30">
        <v>272.06</v>
      </c>
      <c r="AZ42" s="67">
        <v>39</v>
      </c>
      <c r="BA42" s="67">
        <v>289.57209302325577</v>
      </c>
      <c r="BB42" s="67">
        <v>270.36</v>
      </c>
      <c r="BC42" s="67">
        <v>12192.89</v>
      </c>
      <c r="BD42" s="67">
        <v>6310.2907382550366</v>
      </c>
      <c r="BZ42">
        <v>696.64616318439448</v>
      </c>
      <c r="CA42">
        <v>-19431.186852839539</v>
      </c>
      <c r="CB42">
        <v>-40475.974673317149</v>
      </c>
    </row>
    <row r="43" spans="9:80" x14ac:dyDescent="0.25">
      <c r="I43" s="32">
        <v>4</v>
      </c>
      <c r="J43" s="30">
        <v>180.44818181818178</v>
      </c>
      <c r="K43" s="30">
        <v>43.636930767984751</v>
      </c>
      <c r="L43" s="30">
        <v>114.13</v>
      </c>
      <c r="M43" s="30">
        <v>261.74</v>
      </c>
      <c r="AZ43" s="67">
        <v>40</v>
      </c>
      <c r="BA43" s="67">
        <v>289.57209302325577</v>
      </c>
      <c r="BB43" s="67">
        <v>270.36</v>
      </c>
      <c r="BC43" s="67">
        <v>12463.25</v>
      </c>
      <c r="BD43" s="67">
        <v>6472.0930648769609</v>
      </c>
      <c r="BZ43">
        <v>707.78685283956384</v>
      </c>
      <c r="CA43">
        <v>-19320.866852839568</v>
      </c>
      <c r="CB43">
        <v>-40464.09531475055</v>
      </c>
    </row>
    <row r="44" spans="9:80" x14ac:dyDescent="0.25">
      <c r="I44" s="32">
        <v>5</v>
      </c>
      <c r="J44" s="30">
        <v>160.2852272727273</v>
      </c>
      <c r="K44" s="30">
        <v>33.754803929503709</v>
      </c>
      <c r="L44" s="30">
        <v>109.78</v>
      </c>
      <c r="M44" s="30">
        <v>218.54</v>
      </c>
      <c r="AZ44" s="67">
        <v>41</v>
      </c>
      <c r="BA44" s="67">
        <v>289.57209302325577</v>
      </c>
      <c r="BB44" s="67">
        <v>270.36</v>
      </c>
      <c r="BC44" s="67">
        <v>12733.61</v>
      </c>
      <c r="BD44" s="67">
        <v>6633.8953914988851</v>
      </c>
      <c r="BZ44">
        <v>731.21894586282224</v>
      </c>
      <c r="CA44">
        <v>-19094.914527258152</v>
      </c>
      <c r="CB44">
        <v>-40439.109587331062</v>
      </c>
    </row>
    <row r="45" spans="9:80" x14ac:dyDescent="0.25">
      <c r="I45" s="32">
        <v>6</v>
      </c>
      <c r="J45" s="30">
        <v>144.92136363636362</v>
      </c>
      <c r="K45" s="30">
        <v>24.749919670145339</v>
      </c>
      <c r="L45" s="30">
        <v>97.96</v>
      </c>
      <c r="M45" s="30">
        <v>207.84</v>
      </c>
      <c r="AZ45" s="67">
        <v>42</v>
      </c>
      <c r="BA45" s="67">
        <v>289.57209302325577</v>
      </c>
      <c r="BB45" s="67">
        <v>260.16000000000003</v>
      </c>
      <c r="BC45" s="67">
        <v>12993.77</v>
      </c>
      <c r="BD45" s="67">
        <v>6795.6977181208094</v>
      </c>
      <c r="BZ45">
        <v>772.4989458628213</v>
      </c>
      <c r="CA45">
        <v>-18707.074527258159</v>
      </c>
      <c r="CB45">
        <v>-40395.092570718312</v>
      </c>
    </row>
    <row r="46" spans="9:80" x14ac:dyDescent="0.25">
      <c r="I46" s="32">
        <v>7</v>
      </c>
      <c r="J46" s="30">
        <v>131.9097727272727</v>
      </c>
      <c r="K46" s="30">
        <v>31.626692545103325</v>
      </c>
      <c r="L46" s="30">
        <v>57.62</v>
      </c>
      <c r="M46" s="30">
        <v>207.17</v>
      </c>
      <c r="AZ46" s="67">
        <v>43</v>
      </c>
      <c r="BA46" s="67">
        <v>289.57209302325577</v>
      </c>
      <c r="BB46" s="67">
        <v>260.16000000000003</v>
      </c>
      <c r="BC46" s="67">
        <v>13253.93</v>
      </c>
      <c r="BD46" s="67">
        <v>6957.5000447427337</v>
      </c>
      <c r="BZ46">
        <v>815.62000440331485</v>
      </c>
      <c r="CA46">
        <v>-18312.124831989546</v>
      </c>
      <c r="CB46">
        <v>-40349.112426577405</v>
      </c>
    </row>
    <row r="47" spans="9:80" x14ac:dyDescent="0.25">
      <c r="I47" s="32">
        <v>8</v>
      </c>
      <c r="J47" s="30">
        <v>113.75204545454541</v>
      </c>
      <c r="K47" s="30">
        <v>20.972119319278921</v>
      </c>
      <c r="L47" s="30">
        <v>56.91</v>
      </c>
      <c r="M47" s="30">
        <v>166.25</v>
      </c>
      <c r="AZ47" s="67">
        <v>44</v>
      </c>
      <c r="BA47" s="67">
        <v>289.57209302325577</v>
      </c>
      <c r="BB47" s="67">
        <v>249.45</v>
      </c>
      <c r="BC47" s="67">
        <v>13503.380000000001</v>
      </c>
      <c r="BD47" s="67">
        <v>7119.302371364658</v>
      </c>
      <c r="BZ47">
        <v>815.62000440331508</v>
      </c>
      <c r="CA47">
        <v>-18312.124831989546</v>
      </c>
      <c r="CB47">
        <v>-40349.112426577405</v>
      </c>
    </row>
    <row r="48" spans="9:80" x14ac:dyDescent="0.25">
      <c r="I48" s="32">
        <v>9</v>
      </c>
      <c r="J48" s="30">
        <v>86.670909090909106</v>
      </c>
      <c r="K48" s="30">
        <v>15.500966784280177</v>
      </c>
      <c r="L48" s="30">
        <v>63.06</v>
      </c>
      <c r="M48" s="30">
        <v>127.78</v>
      </c>
      <c r="AZ48" s="68">
        <v>45</v>
      </c>
      <c r="BA48" s="68">
        <v>289.57209302325577</v>
      </c>
      <c r="BB48" s="68">
        <v>248.49</v>
      </c>
      <c r="BC48" s="68">
        <v>13751.87</v>
      </c>
      <c r="BD48" s="68">
        <v>7281.1046979865823</v>
      </c>
      <c r="BZ48">
        <v>837.9676768171114</v>
      </c>
      <c r="CA48">
        <v>-18117.311426817105</v>
      </c>
      <c r="CB48">
        <v>-40325.283020862909</v>
      </c>
    </row>
    <row r="49" spans="9:80" x14ac:dyDescent="0.25">
      <c r="I49" s="32">
        <v>10</v>
      </c>
      <c r="J49" s="30">
        <v>63.037272727272757</v>
      </c>
      <c r="K49" s="30">
        <v>7.2232316943274473</v>
      </c>
      <c r="L49" s="30">
        <v>49.02</v>
      </c>
      <c r="M49" s="30">
        <v>75.709999999999994</v>
      </c>
      <c r="AZ49" s="68">
        <v>46</v>
      </c>
      <c r="BA49" s="68">
        <v>289.57209302325577</v>
      </c>
      <c r="BB49" s="68">
        <v>246.85</v>
      </c>
      <c r="BC49" s="68">
        <v>13998.720000000001</v>
      </c>
      <c r="BD49" s="68">
        <v>7442.9070246085066</v>
      </c>
      <c r="BZ49">
        <v>918.80767681711154</v>
      </c>
      <c r="CA49">
        <v>-17429.311426817105</v>
      </c>
      <c r="CB49">
        <v>-40239.083029996262</v>
      </c>
    </row>
    <row r="50" spans="9:80" x14ac:dyDescent="0.25">
      <c r="AZ50" s="68">
        <v>47</v>
      </c>
      <c r="BA50" s="68">
        <v>289.57209302325577</v>
      </c>
      <c r="BB50" s="68">
        <v>246.1</v>
      </c>
      <c r="BC50" s="68">
        <v>14244.820000000002</v>
      </c>
      <c r="BD50" s="68">
        <v>7604.7093512304309</v>
      </c>
      <c r="BZ50">
        <v>951.74767681711023</v>
      </c>
      <c r="CA50">
        <v>-17155.497676817118</v>
      </c>
      <c r="CB50">
        <v>-40203.95898621661</v>
      </c>
    </row>
    <row r="51" spans="9:80" x14ac:dyDescent="0.25">
      <c r="AZ51" s="68">
        <v>48</v>
      </c>
      <c r="BA51" s="68">
        <v>289.57209302325577</v>
      </c>
      <c r="BB51" s="68">
        <v>240.48</v>
      </c>
      <c r="BC51" s="68">
        <v>14485.300000000001</v>
      </c>
      <c r="BD51" s="68">
        <v>7766.5116778523552</v>
      </c>
      <c r="BZ51">
        <v>964.87629750676297</v>
      </c>
      <c r="CA51">
        <v>-17048.861125092997</v>
      </c>
      <c r="CB51">
        <v>-40189.959889438527</v>
      </c>
    </row>
    <row r="52" spans="9:80" x14ac:dyDescent="0.25">
      <c r="AZ52" s="68">
        <v>49</v>
      </c>
      <c r="BA52" s="68">
        <v>289.57209302325577</v>
      </c>
      <c r="BB52" s="68">
        <v>239.66</v>
      </c>
      <c r="BC52" s="68">
        <v>14724.960000000001</v>
      </c>
      <c r="BD52" s="68">
        <v>7928.3140044742795</v>
      </c>
      <c r="BZ52">
        <v>964.87629750676274</v>
      </c>
      <c r="CA52">
        <v>-17048.861125092997</v>
      </c>
      <c r="CB52">
        <v>-40189.959889438534</v>
      </c>
    </row>
    <row r="53" spans="9:80" x14ac:dyDescent="0.25">
      <c r="AZ53" s="68">
        <v>50</v>
      </c>
      <c r="BA53" s="68">
        <v>289.57209302325577</v>
      </c>
      <c r="BB53" s="68">
        <v>200.2</v>
      </c>
      <c r="BC53" s="68">
        <v>14925.160000000002</v>
      </c>
      <c r="BD53" s="68">
        <v>8090.1163310962038</v>
      </c>
      <c r="BZ53">
        <v>988.10181474814408</v>
      </c>
      <c r="CA53">
        <v>-16868.521814748154</v>
      </c>
      <c r="CB53">
        <v>-40165.194434538971</v>
      </c>
    </row>
    <row r="54" spans="9:80" x14ac:dyDescent="0.25">
      <c r="AZ54" s="68">
        <v>51</v>
      </c>
      <c r="BA54" s="68">
        <v>239.32535714285717</v>
      </c>
      <c r="BB54" s="68">
        <v>297.2</v>
      </c>
      <c r="BC54" s="68">
        <v>15222.360000000002</v>
      </c>
      <c r="BD54" s="68">
        <v>8251.9186577181281</v>
      </c>
      <c r="BZ54">
        <v>1013.9978147481465</v>
      </c>
      <c r="CA54">
        <v>-16671.811814748136</v>
      </c>
      <c r="CB54">
        <v>-40137.581434001084</v>
      </c>
    </row>
    <row r="55" spans="9:80" x14ac:dyDescent="0.25">
      <c r="AZ55" s="68">
        <v>52</v>
      </c>
      <c r="BA55" s="68">
        <v>239.32535714285717</v>
      </c>
      <c r="BB55" s="68">
        <v>295.45999999999998</v>
      </c>
      <c r="BC55" s="68">
        <v>15517.820000000002</v>
      </c>
      <c r="BD55" s="68">
        <v>8413.7209843400524</v>
      </c>
      <c r="BZ55">
        <v>1050.6738147481437</v>
      </c>
      <c r="CA55">
        <v>-16399.163814748154</v>
      </c>
      <c r="CB55">
        <v>-40098.473679609386</v>
      </c>
    </row>
    <row r="56" spans="9:80" x14ac:dyDescent="0.25">
      <c r="AZ56" s="68">
        <v>53</v>
      </c>
      <c r="BA56" s="68">
        <v>239.32535714285717</v>
      </c>
      <c r="BB56" s="68">
        <v>278.39</v>
      </c>
      <c r="BC56" s="68">
        <v>15796.210000000001</v>
      </c>
      <c r="BD56" s="68">
        <v>8575.5233109619767</v>
      </c>
      <c r="BZ56">
        <v>1080.6407112998722</v>
      </c>
      <c r="CA56">
        <v>-16181.071400955021</v>
      </c>
      <c r="CB56">
        <v>-40066.519867028233</v>
      </c>
    </row>
    <row r="57" spans="9:80" x14ac:dyDescent="0.25">
      <c r="AZ57" s="68">
        <v>54</v>
      </c>
      <c r="BA57" s="68">
        <v>239.32535714285717</v>
      </c>
      <c r="BB57" s="68">
        <v>278.39</v>
      </c>
      <c r="BC57" s="68">
        <v>16074.6</v>
      </c>
      <c r="BD57" s="68">
        <v>8737.325637583901</v>
      </c>
      <c r="BZ57">
        <v>1094.6688722194085</v>
      </c>
      <c r="CA57">
        <v>-16081.088872219418</v>
      </c>
      <c r="CB57">
        <v>-40051.561587177413</v>
      </c>
    </row>
    <row r="58" spans="9:80" x14ac:dyDescent="0.25">
      <c r="AZ58" s="68">
        <v>55</v>
      </c>
      <c r="BA58" s="68">
        <v>239.32535714285717</v>
      </c>
      <c r="BB58" s="68">
        <v>269.43</v>
      </c>
      <c r="BC58" s="68">
        <v>16344.03</v>
      </c>
      <c r="BD58" s="68">
        <v>8899.1279642058253</v>
      </c>
      <c r="BZ58">
        <v>1094.6688722194083</v>
      </c>
      <c r="CA58">
        <v>-16081.088872219418</v>
      </c>
      <c r="CB58">
        <v>-40051.561587177413</v>
      </c>
    </row>
    <row r="59" spans="9:80" x14ac:dyDescent="0.25">
      <c r="AZ59" s="68">
        <v>56</v>
      </c>
      <c r="BA59" s="68">
        <v>239.32535714285717</v>
      </c>
      <c r="BB59" s="68">
        <v>263.48</v>
      </c>
      <c r="BC59" s="68">
        <v>16607.510000000002</v>
      </c>
      <c r="BD59" s="68">
        <v>9060.9302908277496</v>
      </c>
      <c r="BZ59">
        <v>1119.4021222194094</v>
      </c>
      <c r="CA59">
        <v>-15911.86137221941</v>
      </c>
      <c r="CB59">
        <v>-40025.188431263232</v>
      </c>
    </row>
    <row r="60" spans="9:80" x14ac:dyDescent="0.25">
      <c r="AZ60" s="68">
        <v>57</v>
      </c>
      <c r="BA60" s="68">
        <v>239.32535714285717</v>
      </c>
      <c r="BB60" s="68">
        <v>258.85000000000002</v>
      </c>
      <c r="BC60" s="68">
        <v>16866.36</v>
      </c>
      <c r="BD60" s="68">
        <v>9222.7326174496739</v>
      </c>
      <c r="BZ60">
        <v>1157.5226222194115</v>
      </c>
      <c r="CA60">
        <v>-15656.191122219396</v>
      </c>
      <c r="CB60">
        <v>-39984.540401181192</v>
      </c>
    </row>
    <row r="61" spans="9:80" x14ac:dyDescent="0.25">
      <c r="AZ61" s="68">
        <v>58</v>
      </c>
      <c r="BA61" s="68">
        <v>239.32535714285717</v>
      </c>
      <c r="BB61" s="68">
        <v>258.37</v>
      </c>
      <c r="BC61" s="68">
        <v>17124.73</v>
      </c>
      <c r="BD61" s="68">
        <v>9384.5349440715981</v>
      </c>
      <c r="BZ61">
        <v>1169.4848722194097</v>
      </c>
      <c r="CA61">
        <v>-15577.524122219409</v>
      </c>
      <c r="CB61">
        <v>-39971.785009781583</v>
      </c>
    </row>
    <row r="62" spans="9:80" x14ac:dyDescent="0.25">
      <c r="AZ62" s="68">
        <v>59</v>
      </c>
      <c r="BA62" s="68">
        <v>239.32535714285717</v>
      </c>
      <c r="BB62" s="68">
        <v>258.37</v>
      </c>
      <c r="BC62" s="68">
        <v>17383.099999999999</v>
      </c>
      <c r="BD62" s="68">
        <v>9546.3372706935224</v>
      </c>
      <c r="BZ62">
        <v>1204.9464239435515</v>
      </c>
      <c r="CA62">
        <v>-15348.797113598694</v>
      </c>
      <c r="CB62">
        <v>-39933.972226076265</v>
      </c>
    </row>
    <row r="63" spans="9:80" x14ac:dyDescent="0.25">
      <c r="AZ63" s="68">
        <v>60</v>
      </c>
      <c r="BA63" s="68">
        <v>239.32535714285717</v>
      </c>
      <c r="BB63" s="68">
        <v>256.86</v>
      </c>
      <c r="BC63" s="68">
        <v>17639.96</v>
      </c>
      <c r="BD63" s="68">
        <v>9708.1395973154467</v>
      </c>
      <c r="BZ63">
        <v>1214.3892886650317</v>
      </c>
      <c r="CA63">
        <v>-15289.043904049655</v>
      </c>
      <c r="CB63">
        <v>-39923.903264513341</v>
      </c>
    </row>
    <row r="64" spans="9:80" x14ac:dyDescent="0.25">
      <c r="AZ64" s="68">
        <v>61</v>
      </c>
      <c r="BA64" s="68">
        <v>239.32535714285717</v>
      </c>
      <c r="BB64" s="68">
        <v>256.86</v>
      </c>
      <c r="BC64" s="68">
        <v>17896.82</v>
      </c>
      <c r="BD64" s="68">
        <v>9869.941923937371</v>
      </c>
      <c r="BZ64">
        <v>1258.7145194342638</v>
      </c>
      <c r="CA64">
        <v>-15013.798519434262</v>
      </c>
      <c r="CB64">
        <v>-39876.63910707309</v>
      </c>
    </row>
    <row r="65" spans="52:80" x14ac:dyDescent="0.25">
      <c r="AZ65" s="68">
        <v>62</v>
      </c>
      <c r="BA65" s="68">
        <v>239.32535714285717</v>
      </c>
      <c r="BB65" s="68">
        <v>244.5</v>
      </c>
      <c r="BC65" s="68">
        <v>18141.32</v>
      </c>
      <c r="BD65" s="68">
        <v>10031.744250559295</v>
      </c>
      <c r="BZ65">
        <v>1268.583019434262</v>
      </c>
      <c r="CA65">
        <v>-14953.647662291416</v>
      </c>
      <c r="CB65">
        <v>-39866.116289039106</v>
      </c>
    </row>
    <row r="66" spans="52:80" x14ac:dyDescent="0.25">
      <c r="AZ66" s="68">
        <v>63</v>
      </c>
      <c r="BA66" s="68">
        <v>239.32535714285717</v>
      </c>
      <c r="BB66" s="68">
        <v>235.1</v>
      </c>
      <c r="BC66" s="68">
        <v>18376.419999999998</v>
      </c>
      <c r="BD66" s="68">
        <v>10193.54657718122</v>
      </c>
      <c r="BZ66">
        <v>1268.583019434262</v>
      </c>
      <c r="CA66">
        <v>-14953.647662291416</v>
      </c>
      <c r="CB66">
        <v>-39866.116289039106</v>
      </c>
    </row>
    <row r="67" spans="52:80" x14ac:dyDescent="0.25">
      <c r="AZ67" s="68">
        <v>64</v>
      </c>
      <c r="BA67" s="68">
        <v>239.32535714285717</v>
      </c>
      <c r="BB67" s="68">
        <v>235.1</v>
      </c>
      <c r="BC67" s="68">
        <v>18611.519999999997</v>
      </c>
      <c r="BD67" s="68">
        <v>10355.348903803144</v>
      </c>
      <c r="BZ67">
        <v>1320.752483719978</v>
      </c>
      <c r="CA67">
        <v>-14647.051733719978</v>
      </c>
      <c r="CB67">
        <v>-39810.487796399982</v>
      </c>
    </row>
    <row r="68" spans="52:80" x14ac:dyDescent="0.25">
      <c r="AZ68" s="68">
        <v>65</v>
      </c>
      <c r="BA68" s="68">
        <v>239.32535714285717</v>
      </c>
      <c r="BB68" s="68">
        <v>234.31</v>
      </c>
      <c r="BC68" s="68">
        <v>18845.829999999998</v>
      </c>
      <c r="BD68" s="68">
        <v>10517.151230425068</v>
      </c>
      <c r="BZ68">
        <v>1339.0014837199792</v>
      </c>
      <c r="CA68">
        <v>-14541.705233719971</v>
      </c>
      <c r="CB68">
        <v>-39791.028820233165</v>
      </c>
    </row>
    <row r="69" spans="52:80" x14ac:dyDescent="0.25">
      <c r="AZ69" s="68">
        <v>66</v>
      </c>
      <c r="BA69" s="68">
        <v>239.32535714285717</v>
      </c>
      <c r="BB69" s="68">
        <v>234.31</v>
      </c>
      <c r="BC69" s="68">
        <v>19080.14</v>
      </c>
      <c r="BD69" s="68">
        <v>10678.953557046993</v>
      </c>
      <c r="BZ69">
        <v>1339.0014837199792</v>
      </c>
      <c r="CA69">
        <v>-14541.705233719971</v>
      </c>
      <c r="CB69">
        <v>-39791.028820233165</v>
      </c>
    </row>
    <row r="70" spans="52:80" x14ac:dyDescent="0.25">
      <c r="AZ70" s="68">
        <v>67</v>
      </c>
      <c r="BA70" s="68">
        <v>239.32535714285717</v>
      </c>
      <c r="BB70" s="68">
        <v>233.16</v>
      </c>
      <c r="BC70" s="68">
        <v>19313.3</v>
      </c>
      <c r="BD70" s="68">
        <v>10840.755883668917</v>
      </c>
      <c r="BZ70">
        <v>1347.444158138587</v>
      </c>
      <c r="CA70">
        <v>-14494.649739533908</v>
      </c>
      <c r="CB70">
        <v>-39782.026365287915</v>
      </c>
    </row>
    <row r="71" spans="52:80" x14ac:dyDescent="0.25">
      <c r="AZ71" s="68">
        <v>68</v>
      </c>
      <c r="BA71" s="68">
        <v>239.32535714285717</v>
      </c>
      <c r="BB71" s="68">
        <v>230.87</v>
      </c>
      <c r="BC71" s="68">
        <v>19544.169999999998</v>
      </c>
      <c r="BD71" s="68">
        <v>11002.558210290841</v>
      </c>
      <c r="BZ71">
        <v>1347.4441581385868</v>
      </c>
      <c r="CA71">
        <v>-14494.649739533907</v>
      </c>
      <c r="CB71">
        <v>-39782.026365287915</v>
      </c>
    </row>
    <row r="72" spans="52:80" x14ac:dyDescent="0.25">
      <c r="AZ72" s="68">
        <v>69</v>
      </c>
      <c r="BA72" s="68">
        <v>239.32535714285717</v>
      </c>
      <c r="BB72" s="68">
        <v>230.87</v>
      </c>
      <c r="BC72" s="68">
        <v>19775.039999999997</v>
      </c>
      <c r="BD72" s="68">
        <v>11164.360536912765</v>
      </c>
      <c r="BZ72">
        <v>1353.5156697664875</v>
      </c>
      <c r="CA72">
        <v>-14461.950312623643</v>
      </c>
      <c r="CB72">
        <v>-39775.552289992622</v>
      </c>
    </row>
    <row r="73" spans="52:80" x14ac:dyDescent="0.25">
      <c r="AZ73" s="68">
        <v>70</v>
      </c>
      <c r="BA73" s="68">
        <v>239.32535714285717</v>
      </c>
      <c r="BB73" s="68">
        <v>230.71</v>
      </c>
      <c r="BC73" s="68">
        <v>20005.749999999996</v>
      </c>
      <c r="BD73" s="68">
        <v>11326.16286353469</v>
      </c>
      <c r="BZ73">
        <v>1376.4207769093464</v>
      </c>
      <c r="CA73">
        <v>-14340.650026909349</v>
      </c>
      <c r="CB73">
        <v>-39751.128489565679</v>
      </c>
    </row>
    <row r="74" spans="52:80" x14ac:dyDescent="0.25">
      <c r="AZ74" s="68">
        <v>71</v>
      </c>
      <c r="BA74" s="68">
        <v>239.32535714285717</v>
      </c>
      <c r="BB74" s="68">
        <v>223.99</v>
      </c>
      <c r="BC74" s="68">
        <v>20229.739999999998</v>
      </c>
      <c r="BD74" s="68">
        <v>11487.965190156614</v>
      </c>
      <c r="BZ74">
        <v>1383.6946389783179</v>
      </c>
      <c r="CA74">
        <v>-14302.765328633455</v>
      </c>
      <c r="CB74">
        <v>-39743.372343549963</v>
      </c>
    </row>
    <row r="75" spans="52:80" x14ac:dyDescent="0.25">
      <c r="AZ75" s="68">
        <v>72</v>
      </c>
      <c r="BA75" s="68">
        <v>239.32535714285717</v>
      </c>
      <c r="BB75" s="68">
        <v>223.99</v>
      </c>
      <c r="BC75" s="68">
        <v>20453.73</v>
      </c>
      <c r="BD75" s="68">
        <v>11649.767516778538</v>
      </c>
      <c r="BZ75">
        <v>1418.4694296187045</v>
      </c>
      <c r="CA75">
        <v>-14124.604072475859</v>
      </c>
      <c r="CB75">
        <v>-39706.291855727213</v>
      </c>
    </row>
    <row r="76" spans="52:80" x14ac:dyDescent="0.25">
      <c r="AZ76" s="68">
        <v>73</v>
      </c>
      <c r="BA76" s="68">
        <v>239.32535714285717</v>
      </c>
      <c r="BB76" s="68">
        <v>210.9</v>
      </c>
      <c r="BC76" s="68">
        <v>20664.63</v>
      </c>
      <c r="BD76" s="68">
        <v>11811.569843400463</v>
      </c>
      <c r="BZ76">
        <v>1505.2978581901364</v>
      </c>
      <c r="CA76">
        <v>-13686.94185819013</v>
      </c>
      <c r="CB76">
        <v>-39613.706381335542</v>
      </c>
    </row>
    <row r="77" spans="52:80" x14ac:dyDescent="0.25">
      <c r="AZ77" s="68">
        <v>74</v>
      </c>
      <c r="BA77" s="68">
        <v>239.32535714285717</v>
      </c>
      <c r="BB77" s="68">
        <v>210</v>
      </c>
      <c r="BC77" s="68">
        <v>20874.63</v>
      </c>
      <c r="BD77" s="68">
        <v>11973.372170022387</v>
      </c>
      <c r="BZ77">
        <v>1532.0192867615631</v>
      </c>
      <c r="CA77">
        <v>-13554.403572475851</v>
      </c>
      <c r="CB77">
        <v>-39585.213223260325</v>
      </c>
    </row>
    <row r="78" spans="52:80" x14ac:dyDescent="0.25">
      <c r="AZ78" s="68">
        <v>75</v>
      </c>
      <c r="BA78" s="68">
        <v>239.32535714285717</v>
      </c>
      <c r="BB78" s="68">
        <v>208.71</v>
      </c>
      <c r="BC78" s="68">
        <v>21083.34</v>
      </c>
      <c r="BD78" s="68">
        <v>12135.174496644311</v>
      </c>
      <c r="BZ78">
        <v>1554.0592867615605</v>
      </c>
      <c r="CA78">
        <v>-13446.813572475865</v>
      </c>
      <c r="CB78">
        <v>-39561.711889778126</v>
      </c>
    </row>
    <row r="79" spans="52:80" x14ac:dyDescent="0.25">
      <c r="AZ79" s="68">
        <v>76</v>
      </c>
      <c r="BA79" s="68">
        <v>239.32535714285717</v>
      </c>
      <c r="BB79" s="68">
        <v>208.71</v>
      </c>
      <c r="BC79" s="68">
        <v>21292.05</v>
      </c>
      <c r="BD79" s="68">
        <v>12296.976823266235</v>
      </c>
      <c r="BZ79">
        <v>1571.4392867615629</v>
      </c>
      <c r="CA79">
        <v>-13363.299286761569</v>
      </c>
      <c r="CB79">
        <v>-39543.179531524016</v>
      </c>
    </row>
    <row r="80" spans="52:80" x14ac:dyDescent="0.25">
      <c r="AZ80" s="68">
        <v>77</v>
      </c>
      <c r="BA80" s="68">
        <v>239.32535714285717</v>
      </c>
      <c r="BB80" s="68">
        <v>169.92</v>
      </c>
      <c r="BC80" s="68">
        <v>21461.969999999998</v>
      </c>
      <c r="BD80" s="68">
        <v>12458.77914988816</v>
      </c>
      <c r="BZ80">
        <v>1582.2032867615649</v>
      </c>
      <c r="CA80">
        <v>-13312.377286761563</v>
      </c>
      <c r="CB80">
        <v>-39531.701838529349</v>
      </c>
    </row>
    <row r="81" spans="52:80" x14ac:dyDescent="0.25">
      <c r="AZ81" s="68">
        <v>78</v>
      </c>
      <c r="BA81" s="68">
        <v>239.32535714285717</v>
      </c>
      <c r="BB81" s="68">
        <v>164.3</v>
      </c>
      <c r="BC81" s="68">
        <v>21626.269999999997</v>
      </c>
      <c r="BD81" s="68">
        <v>12620.581476510084</v>
      </c>
      <c r="BZ81">
        <v>1582.2032867615649</v>
      </c>
      <c r="CA81">
        <v>-13312.377286761563</v>
      </c>
      <c r="CB81">
        <v>-39531.701838529349</v>
      </c>
    </row>
    <row r="82" spans="52:80" x14ac:dyDescent="0.25">
      <c r="AZ82" s="68">
        <v>79</v>
      </c>
      <c r="BA82" s="68">
        <v>236.78549999999996</v>
      </c>
      <c r="BB82" s="68">
        <v>299.17</v>
      </c>
      <c r="BC82" s="68">
        <v>21925.439999999995</v>
      </c>
      <c r="BD82" s="68">
        <v>12782.383803132008</v>
      </c>
      <c r="BZ82">
        <v>1582.2032867615649</v>
      </c>
      <c r="CA82">
        <v>-13312.377286761563</v>
      </c>
      <c r="CB82">
        <v>-39531.701838529349</v>
      </c>
    </row>
    <row r="83" spans="52:80" x14ac:dyDescent="0.25">
      <c r="AZ83" s="68">
        <v>80</v>
      </c>
      <c r="BA83" s="68">
        <v>236.78549999999996</v>
      </c>
      <c r="BB83" s="68">
        <v>299.17</v>
      </c>
      <c r="BC83" s="68">
        <v>22224.609999999993</v>
      </c>
      <c r="BD83" s="68">
        <v>12944.186129753933</v>
      </c>
      <c r="BZ83">
        <v>1594.7645175307944</v>
      </c>
      <c r="CA83">
        <v>-13255.619132915415</v>
      </c>
      <c r="CB83">
        <v>-39518.30775172107</v>
      </c>
    </row>
    <row r="84" spans="52:80" x14ac:dyDescent="0.25">
      <c r="AZ84" s="68">
        <v>81</v>
      </c>
      <c r="BA84" s="68">
        <v>236.78549999999996</v>
      </c>
      <c r="BB84" s="68">
        <v>295.49</v>
      </c>
      <c r="BC84" s="68">
        <v>22520.099999999995</v>
      </c>
      <c r="BD84" s="68">
        <v>13105.988456375857</v>
      </c>
      <c r="BZ84">
        <v>1634.6922098384866</v>
      </c>
      <c r="CA84">
        <v>-13077.892209838492</v>
      </c>
      <c r="CB84">
        <v>-39475.732705800117</v>
      </c>
    </row>
    <row r="85" spans="52:80" x14ac:dyDescent="0.25">
      <c r="AZ85" s="68">
        <v>82</v>
      </c>
      <c r="BA85" s="68">
        <v>236.78549999999996</v>
      </c>
      <c r="BB85" s="68">
        <v>273.52999999999997</v>
      </c>
      <c r="BC85" s="68">
        <v>22793.629999999994</v>
      </c>
      <c r="BD85" s="68">
        <v>13267.790782997781</v>
      </c>
      <c r="BZ85">
        <v>1635.7775944538712</v>
      </c>
      <c r="CA85">
        <v>-13073.13220983849</v>
      </c>
      <c r="CB85">
        <v>-39474.575356172056</v>
      </c>
    </row>
    <row r="86" spans="52:80" x14ac:dyDescent="0.25">
      <c r="AZ86" s="68">
        <v>83</v>
      </c>
      <c r="BA86" s="68">
        <v>236.78549999999996</v>
      </c>
      <c r="BB86" s="68">
        <v>273.52999999999997</v>
      </c>
      <c r="BC86" s="68">
        <v>23067.159999999993</v>
      </c>
      <c r="BD86" s="68">
        <v>13429.593109619706</v>
      </c>
      <c r="BZ86">
        <v>1709.7191329154093</v>
      </c>
      <c r="CA86">
        <v>-12753.599132915415</v>
      </c>
      <c r="CB86">
        <v>-39395.731220347581</v>
      </c>
    </row>
    <row r="87" spans="52:80" x14ac:dyDescent="0.25">
      <c r="AZ87" s="68">
        <v>84</v>
      </c>
      <c r="BA87" s="68">
        <v>236.78549999999996</v>
      </c>
      <c r="BB87" s="68">
        <v>273.52999999999997</v>
      </c>
      <c r="BC87" s="68">
        <v>23340.689999999991</v>
      </c>
      <c r="BD87" s="68">
        <v>13591.39543624163</v>
      </c>
      <c r="BZ87">
        <v>1723.9991329154122</v>
      </c>
      <c r="CA87">
        <v>-12692.783132915403</v>
      </c>
      <c r="CB87">
        <v>-39380.504403554209</v>
      </c>
    </row>
    <row r="88" spans="52:80" x14ac:dyDescent="0.25">
      <c r="AZ88" s="68">
        <v>85</v>
      </c>
      <c r="BA88" s="68">
        <v>236.78549999999996</v>
      </c>
      <c r="BB88" s="68">
        <v>273.12</v>
      </c>
      <c r="BC88" s="68">
        <v>23613.80999999999</v>
      </c>
      <c r="BD88" s="68">
        <v>13753.197762863554</v>
      </c>
      <c r="BZ88">
        <v>1762.6991329154125</v>
      </c>
      <c r="CA88">
        <v>-12530.333132915403</v>
      </c>
      <c r="CB88">
        <v>-39339.238450479752</v>
      </c>
    </row>
    <row r="89" spans="52:80" x14ac:dyDescent="0.25">
      <c r="AZ89" s="68">
        <v>86</v>
      </c>
      <c r="BA89" s="68">
        <v>236.78549999999996</v>
      </c>
      <c r="BB89" s="68">
        <v>273.12</v>
      </c>
      <c r="BC89" s="68">
        <v>23886.929999999989</v>
      </c>
      <c r="BD89" s="68">
        <v>13915.000089485478</v>
      </c>
      <c r="BZ89">
        <v>1776.8293829154118</v>
      </c>
      <c r="CA89">
        <v>-12471.863132915405</v>
      </c>
      <c r="CB89">
        <v>-39324.171312665014</v>
      </c>
    </row>
    <row r="90" spans="52:80" x14ac:dyDescent="0.25">
      <c r="AZ90" s="68">
        <v>87</v>
      </c>
      <c r="BA90" s="68">
        <v>236.78549999999996</v>
      </c>
      <c r="BB90" s="68">
        <v>259.32</v>
      </c>
      <c r="BC90" s="68">
        <v>24146.249999999989</v>
      </c>
      <c r="BD90" s="68">
        <v>14076.802416107403</v>
      </c>
      <c r="BZ90">
        <v>1780.3493829154113</v>
      </c>
      <c r="CA90">
        <v>-12457.503132915408</v>
      </c>
      <c r="CB90">
        <v>-39320.417923651527</v>
      </c>
    </row>
    <row r="91" spans="52:80" x14ac:dyDescent="0.25">
      <c r="AZ91" s="68">
        <v>88</v>
      </c>
      <c r="BA91" s="68">
        <v>236.78549999999996</v>
      </c>
      <c r="BB91" s="68">
        <v>259.32</v>
      </c>
      <c r="BC91" s="68">
        <v>24405.569999999989</v>
      </c>
      <c r="BD91" s="68">
        <v>14238.604742729327</v>
      </c>
      <c r="BZ91">
        <v>1798.4608829154104</v>
      </c>
      <c r="CA91">
        <v>-12384.650132915411</v>
      </c>
      <c r="CB91">
        <v>-39301.105564243051</v>
      </c>
    </row>
    <row r="92" spans="52:80" x14ac:dyDescent="0.25">
      <c r="AZ92" s="67">
        <v>89</v>
      </c>
      <c r="BA92" s="67">
        <v>236.78549999999996</v>
      </c>
      <c r="BB92" s="67">
        <v>251.73</v>
      </c>
      <c r="BC92" s="67">
        <v>24657.299999999988</v>
      </c>
      <c r="BD92" s="67">
        <v>14400.407069351251</v>
      </c>
      <c r="BZ92">
        <v>1836.50838291541</v>
      </c>
      <c r="CA92">
        <v>-12233.728382915413</v>
      </c>
      <c r="CB92">
        <v>-39260.535374330895</v>
      </c>
    </row>
    <row r="93" spans="52:80" x14ac:dyDescent="0.25">
      <c r="AZ93" s="67">
        <v>90</v>
      </c>
      <c r="BA93" s="67">
        <v>236.78549999999996</v>
      </c>
      <c r="BB93" s="67">
        <v>233.78</v>
      </c>
      <c r="BC93" s="67">
        <v>24891.079999999987</v>
      </c>
      <c r="BD93" s="67">
        <v>14562.209395973176</v>
      </c>
      <c r="BZ93">
        <v>1845.4201070533381</v>
      </c>
      <c r="CA93">
        <v>-12198.864934639563</v>
      </c>
      <c r="CB93">
        <v>-39251.032769935846</v>
      </c>
    </row>
    <row r="94" spans="52:80" x14ac:dyDescent="0.25">
      <c r="AZ94" s="67">
        <v>91</v>
      </c>
      <c r="BA94" s="67">
        <v>236.78549999999996</v>
      </c>
      <c r="BB94" s="67">
        <v>233.78</v>
      </c>
      <c r="BC94" s="67">
        <v>25124.859999999986</v>
      </c>
      <c r="BD94" s="67">
        <v>14724.0117225951</v>
      </c>
      <c r="BZ94">
        <v>1845.4201070533381</v>
      </c>
      <c r="CA94">
        <v>-12198.864934639563</v>
      </c>
      <c r="CB94">
        <v>-39251.032769935846</v>
      </c>
    </row>
    <row r="95" spans="52:80" x14ac:dyDescent="0.25">
      <c r="AZ95" s="67">
        <v>92</v>
      </c>
      <c r="BA95" s="67">
        <v>236.78549999999996</v>
      </c>
      <c r="BB95" s="67">
        <v>231.97</v>
      </c>
      <c r="BC95" s="67">
        <v>25356.829999999987</v>
      </c>
      <c r="BD95" s="67">
        <v>14885.814049217024</v>
      </c>
      <c r="BZ95">
        <v>1892.4225208464441</v>
      </c>
      <c r="CA95">
        <v>-12019.952520846451</v>
      </c>
      <c r="CB95">
        <v>-39200.913922339656</v>
      </c>
    </row>
    <row r="96" spans="52:80" x14ac:dyDescent="0.25">
      <c r="AZ96" s="67">
        <v>93</v>
      </c>
      <c r="BA96" s="67">
        <v>236.78549999999996</v>
      </c>
      <c r="BB96" s="67">
        <v>204.35</v>
      </c>
      <c r="BC96" s="67">
        <v>25561.179999999986</v>
      </c>
      <c r="BD96" s="67">
        <v>15047.616375838948</v>
      </c>
      <c r="BZ96">
        <v>1939.1091875131106</v>
      </c>
      <c r="CA96">
        <v>-11844.629187513116</v>
      </c>
      <c r="CB96">
        <v>-39151.131757071707</v>
      </c>
    </row>
    <row r="97" spans="52:80" x14ac:dyDescent="0.25">
      <c r="AZ97" s="67">
        <v>94</v>
      </c>
      <c r="BA97" s="67">
        <v>236.78549999999996</v>
      </c>
      <c r="BB97" s="67">
        <v>179.13</v>
      </c>
      <c r="BC97" s="67">
        <v>25740.309999999987</v>
      </c>
      <c r="BD97" s="67">
        <v>15209.418702460873</v>
      </c>
      <c r="BZ97">
        <v>2018.9091875131112</v>
      </c>
      <c r="CA97">
        <v>-11548.949187513115</v>
      </c>
      <c r="CB97">
        <v>-39066.040722049962</v>
      </c>
    </row>
    <row r="98" spans="52:80" x14ac:dyDescent="0.25">
      <c r="AZ98" s="67">
        <v>95</v>
      </c>
      <c r="BA98" s="67">
        <v>236.78549999999996</v>
      </c>
      <c r="BB98" s="67">
        <v>157.44999999999999</v>
      </c>
      <c r="BC98" s="67">
        <v>25897.759999999987</v>
      </c>
      <c r="BD98" s="67">
        <v>15371.221029082797</v>
      </c>
      <c r="BZ98">
        <v>2099.6771875131144</v>
      </c>
      <c r="CA98">
        <v>-11253.641187513103</v>
      </c>
      <c r="CB98">
        <v>-38979.917505049496</v>
      </c>
    </row>
    <row r="99" spans="52:80" x14ac:dyDescent="0.25">
      <c r="AZ99" s="67">
        <v>96</v>
      </c>
      <c r="BA99" s="67">
        <v>236.78549999999996</v>
      </c>
      <c r="BB99" s="67">
        <v>154.74</v>
      </c>
      <c r="BC99" s="67">
        <v>26052.499999999989</v>
      </c>
      <c r="BD99" s="67">
        <v>15533.023355704721</v>
      </c>
      <c r="BZ99">
        <v>2127.0311875131101</v>
      </c>
      <c r="CA99">
        <v>-11154.941187513119</v>
      </c>
      <c r="CB99">
        <v>-38950.749833721362</v>
      </c>
    </row>
    <row r="100" spans="52:80" x14ac:dyDescent="0.25">
      <c r="AZ100" s="67">
        <v>97</v>
      </c>
      <c r="BA100" s="67">
        <v>236.78549999999996</v>
      </c>
      <c r="BB100" s="67">
        <v>154.74</v>
      </c>
      <c r="BC100" s="67">
        <v>26207.239999999991</v>
      </c>
      <c r="BD100" s="67">
        <v>15694.825682326646</v>
      </c>
      <c r="BZ100">
        <v>2147.0150208464456</v>
      </c>
      <c r="CA100">
        <v>-11083.774270846447</v>
      </c>
      <c r="CB100">
        <v>-38929.44099835751</v>
      </c>
    </row>
    <row r="101" spans="52:80" x14ac:dyDescent="0.25">
      <c r="AZ101" s="67">
        <v>98</v>
      </c>
      <c r="BA101" s="67">
        <v>236.78549999999996</v>
      </c>
      <c r="BB101" s="67">
        <v>154.74</v>
      </c>
      <c r="BC101" s="67">
        <v>26361.979999999992</v>
      </c>
      <c r="BD101" s="67">
        <v>15856.62800894857</v>
      </c>
      <c r="BZ101">
        <v>2160.7229851321608</v>
      </c>
      <c r="CA101">
        <v>-11035.588699417873</v>
      </c>
      <c r="CB101">
        <v>-38914.824145361112</v>
      </c>
    </row>
    <row r="102" spans="52:80" x14ac:dyDescent="0.25">
      <c r="AZ102" s="67">
        <v>99</v>
      </c>
      <c r="BA102" s="67">
        <v>203.87210526315792</v>
      </c>
      <c r="BB102" s="67">
        <v>272.06</v>
      </c>
      <c r="BC102" s="67">
        <v>26634.039999999994</v>
      </c>
      <c r="BD102" s="67">
        <v>16018.430335570494</v>
      </c>
      <c r="BZ102">
        <v>2224.9422542351554</v>
      </c>
      <c r="CA102">
        <v>-10812.747835630482</v>
      </c>
      <c r="CB102">
        <v>-38846.346901297024</v>
      </c>
    </row>
    <row r="103" spans="52:80" x14ac:dyDescent="0.25">
      <c r="AZ103" s="67">
        <v>100</v>
      </c>
      <c r="BA103" s="67">
        <v>203.87210526315792</v>
      </c>
      <c r="BB103" s="67">
        <v>261.63</v>
      </c>
      <c r="BC103" s="67">
        <v>26895.669999999995</v>
      </c>
      <c r="BD103" s="67">
        <v>16180.232662192419</v>
      </c>
      <c r="BZ103">
        <v>2224.9422542351558</v>
      </c>
      <c r="CA103">
        <v>-10812.747835630482</v>
      </c>
      <c r="CB103">
        <v>-38846.346901297024</v>
      </c>
    </row>
    <row r="104" spans="52:80" x14ac:dyDescent="0.25">
      <c r="AZ104" s="67">
        <v>101</v>
      </c>
      <c r="BA104" s="67">
        <v>203.87210526315792</v>
      </c>
      <c r="BB104" s="67">
        <v>261.63</v>
      </c>
      <c r="BC104" s="67">
        <v>27157.299999999996</v>
      </c>
      <c r="BD104" s="67">
        <v>16342.034988814343</v>
      </c>
      <c r="BZ104">
        <v>2224.9422542351558</v>
      </c>
      <c r="CA104">
        <v>-10812.747835630482</v>
      </c>
      <c r="CB104">
        <v>-38846.346901297024</v>
      </c>
    </row>
    <row r="105" spans="52:80" x14ac:dyDescent="0.25">
      <c r="AZ105" s="67">
        <v>102</v>
      </c>
      <c r="BA105" s="67">
        <v>203.87210526315792</v>
      </c>
      <c r="BB105" s="67">
        <v>230.56</v>
      </c>
      <c r="BC105" s="67">
        <v>27387.859999999997</v>
      </c>
      <c r="BD105" s="67">
        <v>16503.837315436267</v>
      </c>
      <c r="BZ105">
        <v>2272.881168963831</v>
      </c>
      <c r="CA105">
        <v>-10652.641168963841</v>
      </c>
      <c r="CB105">
        <v>-38795.229459290975</v>
      </c>
    </row>
    <row r="106" spans="52:80" x14ac:dyDescent="0.25">
      <c r="AZ106" s="67">
        <v>103</v>
      </c>
      <c r="BA106" s="67">
        <v>203.87210526315792</v>
      </c>
      <c r="BB106" s="67">
        <v>229.84</v>
      </c>
      <c r="BC106" s="67">
        <v>27617.699999999997</v>
      </c>
      <c r="BD106" s="67">
        <v>16665.639642058191</v>
      </c>
      <c r="BZ106">
        <v>2308.4795022971657</v>
      </c>
      <c r="CA106">
        <v>-10535.235127297168</v>
      </c>
      <c r="CB106">
        <v>-38757.270824850086</v>
      </c>
    </row>
    <row r="107" spans="52:80" x14ac:dyDescent="0.25">
      <c r="AZ107" s="67">
        <v>104</v>
      </c>
      <c r="BA107" s="67">
        <v>203.87210526315792</v>
      </c>
      <c r="BB107" s="67">
        <v>219.38</v>
      </c>
      <c r="BC107" s="67">
        <v>27837.079999999998</v>
      </c>
      <c r="BD107" s="67">
        <v>16827.441968680116</v>
      </c>
      <c r="BZ107">
        <v>2317.6888772971652</v>
      </c>
      <c r="CA107">
        <v>-10505.238877297172</v>
      </c>
      <c r="CB107">
        <v>-38747.450834240401</v>
      </c>
    </row>
    <row r="108" spans="52:80" x14ac:dyDescent="0.25">
      <c r="AZ108" s="67">
        <v>105</v>
      </c>
      <c r="BA108" s="67">
        <v>203.87210526315792</v>
      </c>
      <c r="BB108" s="67">
        <v>219.38</v>
      </c>
      <c r="BC108" s="67">
        <v>28056.46</v>
      </c>
      <c r="BD108" s="67">
        <v>16989.24429530204</v>
      </c>
      <c r="BZ108">
        <v>2333.8317939638323</v>
      </c>
      <c r="CA108">
        <v>-10453.307418963836</v>
      </c>
      <c r="CB108">
        <v>-38730.237582518137</v>
      </c>
    </row>
    <row r="109" spans="52:80" x14ac:dyDescent="0.25">
      <c r="AZ109" s="67">
        <v>106</v>
      </c>
      <c r="BA109" s="67">
        <v>203.87210526315792</v>
      </c>
      <c r="BB109" s="67">
        <v>215.01</v>
      </c>
      <c r="BC109" s="67">
        <v>28271.469999999998</v>
      </c>
      <c r="BD109" s="67">
        <v>17151.046621923964</v>
      </c>
      <c r="BZ109">
        <v>2344.7056689638339</v>
      </c>
      <c r="CA109">
        <v>-10418.754918963832</v>
      </c>
      <c r="CB109">
        <v>-38718.642729404761</v>
      </c>
    </row>
    <row r="110" spans="52:80" x14ac:dyDescent="0.25">
      <c r="AZ110" s="67">
        <v>107</v>
      </c>
      <c r="BA110" s="67">
        <v>203.87210526315792</v>
      </c>
      <c r="BB110" s="67">
        <v>215.01</v>
      </c>
      <c r="BC110" s="67">
        <v>28486.479999999996</v>
      </c>
      <c r="BD110" s="67">
        <v>17312.848948545889</v>
      </c>
      <c r="BZ110">
        <v>2400.082668963832</v>
      </c>
      <c r="CA110">
        <v>-10244.932668963838</v>
      </c>
      <c r="CB110">
        <v>-38659.594029575193</v>
      </c>
    </row>
    <row r="111" spans="52:80" x14ac:dyDescent="0.25">
      <c r="AZ111" s="67">
        <v>108</v>
      </c>
      <c r="BA111" s="67">
        <v>203.87210526315792</v>
      </c>
      <c r="BB111" s="67">
        <v>215.01</v>
      </c>
      <c r="BC111" s="67">
        <v>28701.489999999994</v>
      </c>
      <c r="BD111" s="67">
        <v>17474.651275167813</v>
      </c>
      <c r="BZ111">
        <v>2417.852203847553</v>
      </c>
      <c r="CA111">
        <v>-10189.830808498718</v>
      </c>
      <c r="CB111">
        <v>-38640.646308834454</v>
      </c>
    </row>
    <row r="112" spans="52:80" x14ac:dyDescent="0.25">
      <c r="AZ112" s="67">
        <v>109</v>
      </c>
      <c r="BA112" s="67">
        <v>203.87210526315792</v>
      </c>
      <c r="BB112" s="67">
        <v>203.17</v>
      </c>
      <c r="BC112" s="67">
        <v>28904.659999999993</v>
      </c>
      <c r="BD112" s="67">
        <v>17636.453601789737</v>
      </c>
      <c r="BZ112">
        <v>2452.2383957080183</v>
      </c>
      <c r="CA112">
        <v>-10084.484020708021</v>
      </c>
      <c r="CB112">
        <v>-38603.980185327397</v>
      </c>
    </row>
    <row r="113" spans="52:80" x14ac:dyDescent="0.25">
      <c r="AZ113" s="67">
        <v>110</v>
      </c>
      <c r="BA113" s="67">
        <v>203.87210526315792</v>
      </c>
      <c r="BB113" s="67">
        <v>195.91</v>
      </c>
      <c r="BC113" s="67">
        <v>29100.569999999992</v>
      </c>
      <c r="BD113" s="67">
        <v>17798.255928411661</v>
      </c>
      <c r="BZ113">
        <v>2453.6426413976806</v>
      </c>
      <c r="CA113">
        <v>-10080.23333105283</v>
      </c>
      <c r="CB113">
        <v>-38602.482832956986</v>
      </c>
    </row>
    <row r="114" spans="52:80" x14ac:dyDescent="0.25">
      <c r="AZ114" s="67">
        <v>111</v>
      </c>
      <c r="BA114" s="67">
        <v>203.87210526315792</v>
      </c>
      <c r="BB114" s="67">
        <v>190.09</v>
      </c>
      <c r="BC114" s="67">
        <v>29290.659999999993</v>
      </c>
      <c r="BD114" s="67">
        <v>17960.058255033586</v>
      </c>
      <c r="BZ114">
        <v>2474.8077448459503</v>
      </c>
      <c r="CA114">
        <v>-10016.92699484595</v>
      </c>
      <c r="CB114">
        <v>-38579.914404902403</v>
      </c>
    </row>
    <row r="115" spans="52:80" x14ac:dyDescent="0.25">
      <c r="AZ115" s="67">
        <v>112</v>
      </c>
      <c r="BA115" s="67">
        <v>203.87210526315792</v>
      </c>
      <c r="BB115" s="67">
        <v>190.09</v>
      </c>
      <c r="BC115" s="67">
        <v>29480.749999999993</v>
      </c>
      <c r="BD115" s="67">
        <v>18121.86058165551</v>
      </c>
      <c r="BZ115">
        <v>2477.3784948459493</v>
      </c>
      <c r="CA115">
        <v>-10009.328494845955</v>
      </c>
      <c r="CB115">
        <v>-38577.173204673309</v>
      </c>
    </row>
    <row r="116" spans="52:80" x14ac:dyDescent="0.25">
      <c r="AZ116" s="67">
        <v>113</v>
      </c>
      <c r="BA116" s="67">
        <v>203.87210526315792</v>
      </c>
      <c r="BB116" s="67">
        <v>190.09</v>
      </c>
      <c r="BC116" s="67">
        <v>29670.839999999993</v>
      </c>
      <c r="BD116" s="67">
        <v>18283.662908277434</v>
      </c>
      <c r="BZ116">
        <v>2507.3984948459483</v>
      </c>
      <c r="CA116">
        <v>-9921.6384948459581</v>
      </c>
      <c r="CB116">
        <v>-38545.162767688933</v>
      </c>
    </row>
    <row r="117" spans="52:80" x14ac:dyDescent="0.25">
      <c r="AZ117" s="67">
        <v>114</v>
      </c>
      <c r="BA117" s="67">
        <v>203.87210526315792</v>
      </c>
      <c r="BB117" s="67">
        <v>188.46</v>
      </c>
      <c r="BC117" s="67">
        <v>29859.299999999992</v>
      </c>
      <c r="BD117" s="67">
        <v>18445.465234899359</v>
      </c>
      <c r="BZ117">
        <v>2517.7964115126188</v>
      </c>
      <c r="CA117">
        <v>-9891.6201615126156</v>
      </c>
      <c r="CB117">
        <v>-38534.07543070602</v>
      </c>
    </row>
    <row r="118" spans="52:80" x14ac:dyDescent="0.25">
      <c r="AZ118" s="67">
        <v>115</v>
      </c>
      <c r="BA118" s="67">
        <v>203.87210526315792</v>
      </c>
      <c r="BB118" s="67">
        <v>134.79</v>
      </c>
      <c r="BC118" s="67">
        <v>29994.089999999993</v>
      </c>
      <c r="BD118" s="67">
        <v>18607.267561521283</v>
      </c>
      <c r="BZ118">
        <v>2535.1480781792825</v>
      </c>
      <c r="CA118">
        <v>-9842.108078179288</v>
      </c>
      <c r="CB118">
        <v>-38515.57328438999</v>
      </c>
    </row>
    <row r="119" spans="52:80" x14ac:dyDescent="0.25">
      <c r="AZ119" s="67">
        <v>116</v>
      </c>
      <c r="BA119" s="67">
        <v>203.87210526315792</v>
      </c>
      <c r="BB119" s="67">
        <v>129.80000000000001</v>
      </c>
      <c r="BC119" s="67">
        <v>30123.889999999992</v>
      </c>
      <c r="BD119" s="67">
        <v>18769.069888143207</v>
      </c>
      <c r="BZ119">
        <v>2539.4380781792838</v>
      </c>
      <c r="CA119">
        <v>-9830.0080781792858</v>
      </c>
      <c r="CB119">
        <v>-38510.998841529799</v>
      </c>
    </row>
    <row r="120" spans="52:80" x14ac:dyDescent="0.25">
      <c r="AZ120" s="67">
        <v>117</v>
      </c>
      <c r="BA120" s="67">
        <v>203.87210526315792</v>
      </c>
      <c r="BB120" s="67">
        <v>111.66</v>
      </c>
      <c r="BC120" s="67">
        <v>30235.549999999992</v>
      </c>
      <c r="BD120" s="67">
        <v>18930.872214765132</v>
      </c>
      <c r="BZ120">
        <v>2553.5980781792823</v>
      </c>
      <c r="CA120">
        <v>-9790.5280781792899</v>
      </c>
      <c r="CB120">
        <v>-38495.899981180075</v>
      </c>
    </row>
    <row r="121" spans="52:80" x14ac:dyDescent="0.25">
      <c r="AZ121" s="67">
        <v>118</v>
      </c>
      <c r="BA121" s="67">
        <v>194</v>
      </c>
      <c r="BB121" s="67">
        <v>215.57</v>
      </c>
      <c r="BC121" s="67">
        <v>30451.119999999992</v>
      </c>
      <c r="BD121" s="67">
        <v>19092.674541387056</v>
      </c>
      <c r="BZ121">
        <v>2572.9978456211438</v>
      </c>
      <c r="CA121">
        <v>-9737.05645027231</v>
      </c>
      <c r="CB121">
        <v>-38475.213937435597</v>
      </c>
    </row>
    <row r="122" spans="52:80" x14ac:dyDescent="0.25">
      <c r="AZ122" s="67">
        <v>119</v>
      </c>
      <c r="BA122" s="67">
        <v>194</v>
      </c>
      <c r="BB122" s="67">
        <v>208.79</v>
      </c>
      <c r="BC122" s="67">
        <v>30659.909999999993</v>
      </c>
      <c r="BD122" s="67">
        <v>19254.47686800898</v>
      </c>
      <c r="BZ122">
        <v>2607.1838921327744</v>
      </c>
      <c r="CA122">
        <v>-9643.899473528114</v>
      </c>
      <c r="CB122">
        <v>-38438.761229653937</v>
      </c>
    </row>
    <row r="123" spans="52:80" x14ac:dyDescent="0.25">
      <c r="AZ123" s="67">
        <v>120</v>
      </c>
      <c r="BA123" s="67">
        <v>194</v>
      </c>
      <c r="BB123" s="67">
        <v>208.79</v>
      </c>
      <c r="BC123" s="67">
        <v>30868.699999999993</v>
      </c>
      <c r="BD123" s="67">
        <v>19416.279194630904</v>
      </c>
      <c r="BZ123">
        <v>2629.8977729467242</v>
      </c>
      <c r="CA123">
        <v>-9582.7033979467287</v>
      </c>
      <c r="CB123">
        <v>-38414.541334568479</v>
      </c>
    </row>
    <row r="124" spans="52:80" x14ac:dyDescent="0.25">
      <c r="AZ124" s="67">
        <v>121</v>
      </c>
      <c r="BA124" s="67">
        <v>194</v>
      </c>
      <c r="BB124" s="67">
        <v>208.79</v>
      </c>
      <c r="BC124" s="67">
        <v>31077.489999999994</v>
      </c>
      <c r="BD124" s="67">
        <v>19578.081521252829</v>
      </c>
      <c r="BZ124">
        <v>2639.3781896133887</v>
      </c>
      <c r="CA124">
        <v>-9557.4481896133984</v>
      </c>
      <c r="CB124">
        <v>-38404.432331227581</v>
      </c>
    </row>
    <row r="125" spans="52:80" x14ac:dyDescent="0.25">
      <c r="AZ125" s="67">
        <v>122</v>
      </c>
      <c r="BA125" s="67">
        <v>194</v>
      </c>
      <c r="BB125" s="67">
        <v>179.23</v>
      </c>
      <c r="BC125" s="67">
        <v>31256.719999999994</v>
      </c>
      <c r="BD125" s="67">
        <v>19739.883847874753</v>
      </c>
      <c r="BZ125">
        <v>2647.3192422449683</v>
      </c>
      <c r="CA125">
        <v>-9536.5302948765566</v>
      </c>
      <c r="CB125">
        <v>-38395.964757448339</v>
      </c>
    </row>
    <row r="126" spans="52:80" x14ac:dyDescent="0.25">
      <c r="AZ126" s="67">
        <v>123</v>
      </c>
      <c r="BA126" s="67">
        <v>194</v>
      </c>
      <c r="BB126" s="67">
        <v>142.83000000000001</v>
      </c>
      <c r="BC126" s="67">
        <v>31399.549999999996</v>
      </c>
      <c r="BD126" s="67">
        <v>19901.686174496677</v>
      </c>
      <c r="BZ126">
        <v>2655.9192948765503</v>
      </c>
      <c r="CA126">
        <v>-9514.1285448765484</v>
      </c>
      <c r="CB126">
        <v>-38386.794489532767</v>
      </c>
    </row>
    <row r="127" spans="52:80" x14ac:dyDescent="0.25">
      <c r="AZ127" s="67">
        <v>124</v>
      </c>
      <c r="BA127" s="67">
        <v>183.58692307692309</v>
      </c>
      <c r="BB127" s="67">
        <v>241.04</v>
      </c>
      <c r="BC127" s="67">
        <v>31640.589999999997</v>
      </c>
      <c r="BD127" s="67">
        <v>20063.488501118602</v>
      </c>
      <c r="BZ127">
        <v>2656.843402019404</v>
      </c>
      <c r="CA127">
        <v>-9511.7480448765564</v>
      </c>
      <c r="CB127">
        <v>-38385.809110669899</v>
      </c>
    </row>
    <row r="128" spans="52:80" x14ac:dyDescent="0.25">
      <c r="AZ128" s="67">
        <v>125</v>
      </c>
      <c r="BA128" s="67">
        <v>183.58692307692309</v>
      </c>
      <c r="BB128" s="67">
        <v>228.99</v>
      </c>
      <c r="BC128" s="67">
        <v>31869.579999999998</v>
      </c>
      <c r="BD128" s="67">
        <v>20225.290827740526</v>
      </c>
      <c r="BZ128">
        <v>2656.8434020194036</v>
      </c>
      <c r="CA128">
        <v>-9511.7480448765564</v>
      </c>
      <c r="CB128">
        <v>-38385.809110669899</v>
      </c>
    </row>
    <row r="129" spans="52:80" x14ac:dyDescent="0.25">
      <c r="AZ129" s="67">
        <v>126</v>
      </c>
      <c r="BA129" s="67">
        <v>183.58692307692309</v>
      </c>
      <c r="BB129" s="67">
        <v>219.63</v>
      </c>
      <c r="BC129" s="67">
        <v>32089.21</v>
      </c>
      <c r="BD129" s="67">
        <v>20387.09315436245</v>
      </c>
      <c r="BZ129">
        <v>2660.7894734479778</v>
      </c>
      <c r="CA129">
        <v>-9501.8051877336911</v>
      </c>
      <c r="CB129">
        <v>-38381.601400116931</v>
      </c>
    </row>
    <row r="130" spans="52:80" x14ac:dyDescent="0.25">
      <c r="AZ130" s="67">
        <v>127</v>
      </c>
      <c r="BA130" s="67">
        <v>183.58692307692309</v>
      </c>
      <c r="BB130" s="67">
        <v>202</v>
      </c>
      <c r="BC130" s="67">
        <v>32291.21</v>
      </c>
      <c r="BD130" s="67">
        <v>20548.895480984374</v>
      </c>
      <c r="BZ130">
        <v>2729.178044876548</v>
      </c>
      <c r="CA130">
        <v>-9331.3680448765535</v>
      </c>
      <c r="CB130">
        <v>-38308.678413569112</v>
      </c>
    </row>
    <row r="131" spans="52:80" x14ac:dyDescent="0.25">
      <c r="AZ131" s="67">
        <v>128</v>
      </c>
      <c r="BA131" s="67">
        <v>183.58692307692309</v>
      </c>
      <c r="BB131" s="67">
        <v>200.41</v>
      </c>
      <c r="BC131" s="67">
        <v>32491.62</v>
      </c>
      <c r="BD131" s="67">
        <v>20710.697807606299</v>
      </c>
      <c r="BZ131">
        <v>2741.1780448765485</v>
      </c>
      <c r="CA131">
        <v>-9301.7866495277158</v>
      </c>
      <c r="CB131">
        <v>-38295.882769204938</v>
      </c>
    </row>
    <row r="132" spans="52:80" x14ac:dyDescent="0.25">
      <c r="AZ132" s="67">
        <v>129</v>
      </c>
      <c r="BA132" s="67">
        <v>183.58692307692309</v>
      </c>
      <c r="BB132" s="67">
        <v>200.2</v>
      </c>
      <c r="BC132" s="67">
        <v>32691.82</v>
      </c>
      <c r="BD132" s="67">
        <v>20872.500134228223</v>
      </c>
      <c r="BZ132">
        <v>2819.7275216207363</v>
      </c>
      <c r="CA132">
        <v>-9110.2467716207357</v>
      </c>
      <c r="CB132">
        <v>-38212.125171754058</v>
      </c>
    </row>
    <row r="133" spans="52:80" x14ac:dyDescent="0.25">
      <c r="AZ133" s="67">
        <v>130</v>
      </c>
      <c r="BA133" s="67">
        <v>183.58692307692309</v>
      </c>
      <c r="BB133" s="67">
        <v>191.66</v>
      </c>
      <c r="BC133" s="67">
        <v>32883.480000000003</v>
      </c>
      <c r="BD133" s="67">
        <v>21034.302460850147</v>
      </c>
      <c r="BZ133">
        <v>2819.7275216207363</v>
      </c>
      <c r="CA133">
        <v>-9110.2467716207357</v>
      </c>
      <c r="CB133">
        <v>-38212.125171754058</v>
      </c>
    </row>
    <row r="134" spans="52:80" x14ac:dyDescent="0.25">
      <c r="AZ134" s="67">
        <v>131</v>
      </c>
      <c r="BA134" s="67">
        <v>183.58692307692309</v>
      </c>
      <c r="BB134" s="67">
        <v>181.02</v>
      </c>
      <c r="BC134" s="67">
        <v>33064.5</v>
      </c>
      <c r="BD134" s="67">
        <v>21196.104787472072</v>
      </c>
      <c r="BZ134">
        <v>2819.7275216207368</v>
      </c>
      <c r="CA134">
        <v>-9110.2467716207375</v>
      </c>
      <c r="CB134">
        <v>-38212.125171754058</v>
      </c>
    </row>
    <row r="135" spans="52:80" x14ac:dyDescent="0.25">
      <c r="AZ135" s="67">
        <v>132</v>
      </c>
      <c r="BA135" s="67">
        <v>183.58692307692309</v>
      </c>
      <c r="BB135" s="67">
        <v>158</v>
      </c>
      <c r="BC135" s="67">
        <v>33222.5</v>
      </c>
      <c r="BD135" s="67">
        <v>21357.907114093996</v>
      </c>
      <c r="BZ135">
        <v>2823.8080992069354</v>
      </c>
      <c r="CA135">
        <v>-9100.6129267931719</v>
      </c>
      <c r="CB135">
        <v>-38207.774036787945</v>
      </c>
    </row>
    <row r="136" spans="52:80" x14ac:dyDescent="0.25">
      <c r="AZ136" s="68">
        <v>133</v>
      </c>
      <c r="BA136" s="68">
        <v>183.58692307692309</v>
      </c>
      <c r="BB136" s="68">
        <v>157.5</v>
      </c>
      <c r="BC136" s="68">
        <v>33380</v>
      </c>
      <c r="BD136" s="68">
        <v>21519.70944071592</v>
      </c>
      <c r="BZ136">
        <v>2837.6640072529235</v>
      </c>
      <c r="CA136">
        <v>-9068.2480072529161</v>
      </c>
      <c r="CB136">
        <v>-38192.999430813012</v>
      </c>
    </row>
    <row r="137" spans="52:80" x14ac:dyDescent="0.25">
      <c r="AZ137" s="68">
        <v>134</v>
      </c>
      <c r="BA137" s="68">
        <v>183.58692307692309</v>
      </c>
      <c r="BB137" s="68">
        <v>152.1</v>
      </c>
      <c r="BC137" s="68">
        <v>33532.1</v>
      </c>
      <c r="BD137" s="68">
        <v>21681.511767337845</v>
      </c>
      <c r="BZ137">
        <v>2845.9921467878044</v>
      </c>
      <c r="CA137">
        <v>-9049.0007514389708</v>
      </c>
      <c r="CB137">
        <v>-38184.119104837715</v>
      </c>
    </row>
    <row r="138" spans="52:80" x14ac:dyDescent="0.25">
      <c r="AZ138" s="68">
        <v>135</v>
      </c>
      <c r="BA138" s="68">
        <v>183.58692307692309</v>
      </c>
      <c r="BB138" s="68">
        <v>138.08000000000001</v>
      </c>
      <c r="BC138" s="68">
        <v>33670.18</v>
      </c>
      <c r="BD138" s="68">
        <v>21843.314093959769</v>
      </c>
      <c r="BZ138">
        <v>2858.8946682076307</v>
      </c>
      <c r="CA138">
        <v>-9019.4957208392207</v>
      </c>
      <c r="CB138">
        <v>-38170.36109854695</v>
      </c>
    </row>
    <row r="139" spans="52:80" x14ac:dyDescent="0.25">
      <c r="AZ139" s="68">
        <v>136</v>
      </c>
      <c r="BA139" s="68">
        <v>183.58692307692309</v>
      </c>
      <c r="BB139" s="68">
        <v>116</v>
      </c>
      <c r="BC139" s="68">
        <v>33786.18</v>
      </c>
      <c r="BD139" s="68">
        <v>22005.116420581693</v>
      </c>
      <c r="BZ139">
        <v>2858.8946682076307</v>
      </c>
      <c r="CA139">
        <v>-9019.4957208392207</v>
      </c>
      <c r="CB139">
        <v>-38170.36109854695</v>
      </c>
    </row>
    <row r="140" spans="52:80" x14ac:dyDescent="0.25">
      <c r="AZ140" s="68">
        <v>137</v>
      </c>
      <c r="BA140" s="68">
        <v>175.26172413793097</v>
      </c>
      <c r="BB140" s="68">
        <v>261.74</v>
      </c>
      <c r="BC140" s="68">
        <v>34047.919999999998</v>
      </c>
      <c r="BD140" s="68">
        <v>22166.918747203617</v>
      </c>
      <c r="BZ140">
        <v>2858.8946682076312</v>
      </c>
      <c r="CA140">
        <v>-9019.4957208392207</v>
      </c>
      <c r="CB140">
        <v>-38170.36109854695</v>
      </c>
    </row>
    <row r="141" spans="52:80" x14ac:dyDescent="0.25">
      <c r="AZ141" s="68">
        <v>138</v>
      </c>
      <c r="BA141" s="68">
        <v>175.26172413793097</v>
      </c>
      <c r="BB141" s="68">
        <v>261.67</v>
      </c>
      <c r="BC141" s="68">
        <v>34309.589999999997</v>
      </c>
      <c r="BD141" s="68">
        <v>22328.721073825542</v>
      </c>
      <c r="BZ141">
        <v>2947.7650497865802</v>
      </c>
      <c r="CA141">
        <v>-8822.5742997865837</v>
      </c>
      <c r="CB141">
        <v>-38075.598282114232</v>
      </c>
    </row>
    <row r="142" spans="52:80" x14ac:dyDescent="0.25">
      <c r="AZ142" s="68">
        <v>139</v>
      </c>
      <c r="BA142" s="68">
        <v>175.26172413793097</v>
      </c>
      <c r="BB142" s="68">
        <v>258.43</v>
      </c>
      <c r="BC142" s="68">
        <v>34568.019999999997</v>
      </c>
      <c r="BD142" s="68">
        <v>22490.523400447466</v>
      </c>
      <c r="BZ142">
        <v>2948.6750497865823</v>
      </c>
      <c r="CA142">
        <v>-8820.5787997865791</v>
      </c>
      <c r="CB142">
        <v>-38074.627945749948</v>
      </c>
    </row>
    <row r="143" spans="52:80" x14ac:dyDescent="0.25">
      <c r="AZ143" s="68">
        <v>140</v>
      </c>
      <c r="BA143" s="68">
        <v>175.26172413793097</v>
      </c>
      <c r="BB143" s="68">
        <v>238.73</v>
      </c>
      <c r="BC143" s="68">
        <v>34806.75</v>
      </c>
      <c r="BD143" s="68">
        <v>22652.32572706939</v>
      </c>
      <c r="BZ143">
        <v>2948.6750497865819</v>
      </c>
      <c r="CA143">
        <v>-8820.5787997865773</v>
      </c>
      <c r="CB143">
        <v>-38074.627945749948</v>
      </c>
    </row>
    <row r="144" spans="52:80" x14ac:dyDescent="0.25">
      <c r="AZ144" s="68">
        <v>141</v>
      </c>
      <c r="BA144" s="68">
        <v>175.26172413793097</v>
      </c>
      <c r="BB144" s="68">
        <v>224.21</v>
      </c>
      <c r="BC144" s="68">
        <v>35030.959999999999</v>
      </c>
      <c r="BD144" s="68">
        <v>22814.128053691315</v>
      </c>
      <c r="BZ144">
        <v>2954.8520497865811</v>
      </c>
      <c r="CA144">
        <v>-8807.3112997865792</v>
      </c>
      <c r="CB144">
        <v>-38068.041387813493</v>
      </c>
    </row>
    <row r="145" spans="52:80" x14ac:dyDescent="0.25">
      <c r="AZ145" s="68">
        <v>142</v>
      </c>
      <c r="BA145" s="68">
        <v>175.26172413793097</v>
      </c>
      <c r="BB145" s="68">
        <v>221.89</v>
      </c>
      <c r="BC145" s="68">
        <v>35252.85</v>
      </c>
      <c r="BD145" s="68">
        <v>22975.930380313239</v>
      </c>
      <c r="BZ145">
        <v>2973.8352997865791</v>
      </c>
      <c r="CA145">
        <v>-8766.9552997865831</v>
      </c>
      <c r="CB145">
        <v>-38047.799478157147</v>
      </c>
    </row>
    <row r="146" spans="52:80" x14ac:dyDescent="0.25">
      <c r="AZ146" s="68">
        <v>143</v>
      </c>
      <c r="BA146" s="68">
        <v>175.26172413793097</v>
      </c>
      <c r="BB146" s="68">
        <v>207.83</v>
      </c>
      <c r="BC146" s="68">
        <v>35460.68</v>
      </c>
      <c r="BD146" s="68">
        <v>23137.732706935163</v>
      </c>
      <c r="BZ146">
        <v>3006.7070239245204</v>
      </c>
      <c r="CA146">
        <v>-8697.7877135796643</v>
      </c>
      <c r="CB146">
        <v>-38012.748237181615</v>
      </c>
    </row>
    <row r="147" spans="52:80" x14ac:dyDescent="0.25">
      <c r="AZ147" s="68">
        <v>144</v>
      </c>
      <c r="BA147" s="68">
        <v>175.26172413793097</v>
      </c>
      <c r="BB147" s="68">
        <v>205.51</v>
      </c>
      <c r="BC147" s="68">
        <v>35666.19</v>
      </c>
      <c r="BD147" s="68">
        <v>23299.535033557087</v>
      </c>
      <c r="BZ147">
        <v>3009.4582739245106</v>
      </c>
      <c r="CA147">
        <v>-8692.0575239245118</v>
      </c>
      <c r="CB147">
        <v>-38009.814569135218</v>
      </c>
    </row>
    <row r="148" spans="52:80" x14ac:dyDescent="0.25">
      <c r="AZ148" s="68">
        <v>145</v>
      </c>
      <c r="BA148" s="68">
        <v>175.26172413793097</v>
      </c>
      <c r="BB148" s="68">
        <v>201.43</v>
      </c>
      <c r="BC148" s="68">
        <v>35867.620000000003</v>
      </c>
      <c r="BD148" s="68">
        <v>23461.337360179012</v>
      </c>
      <c r="BZ148">
        <v>3024.9011692733461</v>
      </c>
      <c r="CA148">
        <v>-8660.219773924513</v>
      </c>
      <c r="CB148">
        <v>-37993.347752732145</v>
      </c>
    </row>
    <row r="149" spans="52:80" x14ac:dyDescent="0.25">
      <c r="AZ149" s="68">
        <v>146</v>
      </c>
      <c r="BA149" s="68">
        <v>175.26172413793097</v>
      </c>
      <c r="BB149" s="68">
        <v>193.5</v>
      </c>
      <c r="BC149" s="68">
        <v>36061.120000000003</v>
      </c>
      <c r="BD149" s="68">
        <v>23623.139686800936</v>
      </c>
      <c r="BZ149">
        <v>3090.2025006686963</v>
      </c>
      <c r="CA149">
        <v>-8526.9517506686989</v>
      </c>
      <c r="CB149">
        <v>-37923.716701645324</v>
      </c>
    </row>
    <row r="150" spans="52:80" x14ac:dyDescent="0.25">
      <c r="AZ150" s="68">
        <v>147</v>
      </c>
      <c r="BA150" s="68">
        <v>175.26172413793097</v>
      </c>
      <c r="BB150" s="68">
        <v>183.19</v>
      </c>
      <c r="BC150" s="68">
        <v>36244.310000000005</v>
      </c>
      <c r="BD150" s="68">
        <v>23784.94201342286</v>
      </c>
      <c r="BZ150">
        <v>3190.9943282549129</v>
      </c>
      <c r="CA150">
        <v>-8323.325017910056</v>
      </c>
      <c r="CB150">
        <v>-37816.242003261301</v>
      </c>
    </row>
    <row r="151" spans="52:80" x14ac:dyDescent="0.25">
      <c r="AZ151" s="68">
        <v>148</v>
      </c>
      <c r="BA151" s="68">
        <v>175.26172413793097</v>
      </c>
      <c r="BB151" s="68">
        <v>177.09</v>
      </c>
      <c r="BC151" s="68">
        <v>36421.4</v>
      </c>
      <c r="BD151" s="68">
        <v>23946.744340044785</v>
      </c>
      <c r="BZ151">
        <v>3211.7014748066276</v>
      </c>
      <c r="CA151">
        <v>-8281.9107248066266</v>
      </c>
      <c r="CB151">
        <v>-37794.161896338584</v>
      </c>
    </row>
    <row r="152" spans="52:80" x14ac:dyDescent="0.25">
      <c r="AZ152" s="68">
        <v>149</v>
      </c>
      <c r="BA152" s="68">
        <v>175.26172413793097</v>
      </c>
      <c r="BB152" s="68">
        <v>169.41</v>
      </c>
      <c r="BC152" s="68">
        <v>36590.810000000005</v>
      </c>
      <c r="BD152" s="68">
        <v>24108.546666666709</v>
      </c>
      <c r="BZ152">
        <v>3221.2211176637711</v>
      </c>
      <c r="CA152">
        <v>-8263.0618319494824</v>
      </c>
      <c r="CB152">
        <v>-37784.011065965751</v>
      </c>
    </row>
    <row r="153" spans="52:80" x14ac:dyDescent="0.25">
      <c r="AZ153" s="68">
        <v>150</v>
      </c>
      <c r="BA153" s="68">
        <v>175.26172413793097</v>
      </c>
      <c r="BB153" s="68">
        <v>169.41</v>
      </c>
      <c r="BC153" s="68">
        <v>36760.220000000008</v>
      </c>
      <c r="BD153" s="68">
        <v>24270.348993288633</v>
      </c>
      <c r="BZ153">
        <v>3370.1880105209129</v>
      </c>
      <c r="CA153">
        <v>-7971.0472605209125</v>
      </c>
      <c r="CB153">
        <v>-37625.167117379431</v>
      </c>
    </row>
    <row r="154" spans="52:80" x14ac:dyDescent="0.25">
      <c r="AZ154" s="68">
        <v>151</v>
      </c>
      <c r="BA154" s="68">
        <v>175.26172413793097</v>
      </c>
      <c r="BB154" s="68">
        <v>167.16</v>
      </c>
      <c r="BC154" s="68">
        <v>36927.380000000012</v>
      </c>
      <c r="BD154" s="68">
        <v>24432.151319910558</v>
      </c>
      <c r="BZ154">
        <v>3394.5080105209117</v>
      </c>
      <c r="CA154">
        <v>-7923.8472605209136</v>
      </c>
      <c r="CB154">
        <v>-37599.23461146804</v>
      </c>
    </row>
    <row r="155" spans="52:80" x14ac:dyDescent="0.25">
      <c r="AZ155" s="68">
        <v>152</v>
      </c>
      <c r="BA155" s="68">
        <v>175.26172413793097</v>
      </c>
      <c r="BB155" s="68">
        <v>165.9</v>
      </c>
      <c r="BC155" s="68">
        <v>37093.280000000013</v>
      </c>
      <c r="BD155" s="68">
        <v>24593.953646532482</v>
      </c>
      <c r="BZ155">
        <v>3419.4087605209106</v>
      </c>
      <c r="CA155">
        <v>-7875.9987605209171</v>
      </c>
      <c r="CB155">
        <v>-37572.682849684614</v>
      </c>
    </row>
    <row r="156" spans="52:80" x14ac:dyDescent="0.25">
      <c r="AZ156" s="68">
        <v>153</v>
      </c>
      <c r="BA156" s="68">
        <v>175.26172413793097</v>
      </c>
      <c r="BB156" s="68">
        <v>163.78</v>
      </c>
      <c r="BC156" s="68">
        <v>37257.060000000012</v>
      </c>
      <c r="BD156" s="68">
        <v>24755.755973154406</v>
      </c>
      <c r="BZ156">
        <v>3420.6264349395256</v>
      </c>
      <c r="CA156">
        <v>-7873.6820163348511</v>
      </c>
      <c r="CB156">
        <v>-37571.384438950285</v>
      </c>
    </row>
    <row r="157" spans="52:80" x14ac:dyDescent="0.25">
      <c r="AZ157" s="68">
        <v>154</v>
      </c>
      <c r="BA157" s="68">
        <v>175.26172413793097</v>
      </c>
      <c r="BB157" s="68">
        <v>162.53</v>
      </c>
      <c r="BC157" s="68">
        <v>37419.590000000011</v>
      </c>
      <c r="BD157" s="68">
        <v>24917.55829977633</v>
      </c>
      <c r="BZ157">
        <v>3454.7264349395209</v>
      </c>
      <c r="CA157">
        <v>-7809.4420163348605</v>
      </c>
      <c r="CB157">
        <v>-37535.023482882098</v>
      </c>
    </row>
    <row r="158" spans="52:80" x14ac:dyDescent="0.25">
      <c r="AZ158" s="68">
        <v>155</v>
      </c>
      <c r="BA158" s="68">
        <v>175.26172413793097</v>
      </c>
      <c r="BB158" s="68">
        <v>158.19999999999999</v>
      </c>
      <c r="BC158" s="68">
        <v>37577.790000000008</v>
      </c>
      <c r="BD158" s="68">
        <v>25079.360626398255</v>
      </c>
      <c r="BZ158">
        <v>3454.7264349395205</v>
      </c>
      <c r="CA158">
        <v>-7809.4420163348605</v>
      </c>
      <c r="CB158">
        <v>-37535.023482882098</v>
      </c>
    </row>
    <row r="159" spans="52:80" x14ac:dyDescent="0.25">
      <c r="AZ159" s="68">
        <v>156</v>
      </c>
      <c r="BA159" s="68">
        <v>175.26172413793097</v>
      </c>
      <c r="BB159" s="68">
        <v>146.36000000000001</v>
      </c>
      <c r="BC159" s="68">
        <v>37724.150000000009</v>
      </c>
      <c r="BD159" s="68">
        <v>25241.162953020179</v>
      </c>
      <c r="BZ159">
        <v>3475.9396907534688</v>
      </c>
      <c r="CA159">
        <v>-7770.2582954046366</v>
      </c>
      <c r="CB159">
        <v>-37512.403709781967</v>
      </c>
    </row>
    <row r="160" spans="52:80" x14ac:dyDescent="0.25">
      <c r="AZ160" s="68">
        <v>157</v>
      </c>
      <c r="BA160" s="68">
        <v>175.26172413793097</v>
      </c>
      <c r="BB160" s="68">
        <v>143.62</v>
      </c>
      <c r="BC160" s="68">
        <v>37867.770000000011</v>
      </c>
      <c r="BD160" s="68">
        <v>25402.965279642103</v>
      </c>
      <c r="BZ160">
        <v>3514.6896025417727</v>
      </c>
      <c r="CA160">
        <v>-7699.3802921969145</v>
      </c>
      <c r="CB160">
        <v>-37471.084535583119</v>
      </c>
    </row>
    <row r="161" spans="52:80" x14ac:dyDescent="0.25">
      <c r="AZ161" s="68">
        <v>158</v>
      </c>
      <c r="BA161" s="68">
        <v>175.26172413793097</v>
      </c>
      <c r="BB161" s="68">
        <v>141.47999999999999</v>
      </c>
      <c r="BC161" s="68">
        <v>38009.250000000015</v>
      </c>
      <c r="BD161" s="68">
        <v>25564.767606264028</v>
      </c>
      <c r="BZ161">
        <v>3515.4444381472131</v>
      </c>
      <c r="CA161">
        <v>-7698.0130427983813</v>
      </c>
      <c r="CB161">
        <v>-37470.279651586403</v>
      </c>
    </row>
    <row r="162" spans="52:80" x14ac:dyDescent="0.25">
      <c r="AZ162" s="68">
        <v>159</v>
      </c>
      <c r="BA162" s="68">
        <v>175.26172413793097</v>
      </c>
      <c r="BB162" s="68">
        <v>133.35</v>
      </c>
      <c r="BC162" s="68">
        <v>38142.600000000013</v>
      </c>
      <c r="BD162" s="68">
        <v>25726.569932885952</v>
      </c>
      <c r="BZ162">
        <v>3553.8444381472136</v>
      </c>
      <c r="CA162">
        <v>-7629.1330427983812</v>
      </c>
      <c r="CB162">
        <v>-37429.333589621048</v>
      </c>
    </row>
    <row r="163" spans="52:80" x14ac:dyDescent="0.25">
      <c r="AZ163" s="68">
        <v>160</v>
      </c>
      <c r="BA163" s="68">
        <v>175.26172413793097</v>
      </c>
      <c r="BB163" s="68">
        <v>128.97</v>
      </c>
      <c r="BC163" s="68">
        <v>38271.570000000014</v>
      </c>
      <c r="BD163" s="68">
        <v>25888.372259507876</v>
      </c>
      <c r="BZ163">
        <v>3560.2844381472132</v>
      </c>
      <c r="CA163">
        <v>-7617.6930427983807</v>
      </c>
      <c r="CB163">
        <v>-37422.466593812271</v>
      </c>
    </row>
    <row r="164" spans="52:80" x14ac:dyDescent="0.25">
      <c r="AZ164" s="68">
        <v>161</v>
      </c>
      <c r="BA164" s="68">
        <v>175.26172413793097</v>
      </c>
      <c r="BB164" s="68">
        <v>125.9</v>
      </c>
      <c r="BC164" s="68">
        <v>38397.470000000016</v>
      </c>
      <c r="BD164" s="68">
        <v>26050.1745861298</v>
      </c>
      <c r="BZ164">
        <v>3562.6994982915539</v>
      </c>
      <c r="CA164">
        <v>-7613.444325877781</v>
      </c>
      <c r="CB164">
        <v>-37419.891406251852</v>
      </c>
    </row>
    <row r="165" spans="52:80" x14ac:dyDescent="0.25">
      <c r="AZ165" s="68">
        <v>162</v>
      </c>
      <c r="BA165" s="68">
        <v>175.26172413793097</v>
      </c>
      <c r="BB165" s="68">
        <v>123.74</v>
      </c>
      <c r="BC165" s="68">
        <v>38521.210000000014</v>
      </c>
      <c r="BD165" s="68">
        <v>26211.976912751725</v>
      </c>
      <c r="BZ165">
        <v>3562.6994982915539</v>
      </c>
      <c r="CA165">
        <v>-7613.444325877781</v>
      </c>
      <c r="CB165">
        <v>-37419.891406251852</v>
      </c>
    </row>
    <row r="166" spans="52:80" x14ac:dyDescent="0.25">
      <c r="AZ166" s="68">
        <v>163</v>
      </c>
      <c r="BA166" s="68">
        <v>175.26172413793097</v>
      </c>
      <c r="BB166" s="68">
        <v>117.59</v>
      </c>
      <c r="BC166" s="68">
        <v>38638.80000000001</v>
      </c>
      <c r="BD166" s="68">
        <v>26373.779239373649</v>
      </c>
      <c r="BZ166">
        <v>3562.6994982915535</v>
      </c>
      <c r="CA166">
        <v>-7613.444325877781</v>
      </c>
      <c r="CB166">
        <v>-37419.891406251852</v>
      </c>
    </row>
    <row r="167" spans="52:80" x14ac:dyDescent="0.25">
      <c r="AZ167" s="68">
        <v>164</v>
      </c>
      <c r="BA167" s="68">
        <v>175.26172413793097</v>
      </c>
      <c r="BB167" s="68">
        <v>115.84</v>
      </c>
      <c r="BC167" s="68">
        <v>38754.640000000007</v>
      </c>
      <c r="BD167" s="68">
        <v>26535.581565995573</v>
      </c>
      <c r="BZ167">
        <v>3562.699498291553</v>
      </c>
      <c r="CA167">
        <v>-7613.4443258777801</v>
      </c>
      <c r="CB167">
        <v>-37419.891406251852</v>
      </c>
    </row>
    <row r="168" spans="52:80" x14ac:dyDescent="0.25">
      <c r="AZ168" s="68">
        <v>165</v>
      </c>
      <c r="BA168" s="68">
        <v>175.26172413793097</v>
      </c>
      <c r="BB168" s="68">
        <v>114.13</v>
      </c>
      <c r="BC168" s="68">
        <v>38868.770000000004</v>
      </c>
      <c r="BD168" s="68">
        <v>26697.383892617498</v>
      </c>
      <c r="BZ168">
        <v>3565.6366965674224</v>
      </c>
      <c r="CA168">
        <v>-7608.4723215674239</v>
      </c>
      <c r="CB168">
        <v>-37416.759460871428</v>
      </c>
    </row>
    <row r="169" spans="52:80" x14ac:dyDescent="0.25">
      <c r="AZ169" s="68">
        <v>166</v>
      </c>
      <c r="BA169" s="68">
        <v>170.84199999999998</v>
      </c>
      <c r="BB169" s="68">
        <v>250.73</v>
      </c>
      <c r="BC169" s="68">
        <v>39119.500000000007</v>
      </c>
      <c r="BD169" s="68">
        <v>26859.186219239422</v>
      </c>
      <c r="BZ169">
        <v>3596.5466072817103</v>
      </c>
      <c r="CA169">
        <v>-7556.6473215674214</v>
      </c>
      <c r="CB169">
        <v>-37383.800108802396</v>
      </c>
    </row>
    <row r="170" spans="52:80" x14ac:dyDescent="0.25">
      <c r="AZ170" s="68">
        <v>167</v>
      </c>
      <c r="BA170" s="68">
        <v>170.84199999999998</v>
      </c>
      <c r="BB170" s="68">
        <v>250.73</v>
      </c>
      <c r="BC170" s="68">
        <v>39370.23000000001</v>
      </c>
      <c r="BD170" s="68">
        <v>27020.988545861346</v>
      </c>
      <c r="BZ170">
        <v>3637.5266072817049</v>
      </c>
      <c r="CA170">
        <v>-7488.5912501388575</v>
      </c>
      <c r="CB170">
        <v>-37340.102983298748</v>
      </c>
    </row>
    <row r="171" spans="52:80" x14ac:dyDescent="0.25">
      <c r="AZ171" s="68">
        <v>168</v>
      </c>
      <c r="BA171" s="68">
        <v>170.84199999999998</v>
      </c>
      <c r="BB171" s="68">
        <v>234.15</v>
      </c>
      <c r="BC171" s="68">
        <v>39604.380000000012</v>
      </c>
      <c r="BD171" s="68">
        <v>27182.790872483271</v>
      </c>
      <c r="BZ171">
        <v>3654.9782434943399</v>
      </c>
      <c r="CA171">
        <v>-7459.8838248896718</v>
      </c>
      <c r="CB171">
        <v>-37321.494239086263</v>
      </c>
    </row>
    <row r="172" spans="52:80" x14ac:dyDescent="0.25">
      <c r="AZ172" s="68">
        <v>169</v>
      </c>
      <c r="BA172" s="68">
        <v>170.84199999999998</v>
      </c>
      <c r="BB172" s="68">
        <v>234.15</v>
      </c>
      <c r="BC172" s="68">
        <v>39838.530000000013</v>
      </c>
      <c r="BD172" s="68">
        <v>27344.593199105195</v>
      </c>
      <c r="BZ172">
        <v>3654.9782434943404</v>
      </c>
      <c r="CA172">
        <v>-7459.8838248896718</v>
      </c>
      <c r="CB172">
        <v>-37321.494239086263</v>
      </c>
    </row>
    <row r="173" spans="52:80" x14ac:dyDescent="0.25">
      <c r="AZ173" s="68">
        <v>170</v>
      </c>
      <c r="BA173" s="68">
        <v>170.84199999999998</v>
      </c>
      <c r="BB173" s="68">
        <v>205</v>
      </c>
      <c r="BC173" s="68">
        <v>40043.530000000013</v>
      </c>
      <c r="BD173" s="68">
        <v>27506.395525727119</v>
      </c>
      <c r="BZ173">
        <v>3664.6800790425013</v>
      </c>
      <c r="CA173">
        <v>-7444.2247218996563</v>
      </c>
      <c r="CB173">
        <v>-37311.149135973435</v>
      </c>
    </row>
    <row r="174" spans="52:80" x14ac:dyDescent="0.25">
      <c r="AZ174" s="68">
        <v>171</v>
      </c>
      <c r="BA174" s="68">
        <v>170.84199999999998</v>
      </c>
      <c r="BB174" s="68">
        <v>195.64</v>
      </c>
      <c r="BC174" s="68">
        <v>40239.170000000013</v>
      </c>
      <c r="BD174" s="68">
        <v>27668.197852349043</v>
      </c>
      <c r="BZ174">
        <v>3664.6800790425013</v>
      </c>
      <c r="CA174">
        <v>-7444.2247218996563</v>
      </c>
      <c r="CB174">
        <v>-37311.149135973435</v>
      </c>
    </row>
    <row r="175" spans="52:80" x14ac:dyDescent="0.25">
      <c r="AZ175" s="68">
        <v>172</v>
      </c>
      <c r="BA175" s="68">
        <v>170.84199999999998</v>
      </c>
      <c r="BB175" s="68">
        <v>195.64</v>
      </c>
      <c r="BC175" s="68">
        <v>40434.810000000012</v>
      </c>
      <c r="BD175" s="68">
        <v>27830.000178970968</v>
      </c>
      <c r="BZ175">
        <v>3684.1611147567919</v>
      </c>
      <c r="CA175">
        <v>-7413.3703647567909</v>
      </c>
      <c r="CB175">
        <v>-37290.376435569618</v>
      </c>
    </row>
    <row r="176" spans="52:80" x14ac:dyDescent="0.25">
      <c r="AZ176" s="68">
        <v>173</v>
      </c>
      <c r="BA176" s="68">
        <v>170.84199999999998</v>
      </c>
      <c r="BB176" s="68">
        <v>193.67</v>
      </c>
      <c r="BC176" s="68">
        <v>40628.48000000001</v>
      </c>
      <c r="BD176" s="68">
        <v>27991.802505592892</v>
      </c>
      <c r="BZ176">
        <v>3709.1239004710778</v>
      </c>
      <c r="CA176">
        <v>-7374.2046147567908</v>
      </c>
      <c r="CB176">
        <v>-37263.758524874698</v>
      </c>
    </row>
    <row r="177" spans="52:80" x14ac:dyDescent="0.25">
      <c r="AZ177" s="68">
        <v>174</v>
      </c>
      <c r="BA177" s="68">
        <v>170.84199999999998</v>
      </c>
      <c r="BB177" s="68">
        <v>181.99</v>
      </c>
      <c r="BC177" s="68">
        <v>40810.470000000008</v>
      </c>
      <c r="BD177" s="68">
        <v>28153.604832214816</v>
      </c>
      <c r="BZ177">
        <v>3726.1971763331571</v>
      </c>
      <c r="CA177">
        <v>-7347.6678659883028</v>
      </c>
      <c r="CB177">
        <v>-37245.553227702811</v>
      </c>
    </row>
    <row r="178" spans="52:80" x14ac:dyDescent="0.25">
      <c r="AZ178" s="68">
        <v>175</v>
      </c>
      <c r="BA178" s="68">
        <v>170.84199999999998</v>
      </c>
      <c r="BB178" s="68">
        <v>176.88</v>
      </c>
      <c r="BC178" s="68">
        <v>40987.350000000006</v>
      </c>
      <c r="BD178" s="68">
        <v>28315.407158836741</v>
      </c>
      <c r="BZ178">
        <v>3742.3406246090076</v>
      </c>
      <c r="CA178">
        <v>-7322.8106246090101</v>
      </c>
      <c r="CB178">
        <v>-37228.339409123713</v>
      </c>
    </row>
    <row r="179" spans="52:80" x14ac:dyDescent="0.25">
      <c r="AZ179" s="68">
        <v>176</v>
      </c>
      <c r="BA179" s="68">
        <v>170.84199999999998</v>
      </c>
      <c r="BB179" s="68">
        <v>174.87</v>
      </c>
      <c r="BC179" s="68">
        <v>41162.220000000008</v>
      </c>
      <c r="BD179" s="68">
        <v>28477.209485458665</v>
      </c>
      <c r="BZ179">
        <v>3750.8179930300566</v>
      </c>
      <c r="CA179">
        <v>-7309.8790456616489</v>
      </c>
      <c r="CB179">
        <v>-37219.299959835393</v>
      </c>
    </row>
    <row r="180" spans="52:80" x14ac:dyDescent="0.25">
      <c r="AZ180" s="67">
        <v>177</v>
      </c>
      <c r="BA180" s="67">
        <v>170.84199999999998</v>
      </c>
      <c r="BB180" s="67">
        <v>174.87</v>
      </c>
      <c r="BC180" s="67">
        <v>41337.090000000011</v>
      </c>
      <c r="BD180" s="67">
        <v>28639.011812080589</v>
      </c>
      <c r="BZ180">
        <v>3792.6708694070489</v>
      </c>
      <c r="CA180">
        <v>-7246.6294740582161</v>
      </c>
      <c r="CB180">
        <v>-37174.672083023921</v>
      </c>
    </row>
    <row r="181" spans="52:80" x14ac:dyDescent="0.25">
      <c r="AZ181" s="67">
        <v>178</v>
      </c>
      <c r="BA181" s="67">
        <v>170.84199999999998</v>
      </c>
      <c r="BB181" s="67">
        <v>174.87</v>
      </c>
      <c r="BC181" s="67">
        <v>41511.960000000014</v>
      </c>
      <c r="BD181" s="67">
        <v>28800.814138702513</v>
      </c>
      <c r="BZ181">
        <v>3846.3708694070488</v>
      </c>
      <c r="CA181">
        <v>-7166.2294740582165</v>
      </c>
      <c r="CB181">
        <v>-37117.411574494246</v>
      </c>
    </row>
    <row r="182" spans="52:80" x14ac:dyDescent="0.25">
      <c r="AZ182" s="67">
        <v>179</v>
      </c>
      <c r="BA182" s="67">
        <v>170.84199999999998</v>
      </c>
      <c r="BB182" s="67">
        <v>166.67</v>
      </c>
      <c r="BC182" s="67">
        <v>41678.630000000012</v>
      </c>
      <c r="BD182" s="67">
        <v>28962.616465324438</v>
      </c>
      <c r="BZ182">
        <v>3850.0266833605365</v>
      </c>
      <c r="CA182">
        <v>-7160.8066833605435</v>
      </c>
      <c r="CB182">
        <v>-37113.513366560044</v>
      </c>
    </row>
    <row r="183" spans="52:80" x14ac:dyDescent="0.25">
      <c r="AZ183" s="67">
        <v>180</v>
      </c>
      <c r="BA183" s="67">
        <v>170.84199999999998</v>
      </c>
      <c r="BB183" s="67">
        <v>166.67</v>
      </c>
      <c r="BC183" s="67">
        <v>41845.30000000001</v>
      </c>
      <c r="BD183" s="67">
        <v>29124.418791946362</v>
      </c>
      <c r="BZ183">
        <v>3850.0266833605365</v>
      </c>
      <c r="CA183">
        <v>-7160.8066833605435</v>
      </c>
      <c r="CB183">
        <v>-37113.513366560044</v>
      </c>
    </row>
    <row r="184" spans="52:80" x14ac:dyDescent="0.25">
      <c r="AZ184" s="67">
        <v>181</v>
      </c>
      <c r="BA184" s="67">
        <v>170.84199999999998</v>
      </c>
      <c r="BB184" s="67">
        <v>144.6</v>
      </c>
      <c r="BC184" s="67">
        <v>41989.900000000009</v>
      </c>
      <c r="BD184" s="67">
        <v>29286.221118568286</v>
      </c>
      <c r="BZ184">
        <v>3868.3025166938764</v>
      </c>
      <c r="CA184">
        <v>-7134.1962666938671</v>
      </c>
      <c r="CB184">
        <v>-37094.025777910683</v>
      </c>
    </row>
    <row r="185" spans="52:80" x14ac:dyDescent="0.25">
      <c r="AZ185" s="67">
        <v>182</v>
      </c>
      <c r="BA185" s="67">
        <v>170.84199999999998</v>
      </c>
      <c r="BB185" s="67">
        <v>144.6</v>
      </c>
      <c r="BC185" s="67">
        <v>42134.500000000007</v>
      </c>
      <c r="BD185" s="67">
        <v>29448.023445190211</v>
      </c>
      <c r="BZ185">
        <v>3868.302516693876</v>
      </c>
      <c r="CA185">
        <v>-7134.1962666938671</v>
      </c>
      <c r="CB185">
        <v>-37094.025777910683</v>
      </c>
    </row>
    <row r="186" spans="52:80" x14ac:dyDescent="0.25">
      <c r="AZ186" s="67">
        <v>183</v>
      </c>
      <c r="BA186" s="67">
        <v>170.84199999999998</v>
      </c>
      <c r="BB186" s="67">
        <v>144.6</v>
      </c>
      <c r="BC186" s="67">
        <v>42279.100000000006</v>
      </c>
      <c r="BD186" s="67">
        <v>29609.825771812135</v>
      </c>
      <c r="BZ186">
        <v>3882.5778500272099</v>
      </c>
      <c r="CA186">
        <v>-7113.791850027199</v>
      </c>
      <c r="CB186">
        <v>-37078.803937201235</v>
      </c>
    </row>
    <row r="187" spans="52:80" x14ac:dyDescent="0.25">
      <c r="AZ187" s="67">
        <v>184</v>
      </c>
      <c r="BA187" s="67">
        <v>170.84199999999998</v>
      </c>
      <c r="BB187" s="67">
        <v>143.59</v>
      </c>
      <c r="BC187" s="67">
        <v>42422.69</v>
      </c>
      <c r="BD187" s="67">
        <v>29771.628098434059</v>
      </c>
      <c r="BZ187">
        <v>3921.4278500272121</v>
      </c>
      <c r="CA187">
        <v>-7058.7718500271976</v>
      </c>
      <c r="CB187">
        <v>-37037.378038572228</v>
      </c>
    </row>
    <row r="188" spans="52:80" x14ac:dyDescent="0.25">
      <c r="AZ188" s="67">
        <v>185</v>
      </c>
      <c r="BA188" s="67">
        <v>170.84199999999998</v>
      </c>
      <c r="BB188" s="67">
        <v>140.07</v>
      </c>
      <c r="BC188" s="67">
        <v>42562.76</v>
      </c>
      <c r="BD188" s="67">
        <v>29933.430425055984</v>
      </c>
      <c r="BZ188">
        <v>3998.0021756085989</v>
      </c>
      <c r="CA188">
        <v>-6951.3207802597672</v>
      </c>
      <c r="CB188">
        <v>-36955.726552108405</v>
      </c>
    </row>
    <row r="189" spans="52:80" x14ac:dyDescent="0.25">
      <c r="AZ189" s="67">
        <v>186</v>
      </c>
      <c r="BA189" s="67">
        <v>170.84199999999998</v>
      </c>
      <c r="BB189" s="67">
        <v>118.95</v>
      </c>
      <c r="BC189" s="67">
        <v>42681.71</v>
      </c>
      <c r="BD189" s="67">
        <v>30095.232751677908</v>
      </c>
      <c r="BZ189">
        <v>4032.9668267713914</v>
      </c>
      <c r="CA189">
        <v>-6902.706826771393</v>
      </c>
      <c r="CB189">
        <v>-36918.443615308701</v>
      </c>
    </row>
    <row r="190" spans="52:80" x14ac:dyDescent="0.25">
      <c r="AZ190" s="67">
        <v>187</v>
      </c>
      <c r="BA190" s="67">
        <v>170.84199999999998</v>
      </c>
      <c r="BB190" s="67">
        <v>118.95</v>
      </c>
      <c r="BC190" s="67">
        <v>42800.659999999996</v>
      </c>
      <c r="BD190" s="67">
        <v>30257.035078299832</v>
      </c>
      <c r="BZ190">
        <v>4080.8396839142424</v>
      </c>
      <c r="CA190">
        <v>-6836.7543267714009</v>
      </c>
      <c r="CB190">
        <v>-36867.396610750635</v>
      </c>
    </row>
    <row r="191" spans="52:80" x14ac:dyDescent="0.25">
      <c r="AZ191" s="67">
        <v>188</v>
      </c>
      <c r="BA191" s="67">
        <v>170.84199999999998</v>
      </c>
      <c r="BB191" s="67">
        <v>116.18</v>
      </c>
      <c r="BC191" s="67">
        <v>42916.84</v>
      </c>
      <c r="BD191" s="67">
        <v>30418.837404921756</v>
      </c>
      <c r="BZ191">
        <v>4084.3135792630837</v>
      </c>
      <c r="CA191">
        <v>-6832.0121839142512</v>
      </c>
      <c r="CB191">
        <v>-36863.692383297122</v>
      </c>
    </row>
    <row r="192" spans="52:80" x14ac:dyDescent="0.25">
      <c r="AZ192" s="67">
        <v>189</v>
      </c>
      <c r="BA192" s="67">
        <v>170.84199999999998</v>
      </c>
      <c r="BB192" s="67">
        <v>113.2</v>
      </c>
      <c r="BC192" s="67">
        <v>43030.039999999994</v>
      </c>
      <c r="BD192" s="67">
        <v>30580.639731543681</v>
      </c>
      <c r="BZ192">
        <v>4110.9724939917669</v>
      </c>
      <c r="CA192">
        <v>-6795.952493991771</v>
      </c>
      <c r="CB192">
        <v>-36835.265883963533</v>
      </c>
    </row>
    <row r="193" spans="52:80" x14ac:dyDescent="0.25">
      <c r="AZ193" s="67">
        <v>190</v>
      </c>
      <c r="BA193" s="67">
        <v>170.84199999999998</v>
      </c>
      <c r="BB193" s="67">
        <v>109.78</v>
      </c>
      <c r="BC193" s="67">
        <v>43139.819999999992</v>
      </c>
      <c r="BD193" s="67">
        <v>30742.442058165605</v>
      </c>
      <c r="BZ193">
        <v>4131.4822558965316</v>
      </c>
      <c r="CA193">
        <v>-6768.4629701822423</v>
      </c>
      <c r="CB193">
        <v>-36813.396249019599</v>
      </c>
    </row>
    <row r="194" spans="52:80" x14ac:dyDescent="0.25">
      <c r="AZ194" s="67">
        <v>191</v>
      </c>
      <c r="BA194" s="67">
        <v>168.77206896551729</v>
      </c>
      <c r="BB194" s="67">
        <v>218.54</v>
      </c>
      <c r="BC194" s="67">
        <v>43358.359999999993</v>
      </c>
      <c r="BD194" s="67">
        <v>30904.244384787529</v>
      </c>
      <c r="BZ194">
        <v>4140.6140785566404</v>
      </c>
      <c r="CA194">
        <v>-6756.3347682117865</v>
      </c>
      <c r="CB194">
        <v>-36803.658952756647</v>
      </c>
    </row>
    <row r="195" spans="52:80" x14ac:dyDescent="0.25">
      <c r="AZ195" s="67">
        <v>192</v>
      </c>
      <c r="BA195" s="67">
        <v>168.77206896551729</v>
      </c>
      <c r="BB195" s="67">
        <v>218.54</v>
      </c>
      <c r="BC195" s="67">
        <v>43576.899999999994</v>
      </c>
      <c r="BD195" s="67">
        <v>31066.046711409454</v>
      </c>
      <c r="BZ195">
        <v>4140.6140785566413</v>
      </c>
      <c r="CA195">
        <v>-6756.3347682117865</v>
      </c>
      <c r="CB195">
        <v>-36803.658952756647</v>
      </c>
    </row>
    <row r="196" spans="52:80" x14ac:dyDescent="0.25">
      <c r="AZ196" s="67">
        <v>193</v>
      </c>
      <c r="BA196" s="67">
        <v>168.77206896551729</v>
      </c>
      <c r="BB196" s="67">
        <v>218.54</v>
      </c>
      <c r="BC196" s="67">
        <v>43795.439999999995</v>
      </c>
      <c r="BD196" s="67">
        <v>31227.849038031378</v>
      </c>
      <c r="BZ196">
        <v>4174.5150729431552</v>
      </c>
      <c r="CA196">
        <v>-6712.1236775943235</v>
      </c>
      <c r="CB196">
        <v>-36767.510197109841</v>
      </c>
    </row>
    <row r="197" spans="52:80" x14ac:dyDescent="0.25">
      <c r="AZ197" s="67">
        <v>194</v>
      </c>
      <c r="BA197" s="67">
        <v>168.77206896551729</v>
      </c>
      <c r="BB197" s="67">
        <v>215.06</v>
      </c>
      <c r="BC197" s="67">
        <v>44010.499999999993</v>
      </c>
      <c r="BD197" s="67">
        <v>31389.651364653302</v>
      </c>
      <c r="BZ197">
        <v>4196.1067880594401</v>
      </c>
      <c r="CA197">
        <v>-6684.2205380594323</v>
      </c>
      <c r="CB197">
        <v>-36744.486871456465</v>
      </c>
    </row>
    <row r="198" spans="52:80" x14ac:dyDescent="0.25">
      <c r="AZ198" s="67">
        <v>195</v>
      </c>
      <c r="BA198" s="67">
        <v>168.77206896551729</v>
      </c>
      <c r="BB198" s="67">
        <v>209.35</v>
      </c>
      <c r="BC198" s="67">
        <v>44219.849999999991</v>
      </c>
      <c r="BD198" s="67">
        <v>31551.453691275226</v>
      </c>
      <c r="BZ198">
        <v>4229.4267880594398</v>
      </c>
      <c r="CA198">
        <v>-6641.5505380594323</v>
      </c>
      <c r="CB198">
        <v>-36708.957632271944</v>
      </c>
    </row>
    <row r="199" spans="52:80" x14ac:dyDescent="0.25">
      <c r="AZ199" s="67">
        <v>196</v>
      </c>
      <c r="BA199" s="67">
        <v>168.77206896551729</v>
      </c>
      <c r="BB199" s="67">
        <v>209.35</v>
      </c>
      <c r="BC199" s="67">
        <v>44429.19999999999</v>
      </c>
      <c r="BD199" s="67">
        <v>31713.256017897151</v>
      </c>
      <c r="BZ199">
        <v>4303.006288059436</v>
      </c>
      <c r="CA199">
        <v>-6548.1755380594377</v>
      </c>
      <c r="CB199">
        <v>-36630.499539397475</v>
      </c>
    </row>
    <row r="200" spans="52:80" x14ac:dyDescent="0.25">
      <c r="AZ200" s="67">
        <v>197</v>
      </c>
      <c r="BA200" s="67">
        <v>168.77206896551729</v>
      </c>
      <c r="BB200" s="67">
        <v>208.86</v>
      </c>
      <c r="BC200" s="67">
        <v>44638.05999999999</v>
      </c>
      <c r="BD200" s="67">
        <v>31875.058344519075</v>
      </c>
      <c r="BZ200">
        <v>4304.4700737737166</v>
      </c>
      <c r="CA200">
        <v>-6546.3347166308722</v>
      </c>
      <c r="CB200">
        <v>-36628.938699278697</v>
      </c>
    </row>
    <row r="201" spans="52:80" x14ac:dyDescent="0.25">
      <c r="AZ201" s="67">
        <v>198</v>
      </c>
      <c r="BA201" s="67">
        <v>168.77206896551729</v>
      </c>
      <c r="BB201" s="67">
        <v>205.96</v>
      </c>
      <c r="BC201" s="67">
        <v>44844.01999999999</v>
      </c>
      <c r="BD201" s="67">
        <v>32036.860671140999</v>
      </c>
      <c r="BZ201">
        <v>4304.4700737737166</v>
      </c>
      <c r="CA201">
        <v>-6546.3347166308722</v>
      </c>
      <c r="CB201">
        <v>-36628.938699278697</v>
      </c>
    </row>
    <row r="202" spans="52:80" x14ac:dyDescent="0.25">
      <c r="AZ202" s="67">
        <v>199</v>
      </c>
      <c r="BA202" s="67">
        <v>168.77206896551729</v>
      </c>
      <c r="BB202" s="67">
        <v>205.96</v>
      </c>
      <c r="BC202" s="67">
        <v>45049.979999999989</v>
      </c>
      <c r="BD202" s="67">
        <v>32198.662997762924</v>
      </c>
      <c r="BZ202">
        <v>4344.4415023451584</v>
      </c>
      <c r="CA202">
        <v>-6496.9700023451405</v>
      </c>
      <c r="CB202">
        <v>-36586.317017218025</v>
      </c>
    </row>
    <row r="203" spans="52:80" x14ac:dyDescent="0.25">
      <c r="AZ203" s="67">
        <v>200</v>
      </c>
      <c r="BA203" s="67">
        <v>168.77206896551729</v>
      </c>
      <c r="BB203" s="67">
        <v>180.85</v>
      </c>
      <c r="BC203" s="67">
        <v>45230.829999999987</v>
      </c>
      <c r="BD203" s="67">
        <v>32360.465324384848</v>
      </c>
      <c r="BZ203">
        <v>4372.8076273451506</v>
      </c>
      <c r="CA203">
        <v>-6462.25325234515</v>
      </c>
      <c r="CB203">
        <v>-36556.070113260561</v>
      </c>
    </row>
    <row r="204" spans="52:80" x14ac:dyDescent="0.25">
      <c r="AZ204" s="67">
        <v>201</v>
      </c>
      <c r="BA204" s="67">
        <v>168.77206896551729</v>
      </c>
      <c r="BB204" s="67">
        <v>180.85</v>
      </c>
      <c r="BC204" s="67">
        <v>45411.679999999986</v>
      </c>
      <c r="BD204" s="67">
        <v>32522.267651006772</v>
      </c>
      <c r="BZ204">
        <v>4462.1485866474777</v>
      </c>
      <c r="CA204">
        <v>-6353.8941680428215</v>
      </c>
      <c r="CB204">
        <v>-36460.805518061672</v>
      </c>
    </row>
    <row r="205" spans="52:80" x14ac:dyDescent="0.25">
      <c r="AZ205" s="67">
        <v>202</v>
      </c>
      <c r="BA205" s="67">
        <v>168.77206896551729</v>
      </c>
      <c r="BB205" s="67">
        <v>180.85</v>
      </c>
      <c r="BC205" s="67">
        <v>45592.529999999984</v>
      </c>
      <c r="BD205" s="67">
        <v>32684.069977628697</v>
      </c>
      <c r="BZ205">
        <v>4463.5159703683985</v>
      </c>
      <c r="CA205">
        <v>-6352.2506132255576</v>
      </c>
      <c r="CB205">
        <v>-36459.347471744812</v>
      </c>
    </row>
    <row r="206" spans="52:80" x14ac:dyDescent="0.25">
      <c r="AZ206" s="67">
        <v>203</v>
      </c>
      <c r="BA206" s="67">
        <v>168.77206896551729</v>
      </c>
      <c r="BB206" s="67">
        <v>175.66</v>
      </c>
      <c r="BC206" s="67">
        <v>45768.189999999988</v>
      </c>
      <c r="BD206" s="67">
        <v>32845.872304250617</v>
      </c>
      <c r="BZ206">
        <v>4463.5159703683985</v>
      </c>
      <c r="CA206">
        <v>-6352.2506132255576</v>
      </c>
      <c r="CB206">
        <v>-36459.347471744812</v>
      </c>
    </row>
    <row r="207" spans="52:80" x14ac:dyDescent="0.25">
      <c r="AZ207" s="67">
        <v>204</v>
      </c>
      <c r="BA207" s="67">
        <v>168.77206896551729</v>
      </c>
      <c r="BB207" s="67">
        <v>174.06</v>
      </c>
      <c r="BC207" s="67">
        <v>45942.249999999985</v>
      </c>
      <c r="BD207" s="67">
        <v>33007.674630872541</v>
      </c>
      <c r="BZ207">
        <v>4474.4541846541197</v>
      </c>
      <c r="CA207">
        <v>-6339.3381846541197</v>
      </c>
      <c r="CB207">
        <v>-36447.684013413214</v>
      </c>
    </row>
    <row r="208" spans="52:80" x14ac:dyDescent="0.25">
      <c r="AZ208" s="67">
        <v>205</v>
      </c>
      <c r="BA208" s="67">
        <v>168.77206896551729</v>
      </c>
      <c r="BB208" s="67">
        <v>159.71</v>
      </c>
      <c r="BC208" s="67">
        <v>46101.959999999985</v>
      </c>
      <c r="BD208" s="67">
        <v>33169.476957494466</v>
      </c>
      <c r="BZ208">
        <v>4474.4541846541197</v>
      </c>
      <c r="CA208">
        <v>-6339.3381846541197</v>
      </c>
      <c r="CB208">
        <v>-36447.684013413214</v>
      </c>
    </row>
    <row r="209" spans="52:80" x14ac:dyDescent="0.25">
      <c r="AZ209" s="67">
        <v>206</v>
      </c>
      <c r="BA209" s="67">
        <v>168.77206896551729</v>
      </c>
      <c r="BB209" s="67">
        <v>159.71</v>
      </c>
      <c r="BC209" s="67">
        <v>46261.669999999984</v>
      </c>
      <c r="BD209" s="67">
        <v>33331.27928411639</v>
      </c>
      <c r="BZ209">
        <v>4513.6289346541171</v>
      </c>
      <c r="CA209">
        <v>-6293.9181846541223</v>
      </c>
      <c r="CB209">
        <v>-36405.911832658603</v>
      </c>
    </row>
    <row r="210" spans="52:80" x14ac:dyDescent="0.25">
      <c r="AZ210" s="67">
        <v>207</v>
      </c>
      <c r="BA210" s="67">
        <v>168.77206896551729</v>
      </c>
      <c r="BB210" s="67">
        <v>159.71</v>
      </c>
      <c r="BC210" s="67">
        <v>46421.379999999983</v>
      </c>
      <c r="BD210" s="67">
        <v>33493.081610738314</v>
      </c>
      <c r="BZ210">
        <v>4514.3495060826936</v>
      </c>
      <c r="CA210">
        <v>-6293.0902203684027</v>
      </c>
      <c r="CB210">
        <v>-36405.143484680346</v>
      </c>
    </row>
    <row r="211" spans="52:80" x14ac:dyDescent="0.25">
      <c r="AZ211" s="67">
        <v>208</v>
      </c>
      <c r="BA211" s="67">
        <v>168.77206896551729</v>
      </c>
      <c r="BB211" s="67">
        <v>159.71</v>
      </c>
      <c r="BC211" s="67">
        <v>46581.089999999982</v>
      </c>
      <c r="BD211" s="67">
        <v>33654.883937360239</v>
      </c>
      <c r="BZ211">
        <v>4556.6320808335204</v>
      </c>
      <c r="CA211">
        <v>-6244.9406854846857</v>
      </c>
      <c r="CB211">
        <v>-36360.057418904253</v>
      </c>
    </row>
    <row r="212" spans="52:80" x14ac:dyDescent="0.25">
      <c r="AZ212" s="67">
        <v>209</v>
      </c>
      <c r="BA212" s="67">
        <v>168.77206896551729</v>
      </c>
      <c r="BB212" s="67">
        <v>154.72999999999999</v>
      </c>
      <c r="BC212" s="67">
        <v>46735.819999999985</v>
      </c>
      <c r="BD212" s="67">
        <v>33816.686263982163</v>
      </c>
      <c r="BZ212">
        <v>4556.6320808335204</v>
      </c>
      <c r="CA212">
        <v>-6244.9406854846857</v>
      </c>
      <c r="CB212">
        <v>-36360.057418904253</v>
      </c>
    </row>
    <row r="213" spans="52:80" x14ac:dyDescent="0.25">
      <c r="AZ213" s="67">
        <v>210</v>
      </c>
      <c r="BA213" s="67">
        <v>168.77206896551729</v>
      </c>
      <c r="BB213" s="67">
        <v>145.61000000000001</v>
      </c>
      <c r="BC213" s="67">
        <v>46881.429999999986</v>
      </c>
      <c r="BD213" s="67">
        <v>33978.488590604087</v>
      </c>
      <c r="BZ213">
        <v>4685.8910488567753</v>
      </c>
      <c r="CA213">
        <v>-6100.366673856779</v>
      </c>
      <c r="CB213">
        <v>-36222.228103428788</v>
      </c>
    </row>
    <row r="214" spans="52:80" x14ac:dyDescent="0.25">
      <c r="AZ214" s="67">
        <v>211</v>
      </c>
      <c r="BA214" s="67">
        <v>168.77206896551729</v>
      </c>
      <c r="BB214" s="67">
        <v>145.61000000000001</v>
      </c>
      <c r="BC214" s="67">
        <v>47027.039999999986</v>
      </c>
      <c r="BD214" s="67">
        <v>34140.290917226012</v>
      </c>
      <c r="BZ214">
        <v>4719.5725488567869</v>
      </c>
      <c r="CA214">
        <v>-6063.0310488567675</v>
      </c>
      <c r="CB214">
        <v>-36186.313395457779</v>
      </c>
    </row>
    <row r="215" spans="52:80" x14ac:dyDescent="0.25">
      <c r="AZ215" s="67">
        <v>212</v>
      </c>
      <c r="BA215" s="67">
        <v>168.77206896551729</v>
      </c>
      <c r="BB215" s="67">
        <v>132.79</v>
      </c>
      <c r="BC215" s="67">
        <v>47159.829999999987</v>
      </c>
      <c r="BD215" s="67">
        <v>34302.093243847936</v>
      </c>
      <c r="BZ215">
        <v>4719.5725488567869</v>
      </c>
      <c r="CA215">
        <v>-6063.0310488567684</v>
      </c>
      <c r="CB215">
        <v>-36186.313395457779</v>
      </c>
    </row>
    <row r="216" spans="52:80" x14ac:dyDescent="0.25">
      <c r="AZ216" s="67">
        <v>213</v>
      </c>
      <c r="BA216" s="67">
        <v>168.77206896551729</v>
      </c>
      <c r="BB216" s="67">
        <v>132.79</v>
      </c>
      <c r="BC216" s="67">
        <v>47292.619999999988</v>
      </c>
      <c r="BD216" s="67">
        <v>34463.89557046986</v>
      </c>
      <c r="BZ216">
        <v>4764.7532988567773</v>
      </c>
      <c r="CA216">
        <v>-6013.8389238567797</v>
      </c>
      <c r="CB216">
        <v>-36138.136994698907</v>
      </c>
    </row>
    <row r="217" spans="52:80" x14ac:dyDescent="0.25">
      <c r="AZ217" s="67">
        <v>214</v>
      </c>
      <c r="BA217" s="67">
        <v>168.77206896551729</v>
      </c>
      <c r="BB217" s="67">
        <v>129.63</v>
      </c>
      <c r="BC217" s="67">
        <v>47422.249999999985</v>
      </c>
      <c r="BD217" s="67">
        <v>34625.697897091784</v>
      </c>
      <c r="BZ217">
        <v>4781.3939238567764</v>
      </c>
      <c r="CA217">
        <v>-5995.8825285079438</v>
      </c>
      <c r="CB217">
        <v>-36120.393034740773</v>
      </c>
    </row>
    <row r="218" spans="52:80" x14ac:dyDescent="0.25">
      <c r="AZ218" s="67">
        <v>215</v>
      </c>
      <c r="BA218" s="67">
        <v>168.77206896551729</v>
      </c>
      <c r="BB218" s="67">
        <v>129.63</v>
      </c>
      <c r="BC218" s="67">
        <v>47551.879999999983</v>
      </c>
      <c r="BD218" s="67">
        <v>34787.500223713709</v>
      </c>
      <c r="BZ218">
        <v>4813.8055159855794</v>
      </c>
      <c r="CA218">
        <v>-5961.2201313701953</v>
      </c>
      <c r="CB218">
        <v>-36085.832434227712</v>
      </c>
    </row>
    <row r="219" spans="52:80" x14ac:dyDescent="0.25">
      <c r="AZ219" s="67">
        <v>216</v>
      </c>
      <c r="BA219" s="67">
        <v>168.77206896551729</v>
      </c>
      <c r="BB219" s="67">
        <v>123.97</v>
      </c>
      <c r="BC219" s="67">
        <v>47675.849999999984</v>
      </c>
      <c r="BD219" s="67">
        <v>34949.302550335633</v>
      </c>
      <c r="BZ219">
        <v>4862.5936376313875</v>
      </c>
      <c r="CA219">
        <v>-5909.5092190267123</v>
      </c>
      <c r="CB219">
        <v>-36033.809479746393</v>
      </c>
    </row>
    <row r="220" spans="52:80" x14ac:dyDescent="0.25">
      <c r="AZ220" s="67">
        <v>217</v>
      </c>
      <c r="BA220" s="67">
        <v>168.77206896551729</v>
      </c>
      <c r="BB220" s="67">
        <v>123.97</v>
      </c>
      <c r="BC220" s="67">
        <v>47799.819999999985</v>
      </c>
      <c r="BD220" s="67">
        <v>35111.104876957557</v>
      </c>
      <c r="BZ220">
        <v>4872.4289864685834</v>
      </c>
      <c r="CA220">
        <v>-5899.177591119751</v>
      </c>
      <c r="CB220">
        <v>-36023.322010919866</v>
      </c>
    </row>
    <row r="221" spans="52:80" x14ac:dyDescent="0.25">
      <c r="AZ221" s="67">
        <v>218</v>
      </c>
      <c r="BA221" s="67">
        <v>168.77206896551729</v>
      </c>
      <c r="BB221" s="67">
        <v>123.97</v>
      </c>
      <c r="BC221" s="67">
        <v>47923.789999999986</v>
      </c>
      <c r="BD221" s="67">
        <v>35272.907203579482</v>
      </c>
      <c r="BZ221">
        <v>4872.998768445329</v>
      </c>
      <c r="CA221">
        <v>-5898.5843934453314</v>
      </c>
      <c r="CB221">
        <v>-36022.714450291569</v>
      </c>
    </row>
    <row r="222" spans="52:80" x14ac:dyDescent="0.25">
      <c r="AZ222" s="67">
        <v>219</v>
      </c>
      <c r="BA222" s="67">
        <v>168.77206896551729</v>
      </c>
      <c r="BB222" s="67">
        <v>110.42</v>
      </c>
      <c r="BC222" s="67">
        <v>48034.209999999985</v>
      </c>
      <c r="BD222" s="67">
        <v>35434.709530201406</v>
      </c>
      <c r="BZ222">
        <v>4941.1987684453297</v>
      </c>
      <c r="CA222">
        <v>-5828.2143934453306</v>
      </c>
      <c r="CB222">
        <v>-35949.992538155188</v>
      </c>
    </row>
    <row r="223" spans="52:80" x14ac:dyDescent="0.25">
      <c r="AZ223" s="67">
        <v>220</v>
      </c>
      <c r="BA223" s="67">
        <v>141.31866666666664</v>
      </c>
      <c r="BB223" s="67">
        <v>180.56</v>
      </c>
      <c r="BC223" s="67">
        <v>48214.769999999982</v>
      </c>
      <c r="BD223" s="67">
        <v>35596.51185682333</v>
      </c>
      <c r="BZ223">
        <v>5023.9356434453266</v>
      </c>
      <c r="CA223">
        <v>-5743.605643445333</v>
      </c>
      <c r="CB223">
        <v>-35861.769902463267</v>
      </c>
    </row>
    <row r="224" spans="52:80" x14ac:dyDescent="0.25">
      <c r="AZ224" s="68">
        <v>221</v>
      </c>
      <c r="BA224" s="68">
        <v>141.31866666666664</v>
      </c>
      <c r="BB224" s="68">
        <v>180.56</v>
      </c>
      <c r="BC224" s="68">
        <v>48395.32999999998</v>
      </c>
      <c r="BD224" s="68">
        <v>35758.314183445254</v>
      </c>
      <c r="BZ224">
        <v>5062.3468062360253</v>
      </c>
      <c r="CA224">
        <v>-5704.6754108871919</v>
      </c>
      <c r="CB224">
        <v>-35820.811937572922</v>
      </c>
    </row>
    <row r="225" spans="52:80" x14ac:dyDescent="0.25">
      <c r="AZ225" s="68">
        <v>222</v>
      </c>
      <c r="BA225" s="68">
        <v>141.31866666666664</v>
      </c>
      <c r="BB225" s="68">
        <v>169.9</v>
      </c>
      <c r="BC225" s="68">
        <v>48565.229999999981</v>
      </c>
      <c r="BD225" s="68">
        <v>35920.116510067179</v>
      </c>
      <c r="BZ225">
        <v>5095.1226201895133</v>
      </c>
      <c r="CA225">
        <v>-5671.7526201895171</v>
      </c>
      <c r="CB225">
        <v>-35785.862965981665</v>
      </c>
    </row>
    <row r="226" spans="52:80" x14ac:dyDescent="0.25">
      <c r="AZ226" s="68">
        <v>223</v>
      </c>
      <c r="BA226" s="68">
        <v>141.31866666666664</v>
      </c>
      <c r="BB226" s="68">
        <v>169.9</v>
      </c>
      <c r="BC226" s="68">
        <v>48735.129999999983</v>
      </c>
      <c r="BD226" s="68">
        <v>36081.918836689103</v>
      </c>
      <c r="BZ226">
        <v>5095.1226201895133</v>
      </c>
      <c r="CA226">
        <v>-5671.7526201895171</v>
      </c>
      <c r="CB226">
        <v>-35785.862965981665</v>
      </c>
    </row>
    <row r="227" spans="52:80" x14ac:dyDescent="0.25">
      <c r="AZ227" s="68">
        <v>224</v>
      </c>
      <c r="BA227" s="68">
        <v>141.31866666666664</v>
      </c>
      <c r="BB227" s="68">
        <v>156.93</v>
      </c>
      <c r="BC227" s="68">
        <v>48892.059999999983</v>
      </c>
      <c r="BD227" s="68">
        <v>36243.721163311027</v>
      </c>
      <c r="BZ227">
        <v>5096.7538701895173</v>
      </c>
      <c r="CA227">
        <v>-5670.1431201895148</v>
      </c>
      <c r="CB227">
        <v>-35784.123558075902</v>
      </c>
    </row>
    <row r="228" spans="52:80" x14ac:dyDescent="0.25">
      <c r="AZ228" s="68">
        <v>225</v>
      </c>
      <c r="BA228" s="68">
        <v>141.31866666666664</v>
      </c>
      <c r="BB228" s="68">
        <v>156.93</v>
      </c>
      <c r="BC228" s="68">
        <v>49048.989999999983</v>
      </c>
      <c r="BD228" s="68">
        <v>36405.523489932952</v>
      </c>
      <c r="BZ228">
        <v>5138.7386260034673</v>
      </c>
      <c r="CA228">
        <v>-5629.0872306546335</v>
      </c>
      <c r="CB228">
        <v>-35739.355057733243</v>
      </c>
    </row>
    <row r="229" spans="52:80" x14ac:dyDescent="0.25">
      <c r="AZ229" s="68">
        <v>226</v>
      </c>
      <c r="BA229" s="68">
        <v>141.31866666666664</v>
      </c>
      <c r="BB229" s="68">
        <v>150.13</v>
      </c>
      <c r="BC229" s="68">
        <v>49199.119999999981</v>
      </c>
      <c r="BD229" s="68">
        <v>36567.325816554876</v>
      </c>
      <c r="BZ229">
        <v>5228.3744521968511</v>
      </c>
      <c r="CA229">
        <v>-5542.2155048284476</v>
      </c>
      <c r="CB229">
        <v>-35643.776044878294</v>
      </c>
    </row>
    <row r="230" spans="52:80" x14ac:dyDescent="0.25">
      <c r="AZ230" s="68">
        <v>227</v>
      </c>
      <c r="BA230" s="68">
        <v>141.31866666666664</v>
      </c>
      <c r="BB230" s="68">
        <v>134.30000000000001</v>
      </c>
      <c r="BC230" s="68">
        <v>49333.419999999984</v>
      </c>
      <c r="BD230" s="68">
        <v>36729.1281431768</v>
      </c>
      <c r="BZ230">
        <v>5249.5373093397184</v>
      </c>
      <c r="CA230">
        <v>-5521.888023625429</v>
      </c>
      <c r="CB230">
        <v>-35621.210012067466</v>
      </c>
    </row>
    <row r="231" spans="52:80" x14ac:dyDescent="0.25">
      <c r="AZ231" s="68">
        <v>228</v>
      </c>
      <c r="BA231" s="68">
        <v>141.31866666666664</v>
      </c>
      <c r="BB231" s="68">
        <v>134.09</v>
      </c>
      <c r="BC231" s="68">
        <v>49467.50999999998</v>
      </c>
      <c r="BD231" s="68">
        <v>36890.930469798725</v>
      </c>
      <c r="BZ231">
        <v>5250.066063492538</v>
      </c>
      <c r="CA231">
        <v>-5521.3846681437062</v>
      </c>
      <c r="CB231">
        <v>-35620.646199559502</v>
      </c>
    </row>
    <row r="232" spans="52:80" x14ac:dyDescent="0.25">
      <c r="AZ232" s="68">
        <v>229</v>
      </c>
      <c r="BA232" s="68">
        <v>141.31866666666664</v>
      </c>
      <c r="BB232" s="68">
        <v>127.38</v>
      </c>
      <c r="BC232" s="68">
        <v>49594.889999999978</v>
      </c>
      <c r="BD232" s="68">
        <v>37052.732796420649</v>
      </c>
      <c r="BZ232">
        <v>5315.5893193065021</v>
      </c>
      <c r="CA232">
        <v>-5459.5649007018346</v>
      </c>
      <c r="CB232">
        <v>-35550.778509644646</v>
      </c>
    </row>
    <row r="233" spans="52:80" x14ac:dyDescent="0.25">
      <c r="AZ233" s="68">
        <v>230</v>
      </c>
      <c r="BA233" s="68">
        <v>141.31866666666664</v>
      </c>
      <c r="BB233" s="68">
        <v>120.84</v>
      </c>
      <c r="BC233" s="68">
        <v>49715.729999999974</v>
      </c>
      <c r="BD233" s="68">
        <v>37214.535123042573</v>
      </c>
      <c r="BZ233">
        <v>5315.5893193065021</v>
      </c>
      <c r="CA233">
        <v>-5459.5649007018346</v>
      </c>
      <c r="CB233">
        <v>-35550.778509644646</v>
      </c>
    </row>
    <row r="234" spans="52:80" x14ac:dyDescent="0.25">
      <c r="AZ234" s="68">
        <v>231</v>
      </c>
      <c r="BA234" s="68">
        <v>141.31866666666664</v>
      </c>
      <c r="BB234" s="68">
        <v>117.23</v>
      </c>
      <c r="BC234" s="68">
        <v>49832.959999999977</v>
      </c>
      <c r="BD234" s="68">
        <v>37376.337449664497</v>
      </c>
      <c r="BZ234">
        <v>5315.5893193065021</v>
      </c>
      <c r="CA234">
        <v>-5459.5649007018346</v>
      </c>
      <c r="CB234">
        <v>-35550.778509644646</v>
      </c>
    </row>
    <row r="235" spans="52:80" x14ac:dyDescent="0.25">
      <c r="AZ235" s="68">
        <v>232</v>
      </c>
      <c r="BA235" s="68">
        <v>141.31866666666664</v>
      </c>
      <c r="BB235" s="68">
        <v>116.78</v>
      </c>
      <c r="BC235" s="68">
        <v>49949.739999999976</v>
      </c>
      <c r="BD235" s="68">
        <v>37538.139776286422</v>
      </c>
      <c r="BZ235">
        <v>5402.9914123297458</v>
      </c>
      <c r="CA235">
        <v>-5379.2900169809154</v>
      </c>
      <c r="CB235">
        <v>-35457.581334727161</v>
      </c>
    </row>
    <row r="236" spans="52:80" x14ac:dyDescent="0.25">
      <c r="AZ236" s="68">
        <v>233</v>
      </c>
      <c r="BA236" s="68">
        <v>141.31866666666664</v>
      </c>
      <c r="BB236" s="68">
        <v>106.29</v>
      </c>
      <c r="BC236" s="68">
        <v>50056.029999999977</v>
      </c>
      <c r="BD236" s="68">
        <v>37699.942102908346</v>
      </c>
      <c r="BZ236">
        <v>5431.1439704692802</v>
      </c>
      <c r="CA236">
        <v>-5353.663970469288</v>
      </c>
      <c r="CB236">
        <v>-35427.562157902568</v>
      </c>
    </row>
    <row r="237" spans="52:80" x14ac:dyDescent="0.25">
      <c r="AZ237" s="68">
        <v>234</v>
      </c>
      <c r="BA237" s="68">
        <v>141.31866666666664</v>
      </c>
      <c r="BB237" s="68">
        <v>97.96</v>
      </c>
      <c r="BC237" s="68">
        <v>50153.989999999976</v>
      </c>
      <c r="BD237" s="68">
        <v>37861.74442953027</v>
      </c>
      <c r="BZ237">
        <v>5501.5711022522264</v>
      </c>
      <c r="CA237">
        <v>-5290.1297069033953</v>
      </c>
      <c r="CB237">
        <v>-35352.465446912291</v>
      </c>
    </row>
    <row r="238" spans="52:80" x14ac:dyDescent="0.25">
      <c r="AZ238" s="68">
        <v>235</v>
      </c>
      <c r="BA238" s="68">
        <v>137.96275</v>
      </c>
      <c r="BB238" s="68">
        <v>207.84</v>
      </c>
      <c r="BC238" s="68">
        <v>50361.829999999973</v>
      </c>
      <c r="BD238" s="68">
        <v>38023.546756152195</v>
      </c>
      <c r="BZ238">
        <v>5538.7861853087106</v>
      </c>
      <c r="CA238">
        <v>-5256.8568995944206</v>
      </c>
      <c r="CB238">
        <v>-35312.782866264461</v>
      </c>
    </row>
    <row r="239" spans="52:80" x14ac:dyDescent="0.25">
      <c r="AZ239" s="68">
        <v>236</v>
      </c>
      <c r="BA239" s="68">
        <v>137.96275</v>
      </c>
      <c r="BB239" s="68">
        <v>200.69</v>
      </c>
      <c r="BC239" s="68">
        <v>50562.519999999975</v>
      </c>
      <c r="BD239" s="68">
        <v>38185.349082774119</v>
      </c>
      <c r="BZ239">
        <v>5553.5534112223258</v>
      </c>
      <c r="CA239">
        <v>-5243.7720158734955</v>
      </c>
      <c r="CB239">
        <v>-35297.036518678127</v>
      </c>
    </row>
    <row r="240" spans="52:80" x14ac:dyDescent="0.25">
      <c r="AZ240" s="68">
        <v>237</v>
      </c>
      <c r="BA240" s="68">
        <v>137.96275</v>
      </c>
      <c r="BB240" s="68">
        <v>183.43</v>
      </c>
      <c r="BC240" s="68">
        <v>50745.949999999975</v>
      </c>
      <c r="BD240" s="68">
        <v>38347.151409396043</v>
      </c>
      <c r="BZ240">
        <v>5570.2134112223275</v>
      </c>
      <c r="CA240">
        <v>-5229.1420158734936</v>
      </c>
      <c r="CB240">
        <v>-35279.271899085863</v>
      </c>
    </row>
    <row r="241" spans="52:80" x14ac:dyDescent="0.25">
      <c r="AZ241" s="68">
        <v>238</v>
      </c>
      <c r="BA241" s="68">
        <v>137.96275</v>
      </c>
      <c r="BB241" s="68">
        <v>183.43</v>
      </c>
      <c r="BC241" s="68">
        <v>50929.379999999976</v>
      </c>
      <c r="BD241" s="68">
        <v>38508.953736017967</v>
      </c>
      <c r="BZ241">
        <v>5665.8875197494563</v>
      </c>
      <c r="CA241">
        <v>-5145.877519749466</v>
      </c>
      <c r="CB241">
        <v>-35177.254243454823</v>
      </c>
    </row>
    <row r="242" spans="52:80" x14ac:dyDescent="0.25">
      <c r="AZ242" s="68">
        <v>239</v>
      </c>
      <c r="BA242" s="68">
        <v>137.96275</v>
      </c>
      <c r="BB242" s="68">
        <v>171.67</v>
      </c>
      <c r="BC242" s="68">
        <v>51101.049999999974</v>
      </c>
      <c r="BD242" s="68">
        <v>38670.756062639892</v>
      </c>
      <c r="BZ242">
        <v>5713.8131011448068</v>
      </c>
      <c r="CA242">
        <v>-5104.5417057959758</v>
      </c>
      <c r="CB242">
        <v>-35126.151018831399</v>
      </c>
    </row>
    <row r="243" spans="52:80" x14ac:dyDescent="0.25">
      <c r="AZ243" s="68">
        <v>240</v>
      </c>
      <c r="BA243" s="68">
        <v>137.96275</v>
      </c>
      <c r="BB243" s="68">
        <v>168.92</v>
      </c>
      <c r="BC243" s="68">
        <v>51269.969999999972</v>
      </c>
      <c r="BD243" s="68">
        <v>38832.558389261816</v>
      </c>
      <c r="BZ243">
        <v>5716.2231011448084</v>
      </c>
      <c r="CA243">
        <v>-5102.4817057959744</v>
      </c>
      <c r="CB243">
        <v>-35123.581226921589</v>
      </c>
    </row>
    <row r="244" spans="52:80" x14ac:dyDescent="0.25">
      <c r="AZ244" s="68">
        <v>241</v>
      </c>
      <c r="BA244" s="68">
        <v>137.96275</v>
      </c>
      <c r="BB244" s="68">
        <v>168.92</v>
      </c>
      <c r="BC244" s="68">
        <v>51438.88999999997</v>
      </c>
      <c r="BD244" s="68">
        <v>38994.36071588374</v>
      </c>
      <c r="BZ244">
        <v>5725.3443303806907</v>
      </c>
      <c r="CA244">
        <v>-5094.7550446664036</v>
      </c>
      <c r="CB244">
        <v>-35113.855226466054</v>
      </c>
    </row>
    <row r="245" spans="52:80" x14ac:dyDescent="0.25">
      <c r="AZ245" s="68">
        <v>242</v>
      </c>
      <c r="BA245" s="68">
        <v>137.96275</v>
      </c>
      <c r="BB245" s="68">
        <v>164.88</v>
      </c>
      <c r="BC245" s="68">
        <v>51603.769999999968</v>
      </c>
      <c r="BD245" s="68">
        <v>39156.163042505665</v>
      </c>
      <c r="BZ245">
        <v>5824.9743303806918</v>
      </c>
      <c r="CA245">
        <v>-5011.1150446664024</v>
      </c>
      <c r="CB245">
        <v>-35007.619389132502</v>
      </c>
    </row>
    <row r="246" spans="52:80" x14ac:dyDescent="0.25">
      <c r="AZ246" s="68">
        <v>243</v>
      </c>
      <c r="BA246" s="68">
        <v>137.96275</v>
      </c>
      <c r="BB246" s="68">
        <v>158.63</v>
      </c>
      <c r="BC246" s="68">
        <v>51762.399999999965</v>
      </c>
      <c r="BD246" s="68">
        <v>39317.965369127589</v>
      </c>
      <c r="BZ246">
        <v>5824.9743303806918</v>
      </c>
      <c r="CA246">
        <v>-5011.1150446664024</v>
      </c>
      <c r="CB246">
        <v>-35007.619389132502</v>
      </c>
    </row>
    <row r="247" spans="52:80" x14ac:dyDescent="0.25">
      <c r="AZ247" s="68">
        <v>244</v>
      </c>
      <c r="BA247" s="68">
        <v>137.96275</v>
      </c>
      <c r="BB247" s="68">
        <v>158.63</v>
      </c>
      <c r="BC247" s="68">
        <v>51921.029999999962</v>
      </c>
      <c r="BD247" s="68">
        <v>39479.767695749513</v>
      </c>
      <c r="BZ247">
        <v>5826.8269165876027</v>
      </c>
      <c r="CA247">
        <v>-5009.5876062427451</v>
      </c>
      <c r="CB247">
        <v>-35005.643969611039</v>
      </c>
    </row>
    <row r="248" spans="52:80" x14ac:dyDescent="0.25">
      <c r="AZ248" s="68">
        <v>245</v>
      </c>
      <c r="BA248" s="68">
        <v>137.96275</v>
      </c>
      <c r="BB248" s="68">
        <v>152.66999999999999</v>
      </c>
      <c r="BC248" s="68">
        <v>52073.699999999961</v>
      </c>
      <c r="BD248" s="68">
        <v>39641.570022371438</v>
      </c>
      <c r="BZ248">
        <v>5890.6961707977061</v>
      </c>
      <c r="CA248">
        <v>-4957.4017521930273</v>
      </c>
      <c r="CB248">
        <v>-34937.539947721249</v>
      </c>
    </row>
    <row r="249" spans="52:80" x14ac:dyDescent="0.25">
      <c r="AZ249" s="68">
        <v>246</v>
      </c>
      <c r="BA249" s="68">
        <v>137.96275</v>
      </c>
      <c r="BB249" s="68">
        <v>147.80000000000001</v>
      </c>
      <c r="BC249" s="68">
        <v>52221.499999999964</v>
      </c>
      <c r="BD249" s="68">
        <v>39803.372348993362</v>
      </c>
      <c r="BZ249">
        <v>5890.6961707977061</v>
      </c>
      <c r="CA249">
        <v>-4957.4017521930264</v>
      </c>
      <c r="CB249">
        <v>-34937.539947721249</v>
      </c>
    </row>
    <row r="250" spans="52:80" x14ac:dyDescent="0.25">
      <c r="AZ250" s="68">
        <v>247</v>
      </c>
      <c r="BA250" s="68">
        <v>137.96275</v>
      </c>
      <c r="BB250" s="68">
        <v>147.80000000000001</v>
      </c>
      <c r="BC250" s="68">
        <v>52369.299999999967</v>
      </c>
      <c r="BD250" s="68">
        <v>39965.174675615286</v>
      </c>
      <c r="BZ250">
        <v>5956.5219072317959</v>
      </c>
      <c r="CA250">
        <v>-4904.5819072318009</v>
      </c>
      <c r="CB250">
        <v>-34867.349721602885</v>
      </c>
    </row>
    <row r="251" spans="52:80" x14ac:dyDescent="0.25">
      <c r="AZ251" s="68">
        <v>248</v>
      </c>
      <c r="BA251" s="68">
        <v>137.96275</v>
      </c>
      <c r="BB251" s="68">
        <v>145.53</v>
      </c>
      <c r="BC251" s="68">
        <v>52514.829999999965</v>
      </c>
      <c r="BD251" s="68">
        <v>40126.97700223721</v>
      </c>
      <c r="BZ251">
        <v>6041.1046979294688</v>
      </c>
      <c r="CA251">
        <v>-4837.3233025806385</v>
      </c>
      <c r="CB251">
        <v>-34777.158779178157</v>
      </c>
    </row>
    <row r="252" spans="52:80" x14ac:dyDescent="0.25">
      <c r="AZ252" s="68">
        <v>249</v>
      </c>
      <c r="BA252" s="68">
        <v>137.96275</v>
      </c>
      <c r="BB252" s="68">
        <v>145.53</v>
      </c>
      <c r="BC252" s="68">
        <v>52660.359999999964</v>
      </c>
      <c r="BD252" s="68">
        <v>40288.779328859135</v>
      </c>
      <c r="BZ252">
        <v>6041.1046979294688</v>
      </c>
      <c r="CA252">
        <v>-4837.3233025806385</v>
      </c>
      <c r="CB252">
        <v>-34777.158779178157</v>
      </c>
    </row>
    <row r="253" spans="52:80" x14ac:dyDescent="0.25">
      <c r="AZ253" s="68">
        <v>250</v>
      </c>
      <c r="BA253" s="68">
        <v>137.96275</v>
      </c>
      <c r="BB253" s="68">
        <v>143.19999999999999</v>
      </c>
      <c r="BC253" s="68">
        <v>52803.559999999961</v>
      </c>
      <c r="BD253" s="68">
        <v>40450.581655481059</v>
      </c>
      <c r="BZ253">
        <v>6046.1246979294719</v>
      </c>
      <c r="CA253">
        <v>-4833.4033025806366</v>
      </c>
      <c r="CB253">
        <v>-34771.805934619144</v>
      </c>
    </row>
    <row r="254" spans="52:80" x14ac:dyDescent="0.25">
      <c r="AZ254" s="68">
        <v>251</v>
      </c>
      <c r="BA254" s="68">
        <v>137.96275</v>
      </c>
      <c r="BB254" s="68">
        <v>136.68</v>
      </c>
      <c r="BC254" s="68">
        <v>52940.239999999962</v>
      </c>
      <c r="BD254" s="68">
        <v>40612.383982102983</v>
      </c>
      <c r="BZ254">
        <v>6255.2846979294709</v>
      </c>
      <c r="CA254">
        <v>-4671.5533025806362</v>
      </c>
      <c r="CB254">
        <v>-34548.777853351603</v>
      </c>
    </row>
    <row r="255" spans="52:80" x14ac:dyDescent="0.25">
      <c r="AZ255" s="68">
        <v>252</v>
      </c>
      <c r="BA255" s="68">
        <v>137.96275</v>
      </c>
      <c r="BB255" s="68">
        <v>133.97999999999999</v>
      </c>
      <c r="BC255" s="68">
        <v>53074.219999999965</v>
      </c>
      <c r="BD255" s="68">
        <v>40774.186308724908</v>
      </c>
      <c r="BZ255">
        <v>6279.2902793248259</v>
      </c>
      <c r="CA255">
        <v>-4653.1458607201666</v>
      </c>
      <c r="CB255">
        <v>-34523.180613160759</v>
      </c>
    </row>
    <row r="256" spans="52:80" x14ac:dyDescent="0.25">
      <c r="AZ256" s="68">
        <v>253</v>
      </c>
      <c r="BA256" s="68">
        <v>137.96275</v>
      </c>
      <c r="BB256" s="68">
        <v>132.94</v>
      </c>
      <c r="BC256" s="68">
        <v>53207.159999999967</v>
      </c>
      <c r="BD256" s="68">
        <v>40935.988635346832</v>
      </c>
      <c r="BZ256">
        <v>6282.5433358032278</v>
      </c>
      <c r="CA256">
        <v>-4650.6740500889391</v>
      </c>
      <c r="CB256">
        <v>-34519.71186701124</v>
      </c>
    </row>
    <row r="257" spans="52:80" x14ac:dyDescent="0.25">
      <c r="AZ257" s="68">
        <v>254</v>
      </c>
      <c r="BA257" s="68">
        <v>137.96275</v>
      </c>
      <c r="BB257" s="68">
        <v>129.62</v>
      </c>
      <c r="BC257" s="68">
        <v>53336.77999999997</v>
      </c>
      <c r="BD257" s="68">
        <v>41097.790961968756</v>
      </c>
      <c r="BZ257">
        <v>6373.045567946082</v>
      </c>
      <c r="CA257">
        <v>-4582.531192946085</v>
      </c>
      <c r="CB257">
        <v>-34423.209002289252</v>
      </c>
    </row>
    <row r="258" spans="52:80" x14ac:dyDescent="0.25">
      <c r="AZ258" s="68">
        <v>255</v>
      </c>
      <c r="BA258" s="68">
        <v>137.96275</v>
      </c>
      <c r="BB258" s="68">
        <v>127.83</v>
      </c>
      <c r="BC258" s="68">
        <v>53464.609999999971</v>
      </c>
      <c r="BD258" s="68">
        <v>41259.59328859068</v>
      </c>
      <c r="BZ258">
        <v>6373.045567946082</v>
      </c>
      <c r="CA258">
        <v>-4582.5311929460859</v>
      </c>
      <c r="CB258">
        <v>-34423.209002289252</v>
      </c>
    </row>
    <row r="259" spans="52:80" x14ac:dyDescent="0.25">
      <c r="AZ259" s="68">
        <v>256</v>
      </c>
      <c r="BA259" s="68">
        <v>137.96275</v>
      </c>
      <c r="BB259" s="68">
        <v>127.67</v>
      </c>
      <c r="BC259" s="68">
        <v>53592.27999999997</v>
      </c>
      <c r="BD259" s="68">
        <v>41421.395615212605</v>
      </c>
      <c r="BZ259">
        <v>6378.795942946088</v>
      </c>
      <c r="CA259">
        <v>-4578.2799429460802</v>
      </c>
      <c r="CB259">
        <v>-34417.077356167531</v>
      </c>
    </row>
    <row r="260" spans="52:80" x14ac:dyDescent="0.25">
      <c r="AZ260" s="68">
        <v>257</v>
      </c>
      <c r="BA260" s="68">
        <v>137.96275</v>
      </c>
      <c r="BB260" s="68">
        <v>126.62</v>
      </c>
      <c r="BC260" s="68">
        <v>53718.899999999972</v>
      </c>
      <c r="BD260" s="68">
        <v>41583.197941834529</v>
      </c>
      <c r="BZ260">
        <v>6378.795942946088</v>
      </c>
      <c r="CA260">
        <v>-4578.2799429460802</v>
      </c>
      <c r="CB260">
        <v>-34417.077356167531</v>
      </c>
    </row>
    <row r="261" spans="52:80" x14ac:dyDescent="0.25">
      <c r="AZ261" s="68">
        <v>258</v>
      </c>
      <c r="BA261" s="68">
        <v>137.96275</v>
      </c>
      <c r="BB261" s="68">
        <v>125.8</v>
      </c>
      <c r="BC261" s="68">
        <v>53844.699999999975</v>
      </c>
      <c r="BD261" s="68">
        <v>41745.000268456453</v>
      </c>
      <c r="BZ261">
        <v>6378.795942946088</v>
      </c>
      <c r="CA261">
        <v>-4578.2799429460802</v>
      </c>
      <c r="CB261">
        <v>-34417.077356167531</v>
      </c>
    </row>
    <row r="262" spans="52:80" x14ac:dyDescent="0.25">
      <c r="AZ262" s="68">
        <v>259</v>
      </c>
      <c r="BA262" s="68">
        <v>137.96275</v>
      </c>
      <c r="BB262" s="68">
        <v>125.25</v>
      </c>
      <c r="BC262" s="68">
        <v>53969.949999999975</v>
      </c>
      <c r="BD262" s="68">
        <v>41906.802595078378</v>
      </c>
      <c r="BZ262">
        <v>6385.9784429460806</v>
      </c>
      <c r="CA262">
        <v>-4573.114067946085</v>
      </c>
      <c r="CB262">
        <v>-34409.418629863729</v>
      </c>
    </row>
    <row r="263" spans="52:80" x14ac:dyDescent="0.25">
      <c r="AZ263" s="68">
        <v>260</v>
      </c>
      <c r="BA263" s="68">
        <v>137.96275</v>
      </c>
      <c r="BB263" s="68">
        <v>124.87</v>
      </c>
      <c r="BC263" s="68">
        <v>54094.819999999978</v>
      </c>
      <c r="BD263" s="68">
        <v>42068.604921700302</v>
      </c>
      <c r="BZ263">
        <v>6397.5603179460813</v>
      </c>
      <c r="CA263">
        <v>-4564.8603179460843</v>
      </c>
      <c r="CB263">
        <v>-34397.068833732868</v>
      </c>
    </row>
    <row r="264" spans="52:80" x14ac:dyDescent="0.25">
      <c r="AZ264" s="68">
        <v>261</v>
      </c>
      <c r="BA264" s="68">
        <v>137.96275</v>
      </c>
      <c r="BB264" s="68">
        <v>124.82</v>
      </c>
      <c r="BC264" s="68">
        <v>54219.639999999978</v>
      </c>
      <c r="BD264" s="68">
        <v>42230.407248322226</v>
      </c>
      <c r="BZ264">
        <v>6444.9074608032279</v>
      </c>
      <c r="CA264">
        <v>-4531.4281750889386</v>
      </c>
      <c r="CB264">
        <v>-34346.582400261228</v>
      </c>
    </row>
    <row r="265" spans="52:80" x14ac:dyDescent="0.25">
      <c r="AZ265" s="68">
        <v>262</v>
      </c>
      <c r="BA265" s="68">
        <v>137.96275</v>
      </c>
      <c r="BB265" s="68">
        <v>123.89</v>
      </c>
      <c r="BC265" s="68">
        <v>54343.529999999977</v>
      </c>
      <c r="BD265" s="68">
        <v>42392.209574944151</v>
      </c>
      <c r="BZ265">
        <v>6530.9591385441017</v>
      </c>
      <c r="CA265">
        <v>-4471.2247199394305</v>
      </c>
      <c r="CB265">
        <v>-34254.825178151834</v>
      </c>
    </row>
    <row r="266" spans="52:80" x14ac:dyDescent="0.25">
      <c r="AZ266" s="68">
        <v>263</v>
      </c>
      <c r="BA266" s="68">
        <v>137.96275</v>
      </c>
      <c r="BB266" s="68">
        <v>123.89</v>
      </c>
      <c r="BC266" s="68">
        <v>54467.419999999976</v>
      </c>
      <c r="BD266" s="68">
        <v>42554.011901566075</v>
      </c>
      <c r="BZ266">
        <v>6530.9591385441017</v>
      </c>
      <c r="CA266">
        <v>-4471.2247199394305</v>
      </c>
      <c r="CB266">
        <v>-34254.825178151834</v>
      </c>
    </row>
    <row r="267" spans="52:80" x14ac:dyDescent="0.25">
      <c r="AZ267" s="68">
        <v>264</v>
      </c>
      <c r="BA267" s="68">
        <v>137.96275</v>
      </c>
      <c r="BB267" s="68">
        <v>123.89</v>
      </c>
      <c r="BC267" s="68">
        <v>54591.309999999976</v>
      </c>
      <c r="BD267" s="68">
        <v>42715.814228187999</v>
      </c>
      <c r="BZ267">
        <v>6681.1441468497287</v>
      </c>
      <c r="CA267">
        <v>-4368.0787897068858</v>
      </c>
      <c r="CB267">
        <v>-34094.682348559407</v>
      </c>
    </row>
    <row r="268" spans="52:80" x14ac:dyDescent="0.25">
      <c r="AZ268" s="67">
        <v>265</v>
      </c>
      <c r="BA268" s="67">
        <v>137.96275</v>
      </c>
      <c r="BB268" s="67">
        <v>122.62</v>
      </c>
      <c r="BC268" s="67">
        <v>54713.929999999978</v>
      </c>
      <c r="BD268" s="67">
        <v>42877.616554809923</v>
      </c>
      <c r="BZ268">
        <v>6697.7976468497336</v>
      </c>
      <c r="CA268">
        <v>-4356.7468968497396</v>
      </c>
      <c r="CB268">
        <v>-34076.924659941171</v>
      </c>
    </row>
    <row r="269" spans="52:80" x14ac:dyDescent="0.25">
      <c r="AZ269" s="67">
        <v>266</v>
      </c>
      <c r="BA269" s="67">
        <v>137.96275</v>
      </c>
      <c r="BB269" s="67">
        <v>121.09</v>
      </c>
      <c r="BC269" s="67">
        <v>54835.019999999975</v>
      </c>
      <c r="BD269" s="67">
        <v>43039.418881431848</v>
      </c>
      <c r="BZ269">
        <v>6711.329483056621</v>
      </c>
      <c r="CA269">
        <v>-4347.6243106428501</v>
      </c>
      <c r="CB269">
        <v>-34062.49561296637</v>
      </c>
    </row>
    <row r="270" spans="52:80" x14ac:dyDescent="0.25">
      <c r="AZ270" s="67">
        <v>267</v>
      </c>
      <c r="BA270" s="67">
        <v>137.96275</v>
      </c>
      <c r="BB270" s="67">
        <v>119.9</v>
      </c>
      <c r="BC270" s="67">
        <v>54954.919999999976</v>
      </c>
      <c r="BD270" s="67">
        <v>43201.221208053772</v>
      </c>
      <c r="BZ270">
        <v>6741.3639658152561</v>
      </c>
      <c r="CA270">
        <v>-4327.563965815255</v>
      </c>
      <c r="CB270">
        <v>-34030.469732962927</v>
      </c>
    </row>
    <row r="271" spans="52:80" x14ac:dyDescent="0.25">
      <c r="AZ271" s="67">
        <v>268</v>
      </c>
      <c r="BA271" s="67">
        <v>137.96275</v>
      </c>
      <c r="BB271" s="67">
        <v>117.97</v>
      </c>
      <c r="BC271" s="67">
        <v>55072.889999999978</v>
      </c>
      <c r="BD271" s="67">
        <v>43363.023534675696</v>
      </c>
      <c r="BZ271">
        <v>6741.363965815257</v>
      </c>
      <c r="CA271">
        <v>-4327.563965815255</v>
      </c>
      <c r="CB271">
        <v>-34030.46973296292</v>
      </c>
    </row>
    <row r="272" spans="52:80" x14ac:dyDescent="0.25">
      <c r="AZ272" s="67">
        <v>269</v>
      </c>
      <c r="BA272" s="67">
        <v>137.96275</v>
      </c>
      <c r="BB272" s="67">
        <v>114.28</v>
      </c>
      <c r="BC272" s="67">
        <v>55187.169999999976</v>
      </c>
      <c r="BD272" s="67">
        <v>43524.825861297621</v>
      </c>
      <c r="BZ272">
        <v>6769.2639658152511</v>
      </c>
      <c r="CA272">
        <v>-4309.2739658152595</v>
      </c>
      <c r="CB272">
        <v>-34000.719859816229</v>
      </c>
    </row>
    <row r="273" spans="52:80" x14ac:dyDescent="0.25">
      <c r="AZ273" s="67">
        <v>270</v>
      </c>
      <c r="BA273" s="67">
        <v>137.96275</v>
      </c>
      <c r="BB273" s="67">
        <v>108.96</v>
      </c>
      <c r="BC273" s="67">
        <v>55296.129999999976</v>
      </c>
      <c r="BD273" s="67">
        <v>43686.628187919545</v>
      </c>
      <c r="BZ273">
        <v>6769.2639658152511</v>
      </c>
      <c r="CA273">
        <v>-4309.2739658152595</v>
      </c>
      <c r="CB273">
        <v>-34000.719859816229</v>
      </c>
    </row>
    <row r="274" spans="52:80" x14ac:dyDescent="0.25">
      <c r="AZ274" s="67">
        <v>271</v>
      </c>
      <c r="BA274" s="67">
        <v>137.96275</v>
      </c>
      <c r="BB274" s="67">
        <v>108.15</v>
      </c>
      <c r="BC274" s="67">
        <v>55404.279999999977</v>
      </c>
      <c r="BD274" s="67">
        <v>43848.430514541469</v>
      </c>
      <c r="BZ274">
        <v>6853.4996247299823</v>
      </c>
      <c r="CA274">
        <v>-4255.078229381149</v>
      </c>
      <c r="CB274">
        <v>-33910.899065295001</v>
      </c>
    </row>
    <row r="275" spans="52:80" x14ac:dyDescent="0.25">
      <c r="AZ275" s="67">
        <v>272</v>
      </c>
      <c r="BA275" s="67">
        <v>137.96275</v>
      </c>
      <c r="BB275" s="67">
        <v>105.73</v>
      </c>
      <c r="BC275" s="67">
        <v>55510.00999999998</v>
      </c>
      <c r="BD275" s="67">
        <v>44010.232841163393</v>
      </c>
      <c r="BZ275">
        <v>6862.4242758927776</v>
      </c>
      <c r="CA275">
        <v>-4249.3899901784889</v>
      </c>
      <c r="CB275">
        <v>-33901.382676765548</v>
      </c>
    </row>
    <row r="276" spans="52:80" x14ac:dyDescent="0.25">
      <c r="AZ276" s="67">
        <v>273</v>
      </c>
      <c r="BA276" s="67">
        <v>137.96275</v>
      </c>
      <c r="BB276" s="67">
        <v>104.87</v>
      </c>
      <c r="BC276" s="67">
        <v>55614.879999999983</v>
      </c>
      <c r="BD276" s="67">
        <v>44172.035167785318</v>
      </c>
      <c r="BZ276">
        <v>6862.4242758927776</v>
      </c>
      <c r="CA276">
        <v>-4249.3899901784889</v>
      </c>
      <c r="CB276">
        <v>-33901.382676765548</v>
      </c>
    </row>
    <row r="277" spans="52:80" x14ac:dyDescent="0.25">
      <c r="AZ277" s="67">
        <v>274</v>
      </c>
      <c r="BA277" s="67">
        <v>137.96275</v>
      </c>
      <c r="BB277" s="67">
        <v>57.62</v>
      </c>
      <c r="BC277" s="67">
        <v>55672.499999999985</v>
      </c>
      <c r="BD277" s="67">
        <v>44333.837494407242</v>
      </c>
      <c r="BZ277">
        <v>6915.302847321349</v>
      </c>
      <c r="CA277">
        <v>-4216.3168473213445</v>
      </c>
      <c r="CB277">
        <v>-33844.998060558421</v>
      </c>
    </row>
    <row r="278" spans="52:80" x14ac:dyDescent="0.25">
      <c r="AZ278" s="67">
        <v>275</v>
      </c>
      <c r="BA278" s="67">
        <v>130.48624999999998</v>
      </c>
      <c r="BB278" s="67">
        <v>207.17</v>
      </c>
      <c r="BC278" s="67">
        <v>55879.669999999984</v>
      </c>
      <c r="BD278" s="67">
        <v>44495.639821029166</v>
      </c>
      <c r="BZ278">
        <v>7051.2919901784917</v>
      </c>
      <c r="CA278">
        <v>-4132.0627044642024</v>
      </c>
      <c r="CB278">
        <v>-33699.992334776027</v>
      </c>
    </row>
    <row r="279" spans="52:80" x14ac:dyDescent="0.25">
      <c r="AZ279" s="67">
        <v>276</v>
      </c>
      <c r="BA279" s="67">
        <v>130.48624999999998</v>
      </c>
      <c r="BB279" s="67">
        <v>174.47</v>
      </c>
      <c r="BC279" s="67">
        <v>56054.139999999985</v>
      </c>
      <c r="BD279" s="67">
        <v>44657.442147651091</v>
      </c>
      <c r="BZ279">
        <v>7150.2410295873406</v>
      </c>
      <c r="CA279">
        <v>-4071.3358571735725</v>
      </c>
      <c r="CB279">
        <v>-33594.482608238344</v>
      </c>
    </row>
    <row r="280" spans="52:80" x14ac:dyDescent="0.25">
      <c r="AZ280" s="67">
        <v>277</v>
      </c>
      <c r="BA280" s="67">
        <v>130.48624999999998</v>
      </c>
      <c r="BB280" s="67">
        <v>162.28</v>
      </c>
      <c r="BC280" s="67">
        <v>56216.419999999984</v>
      </c>
      <c r="BD280" s="67">
        <v>44819.244474273015</v>
      </c>
      <c r="BZ280">
        <v>7217.5362020011471</v>
      </c>
      <c r="CA280">
        <v>-4030.4262020011502</v>
      </c>
      <c r="CB280">
        <v>-33522.725517102277</v>
      </c>
    </row>
    <row r="281" spans="52:80" x14ac:dyDescent="0.25">
      <c r="AZ281" s="67">
        <v>278</v>
      </c>
      <c r="BA281" s="67">
        <v>130.48624999999998</v>
      </c>
      <c r="BB281" s="67">
        <v>162.28</v>
      </c>
      <c r="BC281" s="67">
        <v>56378.699999999983</v>
      </c>
      <c r="BD281" s="67">
        <v>44981.046800894939</v>
      </c>
      <c r="BZ281">
        <v>7260.2296903732395</v>
      </c>
      <c r="CA281">
        <v>-4004.7182950244069</v>
      </c>
      <c r="CB281">
        <v>-33477.201292612677</v>
      </c>
    </row>
    <row r="282" spans="52:80" x14ac:dyDescent="0.25">
      <c r="AZ282" s="67">
        <v>279</v>
      </c>
      <c r="BA282" s="67">
        <v>130.48624999999998</v>
      </c>
      <c r="BB282" s="67">
        <v>162.28</v>
      </c>
      <c r="BC282" s="67">
        <v>56540.979999999981</v>
      </c>
      <c r="BD282" s="67">
        <v>45142.849127516864</v>
      </c>
      <c r="BZ282">
        <v>7339.8131787453349</v>
      </c>
      <c r="CA282">
        <v>-3957.2524287453357</v>
      </c>
      <c r="CB282">
        <v>-33392.341124740204</v>
      </c>
    </row>
    <row r="283" spans="52:80" x14ac:dyDescent="0.25">
      <c r="AZ283" s="67">
        <v>280</v>
      </c>
      <c r="BA283" s="67">
        <v>130.48624999999998</v>
      </c>
      <c r="BB283" s="67">
        <v>155.81</v>
      </c>
      <c r="BC283" s="67">
        <v>56696.789999999979</v>
      </c>
      <c r="BD283" s="67">
        <v>45304.651454138788</v>
      </c>
      <c r="BZ283">
        <v>7339.8131787453349</v>
      </c>
      <c r="CA283">
        <v>-3957.2524287453352</v>
      </c>
      <c r="CB283">
        <v>-33392.341124740204</v>
      </c>
    </row>
    <row r="284" spans="52:80" x14ac:dyDescent="0.25">
      <c r="AZ284" s="67">
        <v>281</v>
      </c>
      <c r="BA284" s="67">
        <v>130.48624999999998</v>
      </c>
      <c r="BB284" s="67">
        <v>153.58000000000001</v>
      </c>
      <c r="BC284" s="67">
        <v>56850.369999999981</v>
      </c>
      <c r="BD284" s="67">
        <v>45466.453780760712</v>
      </c>
      <c r="BZ284">
        <v>7426.0412368848683</v>
      </c>
      <c r="CA284">
        <v>-3906.7998415360344</v>
      </c>
      <c r="CB284">
        <v>-33300.395827559645</v>
      </c>
    </row>
    <row r="285" spans="52:80" x14ac:dyDescent="0.25">
      <c r="AZ285" s="67">
        <v>282</v>
      </c>
      <c r="BA285" s="67">
        <v>130.48624999999998</v>
      </c>
      <c r="BB285" s="67">
        <v>143.44</v>
      </c>
      <c r="BC285" s="67">
        <v>56993.809999999983</v>
      </c>
      <c r="BD285" s="67">
        <v>45628.256107382636</v>
      </c>
      <c r="BZ285">
        <v>7426.0412368848683</v>
      </c>
      <c r="CA285">
        <v>-3906.7998415360348</v>
      </c>
      <c r="CB285">
        <v>-33300.395827559645</v>
      </c>
    </row>
    <row r="286" spans="52:80" x14ac:dyDescent="0.25">
      <c r="AZ286" s="67">
        <v>283</v>
      </c>
      <c r="BA286" s="67">
        <v>130.48624999999998</v>
      </c>
      <c r="BB286" s="67">
        <v>143.44</v>
      </c>
      <c r="BC286" s="67">
        <v>57137.249999999985</v>
      </c>
      <c r="BD286" s="67">
        <v>45790.058434004561</v>
      </c>
      <c r="BZ286">
        <v>7441.7329770613114</v>
      </c>
      <c r="CA286">
        <v>-3897.7936667164563</v>
      </c>
      <c r="CB286">
        <v>-33283.663666996916</v>
      </c>
    </row>
    <row r="287" spans="52:80" x14ac:dyDescent="0.25">
      <c r="AZ287" s="67">
        <v>284</v>
      </c>
      <c r="BA287" s="67">
        <v>130.48624999999998</v>
      </c>
      <c r="BB287" s="67">
        <v>143.44</v>
      </c>
      <c r="BC287" s="67">
        <v>57280.689999999988</v>
      </c>
      <c r="BD287" s="67">
        <v>45951.860760626485</v>
      </c>
      <c r="BZ287">
        <v>7483.0012794485574</v>
      </c>
      <c r="CA287">
        <v>-3874.3358948331797</v>
      </c>
      <c r="CB287">
        <v>-33239.659123591882</v>
      </c>
    </row>
    <row r="288" spans="52:80" x14ac:dyDescent="0.25">
      <c r="AZ288" s="67">
        <v>285</v>
      </c>
      <c r="BA288" s="67">
        <v>130.48624999999998</v>
      </c>
      <c r="BB288" s="67">
        <v>125.09</v>
      </c>
      <c r="BC288" s="67">
        <v>57405.779999999984</v>
      </c>
      <c r="BD288" s="67">
        <v>46113.663087248409</v>
      </c>
      <c r="BZ288">
        <v>7535.8626747974049</v>
      </c>
      <c r="CA288">
        <v>-3844.5782561927444</v>
      </c>
      <c r="CB288">
        <v>-33183.292822302064</v>
      </c>
    </row>
    <row r="289" spans="52:80" x14ac:dyDescent="0.25">
      <c r="AZ289" s="67">
        <v>286</v>
      </c>
      <c r="BA289" s="67">
        <v>130.48624999999998</v>
      </c>
      <c r="BB289" s="67">
        <v>124.92</v>
      </c>
      <c r="BC289" s="67">
        <v>57530.699999999983</v>
      </c>
      <c r="BD289" s="67">
        <v>46275.465413870334</v>
      </c>
      <c r="BZ289">
        <v>7652.1310468904176</v>
      </c>
      <c r="CA289">
        <v>-3779.759651541588</v>
      </c>
      <c r="CB289">
        <v>-33059.315427293441</v>
      </c>
    </row>
    <row r="290" spans="52:80" x14ac:dyDescent="0.25">
      <c r="AZ290" s="67">
        <v>287</v>
      </c>
      <c r="BA290" s="67">
        <v>130.48624999999998</v>
      </c>
      <c r="BB290" s="67">
        <v>123.18</v>
      </c>
      <c r="BC290" s="67">
        <v>57653.879999999983</v>
      </c>
      <c r="BD290" s="67">
        <v>46437.267740492258</v>
      </c>
      <c r="BZ290">
        <v>7694.8443492160095</v>
      </c>
      <c r="CA290">
        <v>-3756.1783492160016</v>
      </c>
      <c r="CB290">
        <v>-33013.770075111963</v>
      </c>
    </row>
    <row r="291" spans="52:80" x14ac:dyDescent="0.25">
      <c r="AZ291" s="67">
        <v>288</v>
      </c>
      <c r="BA291" s="67">
        <v>130.48624999999998</v>
      </c>
      <c r="BB291" s="67">
        <v>123.18</v>
      </c>
      <c r="BC291" s="67">
        <v>57777.059999999983</v>
      </c>
      <c r="BD291" s="67">
        <v>46599.070067114182</v>
      </c>
      <c r="BZ291">
        <v>7775.3790158826705</v>
      </c>
      <c r="CA291">
        <v>-3712.1490158826705</v>
      </c>
      <c r="CB291">
        <v>-32927.895662307477</v>
      </c>
    </row>
    <row r="292" spans="52:80" x14ac:dyDescent="0.25">
      <c r="AZ292" s="67">
        <v>289</v>
      </c>
      <c r="BA292" s="67">
        <v>130.48624999999998</v>
      </c>
      <c r="BB292" s="67">
        <v>117.35</v>
      </c>
      <c r="BC292" s="67">
        <v>57894.409999999982</v>
      </c>
      <c r="BD292" s="67">
        <v>46760.872393736106</v>
      </c>
      <c r="BZ292">
        <v>7837.1557600687129</v>
      </c>
      <c r="CA292">
        <v>-3678.7043647198825</v>
      </c>
      <c r="CB292">
        <v>-32862.022891592387</v>
      </c>
    </row>
    <row r="293" spans="52:80" x14ac:dyDescent="0.25">
      <c r="AZ293" s="67">
        <v>290</v>
      </c>
      <c r="BA293" s="67">
        <v>130.48624999999998</v>
      </c>
      <c r="BB293" s="67">
        <v>117.35</v>
      </c>
      <c r="BC293" s="67">
        <v>58011.75999999998</v>
      </c>
      <c r="BD293" s="67">
        <v>46922.674720358031</v>
      </c>
      <c r="BZ293">
        <v>7992.6157426268601</v>
      </c>
      <c r="CA293">
        <v>-3595.3649926268554</v>
      </c>
      <c r="CB293">
        <v>-32696.255337452836</v>
      </c>
    </row>
    <row r="294" spans="52:80" x14ac:dyDescent="0.25">
      <c r="AZ294" s="67">
        <v>291</v>
      </c>
      <c r="BA294" s="67">
        <v>130.48624999999998</v>
      </c>
      <c r="BB294" s="67">
        <v>113.99</v>
      </c>
      <c r="BC294" s="67">
        <v>58125.749999999978</v>
      </c>
      <c r="BD294" s="67">
        <v>47084.477046979955</v>
      </c>
      <c r="BZ294">
        <v>7992.6157426268601</v>
      </c>
      <c r="CA294">
        <v>-3595.3649926268563</v>
      </c>
      <c r="CB294">
        <v>-32696.255337452836</v>
      </c>
    </row>
    <row r="295" spans="52:80" x14ac:dyDescent="0.25">
      <c r="AZ295" s="67">
        <v>292</v>
      </c>
      <c r="BA295" s="67">
        <v>130.48624999999998</v>
      </c>
      <c r="BB295" s="67">
        <v>106.6</v>
      </c>
      <c r="BC295" s="67">
        <v>58232.349999999977</v>
      </c>
      <c r="BD295" s="67">
        <v>47246.279373601879</v>
      </c>
      <c r="BZ295">
        <v>8008.0714926268529</v>
      </c>
      <c r="CA295">
        <v>-3587.2414926268598</v>
      </c>
      <c r="CB295">
        <v>-32679.774814087712</v>
      </c>
    </row>
    <row r="296" spans="52:80" x14ac:dyDescent="0.25">
      <c r="AZ296" s="67">
        <v>293</v>
      </c>
      <c r="BA296" s="67">
        <v>130.48624999999998</v>
      </c>
      <c r="BB296" s="67">
        <v>106.56</v>
      </c>
      <c r="BC296" s="67">
        <v>58338.909999999974</v>
      </c>
      <c r="BD296" s="67">
        <v>47408.081700223804</v>
      </c>
      <c r="BZ296">
        <v>8161.9314926268507</v>
      </c>
      <c r="CA296">
        <v>-3507.171492626861</v>
      </c>
      <c r="CB296">
        <v>-32515.713327265075</v>
      </c>
    </row>
    <row r="297" spans="52:80" x14ac:dyDescent="0.25">
      <c r="AZ297" s="67">
        <v>294</v>
      </c>
      <c r="BA297" s="67">
        <v>130.48624999999998</v>
      </c>
      <c r="BB297" s="67">
        <v>100.95</v>
      </c>
      <c r="BC297" s="67">
        <v>58439.859999999971</v>
      </c>
      <c r="BD297" s="67">
        <v>47569.884026845728</v>
      </c>
      <c r="BZ297">
        <v>8203.1400197586372</v>
      </c>
      <c r="CA297">
        <v>-3485.9386244098059</v>
      </c>
      <c r="CB297">
        <v>-32471.772522435931</v>
      </c>
    </row>
    <row r="298" spans="52:80" x14ac:dyDescent="0.25">
      <c r="AZ298" s="67">
        <v>295</v>
      </c>
      <c r="BA298" s="67">
        <v>130.48624999999998</v>
      </c>
      <c r="BB298" s="67">
        <v>100.95</v>
      </c>
      <c r="BC298" s="67">
        <v>58540.809999999969</v>
      </c>
      <c r="BD298" s="67">
        <v>47731.686353467652</v>
      </c>
      <c r="BZ298">
        <v>8203.1400197586354</v>
      </c>
      <c r="CA298">
        <v>-3485.9386244098059</v>
      </c>
      <c r="CB298">
        <v>-32471.772522435931</v>
      </c>
    </row>
    <row r="299" spans="52:80" x14ac:dyDescent="0.25">
      <c r="AZ299" s="67">
        <v>296</v>
      </c>
      <c r="BA299" s="67">
        <v>130.48624999999998</v>
      </c>
      <c r="BB299" s="67">
        <v>93.55</v>
      </c>
      <c r="BC299" s="67">
        <v>58634.359999999971</v>
      </c>
      <c r="BD299" s="67">
        <v>47893.488680089577</v>
      </c>
      <c r="BZ299">
        <v>8351.6400197586354</v>
      </c>
      <c r="CA299">
        <v>-3410.9386244098059</v>
      </c>
      <c r="CB299">
        <v>-32313.426423429293</v>
      </c>
    </row>
    <row r="300" spans="52:80" x14ac:dyDescent="0.25">
      <c r="AZ300" s="67">
        <v>297</v>
      </c>
      <c r="BA300" s="67">
        <v>130.48624999999998</v>
      </c>
      <c r="BB300" s="67">
        <v>91.83</v>
      </c>
      <c r="BC300" s="67">
        <v>58726.189999999973</v>
      </c>
      <c r="BD300" s="67">
        <v>48055.291006711501</v>
      </c>
      <c r="BZ300">
        <v>8367.3153395260779</v>
      </c>
      <c r="CA300">
        <v>-3403.1009645260842</v>
      </c>
      <c r="CB300">
        <v>-32296.711772009381</v>
      </c>
    </row>
    <row r="301" spans="52:80" x14ac:dyDescent="0.25">
      <c r="AZ301" s="67">
        <v>298</v>
      </c>
      <c r="BA301" s="67">
        <v>130.48624999999998</v>
      </c>
      <c r="BB301" s="67">
        <v>77.98</v>
      </c>
      <c r="BC301" s="67">
        <v>58804.169999999976</v>
      </c>
      <c r="BD301" s="67">
        <v>48217.093333333425</v>
      </c>
      <c r="BZ301">
        <v>8376.9639908418612</v>
      </c>
      <c r="CA301">
        <v>-3398.3250434734559</v>
      </c>
      <c r="CB301">
        <v>-32286.423379440159</v>
      </c>
    </row>
    <row r="302" spans="52:80" x14ac:dyDescent="0.25">
      <c r="AZ302" s="67">
        <v>299</v>
      </c>
      <c r="BA302" s="67">
        <v>122.96000000000001</v>
      </c>
      <c r="BB302" s="67">
        <v>191.63</v>
      </c>
      <c r="BC302" s="67">
        <v>58995.799999999974</v>
      </c>
      <c r="BD302" s="67">
        <v>48378.895659955349</v>
      </c>
      <c r="BZ302">
        <v>8376.9639908418612</v>
      </c>
      <c r="CA302">
        <v>-3398.3250434734559</v>
      </c>
      <c r="CB302">
        <v>-32286.423379440159</v>
      </c>
    </row>
    <row r="303" spans="52:80" x14ac:dyDescent="0.25">
      <c r="AZ303" s="67">
        <v>300</v>
      </c>
      <c r="BA303" s="67">
        <v>122.96000000000001</v>
      </c>
      <c r="BB303" s="67">
        <v>185.65</v>
      </c>
      <c r="BC303" s="67">
        <v>59181.449999999975</v>
      </c>
      <c r="BD303" s="67">
        <v>48540.697986577274</v>
      </c>
      <c r="BZ303">
        <v>8376.9639908418612</v>
      </c>
      <c r="CA303">
        <v>-3398.3250434734559</v>
      </c>
      <c r="CB303">
        <v>-32286.423379440159</v>
      </c>
    </row>
    <row r="304" spans="52:80" x14ac:dyDescent="0.25">
      <c r="AZ304" s="67">
        <v>301</v>
      </c>
      <c r="BA304" s="67">
        <v>122.96000000000001</v>
      </c>
      <c r="BB304" s="67">
        <v>185.65</v>
      </c>
      <c r="BC304" s="67">
        <v>59367.099999999977</v>
      </c>
      <c r="BD304" s="67">
        <v>48702.500313199198</v>
      </c>
      <c r="BZ304">
        <v>8380.0157803155635</v>
      </c>
      <c r="CA304">
        <v>-3396.8597803155526</v>
      </c>
      <c r="CB304">
        <v>-32283.169245041841</v>
      </c>
    </row>
    <row r="305" spans="52:80" x14ac:dyDescent="0.25">
      <c r="AZ305" s="67">
        <v>302</v>
      </c>
      <c r="BA305" s="67">
        <v>122.96000000000001</v>
      </c>
      <c r="BB305" s="67">
        <v>177.22</v>
      </c>
      <c r="BC305" s="67">
        <v>59544.319999999978</v>
      </c>
      <c r="BD305" s="67">
        <v>48864.302639821122</v>
      </c>
      <c r="BZ305">
        <v>8661.7848837638139</v>
      </c>
      <c r="CA305">
        <v>-3262.9497113500474</v>
      </c>
      <c r="CB305">
        <v>-31982.717808330533</v>
      </c>
    </row>
    <row r="306" spans="52:80" x14ac:dyDescent="0.25">
      <c r="AZ306" s="67">
        <v>303</v>
      </c>
      <c r="BA306" s="67">
        <v>122.96000000000001</v>
      </c>
      <c r="BB306" s="67">
        <v>153.94999999999999</v>
      </c>
      <c r="BC306" s="67">
        <v>59698.269999999975</v>
      </c>
      <c r="BD306" s="67">
        <v>49026.104966443047</v>
      </c>
      <c r="BZ306">
        <v>8661.7848837638157</v>
      </c>
      <c r="CA306">
        <v>-3262.9497113500474</v>
      </c>
      <c r="CB306">
        <v>-31982.71780833053</v>
      </c>
    </row>
    <row r="307" spans="52:80" x14ac:dyDescent="0.25">
      <c r="AZ307" s="67">
        <v>304</v>
      </c>
      <c r="BA307" s="67">
        <v>122.96000000000001</v>
      </c>
      <c r="BB307" s="67">
        <v>148.28</v>
      </c>
      <c r="BC307" s="67">
        <v>59846.549999999974</v>
      </c>
      <c r="BD307" s="67">
        <v>49187.907293064971</v>
      </c>
      <c r="BZ307">
        <v>8661.7848837638157</v>
      </c>
      <c r="CA307">
        <v>-3262.9497113500479</v>
      </c>
      <c r="CB307">
        <v>-31982.71780833053</v>
      </c>
    </row>
    <row r="308" spans="52:80" x14ac:dyDescent="0.25">
      <c r="AZ308" s="67">
        <v>305</v>
      </c>
      <c r="BA308" s="67">
        <v>122.96000000000001</v>
      </c>
      <c r="BB308" s="67">
        <v>139.56</v>
      </c>
      <c r="BC308" s="67">
        <v>59986.109999999971</v>
      </c>
      <c r="BD308" s="67">
        <v>49349.709619686895</v>
      </c>
      <c r="BZ308">
        <v>8869.8575220958355</v>
      </c>
      <c r="CA308">
        <v>-3167.0731034911751</v>
      </c>
      <c r="CB308">
        <v>-31760.849184829553</v>
      </c>
    </row>
    <row r="309" spans="52:80" x14ac:dyDescent="0.25">
      <c r="AZ309" s="67">
        <v>306</v>
      </c>
      <c r="BA309" s="67">
        <v>122.96000000000001</v>
      </c>
      <c r="BB309" s="67">
        <v>137.19999999999999</v>
      </c>
      <c r="BC309" s="67">
        <v>60123.309999999969</v>
      </c>
      <c r="BD309" s="67">
        <v>49511.511946308819</v>
      </c>
      <c r="BZ309">
        <v>8869.8575220958355</v>
      </c>
      <c r="CA309">
        <v>-3167.0731034911751</v>
      </c>
      <c r="CB309">
        <v>-31760.849184829553</v>
      </c>
    </row>
    <row r="310" spans="52:80" x14ac:dyDescent="0.25">
      <c r="AZ310" s="67">
        <v>307</v>
      </c>
      <c r="BA310" s="67">
        <v>122.96000000000001</v>
      </c>
      <c r="BB310" s="67">
        <v>136.27000000000001</v>
      </c>
      <c r="BC310" s="67">
        <v>60259.579999999965</v>
      </c>
      <c r="BD310" s="67">
        <v>49673.314272930744</v>
      </c>
      <c r="BZ310">
        <v>8882.8221732586135</v>
      </c>
      <c r="CA310">
        <v>-3161.2221732586222</v>
      </c>
      <c r="CB310">
        <v>-31747.024929364175</v>
      </c>
    </row>
    <row r="311" spans="52:80" x14ac:dyDescent="0.25">
      <c r="AZ311" s="67">
        <v>308</v>
      </c>
      <c r="BA311" s="67">
        <v>122.96000000000001</v>
      </c>
      <c r="BB311" s="67">
        <v>135.76</v>
      </c>
      <c r="BC311" s="67">
        <v>60395.339999999967</v>
      </c>
      <c r="BD311" s="67">
        <v>49835.116599552668</v>
      </c>
      <c r="BZ311">
        <v>8896.2121732586147</v>
      </c>
      <c r="CA311">
        <v>-3155.2421732586217</v>
      </c>
      <c r="CB311">
        <v>-31732.747122861154</v>
      </c>
    </row>
    <row r="312" spans="52:80" x14ac:dyDescent="0.25">
      <c r="AZ312" s="68">
        <v>309</v>
      </c>
      <c r="BA312" s="68">
        <v>122.96000000000001</v>
      </c>
      <c r="BB312" s="68">
        <v>132.85</v>
      </c>
      <c r="BC312" s="68">
        <v>60528.189999999966</v>
      </c>
      <c r="BD312" s="68">
        <v>49996.918926174592</v>
      </c>
      <c r="BZ312">
        <v>8930.4413399252899</v>
      </c>
      <c r="CA312">
        <v>-3140.1150899252852</v>
      </c>
      <c r="CB312">
        <v>-31696.248435898757</v>
      </c>
    </row>
    <row r="313" spans="52:80" x14ac:dyDescent="0.25">
      <c r="AZ313" s="68">
        <v>310</v>
      </c>
      <c r="BA313" s="68">
        <v>122.96000000000001</v>
      </c>
      <c r="BB313" s="68">
        <v>132.05000000000001</v>
      </c>
      <c r="BC313" s="68">
        <v>60660.239999999969</v>
      </c>
      <c r="BD313" s="68">
        <v>50158.721252796517</v>
      </c>
      <c r="BZ313">
        <v>8930.4413399252917</v>
      </c>
      <c r="CA313">
        <v>-3140.1150899252857</v>
      </c>
      <c r="CB313">
        <v>-31696.248435898753</v>
      </c>
    </row>
    <row r="314" spans="52:80" x14ac:dyDescent="0.25">
      <c r="AZ314" s="68">
        <v>311</v>
      </c>
      <c r="BA314" s="68">
        <v>122.96000000000001</v>
      </c>
      <c r="BB314" s="68">
        <v>130.09</v>
      </c>
      <c r="BC314" s="68">
        <v>60790.329999999965</v>
      </c>
      <c r="BD314" s="68">
        <v>50320.523579418441</v>
      </c>
      <c r="BZ314">
        <v>8930.4413399252917</v>
      </c>
      <c r="CA314">
        <v>-3140.1150899252862</v>
      </c>
      <c r="CB314">
        <v>-31696.248435898753</v>
      </c>
    </row>
    <row r="315" spans="52:80" x14ac:dyDescent="0.25">
      <c r="AZ315" s="68">
        <v>312</v>
      </c>
      <c r="BA315" s="68">
        <v>122.96000000000001</v>
      </c>
      <c r="BB315" s="68">
        <v>128.36000000000001</v>
      </c>
      <c r="BC315" s="68">
        <v>60918.689999999966</v>
      </c>
      <c r="BD315" s="68">
        <v>50482.325906040365</v>
      </c>
      <c r="BZ315">
        <v>9036.7309232586158</v>
      </c>
      <c r="CA315">
        <v>-3094.6109232586227</v>
      </c>
      <c r="CB315">
        <v>-31582.911460236304</v>
      </c>
    </row>
    <row r="316" spans="52:80" x14ac:dyDescent="0.25">
      <c r="AZ316" s="68">
        <v>313</v>
      </c>
      <c r="BA316" s="68">
        <v>122.96000000000001</v>
      </c>
      <c r="BB316" s="68">
        <v>128.36000000000001</v>
      </c>
      <c r="BC316" s="68">
        <v>61047.049999999967</v>
      </c>
      <c r="BD316" s="68">
        <v>50644.12823266229</v>
      </c>
      <c r="BZ316">
        <v>9036.7309232586176</v>
      </c>
      <c r="CA316">
        <v>-3094.6109232586232</v>
      </c>
      <c r="CB316">
        <v>-31582.911460236304</v>
      </c>
    </row>
    <row r="317" spans="52:80" x14ac:dyDescent="0.25">
      <c r="AZ317" s="68">
        <v>314</v>
      </c>
      <c r="BA317" s="68">
        <v>122.96000000000001</v>
      </c>
      <c r="BB317" s="68">
        <v>127.06</v>
      </c>
      <c r="BC317" s="68">
        <v>61174.109999999964</v>
      </c>
      <c r="BD317" s="68">
        <v>50805.930559284214</v>
      </c>
      <c r="BZ317">
        <v>9041.9809232586213</v>
      </c>
      <c r="CA317">
        <v>-3092.4109232586206</v>
      </c>
      <c r="CB317">
        <v>-31577.313365826973</v>
      </c>
    </row>
    <row r="318" spans="52:80" x14ac:dyDescent="0.25">
      <c r="AZ318" s="68">
        <v>315</v>
      </c>
      <c r="BA318" s="68">
        <v>122.96000000000001</v>
      </c>
      <c r="BB318" s="68">
        <v>121.67</v>
      </c>
      <c r="BC318" s="68">
        <v>61295.779999999962</v>
      </c>
      <c r="BD318" s="68">
        <v>50967.732885906138</v>
      </c>
      <c r="BZ318">
        <v>9335.8609232586132</v>
      </c>
      <c r="CA318">
        <v>-2970.5809232586239</v>
      </c>
      <c r="CB318">
        <v>-31263.948035348381</v>
      </c>
    </row>
    <row r="319" spans="52:80" x14ac:dyDescent="0.25">
      <c r="AZ319" s="68">
        <v>316</v>
      </c>
      <c r="BA319" s="68">
        <v>122.96000000000001</v>
      </c>
      <c r="BB319" s="68">
        <v>121.67</v>
      </c>
      <c r="BC319" s="68">
        <v>61417.449999999961</v>
      </c>
      <c r="BD319" s="68">
        <v>51129.535212528062</v>
      </c>
      <c r="BZ319">
        <v>9372.0894946871904</v>
      </c>
      <c r="CA319">
        <v>-2955.7237804014794</v>
      </c>
      <c r="CB319">
        <v>-31225.317375696541</v>
      </c>
    </row>
    <row r="320" spans="52:80" x14ac:dyDescent="0.25">
      <c r="AZ320" s="68">
        <v>317</v>
      </c>
      <c r="BA320" s="68">
        <v>122.96000000000001</v>
      </c>
      <c r="BB320" s="68">
        <v>121.35</v>
      </c>
      <c r="BC320" s="68">
        <v>61538.799999999959</v>
      </c>
      <c r="BD320" s="68">
        <v>51291.337539149987</v>
      </c>
      <c r="BZ320">
        <v>9452.7410561490015</v>
      </c>
      <c r="CA320">
        <v>-2923.0066375443303</v>
      </c>
      <c r="CB320">
        <v>-31139.318317539823</v>
      </c>
    </row>
    <row r="321" spans="52:80" x14ac:dyDescent="0.25">
      <c r="AZ321" s="68">
        <v>318</v>
      </c>
      <c r="BA321" s="68">
        <v>122.96000000000001</v>
      </c>
      <c r="BB321" s="68">
        <v>116.54</v>
      </c>
      <c r="BC321" s="68">
        <v>61655.33999999996</v>
      </c>
      <c r="BD321" s="68">
        <v>51453.139865771911</v>
      </c>
      <c r="BZ321">
        <v>9452.7410561490015</v>
      </c>
      <c r="CA321">
        <v>-2923.0066375443307</v>
      </c>
      <c r="CB321">
        <v>-31139.318317539823</v>
      </c>
    </row>
    <row r="322" spans="52:80" x14ac:dyDescent="0.25">
      <c r="AZ322" s="68">
        <v>319</v>
      </c>
      <c r="BA322" s="68">
        <v>122.96000000000001</v>
      </c>
      <c r="BB322" s="68">
        <v>114.95</v>
      </c>
      <c r="BC322" s="68">
        <v>61770.289999999957</v>
      </c>
      <c r="BD322" s="68">
        <v>51614.942192393835</v>
      </c>
      <c r="BZ322">
        <v>9484.5308235908433</v>
      </c>
      <c r="CA322">
        <v>-2910.3900735908492</v>
      </c>
      <c r="CB322">
        <v>-31105.42077098936</v>
      </c>
    </row>
    <row r="323" spans="52:80" x14ac:dyDescent="0.25">
      <c r="AZ323" s="68">
        <v>320</v>
      </c>
      <c r="BA323" s="68">
        <v>122.96000000000001</v>
      </c>
      <c r="BB323" s="68">
        <v>112.99</v>
      </c>
      <c r="BC323" s="68">
        <v>61883.279999999955</v>
      </c>
      <c r="BD323" s="68">
        <v>51776.74451901576</v>
      </c>
      <c r="BZ323">
        <v>9511.0935735908442</v>
      </c>
      <c r="CA323">
        <v>-2899.9635735908487</v>
      </c>
      <c r="CB323">
        <v>-31077.096812461488</v>
      </c>
    </row>
    <row r="324" spans="52:80" x14ac:dyDescent="0.25">
      <c r="AZ324" s="68">
        <v>321</v>
      </c>
      <c r="BA324" s="68">
        <v>122.96000000000001</v>
      </c>
      <c r="BB324" s="68">
        <v>110</v>
      </c>
      <c r="BC324" s="68">
        <v>61993.279999999955</v>
      </c>
      <c r="BD324" s="68">
        <v>51938.546845637684</v>
      </c>
      <c r="BZ324">
        <v>9511.0935735908442</v>
      </c>
      <c r="CA324">
        <v>-2899.9635735908487</v>
      </c>
      <c r="CB324">
        <v>-31077.096812461488</v>
      </c>
    </row>
    <row r="325" spans="52:80" x14ac:dyDescent="0.25">
      <c r="AZ325" s="68">
        <v>322</v>
      </c>
      <c r="BA325" s="68">
        <v>122.96000000000001</v>
      </c>
      <c r="BB325" s="68">
        <v>106.77</v>
      </c>
      <c r="BC325" s="68">
        <v>62100.049999999952</v>
      </c>
      <c r="BD325" s="68">
        <v>52100.349172259608</v>
      </c>
      <c r="BZ325">
        <v>9511.0935735908442</v>
      </c>
      <c r="CA325">
        <v>-2899.9635735908487</v>
      </c>
      <c r="CB325">
        <v>-31077.096812461488</v>
      </c>
    </row>
    <row r="326" spans="52:80" x14ac:dyDescent="0.25">
      <c r="AZ326" s="68">
        <v>323</v>
      </c>
      <c r="BA326" s="68">
        <v>122.96000000000001</v>
      </c>
      <c r="BB326" s="68">
        <v>106.65</v>
      </c>
      <c r="BC326" s="68">
        <v>62206.699999999953</v>
      </c>
      <c r="BD326" s="68">
        <v>52262.151498881532</v>
      </c>
      <c r="BZ326">
        <v>9561.1515735908579</v>
      </c>
      <c r="CA326">
        <v>-2880.9600735908443</v>
      </c>
      <c r="CB326">
        <v>-31023.719781996326</v>
      </c>
    </row>
    <row r="327" spans="52:80" x14ac:dyDescent="0.25">
      <c r="AZ327" s="68">
        <v>324</v>
      </c>
      <c r="BA327" s="68">
        <v>122.96000000000001</v>
      </c>
      <c r="BB327" s="68">
        <v>106.11</v>
      </c>
      <c r="BC327" s="68">
        <v>62312.809999999954</v>
      </c>
      <c r="BD327" s="68">
        <v>52423.953825503457</v>
      </c>
      <c r="BZ327">
        <v>9744.2548630645215</v>
      </c>
      <c r="CA327">
        <v>-2812.2259156961154</v>
      </c>
      <c r="CB327">
        <v>-30828.476067495052</v>
      </c>
    </row>
    <row r="328" spans="52:80" x14ac:dyDescent="0.25">
      <c r="AZ328" s="68">
        <v>325</v>
      </c>
      <c r="BA328" s="68">
        <v>122.96000000000001</v>
      </c>
      <c r="BB328" s="68">
        <v>105.41</v>
      </c>
      <c r="BC328" s="68">
        <v>62418.219999999958</v>
      </c>
      <c r="BD328" s="68">
        <v>52585.756152125381</v>
      </c>
      <c r="BZ328">
        <v>9744.2548630645215</v>
      </c>
      <c r="CA328">
        <v>-2812.2259156961154</v>
      </c>
      <c r="CB328">
        <v>-30828.476067495052</v>
      </c>
    </row>
    <row r="329" spans="52:80" x14ac:dyDescent="0.25">
      <c r="AZ329" s="68">
        <v>326</v>
      </c>
      <c r="BA329" s="68">
        <v>122.96000000000001</v>
      </c>
      <c r="BB329" s="68">
        <v>101.64</v>
      </c>
      <c r="BC329" s="68">
        <v>62519.859999999957</v>
      </c>
      <c r="BD329" s="68">
        <v>52747.558478747305</v>
      </c>
      <c r="BZ329">
        <v>9778.0792841171733</v>
      </c>
      <c r="CA329">
        <v>-2799.8132841171609</v>
      </c>
      <c r="CB329">
        <v>-30792.408962277237</v>
      </c>
    </row>
    <row r="330" spans="52:80" x14ac:dyDescent="0.25">
      <c r="AZ330" s="68">
        <v>327</v>
      </c>
      <c r="BA330" s="68">
        <v>122.96000000000001</v>
      </c>
      <c r="BB330" s="68">
        <v>100.8</v>
      </c>
      <c r="BC330" s="68">
        <v>62620.65999999996</v>
      </c>
      <c r="BD330" s="68">
        <v>52909.36080536923</v>
      </c>
      <c r="BZ330">
        <v>9778.0792841171733</v>
      </c>
      <c r="CA330">
        <v>-2799.8132841171609</v>
      </c>
      <c r="CB330">
        <v>-30792.408962277237</v>
      </c>
    </row>
    <row r="331" spans="52:80" x14ac:dyDescent="0.25">
      <c r="AZ331" s="68">
        <v>328</v>
      </c>
      <c r="BA331" s="68">
        <v>122.96000000000001</v>
      </c>
      <c r="BB331" s="68">
        <v>99.7</v>
      </c>
      <c r="BC331" s="68">
        <v>62720.359999999957</v>
      </c>
      <c r="BD331" s="68">
        <v>53071.163131991154</v>
      </c>
      <c r="BZ331">
        <v>9779.5206174504983</v>
      </c>
      <c r="CA331">
        <v>-2799.296331736211</v>
      </c>
      <c r="CB331">
        <v>-30790.872063215284</v>
      </c>
    </row>
    <row r="332" spans="52:80" x14ac:dyDescent="0.25">
      <c r="AZ332" s="68">
        <v>329</v>
      </c>
      <c r="BA332" s="68">
        <v>122.96000000000001</v>
      </c>
      <c r="BB332" s="68">
        <v>97.36</v>
      </c>
      <c r="BC332" s="68">
        <v>62817.719999999958</v>
      </c>
      <c r="BD332" s="68">
        <v>53232.965458613078</v>
      </c>
      <c r="BZ332">
        <v>10104.334903164781</v>
      </c>
      <c r="CA332">
        <v>-2684.1349031647833</v>
      </c>
      <c r="CB332">
        <v>-30444.521389515045</v>
      </c>
    </row>
    <row r="333" spans="52:80" x14ac:dyDescent="0.25">
      <c r="AZ333" s="68">
        <v>330</v>
      </c>
      <c r="BA333" s="68">
        <v>122.96000000000001</v>
      </c>
      <c r="BB333" s="68">
        <v>96.58</v>
      </c>
      <c r="BC333" s="68">
        <v>62914.299999999959</v>
      </c>
      <c r="BD333" s="68">
        <v>53394.767785235003</v>
      </c>
      <c r="BZ333">
        <v>10108.663364703236</v>
      </c>
      <c r="CA333">
        <v>-2682.6179800878622</v>
      </c>
      <c r="CB333">
        <v>-30439.905934974202</v>
      </c>
    </row>
    <row r="334" spans="52:80" x14ac:dyDescent="0.25">
      <c r="AZ334" s="68">
        <v>331</v>
      </c>
      <c r="BA334" s="68">
        <v>122.96000000000001</v>
      </c>
      <c r="BB334" s="68">
        <v>86.71</v>
      </c>
      <c r="BC334" s="68">
        <v>63001.009999999958</v>
      </c>
      <c r="BD334" s="68">
        <v>53556.570111856927</v>
      </c>
      <c r="BZ334">
        <v>10158.548492908369</v>
      </c>
      <c r="CA334">
        <v>-2665.3384929083741</v>
      </c>
      <c r="CB334">
        <v>-30386.713238343033</v>
      </c>
    </row>
    <row r="335" spans="52:80" x14ac:dyDescent="0.25">
      <c r="AZ335" s="68">
        <v>332</v>
      </c>
      <c r="BA335" s="68">
        <v>122.96000000000001</v>
      </c>
      <c r="BB335" s="68">
        <v>81.319999999999993</v>
      </c>
      <c r="BC335" s="68">
        <v>63082.329999999958</v>
      </c>
      <c r="BD335" s="68">
        <v>53718.372438478851</v>
      </c>
      <c r="BZ335">
        <v>10178.443108292984</v>
      </c>
      <c r="CA335">
        <v>-2658.5277236776046</v>
      </c>
      <c r="CB335">
        <v>-30365.499536407737</v>
      </c>
    </row>
    <row r="336" spans="52:80" x14ac:dyDescent="0.25">
      <c r="AZ336" s="68">
        <v>333</v>
      </c>
      <c r="BA336" s="68">
        <v>122.96000000000001</v>
      </c>
      <c r="BB336" s="68">
        <v>78.239999999999995</v>
      </c>
      <c r="BC336" s="68">
        <v>63160.569999999956</v>
      </c>
      <c r="BD336" s="68">
        <v>53880.174765100775</v>
      </c>
      <c r="BZ336">
        <v>10205.248749318624</v>
      </c>
      <c r="CA336">
        <v>-2649.45874931863</v>
      </c>
      <c r="CB336">
        <v>-30336.916582281257</v>
      </c>
    </row>
    <row r="337" spans="52:80" x14ac:dyDescent="0.25">
      <c r="AZ337" s="68">
        <v>334</v>
      </c>
      <c r="BA337" s="68">
        <v>122.96000000000001</v>
      </c>
      <c r="BB337" s="68">
        <v>70.16</v>
      </c>
      <c r="BC337" s="68">
        <v>63230.72999999996</v>
      </c>
      <c r="BD337" s="68">
        <v>54041.9770917227</v>
      </c>
      <c r="BZ337">
        <v>10205.248749318624</v>
      </c>
      <c r="CA337">
        <v>-2649.45874931863</v>
      </c>
      <c r="CB337">
        <v>-30336.916582281257</v>
      </c>
    </row>
    <row r="338" spans="52:80" x14ac:dyDescent="0.25">
      <c r="AZ338" s="68">
        <v>335</v>
      </c>
      <c r="BA338" s="68">
        <v>107.65428571428571</v>
      </c>
      <c r="BB338" s="68">
        <v>166.25</v>
      </c>
      <c r="BC338" s="68">
        <v>63396.97999999996</v>
      </c>
      <c r="BD338" s="68">
        <v>54203.779418344624</v>
      </c>
      <c r="BZ338">
        <v>10417.368749318623</v>
      </c>
      <c r="CA338">
        <v>-2579.3833921757732</v>
      </c>
      <c r="CB338">
        <v>-30110.732242070553</v>
      </c>
    </row>
    <row r="339" spans="52:80" x14ac:dyDescent="0.25">
      <c r="AZ339" s="68">
        <v>336</v>
      </c>
      <c r="BA339" s="68">
        <v>107.65428571428571</v>
      </c>
      <c r="BB339" s="68">
        <v>123.27</v>
      </c>
      <c r="BC339" s="68">
        <v>63520.249999999956</v>
      </c>
      <c r="BD339" s="68">
        <v>54365.581744966548</v>
      </c>
      <c r="BZ339">
        <v>10417.368749318623</v>
      </c>
      <c r="CA339">
        <v>-2579.3833921757732</v>
      </c>
      <c r="CB339">
        <v>-30110.732242070553</v>
      </c>
    </row>
    <row r="340" spans="52:80" x14ac:dyDescent="0.25">
      <c r="AZ340" s="68">
        <v>337</v>
      </c>
      <c r="BA340" s="68">
        <v>107.65428571428571</v>
      </c>
      <c r="BB340" s="68">
        <v>113.5</v>
      </c>
      <c r="BC340" s="68">
        <v>63633.749999999956</v>
      </c>
      <c r="BD340" s="68">
        <v>54527.384071588473</v>
      </c>
      <c r="BZ340">
        <v>10508.081324069453</v>
      </c>
      <c r="CA340">
        <v>-2550.1299287206234</v>
      </c>
      <c r="CB340">
        <v>-30014.005088248046</v>
      </c>
    </row>
    <row r="341" spans="52:80" x14ac:dyDescent="0.25">
      <c r="AZ341" s="68">
        <v>338</v>
      </c>
      <c r="BA341" s="68">
        <v>107.65428571428571</v>
      </c>
      <c r="BB341" s="68">
        <v>113.5</v>
      </c>
      <c r="BC341" s="68">
        <v>63747.249999999956</v>
      </c>
      <c r="BD341" s="68">
        <v>54689.186398210397</v>
      </c>
      <c r="BZ341">
        <v>10616.561324069457</v>
      </c>
      <c r="CA341">
        <v>-2515.5699287206226</v>
      </c>
      <c r="CB341">
        <v>-29898.332463195919</v>
      </c>
    </row>
    <row r="342" spans="52:80" x14ac:dyDescent="0.25">
      <c r="AZ342" s="68">
        <v>339</v>
      </c>
      <c r="BA342" s="68">
        <v>107.65428571428571</v>
      </c>
      <c r="BB342" s="68">
        <v>92.35</v>
      </c>
      <c r="BC342" s="68">
        <v>63839.599999999955</v>
      </c>
      <c r="BD342" s="68">
        <v>54850.988724832321</v>
      </c>
      <c r="BZ342">
        <v>10655.747210196185</v>
      </c>
      <c r="CA342">
        <v>-2503.2378998513291</v>
      </c>
      <c r="CB342">
        <v>-29856.548407948201</v>
      </c>
    </row>
    <row r="343" spans="52:80" x14ac:dyDescent="0.25">
      <c r="AZ343" s="68">
        <v>340</v>
      </c>
      <c r="BA343" s="68">
        <v>107.65428571428571</v>
      </c>
      <c r="BB343" s="68">
        <v>87.8</v>
      </c>
      <c r="BC343" s="68">
        <v>63927.399999999958</v>
      </c>
      <c r="BD343" s="68">
        <v>55012.791051454245</v>
      </c>
      <c r="BZ343">
        <v>10715.354371999874</v>
      </c>
      <c r="CA343">
        <v>-2484.7089873844934</v>
      </c>
      <c r="CB343">
        <v>-29792.989070948388</v>
      </c>
    </row>
    <row r="344" spans="52:80" x14ac:dyDescent="0.25">
      <c r="AZ344" s="68">
        <v>341</v>
      </c>
      <c r="BA344" s="68">
        <v>107.65428571428571</v>
      </c>
      <c r="BB344" s="68">
        <v>56.91</v>
      </c>
      <c r="BC344" s="68">
        <v>63984.309999999961</v>
      </c>
      <c r="BD344" s="68">
        <v>55174.59337807617</v>
      </c>
      <c r="BZ344">
        <v>10806.886350021861</v>
      </c>
      <c r="CA344">
        <v>-2456.6070643075677</v>
      </c>
      <c r="CB344">
        <v>-29695.388184388503</v>
      </c>
    </row>
    <row r="345" spans="52:80" x14ac:dyDescent="0.25">
      <c r="AZ345" s="68">
        <v>342</v>
      </c>
      <c r="BA345" s="68">
        <v>103.93666666666668</v>
      </c>
      <c r="BB345" s="68">
        <v>150.13</v>
      </c>
      <c r="BC345" s="68">
        <v>64134.439999999959</v>
      </c>
      <c r="BD345" s="68">
        <v>55336.395704698094</v>
      </c>
      <c r="BZ345">
        <v>10931.713850021846</v>
      </c>
      <c r="CA345">
        <v>-2418.7584928790002</v>
      </c>
      <c r="CB345">
        <v>-29562.284159649447</v>
      </c>
    </row>
    <row r="346" spans="52:80" x14ac:dyDescent="0.25">
      <c r="AZ346" s="68">
        <v>343</v>
      </c>
      <c r="BA346" s="68">
        <v>103.93666666666668</v>
      </c>
      <c r="BB346" s="68">
        <v>139.81</v>
      </c>
      <c r="BC346" s="68">
        <v>64274.249999999956</v>
      </c>
      <c r="BD346" s="68">
        <v>55498.198031320018</v>
      </c>
      <c r="BZ346">
        <v>10931.713850021846</v>
      </c>
      <c r="CA346">
        <v>-2418.7584928790002</v>
      </c>
      <c r="CB346">
        <v>-29562.284159649447</v>
      </c>
    </row>
    <row r="347" spans="52:80" x14ac:dyDescent="0.25">
      <c r="AZ347" s="68">
        <v>344</v>
      </c>
      <c r="BA347" s="68">
        <v>103.93666666666668</v>
      </c>
      <c r="BB347" s="68">
        <v>138.56</v>
      </c>
      <c r="BC347" s="68">
        <v>64412.809999999954</v>
      </c>
      <c r="BD347" s="68">
        <v>55660.000357941943</v>
      </c>
      <c r="BZ347">
        <v>11089.962064307561</v>
      </c>
      <c r="CA347">
        <v>-2371.9720643075707</v>
      </c>
      <c r="CB347">
        <v>-29393.543503710658</v>
      </c>
    </row>
    <row r="348" spans="52:80" x14ac:dyDescent="0.25">
      <c r="AZ348" s="68">
        <v>345</v>
      </c>
      <c r="BA348" s="68">
        <v>103.93666666666668</v>
      </c>
      <c r="BB348" s="68">
        <v>134.30000000000001</v>
      </c>
      <c r="BC348" s="68">
        <v>64547.109999999957</v>
      </c>
      <c r="BD348" s="68">
        <v>55821.802684563867</v>
      </c>
      <c r="BZ348">
        <v>11097.335159545662</v>
      </c>
      <c r="CA348">
        <v>-2369.8198024028079</v>
      </c>
      <c r="CB348">
        <v>-29385.681544999832</v>
      </c>
    </row>
    <row r="349" spans="52:80" x14ac:dyDescent="0.25">
      <c r="AZ349" s="68">
        <v>346</v>
      </c>
      <c r="BA349" s="68">
        <v>103.93666666666668</v>
      </c>
      <c r="BB349" s="68">
        <v>133.04</v>
      </c>
      <c r="BC349" s="68">
        <v>64680.149999999958</v>
      </c>
      <c r="BD349" s="68">
        <v>55983.605011185791</v>
      </c>
      <c r="BZ349">
        <v>11493.819838117091</v>
      </c>
      <c r="CA349">
        <v>-2255.5590881170933</v>
      </c>
      <c r="CB349">
        <v>-28962.908466429541</v>
      </c>
    </row>
    <row r="350" spans="52:80" x14ac:dyDescent="0.25">
      <c r="AZ350" s="68">
        <v>347</v>
      </c>
      <c r="BA350" s="68">
        <v>103.93666666666668</v>
      </c>
      <c r="BB350" s="68">
        <v>123.44</v>
      </c>
      <c r="BC350" s="68">
        <v>64803.58999999996</v>
      </c>
      <c r="BD350" s="68">
        <v>56145.407337807716</v>
      </c>
      <c r="BZ350">
        <v>11493.81983811709</v>
      </c>
      <c r="CA350">
        <v>-2255.5590881170929</v>
      </c>
      <c r="CB350">
        <v>-28962.908466429544</v>
      </c>
    </row>
    <row r="351" spans="52:80" x14ac:dyDescent="0.25">
      <c r="AZ351" s="68">
        <v>348</v>
      </c>
      <c r="BA351" s="68">
        <v>103.93666666666668</v>
      </c>
      <c r="BB351" s="68">
        <v>120.84</v>
      </c>
      <c r="BC351" s="68">
        <v>64924.429999999957</v>
      </c>
      <c r="BD351" s="68">
        <v>56307.20966442964</v>
      </c>
      <c r="BZ351">
        <v>11621.915302402787</v>
      </c>
      <c r="CA351">
        <v>-2219.5895881170973</v>
      </c>
      <c r="CB351">
        <v>-28826.319799290923</v>
      </c>
    </row>
    <row r="352" spans="52:80" x14ac:dyDescent="0.25">
      <c r="AZ352" s="68">
        <v>349</v>
      </c>
      <c r="BA352" s="68">
        <v>103.93666666666668</v>
      </c>
      <c r="BB352" s="68">
        <v>120.84</v>
      </c>
      <c r="BC352" s="68">
        <v>65045.269999999953</v>
      </c>
      <c r="BD352" s="68">
        <v>56469.011991051564</v>
      </c>
      <c r="BZ352">
        <v>11621.915302402786</v>
      </c>
      <c r="CA352">
        <v>-2219.5895881170973</v>
      </c>
      <c r="CB352">
        <v>-28826.319799290926</v>
      </c>
    </row>
    <row r="353" spans="52:80" x14ac:dyDescent="0.25">
      <c r="AZ353" s="68">
        <v>350</v>
      </c>
      <c r="BA353" s="68">
        <v>103.93666666666668</v>
      </c>
      <c r="BB353" s="68">
        <v>120.7</v>
      </c>
      <c r="BC353" s="68">
        <v>65165.96999999995</v>
      </c>
      <c r="BD353" s="68">
        <v>56630.814317673488</v>
      </c>
      <c r="BZ353">
        <v>11809.951016688517</v>
      </c>
      <c r="CA353">
        <v>-2168.1610166885216</v>
      </c>
      <c r="CB353">
        <v>-28625.816621977297</v>
      </c>
    </row>
    <row r="354" spans="52:80" x14ac:dyDescent="0.25">
      <c r="AZ354" s="68">
        <v>351</v>
      </c>
      <c r="BA354" s="68">
        <v>103.93666666666668</v>
      </c>
      <c r="BB354" s="68">
        <v>117.23</v>
      </c>
      <c r="BC354" s="68">
        <v>65283.199999999953</v>
      </c>
      <c r="BD354" s="68">
        <v>56792.616644295413</v>
      </c>
      <c r="BZ354">
        <v>11921.85427250248</v>
      </c>
      <c r="CA354">
        <v>-2137.9598538978212</v>
      </c>
      <c r="CB354">
        <v>-28506.493766594918</v>
      </c>
    </row>
    <row r="355" spans="52:80" x14ac:dyDescent="0.25">
      <c r="AZ355" s="68">
        <v>352</v>
      </c>
      <c r="BA355" s="68">
        <v>103.93666666666668</v>
      </c>
      <c r="BB355" s="68">
        <v>117.23</v>
      </c>
      <c r="BC355" s="68">
        <v>65400.429999999957</v>
      </c>
      <c r="BD355" s="68">
        <v>56954.418970917337</v>
      </c>
      <c r="BZ355">
        <v>12150.10160971179</v>
      </c>
      <c r="CA355">
        <v>-2077.1801097117732</v>
      </c>
      <c r="CB355">
        <v>-28263.112787094935</v>
      </c>
    </row>
    <row r="356" spans="52:80" x14ac:dyDescent="0.25">
      <c r="AZ356" s="67">
        <v>353</v>
      </c>
      <c r="BA356" s="67">
        <v>103.93666666666668</v>
      </c>
      <c r="BB356" s="67">
        <v>116.78</v>
      </c>
      <c r="BC356" s="67">
        <v>65517.209999999955</v>
      </c>
      <c r="BD356" s="67">
        <v>57116.221297539261</v>
      </c>
      <c r="BZ356">
        <v>12150.10160971179</v>
      </c>
      <c r="CA356">
        <v>-2077.1801097117732</v>
      </c>
      <c r="CB356">
        <v>-28263.112787094935</v>
      </c>
    </row>
    <row r="357" spans="52:80" x14ac:dyDescent="0.25">
      <c r="AZ357" s="67">
        <v>354</v>
      </c>
      <c r="BA357" s="67">
        <v>103.93666666666668</v>
      </c>
      <c r="BB357" s="67">
        <v>114.35</v>
      </c>
      <c r="BC357" s="67">
        <v>65631.559999999954</v>
      </c>
      <c r="BD357" s="67">
        <v>57278.023624161186</v>
      </c>
      <c r="BZ357">
        <v>12254.294109711776</v>
      </c>
      <c r="CA357">
        <v>-2050.178109711776</v>
      </c>
      <c r="CB357">
        <v>-28152.011939143773</v>
      </c>
    </row>
    <row r="358" spans="52:80" x14ac:dyDescent="0.25">
      <c r="AZ358" s="67">
        <v>355</v>
      </c>
      <c r="BA358" s="67">
        <v>103.93666666666668</v>
      </c>
      <c r="BB358" s="67">
        <v>109.44</v>
      </c>
      <c r="BC358" s="67">
        <v>65740.999999999956</v>
      </c>
      <c r="BD358" s="67">
        <v>57439.82595078311</v>
      </c>
      <c r="BZ358">
        <v>12348.901109711787</v>
      </c>
      <c r="CA358">
        <v>-2025.9948597117736</v>
      </c>
      <c r="CB358">
        <v>-28051.132145280317</v>
      </c>
    </row>
    <row r="359" spans="52:80" x14ac:dyDescent="0.25">
      <c r="AZ359" s="67">
        <v>356</v>
      </c>
      <c r="BA359" s="67">
        <v>103.93666666666668</v>
      </c>
      <c r="BB359" s="67">
        <v>109.44</v>
      </c>
      <c r="BC359" s="67">
        <v>65850.439999999959</v>
      </c>
      <c r="BD359" s="67">
        <v>57601.628277405034</v>
      </c>
      <c r="BZ359">
        <v>12553.060484711772</v>
      </c>
      <c r="CA359">
        <v>-1974.5261097117768</v>
      </c>
      <c r="CB359">
        <v>-27833.43624893768</v>
      </c>
    </row>
    <row r="360" spans="52:80" x14ac:dyDescent="0.25">
      <c r="AZ360" s="67">
        <v>357</v>
      </c>
      <c r="BA360" s="67">
        <v>103.93666666666668</v>
      </c>
      <c r="BB360" s="67">
        <v>106.29</v>
      </c>
      <c r="BC360" s="67">
        <v>65956.729999999952</v>
      </c>
      <c r="BD360" s="67">
        <v>57763.430604026958</v>
      </c>
      <c r="BZ360">
        <v>12728.128877568915</v>
      </c>
      <c r="CA360">
        <v>-1931.003520426063</v>
      </c>
      <c r="CB360">
        <v>-27646.760174403731</v>
      </c>
    </row>
    <row r="361" spans="52:80" x14ac:dyDescent="0.25">
      <c r="AZ361" s="67">
        <v>358</v>
      </c>
      <c r="BA361" s="67">
        <v>103.93666666666668</v>
      </c>
      <c r="BB361" s="67">
        <v>105.1</v>
      </c>
      <c r="BC361" s="67">
        <v>66061.829999999958</v>
      </c>
      <c r="BD361" s="67">
        <v>57925.232930648883</v>
      </c>
      <c r="BZ361">
        <v>12959.094091854633</v>
      </c>
      <c r="CA361">
        <v>-1874.3880918546329</v>
      </c>
      <c r="CB361">
        <v>-27400.481112529138</v>
      </c>
    </row>
    <row r="362" spans="52:80" x14ac:dyDescent="0.25">
      <c r="AZ362" s="67">
        <v>359</v>
      </c>
      <c r="BA362" s="67">
        <v>103.93666666666668</v>
      </c>
      <c r="BB362" s="67">
        <v>104.11</v>
      </c>
      <c r="BC362" s="67">
        <v>66165.939999999959</v>
      </c>
      <c r="BD362" s="67">
        <v>58087.035257270807</v>
      </c>
      <c r="BZ362">
        <v>12959.094091854633</v>
      </c>
      <c r="CA362">
        <v>-1874.3880918546333</v>
      </c>
      <c r="CB362">
        <v>-27400.481112529138</v>
      </c>
    </row>
    <row r="363" spans="52:80" x14ac:dyDescent="0.25">
      <c r="AZ363" s="67">
        <v>360</v>
      </c>
      <c r="BA363" s="67">
        <v>103.93666666666668</v>
      </c>
      <c r="BB363" s="67">
        <v>97.93</v>
      </c>
      <c r="BC363" s="67">
        <v>66263.869999999952</v>
      </c>
      <c r="BD363" s="67">
        <v>58248.837583892731</v>
      </c>
      <c r="BZ363">
        <v>13143.170510459297</v>
      </c>
      <c r="CA363">
        <v>-1830.5360918546307</v>
      </c>
      <c r="CB363">
        <v>-27204.19974683781</v>
      </c>
    </row>
    <row r="364" spans="52:80" x14ac:dyDescent="0.25">
      <c r="AZ364" s="67">
        <v>361</v>
      </c>
      <c r="BA364" s="67">
        <v>103.93666666666668</v>
      </c>
      <c r="BB364" s="67">
        <v>96.53</v>
      </c>
      <c r="BC364" s="67">
        <v>66360.399999999951</v>
      </c>
      <c r="BD364" s="67">
        <v>58410.639910514656</v>
      </c>
      <c r="BZ364">
        <v>13147.548184877887</v>
      </c>
      <c r="CA364">
        <v>-1829.50818487789</v>
      </c>
      <c r="CB364">
        <v>-27199.531816420946</v>
      </c>
    </row>
    <row r="365" spans="52:80" x14ac:dyDescent="0.25">
      <c r="AZ365" s="67">
        <v>362</v>
      </c>
      <c r="BA365" s="67">
        <v>103.93666666666668</v>
      </c>
      <c r="BB365" s="67">
        <v>96.53</v>
      </c>
      <c r="BC365" s="67">
        <v>66456.929999999949</v>
      </c>
      <c r="BD365" s="67">
        <v>58572.44223713658</v>
      </c>
      <c r="BZ365">
        <v>13148.909434877894</v>
      </c>
      <c r="CA365">
        <v>-1829.1931848778877</v>
      </c>
      <c r="CB365">
        <v>-27198.080310513375</v>
      </c>
    </row>
    <row r="366" spans="52:80" x14ac:dyDescent="0.25">
      <c r="AZ366" s="67">
        <v>363</v>
      </c>
      <c r="BA366" s="67">
        <v>103.93666666666668</v>
      </c>
      <c r="BB366" s="67">
        <v>88.46</v>
      </c>
      <c r="BC366" s="67">
        <v>66545.389999999956</v>
      </c>
      <c r="BD366" s="67">
        <v>58734.244563758504</v>
      </c>
      <c r="BZ366">
        <v>13383.378119088407</v>
      </c>
      <c r="CA366">
        <v>-1775.7291717199964</v>
      </c>
      <c r="CB366">
        <v>-26948.065485705596</v>
      </c>
    </row>
    <row r="367" spans="52:80" x14ac:dyDescent="0.25">
      <c r="AZ367" s="67">
        <v>364</v>
      </c>
      <c r="BA367" s="67">
        <v>103.93666666666668</v>
      </c>
      <c r="BB367" s="67">
        <v>87.59</v>
      </c>
      <c r="BC367" s="67">
        <v>66632.979999999952</v>
      </c>
      <c r="BD367" s="67">
        <v>58896.046890380429</v>
      </c>
      <c r="BZ367">
        <v>13456.517229796245</v>
      </c>
      <c r="CA367">
        <v>-1759.297919451386</v>
      </c>
      <c r="CB367">
        <v>-26870.07698156148</v>
      </c>
    </row>
    <row r="368" spans="52:80" x14ac:dyDescent="0.25">
      <c r="AZ368" s="67">
        <v>365</v>
      </c>
      <c r="BA368" s="67">
        <v>103.93666666666668</v>
      </c>
      <c r="BB368" s="67">
        <v>87.35</v>
      </c>
      <c r="BC368" s="67">
        <v>66720.329999999958</v>
      </c>
      <c r="BD368" s="67">
        <v>59057.849217002353</v>
      </c>
      <c r="BZ368">
        <v>13646.697737963179</v>
      </c>
      <c r="CA368">
        <v>-1717.2087905947692</v>
      </c>
      <c r="CB368">
        <v>-26667.286802602997</v>
      </c>
    </row>
    <row r="369" spans="52:80" x14ac:dyDescent="0.25">
      <c r="AZ369" s="67">
        <v>366</v>
      </c>
      <c r="BA369" s="67">
        <v>103.93666666666668</v>
      </c>
      <c r="BB369" s="67">
        <v>85.62</v>
      </c>
      <c r="BC369" s="67">
        <v>66805.949999999953</v>
      </c>
      <c r="BD369" s="67">
        <v>59219.651543624277</v>
      </c>
      <c r="BZ369">
        <v>13730.871119542135</v>
      </c>
      <c r="CA369">
        <v>-1698.8603695421361</v>
      </c>
      <c r="CB369">
        <v>-26577.532414635149</v>
      </c>
    </row>
    <row r="370" spans="52:80" x14ac:dyDescent="0.25">
      <c r="AZ370" s="67">
        <v>367</v>
      </c>
      <c r="BA370" s="67">
        <v>103.93666666666668</v>
      </c>
      <c r="BB370" s="67">
        <v>85.19</v>
      </c>
      <c r="BC370" s="67">
        <v>66891.139999999956</v>
      </c>
      <c r="BD370" s="67">
        <v>59381.453870246201</v>
      </c>
      <c r="BZ370">
        <v>14343.25378620881</v>
      </c>
      <c r="CA370">
        <v>-1567.3977862088</v>
      </c>
      <c r="CB370">
        <v>-25924.546513180918</v>
      </c>
    </row>
    <row r="371" spans="52:80" x14ac:dyDescent="0.25">
      <c r="AZ371" s="67">
        <v>368</v>
      </c>
      <c r="BA371" s="67">
        <v>103.93666666666668</v>
      </c>
      <c r="BB371" s="67">
        <v>83.74</v>
      </c>
      <c r="BC371" s="67">
        <v>66974.879999999961</v>
      </c>
      <c r="BD371" s="67">
        <v>59543.256196868126</v>
      </c>
      <c r="BZ371">
        <v>14343.25378620881</v>
      </c>
      <c r="CA371">
        <v>-1567.3977862088</v>
      </c>
      <c r="CB371">
        <v>-25924.546513180918</v>
      </c>
    </row>
    <row r="372" spans="52:80" x14ac:dyDescent="0.25">
      <c r="AZ372" s="67">
        <v>369</v>
      </c>
      <c r="BA372" s="67">
        <v>103.93666666666668</v>
      </c>
      <c r="BB372" s="67">
        <v>81.28</v>
      </c>
      <c r="BC372" s="67">
        <v>67056.15999999996</v>
      </c>
      <c r="BD372" s="67">
        <v>59705.05852349005</v>
      </c>
      <c r="BZ372">
        <v>14536.393786208793</v>
      </c>
      <c r="CA372">
        <v>-1527.2037862088036</v>
      </c>
      <c r="CB372">
        <v>-25718.600617139571</v>
      </c>
    </row>
    <row r="373" spans="52:80" x14ac:dyDescent="0.25">
      <c r="AZ373" s="67">
        <v>370</v>
      </c>
      <c r="BA373" s="67">
        <v>103.93666666666668</v>
      </c>
      <c r="BB373" s="67">
        <v>79.23</v>
      </c>
      <c r="BC373" s="67">
        <v>67135.389999999956</v>
      </c>
      <c r="BD373" s="67">
        <v>59866.860850111974</v>
      </c>
      <c r="BZ373">
        <v>14784.848747449112</v>
      </c>
      <c r="CA373">
        <v>-1476.3073521002752</v>
      </c>
      <c r="CB373">
        <v>-25453.67217342744</v>
      </c>
    </row>
    <row r="374" spans="52:80" x14ac:dyDescent="0.25">
      <c r="AZ374" s="67">
        <v>371</v>
      </c>
      <c r="BA374" s="67">
        <v>103.93666666666668</v>
      </c>
      <c r="BB374" s="67">
        <v>70.41</v>
      </c>
      <c r="BC374" s="67">
        <v>67205.799999999959</v>
      </c>
      <c r="BD374" s="67">
        <v>60028.663176733899</v>
      </c>
      <c r="BZ374">
        <v>14908.211239143457</v>
      </c>
      <c r="CA374">
        <v>-1451.4358820006087</v>
      </c>
      <c r="CB374">
        <v>-25322.13029246085</v>
      </c>
    </row>
    <row r="375" spans="52:80" x14ac:dyDescent="0.25">
      <c r="AZ375" s="67">
        <v>372</v>
      </c>
      <c r="BA375" s="67">
        <v>103.93666666666668</v>
      </c>
      <c r="BB375" s="67">
        <v>70.41</v>
      </c>
      <c r="BC375" s="67">
        <v>67276.209999999963</v>
      </c>
      <c r="BD375" s="67">
        <v>60190.465503355823</v>
      </c>
      <c r="BZ375">
        <v>14961.786349980923</v>
      </c>
      <c r="CA375">
        <v>-1440.8070396360708</v>
      </c>
      <c r="CB375">
        <v>-25265.002953706902</v>
      </c>
    </row>
    <row r="376" spans="52:80" x14ac:dyDescent="0.25">
      <c r="AZ376" s="67">
        <v>373</v>
      </c>
      <c r="BA376" s="67">
        <v>103.93666666666668</v>
      </c>
      <c r="BB376" s="67">
        <v>69.599999999999994</v>
      </c>
      <c r="BC376" s="67">
        <v>67345.809999999969</v>
      </c>
      <c r="BD376" s="67">
        <v>60352.267829977747</v>
      </c>
      <c r="BZ376">
        <v>15004.817844233774</v>
      </c>
      <c r="CA376">
        <v>-1432.4078442337764</v>
      </c>
      <c r="CB376">
        <v>-25219.118312297032</v>
      </c>
    </row>
    <row r="377" spans="52:80" x14ac:dyDescent="0.25">
      <c r="AZ377" s="67">
        <v>374</v>
      </c>
      <c r="BA377" s="67">
        <v>103.93666666666668</v>
      </c>
      <c r="BB377" s="67">
        <v>68.41</v>
      </c>
      <c r="BC377" s="67">
        <v>67414.219999999972</v>
      </c>
      <c r="BD377" s="67">
        <v>60514.070156599671</v>
      </c>
      <c r="BZ377">
        <v>15167.782960512861</v>
      </c>
      <c r="CA377">
        <v>-1401.1185419081917</v>
      </c>
      <c r="CB377">
        <v>-25045.348006324253</v>
      </c>
    </row>
    <row r="378" spans="52:80" x14ac:dyDescent="0.25">
      <c r="AZ378" s="67">
        <v>375</v>
      </c>
      <c r="BA378" s="67">
        <v>81.464375000000004</v>
      </c>
      <c r="BB378" s="67">
        <v>127.78</v>
      </c>
      <c r="BC378" s="67">
        <v>67541.999999999971</v>
      </c>
      <c r="BD378" s="67">
        <v>60675.872483221596</v>
      </c>
      <c r="BZ378">
        <v>15227.695937257027</v>
      </c>
      <c r="CA378">
        <v>-1389.8051872570327</v>
      </c>
      <c r="CB378">
        <v>-24981.46257772281</v>
      </c>
    </row>
    <row r="379" spans="52:80" x14ac:dyDescent="0.25">
      <c r="AZ379" s="67">
        <v>376</v>
      </c>
      <c r="BA379" s="67">
        <v>81.464375000000004</v>
      </c>
      <c r="BB379" s="67">
        <v>105.13</v>
      </c>
      <c r="BC379" s="67">
        <v>67647.129999999976</v>
      </c>
      <c r="BD379" s="67">
        <v>60837.67480984352</v>
      </c>
      <c r="BZ379">
        <v>15227.695937257025</v>
      </c>
      <c r="CA379">
        <v>-1389.8051872570327</v>
      </c>
      <c r="CB379">
        <v>-24981.462577722814</v>
      </c>
    </row>
    <row r="380" spans="52:80" x14ac:dyDescent="0.25">
      <c r="AZ380" s="67">
        <v>377</v>
      </c>
      <c r="BA380" s="67">
        <v>81.464375000000004</v>
      </c>
      <c r="BB380" s="67">
        <v>92.57</v>
      </c>
      <c r="BC380" s="67">
        <v>67739.699999999983</v>
      </c>
      <c r="BD380" s="67">
        <v>60999.477136465444</v>
      </c>
      <c r="BZ380">
        <v>15240.075437257023</v>
      </c>
      <c r="CA380">
        <v>-1387.5454372570334</v>
      </c>
      <c r="CB380">
        <v>-24968.262271105625</v>
      </c>
    </row>
    <row r="381" spans="52:80" x14ac:dyDescent="0.25">
      <c r="AZ381" s="67">
        <v>378</v>
      </c>
      <c r="BA381" s="67">
        <v>81.464375000000004</v>
      </c>
      <c r="BB381" s="67">
        <v>85.52</v>
      </c>
      <c r="BC381" s="67">
        <v>67825.219999999987</v>
      </c>
      <c r="BD381" s="67">
        <v>61161.279463087369</v>
      </c>
      <c r="BZ381">
        <v>15544.696687257039</v>
      </c>
      <c r="CA381">
        <v>-1332.8904372570314</v>
      </c>
      <c r="CB381">
        <v>-24643.443506041451</v>
      </c>
    </row>
    <row r="382" spans="52:80" x14ac:dyDescent="0.25">
      <c r="AZ382" s="67">
        <v>379</v>
      </c>
      <c r="BA382" s="67">
        <v>81.464375000000004</v>
      </c>
      <c r="BB382" s="67">
        <v>85.47</v>
      </c>
      <c r="BC382" s="67">
        <v>67910.689999999988</v>
      </c>
      <c r="BD382" s="67">
        <v>61323.081789709293</v>
      </c>
      <c r="BZ382">
        <v>15544.696687257037</v>
      </c>
      <c r="CA382">
        <v>-1332.8904372570314</v>
      </c>
      <c r="CB382">
        <v>-24643.443506041454</v>
      </c>
    </row>
    <row r="383" spans="52:80" x14ac:dyDescent="0.25">
      <c r="AZ383" s="67">
        <v>380</v>
      </c>
      <c r="BA383" s="67">
        <v>81.464375000000004</v>
      </c>
      <c r="BB383" s="67">
        <v>85.47</v>
      </c>
      <c r="BC383" s="67">
        <v>67996.159999999989</v>
      </c>
      <c r="BD383" s="67">
        <v>61484.884116331217</v>
      </c>
      <c r="BZ383">
        <v>15544.696687257039</v>
      </c>
      <c r="CA383">
        <v>-1332.8904372570319</v>
      </c>
      <c r="CB383">
        <v>-24643.443506041451</v>
      </c>
    </row>
    <row r="384" spans="52:80" x14ac:dyDescent="0.25">
      <c r="AZ384" s="67">
        <v>381</v>
      </c>
      <c r="BA384" s="67">
        <v>81.464375000000004</v>
      </c>
      <c r="BB384" s="67">
        <v>79.48</v>
      </c>
      <c r="BC384" s="67">
        <v>68075.639999999985</v>
      </c>
      <c r="BD384" s="67">
        <v>61646.686442953142</v>
      </c>
      <c r="BZ384">
        <v>15840.565566567406</v>
      </c>
      <c r="CA384">
        <v>-1282.5462562225448</v>
      </c>
      <c r="CB384">
        <v>-24327.95742620129</v>
      </c>
    </row>
    <row r="385" spans="52:80" x14ac:dyDescent="0.25">
      <c r="AZ385" s="67">
        <v>382</v>
      </c>
      <c r="BA385" s="67">
        <v>81.464375000000004</v>
      </c>
      <c r="BB385" s="67">
        <v>79.17</v>
      </c>
      <c r="BC385" s="67">
        <v>68154.809999999983</v>
      </c>
      <c r="BD385" s="67">
        <v>61808.488769575066</v>
      </c>
      <c r="BZ385">
        <v>16276.792661394958</v>
      </c>
      <c r="CA385">
        <v>-1209.6519113949644</v>
      </c>
      <c r="CB385">
        <v>-23862.806862248806</v>
      </c>
    </row>
    <row r="386" spans="52:80" x14ac:dyDescent="0.25">
      <c r="AZ386" s="67">
        <v>383</v>
      </c>
      <c r="BA386" s="67">
        <v>81.464375000000004</v>
      </c>
      <c r="BB386" s="67">
        <v>78.67</v>
      </c>
      <c r="BC386" s="67">
        <v>68233.479999999981</v>
      </c>
      <c r="BD386" s="67">
        <v>61970.29109619699</v>
      </c>
      <c r="BZ386">
        <v>16449.880661394967</v>
      </c>
      <c r="CA386">
        <v>-1181.2546613949626</v>
      </c>
      <c r="CB386">
        <v>-23678.242487939966</v>
      </c>
    </row>
    <row r="387" spans="52:80" x14ac:dyDescent="0.25">
      <c r="AZ387" s="67">
        <v>384</v>
      </c>
      <c r="BA387" s="67">
        <v>81.464375000000004</v>
      </c>
      <c r="BB387" s="67">
        <v>78.3</v>
      </c>
      <c r="BC387" s="67">
        <v>68311.779999999984</v>
      </c>
      <c r="BD387" s="67">
        <v>62132.093422818914</v>
      </c>
      <c r="BZ387">
        <v>16629.033994728292</v>
      </c>
      <c r="CA387">
        <v>-1152.4039947282977</v>
      </c>
      <c r="CB387">
        <v>-23487.210626274184</v>
      </c>
    </row>
    <row r="388" spans="52:80" x14ac:dyDescent="0.25">
      <c r="AZ388" s="67">
        <v>385</v>
      </c>
      <c r="BA388" s="67">
        <v>81.464375000000004</v>
      </c>
      <c r="BB388" s="67">
        <v>76.790000000000006</v>
      </c>
      <c r="BC388" s="67">
        <v>68388.569999999978</v>
      </c>
      <c r="BD388" s="67">
        <v>62293.895749440839</v>
      </c>
      <c r="BZ388">
        <v>16947.319421084892</v>
      </c>
      <c r="CA388">
        <v>-1102.1050024802335</v>
      </c>
      <c r="CB388">
        <v>-23147.821699444325</v>
      </c>
    </row>
    <row r="389" spans="52:80" x14ac:dyDescent="0.25">
      <c r="AZ389" s="67">
        <v>386</v>
      </c>
      <c r="BA389" s="67">
        <v>81.464375000000004</v>
      </c>
      <c r="BB389" s="67">
        <v>72.42</v>
      </c>
      <c r="BC389" s="67">
        <v>68460.989999999976</v>
      </c>
      <c r="BD389" s="67">
        <v>62455.698076062763</v>
      </c>
      <c r="BZ389">
        <v>17111.959421084881</v>
      </c>
      <c r="CA389">
        <v>-1076.5794210848867</v>
      </c>
      <c r="CB389">
        <v>-22972.265458767881</v>
      </c>
    </row>
    <row r="390" spans="52:80" x14ac:dyDescent="0.25">
      <c r="AZ390" s="67">
        <v>387</v>
      </c>
      <c r="BA390" s="67">
        <v>81.464375000000004</v>
      </c>
      <c r="BB390" s="67">
        <v>65.91</v>
      </c>
      <c r="BC390" s="67">
        <v>68526.89999999998</v>
      </c>
      <c r="BD390" s="67">
        <v>62617.500402684687</v>
      </c>
      <c r="BZ390">
        <v>17177.819933905394</v>
      </c>
      <c r="CA390">
        <v>-1066.5645492900144</v>
      </c>
      <c r="CB390">
        <v>-22902.038150460103</v>
      </c>
    </row>
    <row r="391" spans="52:80" x14ac:dyDescent="0.25">
      <c r="AZ391" s="67">
        <v>388</v>
      </c>
      <c r="BA391" s="67">
        <v>81.464375000000004</v>
      </c>
      <c r="BB391" s="67">
        <v>64.39</v>
      </c>
      <c r="BC391" s="67">
        <v>68591.289999999979</v>
      </c>
      <c r="BD391" s="67">
        <v>62779.302729306612</v>
      </c>
      <c r="BZ391">
        <v>17291.183510828494</v>
      </c>
      <c r="CA391">
        <v>-1049.6620108284728</v>
      </c>
      <c r="CB391">
        <v>-22781.158149280222</v>
      </c>
    </row>
    <row r="392" spans="52:80" x14ac:dyDescent="0.25">
      <c r="AZ392" s="67">
        <v>389</v>
      </c>
      <c r="BA392" s="67">
        <v>81.464375000000004</v>
      </c>
      <c r="BB392" s="67">
        <v>63.3</v>
      </c>
      <c r="BC392" s="67">
        <v>68654.589999999982</v>
      </c>
      <c r="BD392" s="67">
        <v>62941.105055928536</v>
      </c>
      <c r="BZ392">
        <v>17291.183510828494</v>
      </c>
      <c r="CA392">
        <v>-1049.6620108284728</v>
      </c>
      <c r="CB392">
        <v>-22781.158149280222</v>
      </c>
    </row>
    <row r="393" spans="52:80" x14ac:dyDescent="0.25">
      <c r="AZ393" s="67">
        <v>390</v>
      </c>
      <c r="BA393" s="67">
        <v>81.464375000000004</v>
      </c>
      <c r="BB393" s="67">
        <v>63.06</v>
      </c>
      <c r="BC393" s="67">
        <v>68717.64999999998</v>
      </c>
      <c r="BD393" s="67">
        <v>63102.90738255046</v>
      </c>
      <c r="BZ393">
        <v>17451.493510828481</v>
      </c>
      <c r="CA393">
        <v>-1026.7020108284744</v>
      </c>
      <c r="CB393">
        <v>-22610.219003611852</v>
      </c>
    </row>
    <row r="394" spans="52:80" x14ac:dyDescent="0.25">
      <c r="AZ394" s="67">
        <v>391</v>
      </c>
      <c r="BA394" s="67">
        <v>66.406976744186053</v>
      </c>
      <c r="BB394" s="67">
        <v>96.18</v>
      </c>
      <c r="BC394" s="67">
        <v>68813.829999999973</v>
      </c>
      <c r="BD394" s="67">
        <v>63264.709709172384</v>
      </c>
      <c r="BZ394">
        <v>17451.493510828481</v>
      </c>
      <c r="CA394">
        <v>-1026.7020108284746</v>
      </c>
      <c r="CB394">
        <v>-22610.219003611852</v>
      </c>
    </row>
    <row r="395" spans="52:80" x14ac:dyDescent="0.25">
      <c r="AZ395" s="67">
        <v>392</v>
      </c>
      <c r="BA395" s="67">
        <v>66.406976744186053</v>
      </c>
      <c r="BB395" s="67">
        <v>84.53</v>
      </c>
      <c r="BC395" s="67">
        <v>68898.359999999971</v>
      </c>
      <c r="BD395" s="67">
        <v>63426.512035794309</v>
      </c>
      <c r="BZ395">
        <v>17451.493510828481</v>
      </c>
      <c r="CA395">
        <v>-1026.7020108284748</v>
      </c>
      <c r="CB395">
        <v>-22610.219003611852</v>
      </c>
    </row>
    <row r="396" spans="52:80" x14ac:dyDescent="0.25">
      <c r="AZ396" s="67">
        <v>393</v>
      </c>
      <c r="BA396" s="67">
        <v>66.406976744186053</v>
      </c>
      <c r="BB396" s="67">
        <v>84.21</v>
      </c>
      <c r="BC396" s="67">
        <v>68982.569999999978</v>
      </c>
      <c r="BD396" s="67">
        <v>63588.314362416233</v>
      </c>
      <c r="BZ396">
        <v>17626.205338414664</v>
      </c>
      <c r="CA396">
        <v>-1003.2001660008918</v>
      </c>
      <c r="CB396">
        <v>-22423.923135944558</v>
      </c>
    </row>
    <row r="397" spans="52:80" x14ac:dyDescent="0.25">
      <c r="AZ397" s="67">
        <v>394</v>
      </c>
      <c r="BA397" s="67">
        <v>66.406976744186053</v>
      </c>
      <c r="BB397" s="67">
        <v>77.459999999999994</v>
      </c>
      <c r="BC397" s="67">
        <v>69060.029999999984</v>
      </c>
      <c r="BD397" s="67">
        <v>63750.116689038157</v>
      </c>
      <c r="BZ397">
        <v>17626.205338414664</v>
      </c>
      <c r="CA397">
        <v>-1003.2001660008921</v>
      </c>
      <c r="CB397">
        <v>-22423.923135944558</v>
      </c>
    </row>
    <row r="398" spans="52:80" x14ac:dyDescent="0.25">
      <c r="AZ398" s="67">
        <v>395</v>
      </c>
      <c r="BA398" s="67">
        <v>66.406976744186053</v>
      </c>
      <c r="BB398" s="67">
        <v>76.959999999999994</v>
      </c>
      <c r="BC398" s="67">
        <v>69136.989999999991</v>
      </c>
      <c r="BD398" s="67">
        <v>63911.919015660082</v>
      </c>
      <c r="BZ398">
        <v>18369.383220188065</v>
      </c>
      <c r="CA398">
        <v>-907.48786304522719</v>
      </c>
      <c r="CB398">
        <v>-21631.469813070227</v>
      </c>
    </row>
    <row r="399" spans="52:80" x14ac:dyDescent="0.25">
      <c r="AZ399" s="67">
        <v>396</v>
      </c>
      <c r="BA399" s="67">
        <v>66.406976744186053</v>
      </c>
      <c r="BB399" s="67">
        <v>76.959999999999994</v>
      </c>
      <c r="BC399" s="67">
        <v>69213.95</v>
      </c>
      <c r="BD399" s="67">
        <v>64073.721342282006</v>
      </c>
      <c r="BZ399">
        <v>18369.383220188065</v>
      </c>
      <c r="CA399">
        <v>-907.48786304522741</v>
      </c>
      <c r="CB399">
        <v>-21631.469813070227</v>
      </c>
    </row>
    <row r="400" spans="52:80" x14ac:dyDescent="0.25">
      <c r="AZ400" s="68">
        <v>397</v>
      </c>
      <c r="BA400" s="68">
        <v>66.406976744186053</v>
      </c>
      <c r="BB400" s="68">
        <v>75.709999999999994</v>
      </c>
      <c r="BC400" s="68">
        <v>69289.66</v>
      </c>
      <c r="BD400" s="68">
        <v>64235.52366890393</v>
      </c>
      <c r="BZ400">
        <v>18439.706029711902</v>
      </c>
      <c r="CA400">
        <v>-898.8300297118908</v>
      </c>
      <c r="CB400">
        <v>-21556.484341290517</v>
      </c>
    </row>
    <row r="401" spans="52:80" x14ac:dyDescent="0.25">
      <c r="AZ401" s="68">
        <v>398</v>
      </c>
      <c r="BA401" s="68">
        <v>66.406976744186053</v>
      </c>
      <c r="BB401" s="68">
        <v>75.069999999999993</v>
      </c>
      <c r="BC401" s="68">
        <v>69364.73000000001</v>
      </c>
      <c r="BD401" s="68">
        <v>64397.325995525855</v>
      </c>
      <c r="BZ401">
        <v>18439.706029711902</v>
      </c>
      <c r="CA401">
        <v>-898.8300297118908</v>
      </c>
      <c r="CB401">
        <v>-21556.484341290517</v>
      </c>
    </row>
    <row r="402" spans="52:80" x14ac:dyDescent="0.25">
      <c r="AZ402" s="68">
        <v>399</v>
      </c>
      <c r="BA402" s="68">
        <v>66.406976744186053</v>
      </c>
      <c r="BB402" s="68">
        <v>74.28</v>
      </c>
      <c r="BC402" s="68">
        <v>69439.010000000009</v>
      </c>
      <c r="BD402" s="68">
        <v>64559.128322147779</v>
      </c>
      <c r="BZ402">
        <v>18778.345110171646</v>
      </c>
      <c r="CA402">
        <v>-859.0399377578708</v>
      </c>
      <c r="CB402">
        <v>-21195.392237842727</v>
      </c>
    </row>
    <row r="403" spans="52:80" x14ac:dyDescent="0.25">
      <c r="AZ403" s="68">
        <v>400</v>
      </c>
      <c r="BA403" s="68">
        <v>66.406976744186053</v>
      </c>
      <c r="BB403" s="68">
        <v>74.28</v>
      </c>
      <c r="BC403" s="68">
        <v>69513.290000000008</v>
      </c>
      <c r="BD403" s="68">
        <v>64720.930648769703</v>
      </c>
      <c r="BZ403">
        <v>18974.83511017164</v>
      </c>
      <c r="CA403">
        <v>-836.49993775787152</v>
      </c>
      <c r="CB403">
        <v>-20985.874224416366</v>
      </c>
    </row>
    <row r="404" spans="52:80" x14ac:dyDescent="0.25">
      <c r="AZ404" s="68">
        <v>401</v>
      </c>
      <c r="BA404" s="68">
        <v>66.406976744186053</v>
      </c>
      <c r="BB404" s="68">
        <v>73.69</v>
      </c>
      <c r="BC404" s="68">
        <v>69586.98000000001</v>
      </c>
      <c r="BD404" s="68">
        <v>64882.732975391627</v>
      </c>
      <c r="BZ404">
        <v>18974.83511017164</v>
      </c>
      <c r="CA404">
        <v>-836.49993775787152</v>
      </c>
      <c r="CB404">
        <v>-20985.874224416366</v>
      </c>
    </row>
    <row r="405" spans="52:80" x14ac:dyDescent="0.25">
      <c r="AZ405" s="68">
        <v>402</v>
      </c>
      <c r="BA405" s="68">
        <v>66.406976744186053</v>
      </c>
      <c r="BB405" s="68">
        <v>72.22</v>
      </c>
      <c r="BC405" s="68">
        <v>69659.200000000012</v>
      </c>
      <c r="BD405" s="68">
        <v>65044.535302013552</v>
      </c>
      <c r="BZ405">
        <v>20347.380153275113</v>
      </c>
      <c r="CA405">
        <v>-686.64390327510978</v>
      </c>
      <c r="CB405">
        <v>-19522.324370636303</v>
      </c>
    </row>
    <row r="406" spans="52:80" x14ac:dyDescent="0.25">
      <c r="AZ406" s="68">
        <v>403</v>
      </c>
      <c r="BA406" s="68">
        <v>66.406976744186053</v>
      </c>
      <c r="BB406" s="68">
        <v>69.95</v>
      </c>
      <c r="BC406" s="68">
        <v>69729.150000000009</v>
      </c>
      <c r="BD406" s="68">
        <v>65206.337628635476</v>
      </c>
      <c r="BZ406">
        <v>20920.788230198188</v>
      </c>
      <c r="CA406">
        <v>-625.61284558280249</v>
      </c>
      <c r="CB406">
        <v>-18910.897218315295</v>
      </c>
    </row>
    <row r="407" spans="52:80" x14ac:dyDescent="0.25">
      <c r="AZ407" s="68">
        <v>404</v>
      </c>
      <c r="BA407" s="68">
        <v>66.406976744186053</v>
      </c>
      <c r="BB407" s="68">
        <v>69.12</v>
      </c>
      <c r="BC407" s="68">
        <v>69798.27</v>
      </c>
      <c r="BD407" s="68">
        <v>65368.1399552574</v>
      </c>
      <c r="BZ407">
        <v>20946.778326352036</v>
      </c>
      <c r="CA407">
        <v>-622.91757635203294</v>
      </c>
      <c r="CB407">
        <v>-18883.183882700687</v>
      </c>
    </row>
    <row r="408" spans="52:80" x14ac:dyDescent="0.25">
      <c r="AZ408" s="68">
        <v>405</v>
      </c>
      <c r="BA408" s="68">
        <v>66.406976744186053</v>
      </c>
      <c r="BB408" s="68">
        <v>69.099999999999994</v>
      </c>
      <c r="BC408" s="68">
        <v>69867.37000000001</v>
      </c>
      <c r="BD408" s="68">
        <v>65529.942281879325</v>
      </c>
      <c r="BZ408">
        <v>20946.778326352032</v>
      </c>
      <c r="CA408">
        <v>-622.91757635203271</v>
      </c>
      <c r="CB408">
        <v>-18883.18388270069</v>
      </c>
    </row>
    <row r="409" spans="52:80" x14ac:dyDescent="0.25">
      <c r="AZ409" s="68">
        <v>406</v>
      </c>
      <c r="BA409" s="68">
        <v>66.406976744186053</v>
      </c>
      <c r="BB409" s="68">
        <v>69.099999999999994</v>
      </c>
      <c r="BC409" s="68">
        <v>69936.470000000016</v>
      </c>
      <c r="BD409" s="68">
        <v>65691.744608501249</v>
      </c>
      <c r="BZ409">
        <v>21154.615715886936</v>
      </c>
      <c r="CA409">
        <v>-602.49129728226353</v>
      </c>
      <c r="CB409">
        <v>-18661.566105861795</v>
      </c>
    </row>
    <row r="410" spans="52:80" x14ac:dyDescent="0.25">
      <c r="AZ410" s="68">
        <v>407</v>
      </c>
      <c r="BA410" s="68">
        <v>66.406976744186053</v>
      </c>
      <c r="BB410" s="68">
        <v>67.78</v>
      </c>
      <c r="BC410" s="68">
        <v>70004.250000000015</v>
      </c>
      <c r="BD410" s="68">
        <v>65853.546935123173</v>
      </c>
      <c r="BZ410">
        <v>21242.509669375282</v>
      </c>
      <c r="CA410">
        <v>-594.08966937528976</v>
      </c>
      <c r="CB410">
        <v>-18567.844458311956</v>
      </c>
    </row>
    <row r="411" spans="52:80" x14ac:dyDescent="0.25">
      <c r="AZ411" s="68">
        <v>408</v>
      </c>
      <c r="BA411" s="68">
        <v>66.406976744186053</v>
      </c>
      <c r="BB411" s="68">
        <v>67.77</v>
      </c>
      <c r="BC411" s="68">
        <v>70072.020000000019</v>
      </c>
      <c r="BD411" s="68">
        <v>66015.349261745097</v>
      </c>
      <c r="BZ411">
        <v>21281.200129145385</v>
      </c>
      <c r="CA411">
        <v>-590.49495673161255</v>
      </c>
      <c r="CB411">
        <v>-18526.588678019907</v>
      </c>
    </row>
    <row r="412" spans="52:80" x14ac:dyDescent="0.25">
      <c r="AZ412" s="68">
        <v>409</v>
      </c>
      <c r="BA412" s="68">
        <v>66.406976744186053</v>
      </c>
      <c r="BB412" s="68">
        <v>67.17</v>
      </c>
      <c r="BC412" s="68">
        <v>70139.190000000017</v>
      </c>
      <c r="BD412" s="68">
        <v>66177.151588367022</v>
      </c>
      <c r="BZ412">
        <v>21292.554655007472</v>
      </c>
      <c r="CA412">
        <v>-589.47028000747264</v>
      </c>
      <c r="CB412">
        <v>-18514.481305115318</v>
      </c>
    </row>
    <row r="413" spans="52:80" x14ac:dyDescent="0.25">
      <c r="AZ413" s="68">
        <v>410</v>
      </c>
      <c r="BA413" s="68">
        <v>66.406976744186053</v>
      </c>
      <c r="BB413" s="68">
        <v>67.099999999999994</v>
      </c>
      <c r="BC413" s="68">
        <v>70206.290000000023</v>
      </c>
      <c r="BD413" s="68">
        <v>66338.953914988946</v>
      </c>
      <c r="BZ413">
        <v>21421.054159317839</v>
      </c>
      <c r="CA413">
        <v>-578.21484897298797</v>
      </c>
      <c r="CB413">
        <v>-18377.461808604654</v>
      </c>
    </row>
    <row r="414" spans="52:80" x14ac:dyDescent="0.25">
      <c r="AZ414" s="68">
        <v>411</v>
      </c>
      <c r="BA414" s="68">
        <v>66.406976744186053</v>
      </c>
      <c r="BB414" s="68">
        <v>66.88</v>
      </c>
      <c r="BC414" s="68">
        <v>70273.170000000027</v>
      </c>
      <c r="BD414" s="68">
        <v>66500.75624161087</v>
      </c>
      <c r="BZ414">
        <v>22255.770218431095</v>
      </c>
      <c r="CA414">
        <v>-507.30450414540519</v>
      </c>
      <c r="CB414">
        <v>-17487.400988814872</v>
      </c>
    </row>
    <row r="415" spans="52:80" x14ac:dyDescent="0.25">
      <c r="AZ415" s="68">
        <v>412</v>
      </c>
      <c r="BA415" s="68">
        <v>66.406976744186053</v>
      </c>
      <c r="BB415" s="68">
        <v>66.459999999999994</v>
      </c>
      <c r="BC415" s="68">
        <v>70339.630000000034</v>
      </c>
      <c r="BD415" s="68">
        <v>66662.558568232795</v>
      </c>
      <c r="BZ415">
        <v>22377.18814946563</v>
      </c>
      <c r="CA415">
        <v>-497.30883912077047</v>
      </c>
      <c r="CB415">
        <v>-17357.932600068903</v>
      </c>
    </row>
    <row r="416" spans="52:80" x14ac:dyDescent="0.25">
      <c r="AZ416" s="68">
        <v>413</v>
      </c>
      <c r="BA416" s="68">
        <v>66.406976744186053</v>
      </c>
      <c r="BB416" s="68">
        <v>65.8</v>
      </c>
      <c r="BC416" s="68">
        <v>70405.430000000037</v>
      </c>
      <c r="BD416" s="68">
        <v>66824.360894854719</v>
      </c>
      <c r="BZ416">
        <v>22716.525390844883</v>
      </c>
      <c r="CA416">
        <v>-470.26021843111948</v>
      </c>
      <c r="CB416">
        <v>-16996.09604505153</v>
      </c>
    </row>
    <row r="417" spans="52:80" x14ac:dyDescent="0.25">
      <c r="AZ417" s="68">
        <v>414</v>
      </c>
      <c r="BA417" s="68">
        <v>66.406976744186053</v>
      </c>
      <c r="BB417" s="68">
        <v>65.31</v>
      </c>
      <c r="BC417" s="68">
        <v>70470.740000000034</v>
      </c>
      <c r="BD417" s="68">
        <v>66986.163221476643</v>
      </c>
      <c r="BZ417">
        <v>22716.525390844883</v>
      </c>
      <c r="CA417">
        <v>-470.26021843111971</v>
      </c>
      <c r="CB417">
        <v>-16996.09604505153</v>
      </c>
    </row>
    <row r="418" spans="52:80" x14ac:dyDescent="0.25">
      <c r="AZ418" s="68">
        <v>415</v>
      </c>
      <c r="BA418" s="68">
        <v>66.406976744186053</v>
      </c>
      <c r="BB418" s="68">
        <v>64.97</v>
      </c>
      <c r="BC418" s="68">
        <v>70535.710000000036</v>
      </c>
      <c r="BD418" s="68">
        <v>67147.965548098568</v>
      </c>
      <c r="BZ418">
        <v>22716.525390844887</v>
      </c>
      <c r="CA418">
        <v>-470.26021843111948</v>
      </c>
      <c r="CB418">
        <v>-16996.096045051527</v>
      </c>
    </row>
    <row r="419" spans="52:80" x14ac:dyDescent="0.25">
      <c r="AZ419" s="68">
        <v>416</v>
      </c>
      <c r="BA419" s="68">
        <v>66.406976744186053</v>
      </c>
      <c r="BB419" s="68">
        <v>64.11</v>
      </c>
      <c r="BC419" s="68">
        <v>70599.820000000036</v>
      </c>
      <c r="BD419" s="68">
        <v>67309.767874720492</v>
      </c>
      <c r="BZ419">
        <v>24589.718149465596</v>
      </c>
      <c r="CA419">
        <v>-335.49814946560105</v>
      </c>
      <c r="CB419">
        <v>-14998.703681313607</v>
      </c>
    </row>
    <row r="420" spans="52:80" x14ac:dyDescent="0.25">
      <c r="AZ420" s="68">
        <v>417</v>
      </c>
      <c r="BA420" s="68">
        <v>66.406976744186053</v>
      </c>
      <c r="BB420" s="68">
        <v>63.69</v>
      </c>
      <c r="BC420" s="68">
        <v>70663.510000000038</v>
      </c>
      <c r="BD420" s="68">
        <v>67471.570201342416</v>
      </c>
      <c r="BZ420">
        <v>25373.318863751294</v>
      </c>
      <c r="CA420">
        <v>-281.13350660845936</v>
      </c>
      <c r="CB420">
        <v>-14163.147342687618</v>
      </c>
    </row>
    <row r="421" spans="52:80" x14ac:dyDescent="0.25">
      <c r="AZ421" s="68">
        <v>418</v>
      </c>
      <c r="BA421" s="68">
        <v>66.406976744186053</v>
      </c>
      <c r="BB421" s="68">
        <v>62.63</v>
      </c>
      <c r="BC421" s="68">
        <v>70726.140000000043</v>
      </c>
      <c r="BD421" s="68">
        <v>67633.37252796434</v>
      </c>
      <c r="BZ421">
        <v>25925.742737377681</v>
      </c>
      <c r="CA421">
        <v>-244.2173527623047</v>
      </c>
      <c r="CB421">
        <v>-13574.095723920771</v>
      </c>
    </row>
    <row r="422" spans="52:80" x14ac:dyDescent="0.25">
      <c r="AZ422" s="68">
        <v>419</v>
      </c>
      <c r="BA422" s="68">
        <v>66.406976744186053</v>
      </c>
      <c r="BB422" s="68">
        <v>62.63</v>
      </c>
      <c r="BC422" s="68">
        <v>70788.770000000048</v>
      </c>
      <c r="BD422" s="68">
        <v>67795.174854586265</v>
      </c>
      <c r="BZ422">
        <v>26053.766219159053</v>
      </c>
      <c r="CA422">
        <v>-235.98727179064508</v>
      </c>
      <c r="CB422">
        <v>-13437.583811992634</v>
      </c>
    </row>
    <row r="423" spans="52:80" x14ac:dyDescent="0.25">
      <c r="AZ423" s="68">
        <v>420</v>
      </c>
      <c r="BA423" s="68">
        <v>66.406976744186053</v>
      </c>
      <c r="BB423" s="68">
        <v>60.73</v>
      </c>
      <c r="BC423" s="68">
        <v>70849.500000000044</v>
      </c>
      <c r="BD423" s="68">
        <v>67956.977181208189</v>
      </c>
      <c r="BZ423">
        <v>26053.766219159053</v>
      </c>
      <c r="CA423">
        <v>-235.98727179064531</v>
      </c>
      <c r="CB423">
        <v>-13437.583811992634</v>
      </c>
    </row>
    <row r="424" spans="52:80" x14ac:dyDescent="0.25">
      <c r="AZ424" s="68">
        <v>421</v>
      </c>
      <c r="BA424" s="68">
        <v>66.406976744186053</v>
      </c>
      <c r="BB424" s="68">
        <v>60.26</v>
      </c>
      <c r="BC424" s="68">
        <v>70909.760000000038</v>
      </c>
      <c r="BD424" s="68">
        <v>68118.779507830113</v>
      </c>
      <c r="BZ424">
        <v>26103.033925925967</v>
      </c>
      <c r="CA424">
        <v>-233.06856878312647</v>
      </c>
      <c r="CB424">
        <v>-13385.049474123651</v>
      </c>
    </row>
    <row r="425" spans="52:80" x14ac:dyDescent="0.25">
      <c r="AZ425" s="68">
        <v>422</v>
      </c>
      <c r="BA425" s="68">
        <v>66.406976744186053</v>
      </c>
      <c r="BB425" s="68">
        <v>59.8</v>
      </c>
      <c r="BC425" s="68">
        <v>70969.560000000041</v>
      </c>
      <c r="BD425" s="68">
        <v>68280.581834452038</v>
      </c>
      <c r="BZ425">
        <v>26260.924648517357</v>
      </c>
      <c r="CA425">
        <v>-224.11022991269283</v>
      </c>
      <c r="CB425">
        <v>-13216.69001290017</v>
      </c>
    </row>
    <row r="426" spans="52:80" x14ac:dyDescent="0.25">
      <c r="AZ426" s="68">
        <v>423</v>
      </c>
      <c r="BA426" s="68">
        <v>66.406976744186053</v>
      </c>
      <c r="BB426" s="68">
        <v>58.98</v>
      </c>
      <c r="BC426" s="68">
        <v>71028.540000000037</v>
      </c>
      <c r="BD426" s="68">
        <v>68442.384161073962</v>
      </c>
      <c r="BZ426">
        <v>26408.394947520672</v>
      </c>
      <c r="CA426">
        <v>-216.11066180638136</v>
      </c>
      <c r="CB426">
        <v>-13059.441887873112</v>
      </c>
    </row>
    <row r="427" spans="52:80" x14ac:dyDescent="0.25">
      <c r="AZ427" s="68">
        <v>424</v>
      </c>
      <c r="BA427" s="68">
        <v>66.406976744186053</v>
      </c>
      <c r="BB427" s="68">
        <v>58.68</v>
      </c>
      <c r="BC427" s="68">
        <v>71087.22000000003</v>
      </c>
      <c r="BD427" s="68">
        <v>68604.186487695886</v>
      </c>
      <c r="BZ427">
        <v>26454.62887609212</v>
      </c>
      <c r="CA427">
        <v>-213.71737609209436</v>
      </c>
      <c r="CB427">
        <v>-13010.142478909878</v>
      </c>
    </row>
    <row r="428" spans="52:80" x14ac:dyDescent="0.25">
      <c r="AZ428" s="68">
        <v>425</v>
      </c>
      <c r="BA428" s="68">
        <v>66.406976744186053</v>
      </c>
      <c r="BB428" s="68">
        <v>57.33</v>
      </c>
      <c r="BC428" s="68">
        <v>71144.550000000032</v>
      </c>
      <c r="BD428" s="68">
        <v>68765.98881431781</v>
      </c>
      <c r="BZ428">
        <v>26988.580248185124</v>
      </c>
      <c r="CA428">
        <v>-187.39582958046731</v>
      </c>
      <c r="CB428">
        <v>-12440.788156821178</v>
      </c>
    </row>
    <row r="429" spans="52:80" x14ac:dyDescent="0.25">
      <c r="AZ429" s="68">
        <v>426</v>
      </c>
      <c r="BA429" s="68">
        <v>66.406976744186053</v>
      </c>
      <c r="BB429" s="68">
        <v>57.29</v>
      </c>
      <c r="BC429" s="68">
        <v>71201.840000000026</v>
      </c>
      <c r="BD429" s="68">
        <v>68927.791140939735</v>
      </c>
      <c r="BZ429">
        <v>26988.580248185124</v>
      </c>
      <c r="CA429">
        <v>-187.39582958046731</v>
      </c>
      <c r="CB429">
        <v>-12440.788156821178</v>
      </c>
    </row>
    <row r="430" spans="52:80" x14ac:dyDescent="0.25">
      <c r="AZ430" s="68">
        <v>427</v>
      </c>
      <c r="BA430" s="68">
        <v>66.406976744186053</v>
      </c>
      <c r="BB430" s="68">
        <v>57.05</v>
      </c>
      <c r="BC430" s="68">
        <v>71258.890000000029</v>
      </c>
      <c r="BD430" s="68">
        <v>69089.593467561659</v>
      </c>
      <c r="BZ430">
        <v>27176.900248185146</v>
      </c>
      <c r="CA430">
        <v>-179.03582958046627</v>
      </c>
      <c r="CB430">
        <v>-12239.981844599399</v>
      </c>
    </row>
    <row r="431" spans="52:80" x14ac:dyDescent="0.25">
      <c r="AZ431" s="68">
        <v>428</v>
      </c>
      <c r="BA431" s="68">
        <v>66.406976744186053</v>
      </c>
      <c r="BB431" s="68">
        <v>56.8</v>
      </c>
      <c r="BC431" s="68">
        <v>71315.690000000031</v>
      </c>
      <c r="BD431" s="68">
        <v>69251.395794183583</v>
      </c>
      <c r="BZ431">
        <v>28029.148655161887</v>
      </c>
      <c r="CA431">
        <v>-143.27715516186163</v>
      </c>
      <c r="CB431">
        <v>-11331.226217465442</v>
      </c>
    </row>
    <row r="432" spans="52:80" x14ac:dyDescent="0.25">
      <c r="AZ432" s="68">
        <v>429</v>
      </c>
      <c r="BA432" s="68">
        <v>66.406976744186053</v>
      </c>
      <c r="BB432" s="68">
        <v>53.8</v>
      </c>
      <c r="BC432" s="68">
        <v>71369.490000000034</v>
      </c>
      <c r="BD432" s="68">
        <v>69413.198120805508</v>
      </c>
      <c r="BZ432">
        <v>28029.148655161887</v>
      </c>
      <c r="CA432">
        <v>-143.27715516186163</v>
      </c>
      <c r="CB432">
        <v>-11331.226217465442</v>
      </c>
    </row>
    <row r="433" spans="52:80" x14ac:dyDescent="0.25">
      <c r="AZ433" s="68">
        <v>430</v>
      </c>
      <c r="BA433" s="68">
        <v>66.406976744186053</v>
      </c>
      <c r="BB433" s="68">
        <v>52.53</v>
      </c>
      <c r="BC433" s="68">
        <v>71422.020000000033</v>
      </c>
      <c r="BD433" s="68">
        <v>69575.000447427432</v>
      </c>
      <c r="BZ433">
        <v>28160.819155161858</v>
      </c>
      <c r="CA433">
        <v>-138.38915516186262</v>
      </c>
      <c r="CB433">
        <v>-11190.825476527734</v>
      </c>
    </row>
    <row r="434" spans="52:80" x14ac:dyDescent="0.25">
      <c r="AZ434" s="68">
        <v>431</v>
      </c>
      <c r="BA434" s="68">
        <v>66.406976744186053</v>
      </c>
      <c r="BB434" s="68">
        <v>51.73</v>
      </c>
      <c r="BC434" s="68">
        <v>71473.750000000029</v>
      </c>
      <c r="BD434" s="68">
        <v>69736.802774049356</v>
      </c>
      <c r="BZ434">
        <v>28160.819155161862</v>
      </c>
      <c r="CA434">
        <v>-138.38915516186262</v>
      </c>
      <c r="CB434">
        <v>-11190.825476527731</v>
      </c>
    </row>
    <row r="435" spans="52:80" x14ac:dyDescent="0.25">
      <c r="AZ435" s="68">
        <v>432</v>
      </c>
      <c r="BA435" s="68">
        <v>66.406976744186053</v>
      </c>
      <c r="BB435" s="68">
        <v>50.38</v>
      </c>
      <c r="BC435" s="68">
        <v>71524.130000000034</v>
      </c>
      <c r="BD435" s="68">
        <v>69898.605100671281</v>
      </c>
      <c r="BZ435">
        <v>28176.94840516186</v>
      </c>
      <c r="CA435">
        <v>-137.86765516186256</v>
      </c>
      <c r="CB435">
        <v>-11173.626797622663</v>
      </c>
    </row>
    <row r="436" spans="52:80" x14ac:dyDescent="0.25">
      <c r="AZ436" s="68">
        <v>433</v>
      </c>
      <c r="BA436" s="68">
        <v>66.406976744186053</v>
      </c>
      <c r="BB436" s="68">
        <v>49.02</v>
      </c>
      <c r="BC436" s="68">
        <v>71573.150000000038</v>
      </c>
      <c r="BD436" s="68">
        <v>70060.407427293205</v>
      </c>
      <c r="BZ436">
        <v>28428.993905161871</v>
      </c>
      <c r="CA436">
        <v>-130.31790516186231</v>
      </c>
      <c r="CB436">
        <v>-10904.869749156798</v>
      </c>
    </row>
    <row r="437" spans="52:80" x14ac:dyDescent="0.25">
      <c r="AZ437" s="68">
        <v>434</v>
      </c>
      <c r="BA437" s="68">
        <v>53.749285714285705</v>
      </c>
      <c r="BB437" s="68">
        <v>72.430000000000007</v>
      </c>
      <c r="BC437" s="68">
        <v>71645.580000000031</v>
      </c>
      <c r="BD437" s="68">
        <v>70222.209753915129</v>
      </c>
      <c r="BZ437">
        <v>28428.993905161868</v>
      </c>
      <c r="CA437">
        <v>-130.31790516186231</v>
      </c>
      <c r="CB437">
        <v>-10904.869749156802</v>
      </c>
    </row>
    <row r="438" spans="52:80" x14ac:dyDescent="0.25">
      <c r="AZ438" s="68">
        <v>435</v>
      </c>
      <c r="BA438" s="68">
        <v>53.749285714285705</v>
      </c>
      <c r="BB438" s="68">
        <v>60.28</v>
      </c>
      <c r="BC438" s="68">
        <v>71705.86000000003</v>
      </c>
      <c r="BD438" s="68">
        <v>70384.012080537053</v>
      </c>
      <c r="BZ438">
        <v>28498.874181023955</v>
      </c>
      <c r="CA438">
        <v>-128.55487067910326</v>
      </c>
      <c r="CB438">
        <v>-10830.35615265667</v>
      </c>
    </row>
    <row r="439" spans="52:80" x14ac:dyDescent="0.25">
      <c r="AZ439" s="68">
        <v>436</v>
      </c>
      <c r="BA439" s="68">
        <v>53.749285714285705</v>
      </c>
      <c r="BB439" s="68">
        <v>58.03</v>
      </c>
      <c r="BC439" s="68">
        <v>71763.890000000029</v>
      </c>
      <c r="BD439" s="68">
        <v>70545.814407158978</v>
      </c>
      <c r="BZ439">
        <v>28725.952978137022</v>
      </c>
      <c r="CA439">
        <v>-123.35855953235125</v>
      </c>
      <c r="CB439">
        <v>-10588.22119178142</v>
      </c>
    </row>
    <row r="440" spans="52:80" x14ac:dyDescent="0.25">
      <c r="AZ440" s="68">
        <v>437</v>
      </c>
      <c r="BA440" s="68">
        <v>53.749285714285705</v>
      </c>
      <c r="BB440" s="68">
        <v>57.4</v>
      </c>
      <c r="BC440" s="68">
        <v>71821.290000000023</v>
      </c>
      <c r="BD440" s="68">
        <v>70707.616733780902</v>
      </c>
      <c r="BZ440">
        <v>30565.547617059881</v>
      </c>
      <c r="CA440">
        <v>-85.558669691470527</v>
      </c>
      <c r="CB440">
        <v>-8626.6546272900487</v>
      </c>
    </row>
    <row r="441" spans="52:80" x14ac:dyDescent="0.25">
      <c r="AZ441" s="68">
        <v>438</v>
      </c>
      <c r="BA441" s="68">
        <v>53.749285714285705</v>
      </c>
      <c r="BB441" s="68">
        <v>55.57</v>
      </c>
      <c r="BC441" s="68">
        <v>71876.86000000003</v>
      </c>
      <c r="BD441" s="68">
        <v>70869.419060402826</v>
      </c>
      <c r="BZ441">
        <v>30777.191827586201</v>
      </c>
      <c r="CA441">
        <v>-81.701827586207287</v>
      </c>
      <c r="CB441">
        <v>-8400.9776231541327</v>
      </c>
    </row>
    <row r="442" spans="52:80" x14ac:dyDescent="0.25">
      <c r="AZ442" s="68">
        <v>439</v>
      </c>
      <c r="BA442" s="68">
        <v>53.749285714285705</v>
      </c>
      <c r="BB442" s="68">
        <v>55.57</v>
      </c>
      <c r="BC442" s="68">
        <v>71932.430000000037</v>
      </c>
      <c r="BD442" s="68">
        <v>71031.221387024751</v>
      </c>
      <c r="BZ442">
        <v>31308.38182758621</v>
      </c>
      <c r="CA442">
        <v>-73.251077586207202</v>
      </c>
      <c r="CB442">
        <v>-7834.5677623370284</v>
      </c>
    </row>
    <row r="443" spans="52:80" x14ac:dyDescent="0.25">
      <c r="AZ443" s="68">
        <v>440</v>
      </c>
      <c r="BA443" s="68">
        <v>53.749285714285705</v>
      </c>
      <c r="BB443" s="68">
        <v>55.16</v>
      </c>
      <c r="BC443" s="68">
        <v>71987.59000000004</v>
      </c>
      <c r="BD443" s="68">
        <v>71193.023713646675</v>
      </c>
      <c r="BZ443">
        <v>34310.048327586206</v>
      </c>
      <c r="CA443">
        <v>-32.412077586207147</v>
      </c>
      <c r="CB443">
        <v>-4633.8796761826743</v>
      </c>
    </row>
    <row r="444" spans="52:80" x14ac:dyDescent="0.25">
      <c r="AZ444">
        <v>441</v>
      </c>
      <c r="BA444">
        <v>53.749285714285705</v>
      </c>
      <c r="BB444">
        <v>54.38</v>
      </c>
      <c r="BC444">
        <v>72041.970000000045</v>
      </c>
      <c r="BD444">
        <v>71354.826040268599</v>
      </c>
      <c r="BZ444">
        <v>35726.326827586214</v>
      </c>
      <c r="CA444">
        <v>-16.390827586207138</v>
      </c>
      <c r="CB444">
        <v>-3123.6966756306138</v>
      </c>
    </row>
    <row r="445" spans="52:80" x14ac:dyDescent="0.25">
      <c r="AZ445">
        <v>442</v>
      </c>
      <c r="BA445">
        <v>53.749285714285705</v>
      </c>
      <c r="BB445">
        <v>53.14</v>
      </c>
      <c r="BC445">
        <v>72095.110000000044</v>
      </c>
      <c r="BD445">
        <v>71516.628366890523</v>
      </c>
      <c r="BZ445">
        <v>35726.326827586214</v>
      </c>
      <c r="CA445">
        <v>-16.390827586207109</v>
      </c>
      <c r="CB445">
        <v>-3123.6966756306138</v>
      </c>
    </row>
    <row r="446" spans="52:80" x14ac:dyDescent="0.25">
      <c r="AZ446">
        <v>443</v>
      </c>
      <c r="BA446">
        <v>53.749285714285705</v>
      </c>
      <c r="BB446">
        <v>49.77</v>
      </c>
      <c r="BC446">
        <v>72144.880000000048</v>
      </c>
      <c r="BD446">
        <v>71678.430693512448</v>
      </c>
      <c r="BZ446">
        <v>37182.769310344855</v>
      </c>
      <c r="CA446">
        <v>-6.5500000000000114</v>
      </c>
      <c r="CB446">
        <v>-1570.6866717762023</v>
      </c>
    </row>
    <row r="447" spans="52:80" x14ac:dyDescent="0.25">
      <c r="AZ447">
        <v>444</v>
      </c>
      <c r="BA447">
        <v>53.749285714285705</v>
      </c>
      <c r="BB447">
        <v>47.85</v>
      </c>
      <c r="BC447">
        <v>72192.730000000054</v>
      </c>
      <c r="BD447">
        <v>71840.233020134372</v>
      </c>
      <c r="BZ447">
        <v>38624.569310344865</v>
      </c>
      <c r="CA447">
        <v>-6.9999999999993179E-2</v>
      </c>
      <c r="CB447">
        <v>-33.290001420784392</v>
      </c>
    </row>
    <row r="448" spans="52:80" x14ac:dyDescent="0.25">
      <c r="AZ448">
        <v>445</v>
      </c>
      <c r="BA448">
        <v>53.749285714285705</v>
      </c>
      <c r="BB448">
        <v>45.55</v>
      </c>
      <c r="BC448">
        <v>72238.280000000057</v>
      </c>
      <c r="BD448">
        <v>72002.035346756296</v>
      </c>
      <c r="BZ448">
        <v>38655.789310344859</v>
      </c>
      <c r="CA448">
        <v>0</v>
      </c>
      <c r="CB448">
        <v>0</v>
      </c>
    </row>
    <row r="449" spans="52:56" x14ac:dyDescent="0.25">
      <c r="AZ449">
        <v>446</v>
      </c>
      <c r="BA449">
        <v>53.749285714285705</v>
      </c>
      <c r="BB449">
        <v>44.89</v>
      </c>
      <c r="BC449">
        <v>72283.170000000056</v>
      </c>
      <c r="BD449">
        <v>72163.837673378221</v>
      </c>
    </row>
    <row r="450" spans="52:56" x14ac:dyDescent="0.25">
      <c r="AZ450">
        <v>447</v>
      </c>
      <c r="BA450">
        <v>53.749285714285705</v>
      </c>
      <c r="BB450">
        <v>42.47</v>
      </c>
      <c r="BC450">
        <v>72325.640000000058</v>
      </c>
      <c r="BD450">
        <v>72325.640000000145</v>
      </c>
    </row>
  </sheetData>
  <mergeCells count="12">
    <mergeCell ref="B6:C6"/>
    <mergeCell ref="D6:E6"/>
    <mergeCell ref="F6:G6"/>
    <mergeCell ref="H6:I6"/>
    <mergeCell ref="J6:K6"/>
    <mergeCell ref="B4:K4"/>
    <mergeCell ref="N4:Q4"/>
    <mergeCell ref="B5:C5"/>
    <mergeCell ref="D5:E5"/>
    <mergeCell ref="F5:G5"/>
    <mergeCell ref="H5:I5"/>
    <mergeCell ref="J5:K5"/>
  </mergeCells>
  <hyperlinks>
    <hyperlink ref="B5" location="'RT_Output1'!$B$12:$B$12" display="Inputs"/>
    <hyperlink ref="D5" location="'RT_Output1'!$B$40:$B$40" display="Full-Grown Tree Rules"/>
    <hyperlink ref="F5" location="'RT_Output1'!$B$84:$B$84" display="Best Pruned Tree Rules"/>
    <hyperlink ref="H5" location="'RT_Output1'!$B$118:$B$118" display="Min-Error Tree Rules"/>
    <hyperlink ref="J5" location="'RT_PruneLog1'!$B$12:$B$12" display="Prune Log"/>
    <hyperlink ref="B6" location="'RT_PruneTree1'!$B$12:$B$12" display="Best-Pruned Tree"/>
    <hyperlink ref="D6" location="'RT_TrainingLiftChart1'!$B$12:$B$12" display="RT Train. Lift Chart"/>
    <hyperlink ref="F6" location="'RT_ValidationLiftChart1'!$B$12:$B$12" display="RT Valid. Lift Chart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>
      <selection activeCell="K1" sqref="K1:K3"/>
    </sheetView>
  </sheetViews>
  <sheetFormatPr defaultRowHeight="15" x14ac:dyDescent="0.25"/>
  <cols>
    <col min="14" max="14" width="11.140625" bestFit="1" customWidth="1"/>
    <col min="52" max="52" width="8.140625" customWidth="1"/>
    <col min="53" max="53" width="12.85546875" bestFit="1" customWidth="1"/>
    <col min="54" max="54" width="10.140625" bestFit="1" customWidth="1"/>
    <col min="55" max="55" width="43.42578125" bestFit="1" customWidth="1"/>
    <col min="56" max="56" width="25.7109375" bestFit="1" customWidth="1"/>
    <col min="57" max="57" width="6.42578125" customWidth="1"/>
    <col min="58" max="58" width="22.42578125" bestFit="1" customWidth="1"/>
    <col min="78" max="78" width="12" bestFit="1" customWidth="1"/>
    <col min="79" max="80" width="12.7109375" bestFit="1" customWidth="1"/>
  </cols>
  <sheetData>
    <row r="1" spans="2:80" x14ac:dyDescent="0.25">
      <c r="BZ1" s="33" t="s">
        <v>1472</v>
      </c>
      <c r="CA1" s="33" t="s">
        <v>1473</v>
      </c>
      <c r="CB1" s="33" t="s">
        <v>1474</v>
      </c>
    </row>
    <row r="2" spans="2:80" ht="18.75" x14ac:dyDescent="0.3">
      <c r="B2" s="29" t="s">
        <v>1486</v>
      </c>
      <c r="N2" t="s">
        <v>1485</v>
      </c>
      <c r="BZ2">
        <v>0</v>
      </c>
      <c r="CA2">
        <v>-32774.691400806478</v>
      </c>
      <c r="CB2">
        <v>-32774.691400806478</v>
      </c>
    </row>
    <row r="3" spans="2:80" x14ac:dyDescent="0.25">
      <c r="AZ3" s="33" t="s">
        <v>1465</v>
      </c>
      <c r="BA3" s="33" t="s">
        <v>1466</v>
      </c>
      <c r="BB3" s="33" t="s">
        <v>1467</v>
      </c>
      <c r="BC3" s="33" t="s">
        <v>1468</v>
      </c>
      <c r="BD3" s="33" t="s">
        <v>1469</v>
      </c>
      <c r="BE3" s="33" t="s">
        <v>1470</v>
      </c>
      <c r="BF3" s="33" t="s">
        <v>1471</v>
      </c>
      <c r="BZ3">
        <v>37.54000000000002</v>
      </c>
      <c r="CA3">
        <v>-25642.091400806472</v>
      </c>
      <c r="CB3">
        <v>-32719.707032553397</v>
      </c>
    </row>
    <row r="4" spans="2:80" ht="15.75" x14ac:dyDescent="0.25">
      <c r="B4" s="111" t="s">
        <v>118</v>
      </c>
      <c r="C4" s="112"/>
      <c r="D4" s="112"/>
      <c r="E4" s="112"/>
      <c r="F4" s="112"/>
      <c r="G4" s="112"/>
      <c r="H4" s="112"/>
      <c r="I4" s="112"/>
      <c r="J4" s="112"/>
      <c r="K4" s="113"/>
      <c r="N4" s="111" t="s">
        <v>119</v>
      </c>
      <c r="O4" s="112"/>
      <c r="P4" s="112"/>
      <c r="Q4" s="113"/>
      <c r="AZ4" s="67">
        <v>1</v>
      </c>
      <c r="BA4" s="67">
        <v>353.36571428571432</v>
      </c>
      <c r="BB4" s="67">
        <v>374.4</v>
      </c>
      <c r="BC4" s="67">
        <v>374.4</v>
      </c>
      <c r="BD4" s="67">
        <v>158.71036649214662</v>
      </c>
      <c r="BE4">
        <v>1</v>
      </c>
      <c r="BF4">
        <v>1.8111542032299746</v>
      </c>
      <c r="BZ4">
        <v>68.017803067788122</v>
      </c>
      <c r="CA4">
        <v>-22761.9390109005</v>
      </c>
      <c r="CB4">
        <v>-32675.066575775982</v>
      </c>
    </row>
    <row r="5" spans="2:80" x14ac:dyDescent="0.25">
      <c r="B5" s="109" t="s">
        <v>123</v>
      </c>
      <c r="C5" s="110"/>
      <c r="D5" s="109" t="s">
        <v>316</v>
      </c>
      <c r="E5" s="110"/>
      <c r="F5" s="109" t="s">
        <v>317</v>
      </c>
      <c r="G5" s="110"/>
      <c r="H5" s="109" t="s">
        <v>318</v>
      </c>
      <c r="I5" s="110"/>
      <c r="J5" s="109" t="s">
        <v>319</v>
      </c>
      <c r="K5" s="110"/>
      <c r="N5" s="33" t="s">
        <v>307</v>
      </c>
      <c r="O5" s="33" t="s">
        <v>308</v>
      </c>
      <c r="P5" s="33" t="s">
        <v>309</v>
      </c>
      <c r="Q5" s="33" t="s">
        <v>122</v>
      </c>
      <c r="AZ5" s="67">
        <v>2</v>
      </c>
      <c r="BA5" s="67">
        <v>353.36571428571432</v>
      </c>
      <c r="BB5" s="67">
        <v>326.47000000000003</v>
      </c>
      <c r="BC5" s="67">
        <v>700.87</v>
      </c>
      <c r="BD5" s="67">
        <v>317.42073298429324</v>
      </c>
      <c r="BE5">
        <v>2</v>
      </c>
      <c r="BF5">
        <v>1.461851911501064</v>
      </c>
      <c r="BZ5">
        <v>121.00109846610599</v>
      </c>
      <c r="CA5">
        <v>-19441.652499272579</v>
      </c>
      <c r="CB5">
        <v>-32597.4626059986</v>
      </c>
    </row>
    <row r="6" spans="2:80" x14ac:dyDescent="0.25">
      <c r="B6" s="109" t="s">
        <v>1421</v>
      </c>
      <c r="C6" s="110"/>
      <c r="D6" s="109" t="s">
        <v>1487</v>
      </c>
      <c r="E6" s="110"/>
      <c r="F6" s="109" t="s">
        <v>1488</v>
      </c>
      <c r="G6" s="110"/>
      <c r="H6" s="117"/>
      <c r="I6" s="110"/>
      <c r="J6" s="117"/>
      <c r="K6" s="110"/>
      <c r="N6" s="30">
        <v>3</v>
      </c>
      <c r="O6" s="30">
        <v>33</v>
      </c>
      <c r="P6" s="30">
        <v>4</v>
      </c>
      <c r="Q6" s="30">
        <v>40</v>
      </c>
      <c r="AZ6" s="67">
        <v>3</v>
      </c>
      <c r="BA6" s="67">
        <v>353.36571428571432</v>
      </c>
      <c r="BB6" s="67">
        <v>326.47000000000003</v>
      </c>
      <c r="BC6" s="67">
        <v>1027.3400000000001</v>
      </c>
      <c r="BD6" s="67">
        <v>476.13109947643989</v>
      </c>
      <c r="BE6">
        <v>3</v>
      </c>
      <c r="BF6">
        <v>1.2365722948221811</v>
      </c>
      <c r="BZ6">
        <v>198.30747055912923</v>
      </c>
      <c r="CA6">
        <v>-15827.579603923743</v>
      </c>
      <c r="CB6">
        <v>-32484.232930146907</v>
      </c>
    </row>
    <row r="7" spans="2:80" x14ac:dyDescent="0.25">
      <c r="AZ7" s="67">
        <v>4</v>
      </c>
      <c r="BA7" s="67">
        <v>353.36571428571432</v>
      </c>
      <c r="BB7" s="67">
        <v>297.61</v>
      </c>
      <c r="BC7" s="67">
        <v>1324.9500000000003</v>
      </c>
      <c r="BD7" s="67">
        <v>634.84146596858648</v>
      </c>
      <c r="BE7">
        <v>4</v>
      </c>
      <c r="BF7">
        <v>1.1975007913745106</v>
      </c>
      <c r="BZ7">
        <v>216.80747055912923</v>
      </c>
      <c r="CA7">
        <v>-15139.379603923744</v>
      </c>
      <c r="CB7">
        <v>-32457.136211641795</v>
      </c>
    </row>
    <row r="8" spans="2:80" x14ac:dyDescent="0.25">
      <c r="AZ8" s="67">
        <v>5</v>
      </c>
      <c r="BA8" s="67">
        <v>353.36571428571432</v>
      </c>
      <c r="BB8" s="67">
        <v>291.51</v>
      </c>
      <c r="BC8" s="67">
        <v>1616.4600000000003</v>
      </c>
      <c r="BD8" s="67">
        <v>793.55183246073307</v>
      </c>
      <c r="BE8">
        <v>5</v>
      </c>
      <c r="BF8">
        <v>0.99755696542217742</v>
      </c>
      <c r="BZ8">
        <v>216.80747055912911</v>
      </c>
      <c r="CA8">
        <v>-15139.379603923746</v>
      </c>
      <c r="CB8">
        <v>-32457.136211641795</v>
      </c>
    </row>
    <row r="9" spans="2:80" x14ac:dyDescent="0.25">
      <c r="AZ9" s="67">
        <v>6</v>
      </c>
      <c r="BA9" s="67">
        <v>289.57209302325577</v>
      </c>
      <c r="BB9" s="67">
        <v>349.53</v>
      </c>
      <c r="BC9" s="67">
        <v>1965.9900000000002</v>
      </c>
      <c r="BD9" s="67">
        <v>952.26219895287966</v>
      </c>
      <c r="BE9">
        <v>6</v>
      </c>
      <c r="BF9">
        <v>0.83081496365233187</v>
      </c>
      <c r="BZ9">
        <v>316.09131939633846</v>
      </c>
      <c r="CA9">
        <v>-12529.632720202815</v>
      </c>
      <c r="CB9">
        <v>-32311.716400612269</v>
      </c>
    </row>
    <row r="10" spans="2:80" x14ac:dyDescent="0.25">
      <c r="AZ10" s="67">
        <v>7</v>
      </c>
      <c r="BA10" s="67">
        <v>289.57209302325577</v>
      </c>
      <c r="BB10" s="67">
        <v>347.82</v>
      </c>
      <c r="BC10" s="67">
        <v>2313.8100000000004</v>
      </c>
      <c r="BD10" s="67">
        <v>1110.9725654450262</v>
      </c>
      <c r="BE10">
        <v>7</v>
      </c>
      <c r="BF10">
        <v>0.77708252685360446</v>
      </c>
      <c r="BZ10">
        <v>344.46234929667003</v>
      </c>
      <c r="CA10">
        <v>-11880.645411232728</v>
      </c>
      <c r="CB10">
        <v>-32270.161708130676</v>
      </c>
    </row>
    <row r="11" spans="2:80" x14ac:dyDescent="0.25">
      <c r="AZ11" s="67">
        <v>8</v>
      </c>
      <c r="BA11" s="67">
        <v>289.57209302325577</v>
      </c>
      <c r="BB11" s="67">
        <v>304.18</v>
      </c>
      <c r="BC11" s="67">
        <v>2617.9900000000002</v>
      </c>
      <c r="BD11" s="67">
        <v>1269.682931937173</v>
      </c>
      <c r="BE11">
        <v>8</v>
      </c>
      <c r="BF11">
        <v>0.79541118069465633</v>
      </c>
      <c r="BZ11">
        <v>354.92505446384359</v>
      </c>
      <c r="CA11">
        <v>-11669.066262296552</v>
      </c>
      <c r="CB11">
        <v>-32254.837114794627</v>
      </c>
    </row>
    <row r="12" spans="2:80" x14ac:dyDescent="0.25">
      <c r="AZ12" s="67">
        <v>9</v>
      </c>
      <c r="BA12" s="67">
        <v>289.57209302325577</v>
      </c>
      <c r="BB12" s="67">
        <v>303.82</v>
      </c>
      <c r="BC12" s="67">
        <v>2921.8100000000004</v>
      </c>
      <c r="BD12" s="67">
        <v>1428.3932984293197</v>
      </c>
      <c r="BE12">
        <v>9</v>
      </c>
      <c r="BF12">
        <v>0.55972531908123047</v>
      </c>
      <c r="BZ12">
        <v>404.29982650031752</v>
      </c>
      <c r="CA12">
        <v>-10775.382888436372</v>
      </c>
      <c r="CB12">
        <v>-32182.518504031028</v>
      </c>
    </row>
    <row r="13" spans="2:80" x14ac:dyDescent="0.25">
      <c r="AZ13" s="67">
        <v>10</v>
      </c>
      <c r="BA13" s="67">
        <v>289.57209302325577</v>
      </c>
      <c r="BB13" s="67">
        <v>303.82</v>
      </c>
      <c r="BC13" s="67">
        <v>3225.6300000000006</v>
      </c>
      <c r="BD13" s="67">
        <v>1587.1036649214664</v>
      </c>
      <c r="BE13">
        <v>10</v>
      </c>
      <c r="BF13">
        <v>0.37000203069685805</v>
      </c>
      <c r="BZ13">
        <v>420.62068364317497</v>
      </c>
      <c r="CA13">
        <v>-10508.314317007795</v>
      </c>
      <c r="CB13">
        <v>-32158.61354880064</v>
      </c>
    </row>
    <row r="14" spans="2:80" x14ac:dyDescent="0.25">
      <c r="AZ14" s="67">
        <v>11</v>
      </c>
      <c r="BA14" s="67">
        <v>289.57209302325577</v>
      </c>
      <c r="BB14" s="67">
        <v>302.33</v>
      </c>
      <c r="BC14" s="67">
        <v>3527.9600000000005</v>
      </c>
      <c r="BD14" s="67">
        <v>1745.8140314136131</v>
      </c>
      <c r="BZ14">
        <v>426.64468364317474</v>
      </c>
      <c r="CA14">
        <v>-10418.456317007798</v>
      </c>
      <c r="CB14">
        <v>-32149.790271380381</v>
      </c>
    </row>
    <row r="15" spans="2:80" x14ac:dyDescent="0.25">
      <c r="AZ15" s="67">
        <v>12</v>
      </c>
      <c r="BA15" s="67">
        <v>289.57209302325577</v>
      </c>
      <c r="BB15" s="67">
        <v>287.23</v>
      </c>
      <c r="BC15" s="67">
        <v>3815.1900000000005</v>
      </c>
      <c r="BD15" s="67">
        <v>1904.5243979057598</v>
      </c>
      <c r="BZ15">
        <v>451.05868364317519</v>
      </c>
      <c r="CA15">
        <v>-10084.172317007793</v>
      </c>
      <c r="CB15">
        <v>-32114.031391078548</v>
      </c>
    </row>
    <row r="16" spans="2:80" x14ac:dyDescent="0.25">
      <c r="AZ16" s="67">
        <v>13</v>
      </c>
      <c r="BA16" s="67">
        <v>289.57209302325577</v>
      </c>
      <c r="BB16" s="67">
        <v>287.23</v>
      </c>
      <c r="BC16" s="67">
        <v>4102.42</v>
      </c>
      <c r="BD16" s="67">
        <v>2063.2347643979065</v>
      </c>
      <c r="BZ16">
        <v>456.24254571214124</v>
      </c>
      <c r="CA16">
        <v>-10018.633489421578</v>
      </c>
      <c r="CB16">
        <v>-32106.438653173031</v>
      </c>
    </row>
    <row r="17" spans="52:80" x14ac:dyDescent="0.25">
      <c r="AZ17" s="67">
        <v>14</v>
      </c>
      <c r="BA17" s="67">
        <v>289.57209302325577</v>
      </c>
      <c r="BB17" s="67">
        <v>279.61</v>
      </c>
      <c r="BC17" s="67">
        <v>4382.03</v>
      </c>
      <c r="BD17" s="67">
        <v>2221.945130890053</v>
      </c>
      <c r="BZ17">
        <v>488.64254571214133</v>
      </c>
      <c r="CA17">
        <v>-9638.4734894215762</v>
      </c>
      <c r="CB17">
        <v>-32058.982778601909</v>
      </c>
    </row>
    <row r="18" spans="52:80" x14ac:dyDescent="0.25">
      <c r="AZ18" s="67">
        <v>15</v>
      </c>
      <c r="BA18" s="67">
        <v>289.57209302325577</v>
      </c>
      <c r="BB18" s="67">
        <v>273.83</v>
      </c>
      <c r="BC18" s="67">
        <v>4655.8599999999997</v>
      </c>
      <c r="BD18" s="67">
        <v>2380.6554973821994</v>
      </c>
      <c r="BZ18">
        <v>491.49906808924925</v>
      </c>
      <c r="CA18">
        <v>-9607.2302759219601</v>
      </c>
      <c r="CB18">
        <v>-32054.798866020501</v>
      </c>
    </row>
    <row r="19" spans="52:80" x14ac:dyDescent="0.25">
      <c r="AZ19" s="67">
        <v>16</v>
      </c>
      <c r="BA19" s="67">
        <v>289.57209302325577</v>
      </c>
      <c r="BB19" s="67">
        <v>240.48</v>
      </c>
      <c r="BC19" s="67">
        <v>4896.3399999999992</v>
      </c>
      <c r="BD19" s="67">
        <v>2539.3658638743459</v>
      </c>
      <c r="BZ19">
        <v>493.04774201305008</v>
      </c>
      <c r="CA19">
        <v>-9591.3791428195273</v>
      </c>
      <c r="CB19">
        <v>-32052.530542703236</v>
      </c>
    </row>
    <row r="20" spans="52:80" x14ac:dyDescent="0.25">
      <c r="AZ20" s="67">
        <v>17</v>
      </c>
      <c r="BA20" s="67">
        <v>289.57209302325577</v>
      </c>
      <c r="BB20" s="67">
        <v>224.17</v>
      </c>
      <c r="BC20" s="67">
        <v>5120.5099999999993</v>
      </c>
      <c r="BD20" s="67">
        <v>2698.0762303664924</v>
      </c>
      <c r="BZ20">
        <v>503.83591643165403</v>
      </c>
      <c r="CA20">
        <v>-9487.6927997962757</v>
      </c>
      <c r="CB20">
        <v>-32036.729238627289</v>
      </c>
    </row>
    <row r="21" spans="52:80" x14ac:dyDescent="0.25">
      <c r="AZ21" s="67">
        <v>18</v>
      </c>
      <c r="BA21" s="67">
        <v>289.57209302325577</v>
      </c>
      <c r="BB21" s="67">
        <v>186.96</v>
      </c>
      <c r="BC21" s="67">
        <v>5307.4699999999993</v>
      </c>
      <c r="BD21" s="67">
        <v>2856.7865968586389</v>
      </c>
      <c r="BZ21">
        <v>570.22587476498734</v>
      </c>
      <c r="CA21">
        <v>-8886.6889664629434</v>
      </c>
      <c r="CB21">
        <v>-31939.488697409743</v>
      </c>
    </row>
    <row r="22" spans="52:80" x14ac:dyDescent="0.25">
      <c r="AZ22" s="67">
        <v>19</v>
      </c>
      <c r="BA22" s="67">
        <v>289.57209302325577</v>
      </c>
      <c r="BB22" s="67">
        <v>154.06</v>
      </c>
      <c r="BC22" s="67">
        <v>5461.53</v>
      </c>
      <c r="BD22" s="67">
        <v>3015.4969633507853</v>
      </c>
      <c r="BZ22">
        <v>617.19670809832064</v>
      </c>
      <c r="CA22">
        <v>-8485.0883414629425</v>
      </c>
      <c r="CB22">
        <v>-31870.691105583581</v>
      </c>
    </row>
    <row r="23" spans="52:80" x14ac:dyDescent="0.25">
      <c r="AZ23" s="68">
        <v>20</v>
      </c>
      <c r="BA23" s="68">
        <v>289.57209302325577</v>
      </c>
      <c r="BB23" s="68">
        <v>116.52</v>
      </c>
      <c r="BC23" s="68">
        <v>5578.05</v>
      </c>
      <c r="BD23" s="68">
        <v>3174.2073298429318</v>
      </c>
      <c r="BZ23">
        <v>621.74968682172459</v>
      </c>
      <c r="CA23">
        <v>-8448.2308946544345</v>
      </c>
      <c r="CB23">
        <v>-31864.022414619914</v>
      </c>
    </row>
    <row r="24" spans="52:80" x14ac:dyDescent="0.25">
      <c r="AZ24" s="68">
        <v>21</v>
      </c>
      <c r="BA24" s="68">
        <v>236.78549999999996</v>
      </c>
      <c r="BB24" s="68">
        <v>299.17</v>
      </c>
      <c r="BC24" s="68">
        <v>5877.22</v>
      </c>
      <c r="BD24" s="68">
        <v>3332.9176963350783</v>
      </c>
      <c r="BZ24">
        <v>621.74968682172448</v>
      </c>
      <c r="CA24">
        <v>-8448.2308946544345</v>
      </c>
      <c r="CB24">
        <v>-31864.022414619914</v>
      </c>
    </row>
    <row r="25" spans="52:80" x14ac:dyDescent="0.25">
      <c r="AZ25" s="68">
        <v>22</v>
      </c>
      <c r="BA25" s="68">
        <v>236.78549999999996</v>
      </c>
      <c r="BB25" s="68">
        <v>291.77999999999997</v>
      </c>
      <c r="BC25" s="68">
        <v>6169</v>
      </c>
      <c r="BD25" s="68">
        <v>3491.6280628272248</v>
      </c>
      <c r="BZ25">
        <v>692.30659107704469</v>
      </c>
      <c r="CA25">
        <v>-7932.8587244416613</v>
      </c>
      <c r="CB25">
        <v>-31760.678599852414</v>
      </c>
    </row>
    <row r="26" spans="52:80" x14ac:dyDescent="0.25">
      <c r="AZ26" s="68">
        <v>23</v>
      </c>
      <c r="BA26" s="68">
        <v>236.78549999999996</v>
      </c>
      <c r="BB26" s="68">
        <v>273.12</v>
      </c>
      <c r="BC26" s="68">
        <v>6442.12</v>
      </c>
      <c r="BD26" s="68">
        <v>3650.3384293193712</v>
      </c>
      <c r="BZ26">
        <v>697.66893590462871</v>
      </c>
      <c r="CA26">
        <v>-7895.5457416830541</v>
      </c>
      <c r="CB26">
        <v>-31752.824440483742</v>
      </c>
    </row>
    <row r="27" spans="52:80" x14ac:dyDescent="0.25">
      <c r="AZ27" s="68">
        <v>24</v>
      </c>
      <c r="BA27" s="68">
        <v>236.78549999999996</v>
      </c>
      <c r="BB27" s="68">
        <v>259.32</v>
      </c>
      <c r="BC27" s="68">
        <v>6701.44</v>
      </c>
      <c r="BD27" s="68">
        <v>3809.0487958115177</v>
      </c>
      <c r="BZ27">
        <v>739.22066004256101</v>
      </c>
      <c r="CA27">
        <v>-7619.6422934071834</v>
      </c>
      <c r="CB27">
        <v>-31691.964150085489</v>
      </c>
    </row>
    <row r="28" spans="52:80" x14ac:dyDescent="0.25">
      <c r="AZ28" s="68">
        <v>25</v>
      </c>
      <c r="BA28" s="68">
        <v>236.78549999999996</v>
      </c>
      <c r="BB28" s="68">
        <v>225.56</v>
      </c>
      <c r="BC28" s="68">
        <v>6927</v>
      </c>
      <c r="BD28" s="68">
        <v>3967.7591623036642</v>
      </c>
      <c r="BZ28">
        <v>759.61766004256242</v>
      </c>
      <c r="CA28">
        <v>-7490.1997934071751</v>
      </c>
      <c r="CB28">
        <v>-31662.088919417984</v>
      </c>
    </row>
    <row r="29" spans="52:80" x14ac:dyDescent="0.25">
      <c r="AZ29" s="68">
        <v>26</v>
      </c>
      <c r="BA29" s="68">
        <v>236.78549999999996</v>
      </c>
      <c r="BB29" s="68">
        <v>200.09</v>
      </c>
      <c r="BC29" s="68">
        <v>7127.09</v>
      </c>
      <c r="BD29" s="68">
        <v>4126.4695287958111</v>
      </c>
      <c r="BZ29">
        <v>805.0519100425613</v>
      </c>
      <c r="CA29">
        <v>-7214.2287934071828</v>
      </c>
      <c r="CB29">
        <v>-31595.541941972522</v>
      </c>
    </row>
    <row r="30" spans="52:80" x14ac:dyDescent="0.25">
      <c r="AZ30" s="68">
        <v>27</v>
      </c>
      <c r="BA30" s="68">
        <v>236.78549999999996</v>
      </c>
      <c r="BB30" s="68">
        <v>197.42</v>
      </c>
      <c r="BC30" s="68">
        <v>7324.51</v>
      </c>
      <c r="BD30" s="68">
        <v>4285.1798952879581</v>
      </c>
      <c r="BZ30">
        <v>903.77506388871484</v>
      </c>
      <c r="CA30">
        <v>-6639.5190049456469</v>
      </c>
      <c r="CB30">
        <v>-31450.943373880287</v>
      </c>
    </row>
    <row r="31" spans="52:80" x14ac:dyDescent="0.25">
      <c r="AZ31" s="68">
        <v>28</v>
      </c>
      <c r="BA31" s="68">
        <v>236.78549999999996</v>
      </c>
      <c r="BB31" s="68">
        <v>157.19999999999999</v>
      </c>
      <c r="BC31" s="68">
        <v>7481.71</v>
      </c>
      <c r="BD31" s="68">
        <v>4443.890261780105</v>
      </c>
      <c r="BZ31">
        <v>918.18583311948419</v>
      </c>
      <c r="CA31">
        <v>-6559.017466484107</v>
      </c>
      <c r="CB31">
        <v>-31429.836100513352</v>
      </c>
    </row>
    <row r="32" spans="52:80" x14ac:dyDescent="0.25">
      <c r="AZ32" s="68">
        <v>29</v>
      </c>
      <c r="BA32" s="68">
        <v>236.78549999999996</v>
      </c>
      <c r="BB32" s="68">
        <v>157.19999999999999</v>
      </c>
      <c r="BC32" s="68">
        <v>7638.91</v>
      </c>
      <c r="BD32" s="68">
        <v>4602.6006282722519</v>
      </c>
      <c r="BZ32">
        <v>934.30333311948459</v>
      </c>
      <c r="CA32">
        <v>-6472.5202164841048</v>
      </c>
      <c r="CB32">
        <v>-31406.228999945452</v>
      </c>
    </row>
    <row r="33" spans="9:80" x14ac:dyDescent="0.25">
      <c r="AZ33" s="68">
        <v>30</v>
      </c>
      <c r="BA33" s="68">
        <v>236.78549999999996</v>
      </c>
      <c r="BB33" s="68">
        <v>153.5</v>
      </c>
      <c r="BC33" s="68">
        <v>7792.41</v>
      </c>
      <c r="BD33" s="68">
        <v>4761.3109947643989</v>
      </c>
      <c r="BZ33">
        <v>985.34483311948497</v>
      </c>
      <c r="CA33">
        <v>-6209.0802164841025</v>
      </c>
      <c r="CB33">
        <v>-31331.469153589838</v>
      </c>
    </row>
    <row r="34" spans="9:80" x14ac:dyDescent="0.25">
      <c r="AZ34" s="68">
        <v>31</v>
      </c>
      <c r="BA34" s="68">
        <v>224.99319148936172</v>
      </c>
      <c r="BB34" s="68">
        <v>297.2</v>
      </c>
      <c r="BC34" s="68">
        <v>8089.61</v>
      </c>
      <c r="BD34" s="68">
        <v>4920.0213612565458</v>
      </c>
      <c r="BZ34">
        <v>1046.4819759766269</v>
      </c>
      <c r="CA34">
        <v>-5905.305037912678</v>
      </c>
      <c r="CB34">
        <v>-31241.922345470542</v>
      </c>
    </row>
    <row r="35" spans="9:80" x14ac:dyDescent="0.25">
      <c r="AZ35" s="68">
        <v>32</v>
      </c>
      <c r="BA35" s="68">
        <v>224.99319148936172</v>
      </c>
      <c r="BB35" s="68">
        <v>278.39</v>
      </c>
      <c r="BC35" s="68">
        <v>8368</v>
      </c>
      <c r="BD35" s="68">
        <v>5078.7317277486927</v>
      </c>
      <c r="BZ35">
        <v>1046.4819759766269</v>
      </c>
      <c r="CA35">
        <v>-5905.305037912678</v>
      </c>
      <c r="CB35">
        <v>-31241.922345470542</v>
      </c>
    </row>
    <row r="36" spans="9:80" x14ac:dyDescent="0.25">
      <c r="AZ36" s="68">
        <v>33</v>
      </c>
      <c r="BA36" s="68">
        <v>224.99319148936172</v>
      </c>
      <c r="BB36" s="68">
        <v>261.63</v>
      </c>
      <c r="BC36" s="68">
        <v>8629.6299999999992</v>
      </c>
      <c r="BD36" s="68">
        <v>5237.4420942408397</v>
      </c>
      <c r="BZ36">
        <v>1087.051261690912</v>
      </c>
      <c r="CA36">
        <v>-5717.9703950555395</v>
      </c>
      <c r="CB36">
        <v>-31182.501020337917</v>
      </c>
    </row>
    <row r="37" spans="9:80" x14ac:dyDescent="0.25">
      <c r="AZ37" s="68">
        <v>34</v>
      </c>
      <c r="BA37" s="68">
        <v>224.99319148936172</v>
      </c>
      <c r="BB37" s="68">
        <v>256.48</v>
      </c>
      <c r="BC37" s="68">
        <v>8886.1099999999988</v>
      </c>
      <c r="BD37" s="68">
        <v>5396.1524607329866</v>
      </c>
      <c r="BZ37">
        <v>1094.1387616909126</v>
      </c>
      <c r="CA37">
        <v>-5686.3803950555375</v>
      </c>
      <c r="CB37">
        <v>-31172.120047775486</v>
      </c>
    </row>
    <row r="38" spans="9:80" x14ac:dyDescent="0.25">
      <c r="AZ38" s="68">
        <v>35</v>
      </c>
      <c r="BA38" s="68">
        <v>224.99319148936172</v>
      </c>
      <c r="BB38" s="68">
        <v>252.97</v>
      </c>
      <c r="BC38" s="68">
        <v>9139.0799999999981</v>
      </c>
      <c r="BD38" s="68">
        <v>5554.8628272251335</v>
      </c>
      <c r="BZ38">
        <v>1110.8337616909137</v>
      </c>
      <c r="CA38">
        <v>-5614.4991450555317</v>
      </c>
      <c r="CB38">
        <v>-31147.667090183975</v>
      </c>
    </row>
    <row r="39" spans="9:80" x14ac:dyDescent="0.25">
      <c r="I39" s="33" t="s">
        <v>1475</v>
      </c>
      <c r="J39" s="33" t="s">
        <v>1476</v>
      </c>
      <c r="K39" s="33" t="s">
        <v>1477</v>
      </c>
      <c r="L39" s="33" t="s">
        <v>1478</v>
      </c>
      <c r="M39" s="33" t="s">
        <v>1479</v>
      </c>
      <c r="AZ39" s="68">
        <v>36</v>
      </c>
      <c r="BA39" s="68">
        <v>224.99319148936172</v>
      </c>
      <c r="BB39" s="68">
        <v>245.28</v>
      </c>
      <c r="BC39" s="68">
        <v>9384.3599999999988</v>
      </c>
      <c r="BD39" s="68">
        <v>5713.5731937172804</v>
      </c>
      <c r="BZ39">
        <v>1127.9832616909127</v>
      </c>
      <c r="CA39">
        <v>-5543.1201450555345</v>
      </c>
      <c r="CB39">
        <v>-31122.548432129737</v>
      </c>
    </row>
    <row r="40" spans="9:80" x14ac:dyDescent="0.25">
      <c r="I40" s="32">
        <v>1</v>
      </c>
      <c r="J40" s="30">
        <v>287.44894736842105</v>
      </c>
      <c r="K40" s="30">
        <v>54.573902584246746</v>
      </c>
      <c r="L40" s="30">
        <v>154.06</v>
      </c>
      <c r="M40" s="30">
        <v>374.4</v>
      </c>
      <c r="AZ40" s="68">
        <v>37</v>
      </c>
      <c r="BA40" s="68">
        <v>224.99319148936172</v>
      </c>
      <c r="BB40" s="68">
        <v>244.5</v>
      </c>
      <c r="BC40" s="68">
        <v>9628.8599999999988</v>
      </c>
      <c r="BD40" s="68">
        <v>5872.2835602094274</v>
      </c>
      <c r="BZ40">
        <v>1131.0327616909115</v>
      </c>
      <c r="CA40">
        <v>-5530.8418950555388</v>
      </c>
      <c r="CB40">
        <v>-31118.081867638855</v>
      </c>
    </row>
    <row r="41" spans="9:80" x14ac:dyDescent="0.25">
      <c r="I41" s="32">
        <v>2</v>
      </c>
      <c r="J41" s="30">
        <v>232.01105263157896</v>
      </c>
      <c r="K41" s="30">
        <v>53.850427306128516</v>
      </c>
      <c r="L41" s="30">
        <v>116.52</v>
      </c>
      <c r="M41" s="30">
        <v>299.17</v>
      </c>
      <c r="AZ41" s="68">
        <v>38</v>
      </c>
      <c r="BA41" s="68">
        <v>224.99319148936172</v>
      </c>
      <c r="BB41" s="68">
        <v>240.88</v>
      </c>
      <c r="BC41" s="68">
        <v>9869.739999999998</v>
      </c>
      <c r="BD41" s="68">
        <v>6030.9939267015743</v>
      </c>
      <c r="BZ41">
        <v>1154.676511690913</v>
      </c>
      <c r="CA41">
        <v>-5438.6918950555328</v>
      </c>
      <c r="CB41">
        <v>-31083.451162873702</v>
      </c>
    </row>
    <row r="42" spans="9:80" x14ac:dyDescent="0.25">
      <c r="I42" s="32">
        <v>3</v>
      </c>
      <c r="J42" s="30">
        <v>196.25684210526316</v>
      </c>
      <c r="K42" s="30">
        <v>34.583773017708047</v>
      </c>
      <c r="L42" s="30">
        <v>104.72</v>
      </c>
      <c r="M42" s="30">
        <v>240.88</v>
      </c>
      <c r="AZ42" s="67">
        <v>39</v>
      </c>
      <c r="BA42" s="67">
        <v>224.99319148936172</v>
      </c>
      <c r="BB42" s="67">
        <v>240.88</v>
      </c>
      <c r="BC42" s="67">
        <v>10110.619999999997</v>
      </c>
      <c r="BD42" s="67">
        <v>6189.7042931937212</v>
      </c>
      <c r="BZ42">
        <v>1168.9265116909128</v>
      </c>
      <c r="CA42">
        <v>-5384.8981450555348</v>
      </c>
      <c r="CB42">
        <v>-31062.579366187329</v>
      </c>
    </row>
    <row r="43" spans="9:80" x14ac:dyDescent="0.25">
      <c r="I43" s="32">
        <v>4</v>
      </c>
      <c r="J43" s="30">
        <v>190.05578947368417</v>
      </c>
      <c r="K43" s="30">
        <v>45.691125848314904</v>
      </c>
      <c r="L43" s="30">
        <v>116.57</v>
      </c>
      <c r="M43" s="30">
        <v>286.54000000000002</v>
      </c>
      <c r="AZ43" s="67">
        <v>40</v>
      </c>
      <c r="BA43" s="67">
        <v>224.99319148936172</v>
      </c>
      <c r="BB43" s="67">
        <v>237.8</v>
      </c>
      <c r="BC43" s="67">
        <v>10348.419999999996</v>
      </c>
      <c r="BD43" s="67">
        <v>6348.4146596858682</v>
      </c>
      <c r="BZ43">
        <v>1171.6837616909129</v>
      </c>
      <c r="CA43">
        <v>-5374.8106450555342</v>
      </c>
      <c r="CB43">
        <v>-31058.540856614451</v>
      </c>
    </row>
    <row r="44" spans="9:80" x14ac:dyDescent="0.25">
      <c r="I44" s="32">
        <v>5</v>
      </c>
      <c r="J44" s="30">
        <v>158.32263157894741</v>
      </c>
      <c r="K44" s="30">
        <v>23.329683724604127</v>
      </c>
      <c r="L44" s="30">
        <v>129.63</v>
      </c>
      <c r="M44" s="30">
        <v>208.86</v>
      </c>
      <c r="AZ44" s="67">
        <v>41</v>
      </c>
      <c r="BA44" s="67">
        <v>224.99319148936172</v>
      </c>
      <c r="BB44" s="67">
        <v>234.31</v>
      </c>
      <c r="BC44" s="67">
        <v>10582.729999999996</v>
      </c>
      <c r="BD44" s="67">
        <v>6507.1250261780151</v>
      </c>
      <c r="BZ44">
        <v>1184.3123651391875</v>
      </c>
      <c r="CA44">
        <v>-5330.0091709176095</v>
      </c>
      <c r="CB44">
        <v>-31040.043899168471</v>
      </c>
    </row>
    <row r="45" spans="9:80" x14ac:dyDescent="0.25">
      <c r="I45" s="32">
        <v>6</v>
      </c>
      <c r="J45" s="30">
        <v>131.85894736842107</v>
      </c>
      <c r="K45" s="30">
        <v>27.296998796110422</v>
      </c>
      <c r="L45" s="30">
        <v>89.47</v>
      </c>
      <c r="M45" s="30">
        <v>199.8</v>
      </c>
      <c r="AZ45" s="67">
        <v>42</v>
      </c>
      <c r="BA45" s="67">
        <v>224.99319148936172</v>
      </c>
      <c r="BB45" s="67">
        <v>228</v>
      </c>
      <c r="BC45" s="67">
        <v>10810.729999999996</v>
      </c>
      <c r="BD45" s="67">
        <v>6665.835392670162</v>
      </c>
      <c r="BZ45">
        <v>1184.3123651391875</v>
      </c>
      <c r="CA45">
        <v>-5330.0091709176095</v>
      </c>
      <c r="CB45">
        <v>-31040.043899168471</v>
      </c>
    </row>
    <row r="46" spans="9:80" x14ac:dyDescent="0.25">
      <c r="I46" s="32">
        <v>7</v>
      </c>
      <c r="J46" s="30">
        <v>123.33105263157893</v>
      </c>
      <c r="K46" s="30">
        <v>22.059097617973819</v>
      </c>
      <c r="L46" s="30">
        <v>91.97</v>
      </c>
      <c r="M46" s="30">
        <v>172.63</v>
      </c>
      <c r="AZ46" s="67">
        <v>43</v>
      </c>
      <c r="BA46" s="67">
        <v>224.99319148936172</v>
      </c>
      <c r="BB46" s="67">
        <v>223.99</v>
      </c>
      <c r="BC46" s="67">
        <v>11034.719999999996</v>
      </c>
      <c r="BD46" s="67">
        <v>6824.545759162309</v>
      </c>
      <c r="BZ46">
        <v>1198.547566288614</v>
      </c>
      <c r="CA46">
        <v>-5282.4506579865701</v>
      </c>
      <c r="CB46">
        <v>-31019.193778173354</v>
      </c>
    </row>
    <row r="47" spans="9:80" x14ac:dyDescent="0.25">
      <c r="I47" s="32">
        <v>8</v>
      </c>
      <c r="J47" s="30">
        <v>126.23999999999997</v>
      </c>
      <c r="K47" s="30">
        <v>32.194592541122319</v>
      </c>
      <c r="L47" s="30">
        <v>69.19</v>
      </c>
      <c r="M47" s="30">
        <v>202.77</v>
      </c>
      <c r="AZ47" s="67">
        <v>44</v>
      </c>
      <c r="BA47" s="67">
        <v>224.99319148936172</v>
      </c>
      <c r="BB47" s="67">
        <v>208.71</v>
      </c>
      <c r="BC47" s="67">
        <v>11243.429999999995</v>
      </c>
      <c r="BD47" s="67">
        <v>6983.2561256544559</v>
      </c>
      <c r="BZ47">
        <v>1294.2194412886131</v>
      </c>
      <c r="CA47">
        <v>-4972.0485746532404</v>
      </c>
      <c r="CB47">
        <v>-30879.064380025706</v>
      </c>
    </row>
    <row r="48" spans="9:80" x14ac:dyDescent="0.25">
      <c r="I48" s="32">
        <v>9</v>
      </c>
      <c r="J48" s="30">
        <v>88.834210526315786</v>
      </c>
      <c r="K48" s="30">
        <v>23.630248815116772</v>
      </c>
      <c r="L48" s="30">
        <v>68.06</v>
      </c>
      <c r="M48" s="30">
        <v>169.58</v>
      </c>
      <c r="AZ48" s="67">
        <v>45</v>
      </c>
      <c r="BA48" s="67">
        <v>224.99319148936172</v>
      </c>
      <c r="BB48" s="67">
        <v>204.68</v>
      </c>
      <c r="BC48" s="67">
        <v>11448.109999999995</v>
      </c>
      <c r="BD48" s="67">
        <v>7141.9664921466028</v>
      </c>
      <c r="BZ48">
        <v>1312.5876327779754</v>
      </c>
      <c r="CA48">
        <v>-4914.1488406106846</v>
      </c>
      <c r="CB48">
        <v>-30852.160719796771</v>
      </c>
    </row>
    <row r="49" spans="9:80" x14ac:dyDescent="0.25">
      <c r="I49" s="32">
        <v>10</v>
      </c>
      <c r="J49" s="30">
        <v>58.723157894736829</v>
      </c>
      <c r="K49" s="30">
        <v>6.3762502500656284</v>
      </c>
      <c r="L49" s="30">
        <v>46.32</v>
      </c>
      <c r="M49" s="30">
        <v>68.06</v>
      </c>
      <c r="AZ49" s="67">
        <v>46</v>
      </c>
      <c r="BA49" s="67">
        <v>224.99319148936172</v>
      </c>
      <c r="BB49" s="67">
        <v>182.56</v>
      </c>
      <c r="BC49" s="67">
        <v>11630.669999999995</v>
      </c>
      <c r="BD49" s="67">
        <v>7300.6768586387498</v>
      </c>
      <c r="BZ49">
        <v>1350.2201327779742</v>
      </c>
      <c r="CA49">
        <v>-4798.8492661426017</v>
      </c>
      <c r="CB49">
        <v>-30797.040867951167</v>
      </c>
    </row>
    <row r="50" spans="9:80" x14ac:dyDescent="0.25">
      <c r="AZ50" s="67">
        <v>47</v>
      </c>
      <c r="BA50" s="67">
        <v>224.99319148936172</v>
      </c>
      <c r="BB50" s="67">
        <v>182.56</v>
      </c>
      <c r="BC50" s="67">
        <v>11813.229999999994</v>
      </c>
      <c r="BD50" s="67">
        <v>7459.3872251308967</v>
      </c>
      <c r="BZ50">
        <v>1392.5801327779755</v>
      </c>
      <c r="CA50">
        <v>-4672.6517661425987</v>
      </c>
      <c r="CB50">
        <v>-30734.996706011887</v>
      </c>
    </row>
    <row r="51" spans="9:80" x14ac:dyDescent="0.25">
      <c r="AZ51" s="67">
        <v>48</v>
      </c>
      <c r="BA51" s="67">
        <v>224.99319148936172</v>
      </c>
      <c r="BB51" s="67">
        <v>175.81</v>
      </c>
      <c r="BC51" s="67">
        <v>11989.039999999994</v>
      </c>
      <c r="BD51" s="67">
        <v>7618.0975916230436</v>
      </c>
      <c r="BZ51">
        <v>1417.435382777976</v>
      </c>
      <c r="CA51">
        <v>-4600.6222661425973</v>
      </c>
      <c r="CB51">
        <v>-30698.59153235652</v>
      </c>
    </row>
    <row r="52" spans="9:80" x14ac:dyDescent="0.25">
      <c r="AZ52" s="67">
        <v>49</v>
      </c>
      <c r="BA52" s="67">
        <v>224.99319148936172</v>
      </c>
      <c r="BB52" s="67">
        <v>164.3</v>
      </c>
      <c r="BC52" s="67">
        <v>12153.339999999993</v>
      </c>
      <c r="BD52" s="67">
        <v>7776.8079581151906</v>
      </c>
      <c r="BZ52">
        <v>1428.9478827779744</v>
      </c>
      <c r="CA52">
        <v>-4568.1570161426007</v>
      </c>
      <c r="CB52">
        <v>-30681.729317665162</v>
      </c>
    </row>
    <row r="53" spans="9:80" x14ac:dyDescent="0.25">
      <c r="AZ53" s="67">
        <v>50</v>
      </c>
      <c r="BA53" s="67">
        <v>224.99319148936172</v>
      </c>
      <c r="BB53" s="67">
        <v>104.72</v>
      </c>
      <c r="BC53" s="67">
        <v>12258.059999999992</v>
      </c>
      <c r="BD53" s="67">
        <v>7935.5183246073375</v>
      </c>
      <c r="BZ53">
        <v>1436.5978827779741</v>
      </c>
      <c r="CA53">
        <v>-4547.1570161426007</v>
      </c>
      <c r="CB53">
        <v>-30670.524458391428</v>
      </c>
    </row>
    <row r="54" spans="9:80" x14ac:dyDescent="0.25">
      <c r="AZ54" s="67">
        <v>51</v>
      </c>
      <c r="BA54" s="67">
        <v>194</v>
      </c>
      <c r="BB54" s="67">
        <v>215.57</v>
      </c>
      <c r="BC54" s="67">
        <v>12473.629999999992</v>
      </c>
      <c r="BD54" s="67">
        <v>8094.2286910994844</v>
      </c>
      <c r="BZ54">
        <v>1479.0078827779751</v>
      </c>
      <c r="CA54">
        <v>-4433.7918238349066</v>
      </c>
      <c r="CB54">
        <v>-30608.407062077807</v>
      </c>
    </row>
    <row r="55" spans="9:80" x14ac:dyDescent="0.25">
      <c r="AZ55" s="67">
        <v>52</v>
      </c>
      <c r="BA55" s="67">
        <v>183.58692307692309</v>
      </c>
      <c r="BB55" s="67">
        <v>219.63</v>
      </c>
      <c r="BC55" s="67">
        <v>12693.259999999991</v>
      </c>
      <c r="BD55" s="67">
        <v>8252.9390575916314</v>
      </c>
      <c r="BZ55">
        <v>1513.1256569187281</v>
      </c>
      <c r="CA55">
        <v>-4344.956864751437</v>
      </c>
      <c r="CB55">
        <v>-30558.435185217644</v>
      </c>
    </row>
    <row r="56" spans="9:80" x14ac:dyDescent="0.25">
      <c r="AZ56" s="67">
        <v>53</v>
      </c>
      <c r="BA56" s="67">
        <v>183.58692307692309</v>
      </c>
      <c r="BB56" s="67">
        <v>210.16</v>
      </c>
      <c r="BC56" s="67">
        <v>12903.419999999991</v>
      </c>
      <c r="BD56" s="67">
        <v>8411.6494240837783</v>
      </c>
      <c r="BZ56">
        <v>1520.7648938959883</v>
      </c>
      <c r="CA56">
        <v>-4325.5758376054237</v>
      </c>
      <c r="CB56">
        <v>-30547.246090408633</v>
      </c>
    </row>
    <row r="57" spans="9:80" x14ac:dyDescent="0.25">
      <c r="AZ57" s="67">
        <v>54</v>
      </c>
      <c r="BA57" s="67">
        <v>183.58692307692309</v>
      </c>
      <c r="BB57" s="67">
        <v>195.28</v>
      </c>
      <c r="BC57" s="67">
        <v>13098.699999999992</v>
      </c>
      <c r="BD57" s="67">
        <v>8570.3597905759252</v>
      </c>
      <c r="BZ57">
        <v>1536.6722214821898</v>
      </c>
      <c r="CA57">
        <v>-4286.2413548468166</v>
      </c>
      <c r="CB57">
        <v>-30523.946826745287</v>
      </c>
    </row>
    <row r="58" spans="9:80" x14ac:dyDescent="0.25">
      <c r="AZ58" s="67">
        <v>55</v>
      </c>
      <c r="BA58" s="67">
        <v>183.58692307692309</v>
      </c>
      <c r="BB58" s="67">
        <v>181.16</v>
      </c>
      <c r="BC58" s="67">
        <v>13279.859999999991</v>
      </c>
      <c r="BD58" s="67">
        <v>8729.0701570680721</v>
      </c>
      <c r="BZ58">
        <v>1542.8550121798669</v>
      </c>
      <c r="CA58">
        <v>-4271.3364129863439</v>
      </c>
      <c r="CB58">
        <v>-30514.890970577122</v>
      </c>
    </row>
    <row r="59" spans="9:80" x14ac:dyDescent="0.25">
      <c r="AZ59" s="67">
        <v>56</v>
      </c>
      <c r="BA59" s="67">
        <v>183.58692307692309</v>
      </c>
      <c r="BB59" s="67">
        <v>166.66</v>
      </c>
      <c r="BC59" s="67">
        <v>13446.519999999991</v>
      </c>
      <c r="BD59" s="67">
        <v>8887.7805235602191</v>
      </c>
      <c r="BZ59">
        <v>1586.7075645054465</v>
      </c>
      <c r="CA59">
        <v>-4168.2444478700691</v>
      </c>
      <c r="CB59">
        <v>-30450.660685923227</v>
      </c>
    </row>
    <row r="60" spans="9:80" x14ac:dyDescent="0.25">
      <c r="AZ60" s="67">
        <v>57</v>
      </c>
      <c r="BA60" s="67">
        <v>183.58692307692309</v>
      </c>
      <c r="BB60" s="67">
        <v>152.1</v>
      </c>
      <c r="BC60" s="67">
        <v>13598.619999999992</v>
      </c>
      <c r="BD60" s="67">
        <v>9046.490890052366</v>
      </c>
      <c r="BZ60">
        <v>1620.9420645054454</v>
      </c>
      <c r="CA60">
        <v>-4089.7411978700725</v>
      </c>
      <c r="CB60">
        <v>-30400.517842157646</v>
      </c>
    </row>
    <row r="61" spans="9:80" x14ac:dyDescent="0.25">
      <c r="AZ61" s="68">
        <v>58</v>
      </c>
      <c r="BA61" s="68">
        <v>175.26172413793097</v>
      </c>
      <c r="BB61" s="68">
        <v>204.62</v>
      </c>
      <c r="BC61" s="68">
        <v>13803.239999999993</v>
      </c>
      <c r="BD61" s="68">
        <v>9205.2012565445129</v>
      </c>
      <c r="BZ61">
        <v>1640.4120645054454</v>
      </c>
      <c r="CA61">
        <v>-4046.1811978700725</v>
      </c>
      <c r="CB61">
        <v>-30372.000376790369</v>
      </c>
    </row>
    <row r="62" spans="9:80" x14ac:dyDescent="0.25">
      <c r="AZ62" s="68">
        <v>59</v>
      </c>
      <c r="BA62" s="68">
        <v>175.26172413793097</v>
      </c>
      <c r="BB62" s="68">
        <v>169.41</v>
      </c>
      <c r="BC62" s="68">
        <v>13972.649999999992</v>
      </c>
      <c r="BD62" s="68">
        <v>9363.9116230366599</v>
      </c>
      <c r="BZ62">
        <v>1641.0379265744095</v>
      </c>
      <c r="CA62">
        <v>-4044.8147323528356</v>
      </c>
      <c r="CB62">
        <v>-30371.083684449517</v>
      </c>
    </row>
    <row r="63" spans="9:80" x14ac:dyDescent="0.25">
      <c r="AZ63" s="68">
        <v>60</v>
      </c>
      <c r="BA63" s="68">
        <v>175.26172413793097</v>
      </c>
      <c r="BB63" s="68">
        <v>159.12</v>
      </c>
      <c r="BC63" s="68">
        <v>14131.769999999993</v>
      </c>
      <c r="BD63" s="68">
        <v>9522.6219895288068</v>
      </c>
      <c r="BZ63">
        <v>1641.0379265744095</v>
      </c>
      <c r="CA63">
        <v>-4044.8147323528356</v>
      </c>
      <c r="CB63">
        <v>-30371.083684449517</v>
      </c>
    </row>
    <row r="64" spans="9:80" x14ac:dyDescent="0.25">
      <c r="AZ64" s="68">
        <v>61</v>
      </c>
      <c r="BA64" s="68">
        <v>175.26172413793097</v>
      </c>
      <c r="BB64" s="68">
        <v>125.9</v>
      </c>
      <c r="BC64" s="68">
        <v>14257.669999999993</v>
      </c>
      <c r="BD64" s="68">
        <v>9681.3323560209537</v>
      </c>
      <c r="BZ64">
        <v>1642.2512024364805</v>
      </c>
      <c r="CA64">
        <v>-4042.2903358011076</v>
      </c>
      <c r="CB64">
        <v>-30369.306614476351</v>
      </c>
    </row>
    <row r="65" spans="52:80" x14ac:dyDescent="0.25">
      <c r="AZ65" s="68">
        <v>62</v>
      </c>
      <c r="BA65" s="68">
        <v>175.26172413793097</v>
      </c>
      <c r="BB65" s="68">
        <v>123.74</v>
      </c>
      <c r="BC65" s="68">
        <v>14381.409999999993</v>
      </c>
      <c r="BD65" s="68">
        <v>9840.0427225131007</v>
      </c>
      <c r="BZ65">
        <v>1691.3912024364804</v>
      </c>
      <c r="CA65">
        <v>-3942.450335801107</v>
      </c>
      <c r="CB65">
        <v>-30297.33187137682</v>
      </c>
    </row>
    <row r="66" spans="52:80" x14ac:dyDescent="0.25">
      <c r="AZ66" s="68">
        <v>63</v>
      </c>
      <c r="BA66" s="68">
        <v>170.84199999999998</v>
      </c>
      <c r="BB66" s="68">
        <v>286.54000000000002</v>
      </c>
      <c r="BC66" s="68">
        <v>14667.949999999993</v>
      </c>
      <c r="BD66" s="68">
        <v>9998.7530890052476</v>
      </c>
      <c r="BZ66">
        <v>1760.495202436482</v>
      </c>
      <c r="CA66">
        <v>-3805.3220858011041</v>
      </c>
      <c r="CB66">
        <v>-30196.116107291549</v>
      </c>
    </row>
    <row r="67" spans="52:80" x14ac:dyDescent="0.25">
      <c r="AZ67" s="68">
        <v>64</v>
      </c>
      <c r="BA67" s="68">
        <v>170.84199999999998</v>
      </c>
      <c r="BB67" s="68">
        <v>250.73</v>
      </c>
      <c r="BC67" s="68">
        <v>14918.679999999993</v>
      </c>
      <c r="BD67" s="68">
        <v>10157.463455497395</v>
      </c>
      <c r="BZ67">
        <v>1821.4164524364851</v>
      </c>
      <c r="CA67">
        <v>-3687.2285858010982</v>
      </c>
      <c r="CB67">
        <v>-30106.885514738588</v>
      </c>
    </row>
    <row r="68" spans="52:80" x14ac:dyDescent="0.25">
      <c r="AZ68" s="68">
        <v>65</v>
      </c>
      <c r="BA68" s="68">
        <v>170.84199999999998</v>
      </c>
      <c r="BB68" s="68">
        <v>232.55</v>
      </c>
      <c r="BC68" s="68">
        <v>15151.229999999992</v>
      </c>
      <c r="BD68" s="68">
        <v>10316.173821989541</v>
      </c>
      <c r="BZ68">
        <v>1833.4944524364805</v>
      </c>
      <c r="CA68">
        <v>-3664.3535858011069</v>
      </c>
      <c r="CB68">
        <v>-30089.195019273473</v>
      </c>
    </row>
    <row r="69" spans="52:80" x14ac:dyDescent="0.25">
      <c r="AZ69" s="68">
        <v>66</v>
      </c>
      <c r="BA69" s="68">
        <v>170.84199999999998</v>
      </c>
      <c r="BB69" s="68">
        <v>215.83</v>
      </c>
      <c r="BC69" s="68">
        <v>15367.059999999992</v>
      </c>
      <c r="BD69" s="68">
        <v>10474.884188481688</v>
      </c>
      <c r="BZ69">
        <v>1883.7277024364823</v>
      </c>
      <c r="CA69">
        <v>-3571.3845858011036</v>
      </c>
      <c r="CB69">
        <v>-30015.619006579036</v>
      </c>
    </row>
    <row r="70" spans="52:80" x14ac:dyDescent="0.25">
      <c r="AZ70" s="68">
        <v>67</v>
      </c>
      <c r="BA70" s="68">
        <v>170.84199999999998</v>
      </c>
      <c r="BB70" s="68">
        <v>205</v>
      </c>
      <c r="BC70" s="68">
        <v>15572.059999999992</v>
      </c>
      <c r="BD70" s="68">
        <v>10633.594554973835</v>
      </c>
      <c r="BZ70">
        <v>1906.2123768550905</v>
      </c>
      <c r="CA70">
        <v>-3530.7137776615627</v>
      </c>
      <c r="CB70">
        <v>-29982.685985314161</v>
      </c>
    </row>
    <row r="71" spans="52:80" x14ac:dyDescent="0.25">
      <c r="AZ71" s="68">
        <v>68</v>
      </c>
      <c r="BA71" s="68">
        <v>170.84199999999998</v>
      </c>
      <c r="BB71" s="68">
        <v>205</v>
      </c>
      <c r="BC71" s="68">
        <v>15777.059999999992</v>
      </c>
      <c r="BD71" s="68">
        <v>10792.304921465982</v>
      </c>
      <c r="BZ71">
        <v>1907.5642954597361</v>
      </c>
      <c r="CA71">
        <v>-3528.3234288243634</v>
      </c>
      <c r="CB71">
        <v>-29980.705847050813</v>
      </c>
    </row>
    <row r="72" spans="52:80" x14ac:dyDescent="0.25">
      <c r="AZ72" s="68">
        <v>69</v>
      </c>
      <c r="BA72" s="68">
        <v>170.84199999999998</v>
      </c>
      <c r="BB72" s="68">
        <v>197.1</v>
      </c>
      <c r="BC72" s="68">
        <v>15974.159999999993</v>
      </c>
      <c r="BD72" s="68">
        <v>10951.015287958129</v>
      </c>
      <c r="BZ72">
        <v>1950.5413787930715</v>
      </c>
      <c r="CA72">
        <v>-3454.0344704910267</v>
      </c>
      <c r="CB72">
        <v>-29917.757850874907</v>
      </c>
    </row>
    <row r="73" spans="52:80" x14ac:dyDescent="0.25">
      <c r="AZ73" s="68">
        <v>70</v>
      </c>
      <c r="BA73" s="68">
        <v>170.84199999999998</v>
      </c>
      <c r="BB73" s="68">
        <v>195.64</v>
      </c>
      <c r="BC73" s="68">
        <v>16169.799999999992</v>
      </c>
      <c r="BD73" s="68">
        <v>11109.725654450276</v>
      </c>
      <c r="BZ73">
        <v>1969.460940574678</v>
      </c>
      <c r="CA73">
        <v>-3422.0577463531008</v>
      </c>
      <c r="CB73">
        <v>-29890.04660547835</v>
      </c>
    </row>
    <row r="74" spans="52:80" x14ac:dyDescent="0.25">
      <c r="AZ74" s="68">
        <v>71</v>
      </c>
      <c r="BA74" s="68">
        <v>170.84199999999998</v>
      </c>
      <c r="BB74" s="68">
        <v>193.67</v>
      </c>
      <c r="BC74" s="68">
        <v>16363.469999999992</v>
      </c>
      <c r="BD74" s="68">
        <v>11268.436020942423</v>
      </c>
      <c r="BZ74">
        <v>1969.4609405746783</v>
      </c>
      <c r="CA74">
        <v>-3422.0577463531008</v>
      </c>
      <c r="CB74">
        <v>-29890.04660547835</v>
      </c>
    </row>
    <row r="75" spans="52:80" x14ac:dyDescent="0.25">
      <c r="AZ75" s="68">
        <v>72</v>
      </c>
      <c r="BA75" s="68">
        <v>170.84199999999998</v>
      </c>
      <c r="BB75" s="68">
        <v>186.28</v>
      </c>
      <c r="BC75" s="68">
        <v>16549.749999999993</v>
      </c>
      <c r="BD75" s="68">
        <v>11427.14638743457</v>
      </c>
      <c r="BZ75">
        <v>2021.9712250574401</v>
      </c>
      <c r="CA75">
        <v>-3337.1781084220606</v>
      </c>
      <c r="CB75">
        <v>-29813.135448870085</v>
      </c>
    </row>
    <row r="76" spans="52:80" x14ac:dyDescent="0.25">
      <c r="AZ76" s="68">
        <v>73</v>
      </c>
      <c r="BA76" s="68">
        <v>170.84199999999998</v>
      </c>
      <c r="BB76" s="68">
        <v>118.95</v>
      </c>
      <c r="BC76" s="68">
        <v>16668.699999999993</v>
      </c>
      <c r="BD76" s="68">
        <v>11585.856753926717</v>
      </c>
      <c r="BZ76">
        <v>2032.5347250574393</v>
      </c>
      <c r="CA76">
        <v>-3320.4763584220614</v>
      </c>
      <c r="CB76">
        <v>-29797.663222603667</v>
      </c>
    </row>
    <row r="77" spans="52:80" x14ac:dyDescent="0.25">
      <c r="AZ77" s="68">
        <v>74</v>
      </c>
      <c r="BA77" s="68">
        <v>170.84199999999998</v>
      </c>
      <c r="BB77" s="68">
        <v>116.57</v>
      </c>
      <c r="BC77" s="68">
        <v>16785.269999999993</v>
      </c>
      <c r="BD77" s="68">
        <v>11744.567120418864</v>
      </c>
      <c r="BZ77">
        <v>2061.5784750574403</v>
      </c>
      <c r="CA77">
        <v>-3275.5553584220606</v>
      </c>
      <c r="CB77">
        <v>-29755.123205409993</v>
      </c>
    </row>
    <row r="78" spans="52:80" x14ac:dyDescent="0.25">
      <c r="AZ78" s="68">
        <v>75</v>
      </c>
      <c r="BA78" s="68">
        <v>168.77206896551729</v>
      </c>
      <c r="BB78" s="68">
        <v>215.06</v>
      </c>
      <c r="BC78" s="68">
        <v>17000.329999999994</v>
      </c>
      <c r="BD78" s="68">
        <v>11903.277486911011</v>
      </c>
      <c r="BZ78">
        <v>2091.2374750574377</v>
      </c>
      <c r="CA78">
        <v>-3230.6766084220644</v>
      </c>
      <c r="CB78">
        <v>-29711.682039240095</v>
      </c>
    </row>
    <row r="79" spans="52:80" x14ac:dyDescent="0.25">
      <c r="AZ79" s="68">
        <v>76</v>
      </c>
      <c r="BA79" s="68">
        <v>168.77206896551729</v>
      </c>
      <c r="BB79" s="68">
        <v>209.35</v>
      </c>
      <c r="BC79" s="68">
        <v>17209.679999999993</v>
      </c>
      <c r="BD79" s="68">
        <v>12061.987853403158</v>
      </c>
      <c r="BZ79">
        <v>2100.1887250574418</v>
      </c>
      <c r="CA79">
        <v>-3217.4241084220589</v>
      </c>
      <c r="CB79">
        <v>-29698.571255374201</v>
      </c>
    </row>
    <row r="80" spans="52:80" x14ac:dyDescent="0.25">
      <c r="AZ80" s="67">
        <v>77</v>
      </c>
      <c r="BA80" s="67">
        <v>168.77206896551729</v>
      </c>
      <c r="BB80" s="67">
        <v>208.86</v>
      </c>
      <c r="BC80" s="67">
        <v>17418.539999999994</v>
      </c>
      <c r="BD80" s="67">
        <v>12220.698219895305</v>
      </c>
      <c r="BZ80">
        <v>2119.9812250574378</v>
      </c>
      <c r="CA80">
        <v>-3188.7503584220649</v>
      </c>
      <c r="CB80">
        <v>-29669.581428292451</v>
      </c>
    </row>
    <row r="81" spans="52:80" x14ac:dyDescent="0.25">
      <c r="AZ81" s="67">
        <v>78</v>
      </c>
      <c r="BA81" s="67">
        <v>168.77206896551729</v>
      </c>
      <c r="BB81" s="67">
        <v>207.76</v>
      </c>
      <c r="BC81" s="67">
        <v>17626.299999999992</v>
      </c>
      <c r="BD81" s="67">
        <v>12379.408586387452</v>
      </c>
      <c r="BZ81">
        <v>2132.6212250574381</v>
      </c>
      <c r="CA81">
        <v>-3170.8303584220644</v>
      </c>
      <c r="CB81">
        <v>-29651.067778459768</v>
      </c>
    </row>
    <row r="82" spans="52:80" x14ac:dyDescent="0.25">
      <c r="AZ82" s="67">
        <v>79</v>
      </c>
      <c r="BA82" s="67">
        <v>168.77206896551729</v>
      </c>
      <c r="BB82" s="67">
        <v>174.06</v>
      </c>
      <c r="BC82" s="67">
        <v>17800.359999999993</v>
      </c>
      <c r="BD82" s="67">
        <v>12538.118952879599</v>
      </c>
      <c r="BZ82">
        <v>2215.8832940229622</v>
      </c>
      <c r="CA82">
        <v>-3055.3042377323991</v>
      </c>
      <c r="CB82">
        <v>-29529.11486792397</v>
      </c>
    </row>
    <row r="83" spans="52:80" x14ac:dyDescent="0.25">
      <c r="AZ83" s="67">
        <v>80</v>
      </c>
      <c r="BA83" s="67">
        <v>168.77206896551729</v>
      </c>
      <c r="BB83" s="67">
        <v>159.71</v>
      </c>
      <c r="BC83" s="67">
        <v>17960.069999999992</v>
      </c>
      <c r="BD83" s="67">
        <v>12696.829319371745</v>
      </c>
      <c r="BZ83">
        <v>2239.0066991953722</v>
      </c>
      <c r="CA83">
        <v>-3023.9020825599905</v>
      </c>
      <c r="CB83">
        <v>-29495.246305716591</v>
      </c>
    </row>
    <row r="84" spans="52:80" x14ac:dyDescent="0.25">
      <c r="AZ84" s="67">
        <v>81</v>
      </c>
      <c r="BA84" s="67">
        <v>168.77206896551729</v>
      </c>
      <c r="BB84" s="67">
        <v>159.71</v>
      </c>
      <c r="BC84" s="67">
        <v>18119.779999999992</v>
      </c>
      <c r="BD84" s="67">
        <v>12855.539685863892</v>
      </c>
      <c r="BZ84">
        <v>2239.0066991953722</v>
      </c>
      <c r="CA84">
        <v>-3023.90208255999</v>
      </c>
      <c r="CB84">
        <v>-29495.246305716591</v>
      </c>
    </row>
    <row r="85" spans="52:80" x14ac:dyDescent="0.25">
      <c r="AZ85" s="67">
        <v>82</v>
      </c>
      <c r="BA85" s="67">
        <v>168.77206896551729</v>
      </c>
      <c r="BB85" s="67">
        <v>154.72999999999999</v>
      </c>
      <c r="BC85" s="67">
        <v>18274.509999999991</v>
      </c>
      <c r="BD85" s="67">
        <v>13014.250052356039</v>
      </c>
      <c r="BZ85">
        <v>2255.4164908620369</v>
      </c>
      <c r="CA85">
        <v>-3002.5495825599928</v>
      </c>
      <c r="CB85">
        <v>-29471.211089202043</v>
      </c>
    </row>
    <row r="86" spans="52:80" x14ac:dyDescent="0.25">
      <c r="AZ86" s="67">
        <v>83</v>
      </c>
      <c r="BA86" s="67">
        <v>168.77206896551729</v>
      </c>
      <c r="BB86" s="67">
        <v>154.72999999999999</v>
      </c>
      <c r="BC86" s="67">
        <v>18429.239999999991</v>
      </c>
      <c r="BD86" s="67">
        <v>13172.960418848186</v>
      </c>
      <c r="BZ86">
        <v>2270.1829908620384</v>
      </c>
      <c r="CA86">
        <v>-2983.7398742266578</v>
      </c>
      <c r="CB86">
        <v>-29449.582781428755</v>
      </c>
    </row>
    <row r="87" spans="52:80" x14ac:dyDescent="0.25">
      <c r="AZ87" s="67">
        <v>84</v>
      </c>
      <c r="BA87" s="67">
        <v>168.77206896551729</v>
      </c>
      <c r="BB87" s="67">
        <v>145.61000000000001</v>
      </c>
      <c r="BC87" s="67">
        <v>18574.849999999991</v>
      </c>
      <c r="BD87" s="67">
        <v>13331.670785340333</v>
      </c>
      <c r="BZ87">
        <v>2284.6329908620373</v>
      </c>
      <c r="CA87">
        <v>-2965.7198742266592</v>
      </c>
      <c r="CB87">
        <v>-29428.418047245032</v>
      </c>
    </row>
    <row r="88" spans="52:80" x14ac:dyDescent="0.25">
      <c r="AZ88" s="67">
        <v>85</v>
      </c>
      <c r="BA88" s="67">
        <v>168.77206896551729</v>
      </c>
      <c r="BB88" s="67">
        <v>145.61000000000001</v>
      </c>
      <c r="BC88" s="67">
        <v>18720.459999999992</v>
      </c>
      <c r="BD88" s="67">
        <v>13490.38115183248</v>
      </c>
      <c r="BZ88">
        <v>2288.9544908620351</v>
      </c>
      <c r="CA88">
        <v>-2960.4436242266615</v>
      </c>
      <c r="CB88">
        <v>-29422.08840027099</v>
      </c>
    </row>
    <row r="89" spans="52:80" x14ac:dyDescent="0.25">
      <c r="AZ89" s="67">
        <v>86</v>
      </c>
      <c r="BA89" s="67">
        <v>168.77206896551729</v>
      </c>
      <c r="BB89" s="67">
        <v>129.63</v>
      </c>
      <c r="BC89" s="67">
        <v>18850.089999999993</v>
      </c>
      <c r="BD89" s="67">
        <v>13649.091518324627</v>
      </c>
      <c r="BZ89">
        <v>2304.8319908620369</v>
      </c>
      <c r="CA89">
        <v>-2941.4636242266597</v>
      </c>
      <c r="CB89">
        <v>-29398.832824699908</v>
      </c>
    </row>
    <row r="90" spans="52:80" x14ac:dyDescent="0.25">
      <c r="AZ90" s="67">
        <v>87</v>
      </c>
      <c r="BA90" s="67">
        <v>137.96275</v>
      </c>
      <c r="BB90" s="67">
        <v>185.11</v>
      </c>
      <c r="BC90" s="67">
        <v>19035.199999999993</v>
      </c>
      <c r="BD90" s="67">
        <v>13807.801884816774</v>
      </c>
      <c r="BZ90">
        <v>2315.1719908620353</v>
      </c>
      <c r="CA90">
        <v>-2929.361124226662</v>
      </c>
      <c r="CB90">
        <v>-29383.687956086782</v>
      </c>
    </row>
    <row r="91" spans="52:80" x14ac:dyDescent="0.25">
      <c r="AZ91" s="67">
        <v>88</v>
      </c>
      <c r="BA91" s="67">
        <v>137.96275</v>
      </c>
      <c r="BB91" s="67">
        <v>183.43</v>
      </c>
      <c r="BC91" s="67">
        <v>19218.629999999994</v>
      </c>
      <c r="BD91" s="67">
        <v>13966.512251308921</v>
      </c>
      <c r="BZ91">
        <v>2460.2419908620345</v>
      </c>
      <c r="CA91">
        <v>-2763.1011242266623</v>
      </c>
      <c r="CB91">
        <v>-29171.205742382081</v>
      </c>
    </row>
    <row r="92" spans="52:80" x14ac:dyDescent="0.25">
      <c r="AZ92" s="67">
        <v>89</v>
      </c>
      <c r="BA92" s="67">
        <v>137.96275</v>
      </c>
      <c r="BB92" s="67">
        <v>158.5</v>
      </c>
      <c r="BC92" s="67">
        <v>19377.129999999994</v>
      </c>
      <c r="BD92" s="67">
        <v>14125.222617801068</v>
      </c>
      <c r="BZ92">
        <v>2486.3419908620353</v>
      </c>
      <c r="CA92">
        <v>-2733.8111242266618</v>
      </c>
      <c r="CB92">
        <v>-29132.977398977564</v>
      </c>
    </row>
    <row r="93" spans="52:80" x14ac:dyDescent="0.25">
      <c r="AZ93" s="67">
        <v>90</v>
      </c>
      <c r="BA93" s="67">
        <v>137.96275</v>
      </c>
      <c r="BB93" s="67">
        <v>143.19999999999999</v>
      </c>
      <c r="BC93" s="67">
        <v>19520.329999999994</v>
      </c>
      <c r="BD93" s="67">
        <v>14283.932984293215</v>
      </c>
      <c r="BZ93">
        <v>2486.3419908620353</v>
      </c>
      <c r="CA93">
        <v>-2733.8111242266618</v>
      </c>
      <c r="CB93">
        <v>-29132.977398977564</v>
      </c>
    </row>
    <row r="94" spans="52:80" x14ac:dyDescent="0.25">
      <c r="AZ94" s="67">
        <v>91</v>
      </c>
      <c r="BA94" s="67">
        <v>137.96275</v>
      </c>
      <c r="BB94" s="67">
        <v>143.19999999999999</v>
      </c>
      <c r="BC94" s="67">
        <v>19663.529999999995</v>
      </c>
      <c r="BD94" s="67">
        <v>14442.643350785362</v>
      </c>
      <c r="BZ94">
        <v>2516.2950677851136</v>
      </c>
      <c r="CA94">
        <v>-2701.5790088420449</v>
      </c>
      <c r="CB94">
        <v>-29089.105502018283</v>
      </c>
    </row>
    <row r="95" spans="52:80" x14ac:dyDescent="0.25">
      <c r="AZ95" s="67">
        <v>92</v>
      </c>
      <c r="BA95" s="67">
        <v>137.96275</v>
      </c>
      <c r="BB95" s="67">
        <v>140.9</v>
      </c>
      <c r="BC95" s="67">
        <v>19804.429999999997</v>
      </c>
      <c r="BD95" s="67">
        <v>14601.353717277509</v>
      </c>
      <c r="BZ95">
        <v>2524.1842627761757</v>
      </c>
      <c r="CA95">
        <v>-2693.265663582647</v>
      </c>
      <c r="CB95">
        <v>-29077.550296834244</v>
      </c>
    </row>
    <row r="96" spans="52:80" x14ac:dyDescent="0.25">
      <c r="AZ96" s="67">
        <v>93</v>
      </c>
      <c r="BA96" s="67">
        <v>137.96275</v>
      </c>
      <c r="BB96" s="67">
        <v>138.88</v>
      </c>
      <c r="BC96" s="67">
        <v>19943.309999999998</v>
      </c>
      <c r="BD96" s="67">
        <v>14760.064083769656</v>
      </c>
      <c r="BZ96">
        <v>2524.1842627761762</v>
      </c>
      <c r="CA96">
        <v>-2693.265663582647</v>
      </c>
      <c r="CB96">
        <v>-29077.550296834241</v>
      </c>
    </row>
    <row r="97" spans="52:80" x14ac:dyDescent="0.25">
      <c r="AZ97" s="67">
        <v>94</v>
      </c>
      <c r="BA97" s="67">
        <v>137.96275</v>
      </c>
      <c r="BB97" s="67">
        <v>137.25</v>
      </c>
      <c r="BC97" s="67">
        <v>20080.559999999998</v>
      </c>
      <c r="BD97" s="67">
        <v>14918.774450261802</v>
      </c>
      <c r="BZ97">
        <v>2535.5455999854703</v>
      </c>
      <c r="CA97">
        <v>-2681.7847333500968</v>
      </c>
      <c r="CB97">
        <v>-29060.909488390895</v>
      </c>
    </row>
    <row r="98" spans="52:80" x14ac:dyDescent="0.25">
      <c r="AZ98" s="67">
        <v>95</v>
      </c>
      <c r="BA98" s="67">
        <v>137.96275</v>
      </c>
      <c r="BB98" s="67">
        <v>137.25</v>
      </c>
      <c r="BC98" s="67">
        <v>20217.809999999998</v>
      </c>
      <c r="BD98" s="67">
        <v>15077.484816753949</v>
      </c>
      <c r="BZ98">
        <v>2625.7615999854734</v>
      </c>
      <c r="CA98">
        <v>-2592.5084833500932</v>
      </c>
      <c r="CB98">
        <v>-28928.771242085084</v>
      </c>
    </row>
    <row r="99" spans="52:80" x14ac:dyDescent="0.25">
      <c r="AZ99" s="68">
        <v>96</v>
      </c>
      <c r="BA99" s="68">
        <v>137.96275</v>
      </c>
      <c r="BB99" s="68">
        <v>137.25</v>
      </c>
      <c r="BC99" s="68">
        <v>20355.059999999998</v>
      </c>
      <c r="BD99" s="68">
        <v>15236.195183246096</v>
      </c>
      <c r="BZ99">
        <v>2627.1398083188051</v>
      </c>
      <c r="CA99">
        <v>-2591.172900016762</v>
      </c>
      <c r="CB99">
        <v>-28926.752597585102</v>
      </c>
    </row>
    <row r="100" spans="52:80" x14ac:dyDescent="0.25">
      <c r="AZ100" s="68">
        <v>97</v>
      </c>
      <c r="BA100" s="68">
        <v>137.96275</v>
      </c>
      <c r="BB100" s="68">
        <v>136.68</v>
      </c>
      <c r="BC100" s="68">
        <v>20491.739999999998</v>
      </c>
      <c r="BD100" s="68">
        <v>15394.905549738243</v>
      </c>
      <c r="BZ100">
        <v>2627.1398083188051</v>
      </c>
      <c r="CA100">
        <v>-2591.172900016762</v>
      </c>
      <c r="CB100">
        <v>-28926.752597585102</v>
      </c>
    </row>
    <row r="101" spans="52:80" x14ac:dyDescent="0.25">
      <c r="AZ101" s="68">
        <v>98</v>
      </c>
      <c r="BA101" s="68">
        <v>137.96275</v>
      </c>
      <c r="BB101" s="68">
        <v>132.94</v>
      </c>
      <c r="BC101" s="68">
        <v>20624.679999999997</v>
      </c>
      <c r="BD101" s="68">
        <v>15553.61591623039</v>
      </c>
      <c r="BZ101">
        <v>2627.1398083188051</v>
      </c>
      <c r="CA101">
        <v>-2591.172900016762</v>
      </c>
      <c r="CB101">
        <v>-28926.752597585102</v>
      </c>
    </row>
    <row r="102" spans="52:80" x14ac:dyDescent="0.25">
      <c r="AZ102" s="68">
        <v>99</v>
      </c>
      <c r="BA102" s="68">
        <v>137.96275</v>
      </c>
      <c r="BB102" s="68">
        <v>132.77000000000001</v>
      </c>
      <c r="BC102" s="68">
        <v>20757.449999999997</v>
      </c>
      <c r="BD102" s="68">
        <v>15712.326282722537</v>
      </c>
      <c r="BZ102">
        <v>2627.1398083188051</v>
      </c>
      <c r="CA102">
        <v>-2591.1729000167625</v>
      </c>
      <c r="CB102">
        <v>-28926.752597585102</v>
      </c>
    </row>
    <row r="103" spans="52:80" x14ac:dyDescent="0.25">
      <c r="AZ103" s="68">
        <v>100</v>
      </c>
      <c r="BA103" s="68">
        <v>137.96275</v>
      </c>
      <c r="BB103" s="68">
        <v>130.15</v>
      </c>
      <c r="BC103" s="68">
        <v>20887.599999999999</v>
      </c>
      <c r="BD103" s="68">
        <v>15871.036649214684</v>
      </c>
      <c r="BZ103">
        <v>2627.1398083188055</v>
      </c>
      <c r="CA103">
        <v>-2591.1729000167625</v>
      </c>
      <c r="CB103">
        <v>-28926.752597585099</v>
      </c>
    </row>
    <row r="104" spans="52:80" x14ac:dyDescent="0.25">
      <c r="AZ104" s="68">
        <v>101</v>
      </c>
      <c r="BA104" s="68">
        <v>137.96275</v>
      </c>
      <c r="BB104" s="68">
        <v>129.62</v>
      </c>
      <c r="BC104" s="68">
        <v>21017.219999999998</v>
      </c>
      <c r="BD104" s="68">
        <v>16029.747015706831</v>
      </c>
      <c r="BZ104">
        <v>2654.2055264039118</v>
      </c>
      <c r="CA104">
        <v>-2567.5567342366203</v>
      </c>
      <c r="CB104">
        <v>-28887.109778985592</v>
      </c>
    </row>
    <row r="105" spans="52:80" x14ac:dyDescent="0.25">
      <c r="AZ105" s="68">
        <v>102</v>
      </c>
      <c r="BA105" s="68">
        <v>137.96275</v>
      </c>
      <c r="BB105" s="68">
        <v>127.67</v>
      </c>
      <c r="BC105" s="68">
        <v>21144.889999999996</v>
      </c>
      <c r="BD105" s="68">
        <v>16188.457382198978</v>
      </c>
      <c r="BZ105">
        <v>2684.1209998081686</v>
      </c>
      <c r="CA105">
        <v>-2541.9978831727899</v>
      </c>
      <c r="CB105">
        <v>-28843.292959429786</v>
      </c>
    </row>
    <row r="106" spans="52:80" x14ac:dyDescent="0.25">
      <c r="AZ106" s="68">
        <v>103</v>
      </c>
      <c r="BA106" s="68">
        <v>137.96275</v>
      </c>
      <c r="BB106" s="68">
        <v>125.8</v>
      </c>
      <c r="BC106" s="68">
        <v>21270.689999999995</v>
      </c>
      <c r="BD106" s="68">
        <v>16347.167748691125</v>
      </c>
      <c r="BZ106">
        <v>2684.1209998081686</v>
      </c>
      <c r="CA106">
        <v>-2541.9978831727899</v>
      </c>
      <c r="CB106">
        <v>-28843.292959429786</v>
      </c>
    </row>
    <row r="107" spans="52:80" x14ac:dyDescent="0.25">
      <c r="AZ107" s="68">
        <v>104</v>
      </c>
      <c r="BA107" s="68">
        <v>137.96275</v>
      </c>
      <c r="BB107" s="68">
        <v>122.99</v>
      </c>
      <c r="BC107" s="68">
        <v>21393.679999999997</v>
      </c>
      <c r="BD107" s="68">
        <v>16505.87811518327</v>
      </c>
      <c r="BZ107">
        <v>2684.1209998081686</v>
      </c>
      <c r="CA107">
        <v>-2541.9978831727899</v>
      </c>
      <c r="CB107">
        <v>-28843.292959429786</v>
      </c>
    </row>
    <row r="108" spans="52:80" x14ac:dyDescent="0.25">
      <c r="AZ108" s="68">
        <v>105</v>
      </c>
      <c r="BA108" s="68">
        <v>137.96275</v>
      </c>
      <c r="BB108" s="68">
        <v>119.84</v>
      </c>
      <c r="BC108" s="68">
        <v>21513.519999999997</v>
      </c>
      <c r="BD108" s="68">
        <v>16664.588481675415</v>
      </c>
      <c r="BZ108">
        <v>2686.6870831415022</v>
      </c>
      <c r="CA108">
        <v>-2539.9401748394571</v>
      </c>
      <c r="CB108">
        <v>-28839.534449281462</v>
      </c>
    </row>
    <row r="109" spans="52:80" x14ac:dyDescent="0.25">
      <c r="AZ109" s="68">
        <v>106</v>
      </c>
      <c r="BA109" s="68">
        <v>137.96275</v>
      </c>
      <c r="BB109" s="68">
        <v>114.5</v>
      </c>
      <c r="BC109" s="68">
        <v>21628.019999999997</v>
      </c>
      <c r="BD109" s="68">
        <v>16823.29884816756</v>
      </c>
      <c r="BZ109">
        <v>2858.5067914748352</v>
      </c>
      <c r="CA109">
        <v>-2405.0536748394575</v>
      </c>
      <c r="CB109">
        <v>-28587.872272506371</v>
      </c>
    </row>
    <row r="110" spans="52:80" x14ac:dyDescent="0.25">
      <c r="AZ110" s="68">
        <v>107</v>
      </c>
      <c r="BA110" s="68">
        <v>137.96275</v>
      </c>
      <c r="BB110" s="68">
        <v>113.39</v>
      </c>
      <c r="BC110" s="68">
        <v>21741.409999999996</v>
      </c>
      <c r="BD110" s="68">
        <v>16982.009214659705</v>
      </c>
      <c r="BZ110">
        <v>2884.8812914748351</v>
      </c>
      <c r="CA110">
        <v>-2384.7843831727905</v>
      </c>
      <c r="CB110">
        <v>-28549.241872386738</v>
      </c>
    </row>
    <row r="111" spans="52:80" x14ac:dyDescent="0.25">
      <c r="AZ111" s="68">
        <v>108</v>
      </c>
      <c r="BA111" s="68">
        <v>137.96275</v>
      </c>
      <c r="BB111" s="68">
        <v>107.51</v>
      </c>
      <c r="BC111" s="68">
        <v>21848.919999999995</v>
      </c>
      <c r="BD111" s="68">
        <v>17140.71958115185</v>
      </c>
      <c r="BZ111">
        <v>2950.9398331414986</v>
      </c>
      <c r="CA111">
        <v>-2335.0889665061259</v>
      </c>
      <c r="CB111">
        <v>-28452.486753013767</v>
      </c>
    </row>
    <row r="112" spans="52:80" x14ac:dyDescent="0.25">
      <c r="AZ112" s="68">
        <v>109</v>
      </c>
      <c r="BA112" s="68">
        <v>137.96275</v>
      </c>
      <c r="BB112" s="68">
        <v>102.95</v>
      </c>
      <c r="BC112" s="68">
        <v>21951.869999999995</v>
      </c>
      <c r="BD112" s="68">
        <v>17299.429947643996</v>
      </c>
      <c r="BZ112">
        <v>3079.6123331415029</v>
      </c>
      <c r="CA112">
        <v>-2240.3392165061232</v>
      </c>
      <c r="CB112">
        <v>-28264.021752373257</v>
      </c>
    </row>
    <row r="113" spans="52:80" x14ac:dyDescent="0.25">
      <c r="AZ113" s="68">
        <v>110</v>
      </c>
      <c r="BA113" s="68">
        <v>137.96275</v>
      </c>
      <c r="BB113" s="68">
        <v>89.47</v>
      </c>
      <c r="BC113" s="68">
        <v>22041.339999999997</v>
      </c>
      <c r="BD113" s="68">
        <v>17458.140314136141</v>
      </c>
      <c r="BZ113">
        <v>3087.3333278223513</v>
      </c>
      <c r="CA113">
        <v>-2234.7745356550613</v>
      </c>
      <c r="CB113">
        <v>-28252.712908078855</v>
      </c>
    </row>
    <row r="114" spans="52:80" x14ac:dyDescent="0.25">
      <c r="AZ114" s="68">
        <v>111</v>
      </c>
      <c r="BA114" s="68">
        <v>130.48624999999998</v>
      </c>
      <c r="BB114" s="68">
        <v>199.8</v>
      </c>
      <c r="BC114" s="68">
        <v>22241.139999999996</v>
      </c>
      <c r="BD114" s="68">
        <v>17616.850680628286</v>
      </c>
      <c r="BZ114">
        <v>3209.7707746308633</v>
      </c>
      <c r="CA114">
        <v>-2148.4124079954859</v>
      </c>
      <c r="CB114">
        <v>-28073.380311827223</v>
      </c>
    </row>
    <row r="115" spans="52:80" x14ac:dyDescent="0.25">
      <c r="AZ115" s="68">
        <v>112</v>
      </c>
      <c r="BA115" s="68">
        <v>130.48624999999998</v>
      </c>
      <c r="BB115" s="68">
        <v>188.11</v>
      </c>
      <c r="BC115" s="68">
        <v>22429.249999999996</v>
      </c>
      <c r="BD115" s="68">
        <v>17775.561047120431</v>
      </c>
      <c r="BZ115">
        <v>3227.5682746308598</v>
      </c>
      <c r="CA115">
        <v>-2136.1274079954883</v>
      </c>
      <c r="CB115">
        <v>-28047.312536281563</v>
      </c>
    </row>
    <row r="116" spans="52:80" x14ac:dyDescent="0.25">
      <c r="AZ116" s="68">
        <v>113</v>
      </c>
      <c r="BA116" s="68">
        <v>130.48624999999998</v>
      </c>
      <c r="BB116" s="68">
        <v>168.96</v>
      </c>
      <c r="BC116" s="68">
        <v>22598.209999999995</v>
      </c>
      <c r="BD116" s="68">
        <v>17934.271413612576</v>
      </c>
      <c r="BZ116">
        <v>3300.5282746308599</v>
      </c>
      <c r="CA116">
        <v>-2086.8474079954881</v>
      </c>
      <c r="CB116">
        <v>-27940.44893724734</v>
      </c>
    </row>
    <row r="117" spans="52:80" x14ac:dyDescent="0.25">
      <c r="AZ117" s="68">
        <v>114</v>
      </c>
      <c r="BA117" s="68">
        <v>130.48624999999998</v>
      </c>
      <c r="BB117" s="68">
        <v>124.92</v>
      </c>
      <c r="BC117" s="68">
        <v>22723.129999999994</v>
      </c>
      <c r="BD117" s="68">
        <v>18092.981780104721</v>
      </c>
      <c r="BZ117">
        <v>3339.5995246308626</v>
      </c>
      <c r="CA117">
        <v>-2061.0264079954859</v>
      </c>
      <c r="CB117">
        <v>-27883.221766280149</v>
      </c>
    </row>
    <row r="118" spans="52:80" x14ac:dyDescent="0.25">
      <c r="AZ118" s="67">
        <v>115</v>
      </c>
      <c r="BA118" s="67">
        <v>130.48624999999998</v>
      </c>
      <c r="BB118" s="67">
        <v>124.92</v>
      </c>
      <c r="BC118" s="67">
        <v>22848.049999999992</v>
      </c>
      <c r="BD118" s="67">
        <v>18251.692146596866</v>
      </c>
      <c r="BZ118">
        <v>3339.5995246308621</v>
      </c>
      <c r="CA118">
        <v>-2061.0264079954859</v>
      </c>
      <c r="CB118">
        <v>-27883.221766280149</v>
      </c>
    </row>
    <row r="119" spans="52:80" x14ac:dyDescent="0.25">
      <c r="AZ119" s="67">
        <v>116</v>
      </c>
      <c r="BA119" s="67">
        <v>130.48624999999998</v>
      </c>
      <c r="BB119" s="67">
        <v>123.18</v>
      </c>
      <c r="BC119" s="67">
        <v>22971.229999999992</v>
      </c>
      <c r="BD119" s="67">
        <v>18410.402513089011</v>
      </c>
      <c r="BZ119">
        <v>3345.5292056653407</v>
      </c>
      <c r="CA119">
        <v>-2057.2760114437642</v>
      </c>
      <c r="CB119">
        <v>-27874.53663666845</v>
      </c>
    </row>
    <row r="120" spans="52:80" x14ac:dyDescent="0.25">
      <c r="AZ120" s="67">
        <v>117</v>
      </c>
      <c r="BA120" s="67">
        <v>130.48624999999998</v>
      </c>
      <c r="BB120" s="67">
        <v>106.6</v>
      </c>
      <c r="BC120" s="67">
        <v>23077.829999999991</v>
      </c>
      <c r="BD120" s="67">
        <v>18569.112879581156</v>
      </c>
      <c r="BZ120">
        <v>3429.2583435963779</v>
      </c>
      <c r="CA120">
        <v>-2005.4774769610042</v>
      </c>
      <c r="CB120">
        <v>-27751.899616063412</v>
      </c>
    </row>
    <row r="121" spans="52:80" x14ac:dyDescent="0.25">
      <c r="AZ121" s="67">
        <v>118</v>
      </c>
      <c r="BA121" s="67">
        <v>130.48624999999998</v>
      </c>
      <c r="BB121" s="67">
        <v>105.45</v>
      </c>
      <c r="BC121" s="67">
        <v>23183.279999999992</v>
      </c>
      <c r="BD121" s="67">
        <v>18727.823246073302</v>
      </c>
      <c r="BZ121">
        <v>3525.6483435963783</v>
      </c>
      <c r="CA121">
        <v>-1947.1574769610042</v>
      </c>
      <c r="CB121">
        <v>-27610.718389214329</v>
      </c>
    </row>
    <row r="122" spans="52:80" x14ac:dyDescent="0.25">
      <c r="AZ122" s="67">
        <v>119</v>
      </c>
      <c r="BA122" s="67">
        <v>130.48624999999998</v>
      </c>
      <c r="BB122" s="67">
        <v>101.68</v>
      </c>
      <c r="BC122" s="67">
        <v>23284.959999999992</v>
      </c>
      <c r="BD122" s="67">
        <v>18886.533612565447</v>
      </c>
      <c r="BZ122">
        <v>3645.6483435963783</v>
      </c>
      <c r="CA122">
        <v>-1876.1574769610042</v>
      </c>
      <c r="CB122">
        <v>-27434.955890802776</v>
      </c>
    </row>
    <row r="123" spans="52:80" x14ac:dyDescent="0.25">
      <c r="AZ123" s="67">
        <v>120</v>
      </c>
      <c r="BA123" s="67">
        <v>122.96000000000001</v>
      </c>
      <c r="BB123" s="67">
        <v>172.63</v>
      </c>
      <c r="BC123" s="67">
        <v>23457.589999999993</v>
      </c>
      <c r="BD123" s="67">
        <v>19045.243979057592</v>
      </c>
      <c r="BZ123">
        <v>3828.2746733836134</v>
      </c>
      <c r="CA123">
        <v>-1770.5058812163229</v>
      </c>
      <c r="CB123">
        <v>-27167.465390809968</v>
      </c>
    </row>
    <row r="124" spans="52:80" x14ac:dyDescent="0.25">
      <c r="AZ124" s="67">
        <v>121</v>
      </c>
      <c r="BA124" s="67">
        <v>122.96000000000001</v>
      </c>
      <c r="BB124" s="67">
        <v>153.94999999999999</v>
      </c>
      <c r="BC124" s="67">
        <v>23611.539999999994</v>
      </c>
      <c r="BD124" s="67">
        <v>19203.954345549737</v>
      </c>
      <c r="BZ124">
        <v>3898.2040350857415</v>
      </c>
      <c r="CA124">
        <v>-1730.9556684503655</v>
      </c>
      <c r="CB124">
        <v>-27065.040729767541</v>
      </c>
    </row>
    <row r="125" spans="52:80" x14ac:dyDescent="0.25">
      <c r="AZ125" s="67">
        <v>122</v>
      </c>
      <c r="BA125" s="67">
        <v>122.96000000000001</v>
      </c>
      <c r="BB125" s="67">
        <v>150.04</v>
      </c>
      <c r="BC125" s="67">
        <v>23761.579999999994</v>
      </c>
      <c r="BD125" s="67">
        <v>19362.664712041882</v>
      </c>
      <c r="BZ125">
        <v>4119.9824966242031</v>
      </c>
      <c r="CA125">
        <v>-1608.3464376811339</v>
      </c>
      <c r="CB125">
        <v>-26740.204592318616</v>
      </c>
    </row>
    <row r="126" spans="52:80" x14ac:dyDescent="0.25">
      <c r="AZ126" s="67">
        <v>123</v>
      </c>
      <c r="BA126" s="67">
        <v>122.96000000000001</v>
      </c>
      <c r="BB126" s="67">
        <v>142.97999999999999</v>
      </c>
      <c r="BC126" s="67">
        <v>23904.559999999994</v>
      </c>
      <c r="BD126" s="67">
        <v>19521.375078534027</v>
      </c>
      <c r="BZ126">
        <v>4128.4617914959981</v>
      </c>
      <c r="CA126">
        <v>-1603.7648831939546</v>
      </c>
      <c r="CB126">
        <v>-26727.785075223324</v>
      </c>
    </row>
    <row r="127" spans="52:80" x14ac:dyDescent="0.25">
      <c r="AZ127" s="67">
        <v>124</v>
      </c>
      <c r="BA127" s="67">
        <v>122.96000000000001</v>
      </c>
      <c r="BB127" s="67">
        <v>139.56</v>
      </c>
      <c r="BC127" s="67">
        <v>24044.119999999995</v>
      </c>
      <c r="BD127" s="67">
        <v>19680.085445026172</v>
      </c>
      <c r="BZ127">
        <v>4128.4617914959981</v>
      </c>
      <c r="CA127">
        <v>-1603.7648831939546</v>
      </c>
      <c r="CB127">
        <v>-26727.785075223324</v>
      </c>
    </row>
    <row r="128" spans="52:80" x14ac:dyDescent="0.25">
      <c r="AZ128" s="67">
        <v>125</v>
      </c>
      <c r="BA128" s="67">
        <v>122.96000000000001</v>
      </c>
      <c r="BB128" s="67">
        <v>136.27000000000001</v>
      </c>
      <c r="BC128" s="67">
        <v>24180.389999999996</v>
      </c>
      <c r="BD128" s="67">
        <v>19838.795811518317</v>
      </c>
      <c r="BZ128">
        <v>4254.0143205657696</v>
      </c>
      <c r="CA128">
        <v>-1538.9957213722469</v>
      </c>
      <c r="CB128">
        <v>-26543.889856963389</v>
      </c>
    </row>
    <row r="129" spans="52:80" x14ac:dyDescent="0.25">
      <c r="AZ129" s="67">
        <v>126</v>
      </c>
      <c r="BA129" s="67">
        <v>122.96000000000001</v>
      </c>
      <c r="BB129" s="67">
        <v>132.85</v>
      </c>
      <c r="BC129" s="67">
        <v>24313.239999999994</v>
      </c>
      <c r="BD129" s="67">
        <v>19997.506178010462</v>
      </c>
      <c r="BZ129">
        <v>4260.2248153703176</v>
      </c>
      <c r="CA129">
        <v>-1535.8660232030256</v>
      </c>
      <c r="CB129">
        <v>-26534.79342293656</v>
      </c>
    </row>
    <row r="130" spans="52:80" x14ac:dyDescent="0.25">
      <c r="AZ130" s="67">
        <v>127</v>
      </c>
      <c r="BA130" s="67">
        <v>122.96000000000001</v>
      </c>
      <c r="BB130" s="67">
        <v>127.06</v>
      </c>
      <c r="BC130" s="67">
        <v>24440.299999999996</v>
      </c>
      <c r="BD130" s="67">
        <v>20156.216544502608</v>
      </c>
      <c r="BZ130">
        <v>4324.6333260086167</v>
      </c>
      <c r="CA130">
        <v>-1504.1649593732377</v>
      </c>
      <c r="CB130">
        <v>-26440.455083363606</v>
      </c>
    </row>
    <row r="131" spans="52:80" x14ac:dyDescent="0.25">
      <c r="AZ131" s="67">
        <v>128</v>
      </c>
      <c r="BA131" s="67">
        <v>122.96000000000001</v>
      </c>
      <c r="BB131" s="67">
        <v>118.17</v>
      </c>
      <c r="BC131" s="67">
        <v>24558.469999999994</v>
      </c>
      <c r="BD131" s="67">
        <v>20314.926910994753</v>
      </c>
      <c r="BZ131">
        <v>4328.1808260086136</v>
      </c>
      <c r="CA131">
        <v>-1502.4599593732391</v>
      </c>
      <c r="CB131">
        <v>-26435.259104504319</v>
      </c>
    </row>
    <row r="132" spans="52:80" x14ac:dyDescent="0.25">
      <c r="AZ132" s="67">
        <v>129</v>
      </c>
      <c r="BA132" s="67">
        <v>122.96000000000001</v>
      </c>
      <c r="BB132" s="67">
        <v>114.76</v>
      </c>
      <c r="BC132" s="67">
        <v>24673.229999999992</v>
      </c>
      <c r="BD132" s="67">
        <v>20473.637277486898</v>
      </c>
      <c r="BZ132">
        <v>4335.980826008612</v>
      </c>
      <c r="CA132">
        <v>-1498.79995937324</v>
      </c>
      <c r="CB132">
        <v>-26423.834542107572</v>
      </c>
    </row>
    <row r="133" spans="52:80" x14ac:dyDescent="0.25">
      <c r="AZ133" s="67">
        <v>130</v>
      </c>
      <c r="BA133" s="67">
        <v>122.96000000000001</v>
      </c>
      <c r="BB133" s="67">
        <v>104.33</v>
      </c>
      <c r="BC133" s="67">
        <v>24777.559999999994</v>
      </c>
      <c r="BD133" s="67">
        <v>20632.347643979043</v>
      </c>
      <c r="BZ133">
        <v>4338.6008260086128</v>
      </c>
      <c r="CA133">
        <v>-1497.5999593732392</v>
      </c>
      <c r="CB133">
        <v>-26419.997060892252</v>
      </c>
    </row>
    <row r="134" spans="52:80" x14ac:dyDescent="0.25">
      <c r="AZ134" s="67">
        <v>131</v>
      </c>
      <c r="BA134" s="67">
        <v>122.96000000000001</v>
      </c>
      <c r="BB134" s="67">
        <v>99.43</v>
      </c>
      <c r="BC134" s="67">
        <v>24876.989999999994</v>
      </c>
      <c r="BD134" s="67">
        <v>20791.058010471188</v>
      </c>
      <c r="BZ134">
        <v>4368.9608260086115</v>
      </c>
      <c r="CA134">
        <v>-1484.0299593732398</v>
      </c>
      <c r="CB134">
        <v>-26375.529148794129</v>
      </c>
    </row>
    <row r="135" spans="52:80" x14ac:dyDescent="0.25">
      <c r="AZ135" s="67">
        <v>132</v>
      </c>
      <c r="BA135" s="67">
        <v>122.96000000000001</v>
      </c>
      <c r="BB135" s="67">
        <v>97.46</v>
      </c>
      <c r="BC135" s="67">
        <v>24974.449999999993</v>
      </c>
      <c r="BD135" s="67">
        <v>20949.768376963333</v>
      </c>
      <c r="BZ135">
        <v>4448.8149539155975</v>
      </c>
      <c r="CA135">
        <v>-1449.2063547220732</v>
      </c>
      <c r="CB135">
        <v>-26258.567806882398</v>
      </c>
    </row>
    <row r="136" spans="52:80" x14ac:dyDescent="0.25">
      <c r="AZ136" s="67">
        <v>133</v>
      </c>
      <c r="BA136" s="67">
        <v>122.96000000000001</v>
      </c>
      <c r="BB136" s="67">
        <v>91.97</v>
      </c>
      <c r="BC136" s="67">
        <v>25066.419999999995</v>
      </c>
      <c r="BD136" s="67">
        <v>21108.478743455478</v>
      </c>
      <c r="BZ136">
        <v>4448.8149539155975</v>
      </c>
      <c r="CA136">
        <v>-1449.2063547220732</v>
      </c>
      <c r="CB136">
        <v>-26258.567806882398</v>
      </c>
    </row>
    <row r="137" spans="52:80" x14ac:dyDescent="0.25">
      <c r="AZ137" s="68">
        <v>134</v>
      </c>
      <c r="BA137" s="68">
        <v>122.96000000000001</v>
      </c>
      <c r="BB137" s="68">
        <v>85.48</v>
      </c>
      <c r="BC137" s="68">
        <v>25151.899999999994</v>
      </c>
      <c r="BD137" s="68">
        <v>21267.189109947623</v>
      </c>
      <c r="BZ137">
        <v>4497.4149539155987</v>
      </c>
      <c r="CA137">
        <v>-1429.0463547220725</v>
      </c>
      <c r="CB137">
        <v>-26187.383995025717</v>
      </c>
    </row>
    <row r="138" spans="52:80" x14ac:dyDescent="0.25">
      <c r="AZ138" s="68">
        <v>135</v>
      </c>
      <c r="BA138" s="68">
        <v>122.96000000000001</v>
      </c>
      <c r="BB138" s="68">
        <v>80.31</v>
      </c>
      <c r="BC138" s="68">
        <v>25232.209999999995</v>
      </c>
      <c r="BD138" s="68">
        <v>21425.899476439768</v>
      </c>
      <c r="BZ138">
        <v>4610.3076050783857</v>
      </c>
      <c r="CA138">
        <v>-1383.3912384430041</v>
      </c>
      <c r="CB138">
        <v>-26022.031541520089</v>
      </c>
    </row>
    <row r="139" spans="52:80" x14ac:dyDescent="0.25">
      <c r="AZ139" s="68">
        <v>136</v>
      </c>
      <c r="BA139" s="68">
        <v>122.96000000000001</v>
      </c>
      <c r="BB139" s="68">
        <v>69.19</v>
      </c>
      <c r="BC139" s="68">
        <v>25301.399999999994</v>
      </c>
      <c r="BD139" s="68">
        <v>21584.609842931914</v>
      </c>
      <c r="BZ139">
        <v>4671.7943710358268</v>
      </c>
      <c r="CA139">
        <v>-1359.1555788685382</v>
      </c>
      <c r="CB139">
        <v>-25931.9726448207</v>
      </c>
    </row>
    <row r="140" spans="52:80" x14ac:dyDescent="0.25">
      <c r="AZ140" s="68">
        <v>137</v>
      </c>
      <c r="BA140" s="68">
        <v>115.61854166666667</v>
      </c>
      <c r="BB140" s="68">
        <v>202.77</v>
      </c>
      <c r="BC140" s="68">
        <v>25504.169999999995</v>
      </c>
      <c r="BD140" s="68">
        <v>21743.320209424059</v>
      </c>
      <c r="BZ140">
        <v>4671.7943710358268</v>
      </c>
      <c r="CA140">
        <v>-1359.1555788685382</v>
      </c>
      <c r="CB140">
        <v>-25931.9726448207</v>
      </c>
    </row>
    <row r="141" spans="52:80" x14ac:dyDescent="0.25">
      <c r="AZ141" s="68">
        <v>138</v>
      </c>
      <c r="BA141" s="68">
        <v>115.61854166666667</v>
      </c>
      <c r="BB141" s="68">
        <v>169.9</v>
      </c>
      <c r="BC141" s="68">
        <v>25674.069999999996</v>
      </c>
      <c r="BD141" s="68">
        <v>21902.030575916204</v>
      </c>
      <c r="BZ141">
        <v>4770.9279880571066</v>
      </c>
      <c r="CA141">
        <v>-1322.0696214217289</v>
      </c>
      <c r="CB141">
        <v>-25786.77287645208</v>
      </c>
    </row>
    <row r="142" spans="52:80" x14ac:dyDescent="0.25">
      <c r="AZ142" s="68">
        <v>139</v>
      </c>
      <c r="BA142" s="68">
        <v>115.61854166666667</v>
      </c>
      <c r="BB142" s="68">
        <v>169.9</v>
      </c>
      <c r="BC142" s="68">
        <v>25843.969999999998</v>
      </c>
      <c r="BD142" s="68">
        <v>22060.740942408349</v>
      </c>
      <c r="BZ142">
        <v>4950.3321547237729</v>
      </c>
      <c r="CA142">
        <v>-1256.7152464217288</v>
      </c>
      <c r="CB142">
        <v>-25524.001838462282</v>
      </c>
    </row>
    <row r="143" spans="52:80" x14ac:dyDescent="0.25">
      <c r="AZ143" s="68">
        <v>140</v>
      </c>
      <c r="BA143" s="68">
        <v>115.61854166666667</v>
      </c>
      <c r="BB143" s="68">
        <v>150.13</v>
      </c>
      <c r="BC143" s="68">
        <v>25994.1</v>
      </c>
      <c r="BD143" s="68">
        <v>22219.451308900494</v>
      </c>
      <c r="BZ143">
        <v>5063.1321547237749</v>
      </c>
      <c r="CA143">
        <v>-1216.7152464217284</v>
      </c>
      <c r="CB143">
        <v>-25358.785089955418</v>
      </c>
    </row>
    <row r="144" spans="52:80" x14ac:dyDescent="0.25">
      <c r="AZ144" s="68">
        <v>141</v>
      </c>
      <c r="BA144" s="68">
        <v>115.61854166666667</v>
      </c>
      <c r="BB144" s="68">
        <v>144.86000000000001</v>
      </c>
      <c r="BC144" s="68">
        <v>26138.959999999999</v>
      </c>
      <c r="BD144" s="68">
        <v>22378.161675392639</v>
      </c>
      <c r="BZ144">
        <v>5180.3318799010758</v>
      </c>
      <c r="CA144">
        <v>-1176.2730877337863</v>
      </c>
      <c r="CB144">
        <v>-25187.124119036169</v>
      </c>
    </row>
    <row r="145" spans="52:80" x14ac:dyDescent="0.25">
      <c r="AZ145" s="68">
        <v>142</v>
      </c>
      <c r="BA145" s="68">
        <v>115.61854166666667</v>
      </c>
      <c r="BB145" s="68">
        <v>134.30000000000001</v>
      </c>
      <c r="BC145" s="68">
        <v>26273.26</v>
      </c>
      <c r="BD145" s="68">
        <v>22536.872041884784</v>
      </c>
      <c r="BZ145">
        <v>5253.7182628798</v>
      </c>
      <c r="CA145">
        <v>-1151.6398962444246</v>
      </c>
      <c r="CB145">
        <v>-25079.636002188436</v>
      </c>
    </row>
    <row r="146" spans="52:80" x14ac:dyDescent="0.25">
      <c r="AZ146" s="68">
        <v>143</v>
      </c>
      <c r="BA146" s="68">
        <v>115.61854166666667</v>
      </c>
      <c r="BB146" s="68">
        <v>133.5</v>
      </c>
      <c r="BC146" s="68">
        <v>26406.76</v>
      </c>
      <c r="BD146" s="68">
        <v>22695.582408376929</v>
      </c>
      <c r="BZ146">
        <v>5292.1386884117146</v>
      </c>
      <c r="CA146">
        <v>-1139.0998962444244</v>
      </c>
      <c r="CB146">
        <v>-25023.362085675733</v>
      </c>
    </row>
    <row r="147" spans="52:80" x14ac:dyDescent="0.25">
      <c r="AZ147" s="68">
        <v>144</v>
      </c>
      <c r="BA147" s="68">
        <v>115.61854166666667</v>
      </c>
      <c r="BB147" s="68">
        <v>127.38</v>
      </c>
      <c r="BC147" s="68">
        <v>26534.14</v>
      </c>
      <c r="BD147" s="68">
        <v>22854.292774869074</v>
      </c>
      <c r="BZ147">
        <v>5328.4527043691642</v>
      </c>
      <c r="CA147">
        <v>-1127.5795877337855</v>
      </c>
      <c r="CB147">
        <v>-24970.173400908745</v>
      </c>
    </row>
    <row r="148" spans="52:80" x14ac:dyDescent="0.25">
      <c r="AZ148" s="68">
        <v>145</v>
      </c>
      <c r="BA148" s="68">
        <v>115.61854166666667</v>
      </c>
      <c r="BB148" s="68">
        <v>127.38</v>
      </c>
      <c r="BC148" s="68">
        <v>26661.52</v>
      </c>
      <c r="BD148" s="68">
        <v>23013.00314136122</v>
      </c>
      <c r="BZ148">
        <v>5401.0199186548707</v>
      </c>
      <c r="CA148">
        <v>-1105.2129805909312</v>
      </c>
      <c r="CB148">
        <v>-24863.885110195224</v>
      </c>
    </row>
    <row r="149" spans="52:80" x14ac:dyDescent="0.25">
      <c r="AZ149" s="68">
        <v>146</v>
      </c>
      <c r="BA149" s="68">
        <v>115.61854166666667</v>
      </c>
      <c r="BB149" s="68">
        <v>116.78</v>
      </c>
      <c r="BC149" s="68">
        <v>26778.3</v>
      </c>
      <c r="BD149" s="68">
        <v>23171.713507853365</v>
      </c>
      <c r="BZ149">
        <v>5479.7699186548771</v>
      </c>
      <c r="CA149">
        <v>-1081.6415520195003</v>
      </c>
      <c r="CB149">
        <v>-24748.540970612634</v>
      </c>
    </row>
    <row r="150" spans="52:80" x14ac:dyDescent="0.25">
      <c r="AZ150" s="68">
        <v>147</v>
      </c>
      <c r="BA150" s="68">
        <v>115.61854166666667</v>
      </c>
      <c r="BB150" s="68">
        <v>114.93</v>
      </c>
      <c r="BC150" s="68">
        <v>26893.23</v>
      </c>
      <c r="BD150" s="68">
        <v>23330.42387434551</v>
      </c>
      <c r="BZ150">
        <v>5622.5159186548835</v>
      </c>
      <c r="CA150">
        <v>-1040.1680520194982</v>
      </c>
      <c r="CB150">
        <v>-24539.462690627159</v>
      </c>
    </row>
    <row r="151" spans="52:80" x14ac:dyDescent="0.25">
      <c r="AZ151" s="68">
        <v>148</v>
      </c>
      <c r="BA151" s="68">
        <v>115.61854166666667</v>
      </c>
      <c r="BB151" s="68">
        <v>114.35</v>
      </c>
      <c r="BC151" s="68">
        <v>27007.579999999998</v>
      </c>
      <c r="BD151" s="68">
        <v>23489.134240837655</v>
      </c>
      <c r="BZ151">
        <v>5666.2474186548789</v>
      </c>
      <c r="CA151">
        <v>-1027.8410520194998</v>
      </c>
      <c r="CB151">
        <v>-24475.409709799795</v>
      </c>
    </row>
    <row r="152" spans="52:80" x14ac:dyDescent="0.25">
      <c r="AZ152" s="68">
        <v>149</v>
      </c>
      <c r="BA152" s="68">
        <v>115.61854166666667</v>
      </c>
      <c r="BB152" s="68">
        <v>114.35</v>
      </c>
      <c r="BC152" s="68">
        <v>27121.929999999997</v>
      </c>
      <c r="BD152" s="68">
        <v>23647.8446073298</v>
      </c>
      <c r="BZ152">
        <v>5961.7474186548789</v>
      </c>
      <c r="CA152">
        <v>-947.07105201950003</v>
      </c>
      <c r="CB152">
        <v>-24042.59455746134</v>
      </c>
    </row>
    <row r="153" spans="52:80" x14ac:dyDescent="0.25">
      <c r="AZ153" s="68">
        <v>150</v>
      </c>
      <c r="BA153" s="68">
        <v>115.61854166666667</v>
      </c>
      <c r="BB153" s="68">
        <v>114.35</v>
      </c>
      <c r="BC153" s="68">
        <v>27236.279999999995</v>
      </c>
      <c r="BD153" s="68">
        <v>23806.554973821945</v>
      </c>
      <c r="BZ153">
        <v>6182.2074186548798</v>
      </c>
      <c r="CA153">
        <v>-888.67105201949994</v>
      </c>
      <c r="CB153">
        <v>-23719.689554129578</v>
      </c>
    </row>
    <row r="154" spans="52:80" x14ac:dyDescent="0.25">
      <c r="AZ154" s="68">
        <v>151</v>
      </c>
      <c r="BA154" s="68">
        <v>115.61854166666667</v>
      </c>
      <c r="BB154" s="68">
        <v>114.35</v>
      </c>
      <c r="BC154" s="68">
        <v>27350.629999999994</v>
      </c>
      <c r="BD154" s="68">
        <v>23965.26534031409</v>
      </c>
      <c r="BZ154">
        <v>6230.0991109625693</v>
      </c>
      <c r="CA154">
        <v>-876.38305201950084</v>
      </c>
      <c r="CB154">
        <v>-23649.543191686604</v>
      </c>
    </row>
    <row r="155" spans="52:80" x14ac:dyDescent="0.25">
      <c r="AZ155" s="68">
        <v>152</v>
      </c>
      <c r="BA155" s="68">
        <v>115.61854166666667</v>
      </c>
      <c r="BB155" s="68">
        <v>114.35</v>
      </c>
      <c r="BC155" s="68">
        <v>27464.979999999992</v>
      </c>
      <c r="BD155" s="68">
        <v>24123.975706806235</v>
      </c>
      <c r="BZ155">
        <v>6307.6583417317997</v>
      </c>
      <c r="CA155">
        <v>-857.11997509642424</v>
      </c>
      <c r="CB155">
        <v>-23535.943156895952</v>
      </c>
    </row>
    <row r="156" spans="52:80" x14ac:dyDescent="0.25">
      <c r="AZ156" s="67">
        <v>153</v>
      </c>
      <c r="BA156" s="67">
        <v>115.61854166666667</v>
      </c>
      <c r="BB156" s="67">
        <v>110.25</v>
      </c>
      <c r="BC156" s="67">
        <v>27575.229999999992</v>
      </c>
      <c r="BD156" s="67">
        <v>24282.686073298381</v>
      </c>
      <c r="BZ156">
        <v>6445.7668523700959</v>
      </c>
      <c r="CA156">
        <v>-823.93806020280715</v>
      </c>
      <c r="CB156">
        <v>-23333.657349548572</v>
      </c>
    </row>
    <row r="157" spans="52:80" x14ac:dyDescent="0.25">
      <c r="AZ157" s="67">
        <v>154</v>
      </c>
      <c r="BA157" s="67">
        <v>115.61854166666667</v>
      </c>
      <c r="BB157" s="67">
        <v>106.29</v>
      </c>
      <c r="BC157" s="67">
        <v>27681.519999999993</v>
      </c>
      <c r="BD157" s="67">
        <v>24441.396439790526</v>
      </c>
      <c r="BZ157">
        <v>6641.7875748878314</v>
      </c>
      <c r="CA157">
        <v>-778.41066658578484</v>
      </c>
      <c r="CB157">
        <v>-23046.548250130611</v>
      </c>
    </row>
    <row r="158" spans="52:80" x14ac:dyDescent="0.25">
      <c r="AZ158" s="67">
        <v>155</v>
      </c>
      <c r="BA158" s="67">
        <v>115.61854166666667</v>
      </c>
      <c r="BB158" s="67">
        <v>92.78</v>
      </c>
      <c r="BC158" s="67">
        <v>27774.299999999992</v>
      </c>
      <c r="BD158" s="67">
        <v>24600.106806282671</v>
      </c>
      <c r="BZ158">
        <v>6660.0111093706</v>
      </c>
      <c r="CA158">
        <v>-774.3220530800354</v>
      </c>
      <c r="CB158">
        <v>-23019.856467209109</v>
      </c>
    </row>
    <row r="159" spans="52:80" x14ac:dyDescent="0.25">
      <c r="AZ159" s="67">
        <v>156</v>
      </c>
      <c r="BA159" s="67">
        <v>115.61854166666667</v>
      </c>
      <c r="BB159" s="67">
        <v>70.62</v>
      </c>
      <c r="BC159" s="67">
        <v>27844.919999999991</v>
      </c>
      <c r="BD159" s="67">
        <v>24758.817172774816</v>
      </c>
      <c r="BZ159">
        <v>6689.7192990257563</v>
      </c>
      <c r="CA159">
        <v>-767.88843239038363</v>
      </c>
      <c r="CB159">
        <v>-22976.343253566818</v>
      </c>
    </row>
    <row r="160" spans="52:80" x14ac:dyDescent="0.25">
      <c r="AZ160" s="67">
        <v>157</v>
      </c>
      <c r="BA160" s="67">
        <v>70.812500000000028</v>
      </c>
      <c r="BB160" s="67">
        <v>169.58</v>
      </c>
      <c r="BC160" s="67">
        <v>28014.499999999993</v>
      </c>
      <c r="BD160" s="67">
        <v>24917.527539266961</v>
      </c>
      <c r="BZ160">
        <v>6917.6342990257581</v>
      </c>
      <c r="CA160">
        <v>-720.28593239038332</v>
      </c>
      <c r="CB160">
        <v>-22642.519005021237</v>
      </c>
    </row>
    <row r="161" spans="52:80" x14ac:dyDescent="0.25">
      <c r="AZ161" s="67">
        <v>158</v>
      </c>
      <c r="BA161" s="67">
        <v>70.812500000000028</v>
      </c>
      <c r="BB161" s="67">
        <v>107.86</v>
      </c>
      <c r="BC161" s="67">
        <v>28122.359999999993</v>
      </c>
      <c r="BD161" s="67">
        <v>25076.237905759106</v>
      </c>
      <c r="BZ161">
        <v>6996.6268522172504</v>
      </c>
      <c r="CA161">
        <v>-704.38806004995729</v>
      </c>
      <c r="CB161">
        <v>-22526.819600814204</v>
      </c>
    </row>
    <row r="162" spans="52:80" x14ac:dyDescent="0.25">
      <c r="AZ162" s="67">
        <v>159</v>
      </c>
      <c r="BA162" s="67">
        <v>70.812500000000028</v>
      </c>
      <c r="BB162" s="67">
        <v>100.36</v>
      </c>
      <c r="BC162" s="67">
        <v>28222.719999999994</v>
      </c>
      <c r="BD162" s="67">
        <v>25234.948272251251</v>
      </c>
      <c r="BZ162">
        <v>7424.0174905151252</v>
      </c>
      <c r="CA162">
        <v>-621.58112387974415</v>
      </c>
      <c r="CB162">
        <v>-21900.825880939672</v>
      </c>
    </row>
    <row r="163" spans="52:80" x14ac:dyDescent="0.25">
      <c r="AZ163" s="67">
        <v>160</v>
      </c>
      <c r="BA163" s="67">
        <v>70.812500000000028</v>
      </c>
      <c r="BB163" s="67">
        <v>84.46</v>
      </c>
      <c r="BC163" s="67">
        <v>28307.179999999993</v>
      </c>
      <c r="BD163" s="67">
        <v>25393.658638743396</v>
      </c>
      <c r="BZ163">
        <v>7424.0174905151252</v>
      </c>
      <c r="CA163">
        <v>-621.58112387974427</v>
      </c>
      <c r="CB163">
        <v>-21900.825880939672</v>
      </c>
    </row>
    <row r="164" spans="52:80" x14ac:dyDescent="0.25">
      <c r="AZ164" s="67">
        <v>161</v>
      </c>
      <c r="BA164" s="67">
        <v>70.812500000000028</v>
      </c>
      <c r="BB164" s="67">
        <v>84.23</v>
      </c>
      <c r="BC164" s="67">
        <v>28391.409999999993</v>
      </c>
      <c r="BD164" s="67">
        <v>25552.369005235541</v>
      </c>
      <c r="BZ164">
        <v>7481.277740515121</v>
      </c>
      <c r="CA164">
        <v>-611.33083221307834</v>
      </c>
      <c r="CB164">
        <v>-21816.957509275759</v>
      </c>
    </row>
    <row r="165" spans="52:80" x14ac:dyDescent="0.25">
      <c r="AZ165" s="67">
        <v>162</v>
      </c>
      <c r="BA165" s="67">
        <v>70.812500000000028</v>
      </c>
      <c r="BB165" s="67">
        <v>84.21</v>
      </c>
      <c r="BC165" s="67">
        <v>28475.619999999992</v>
      </c>
      <c r="BD165" s="67">
        <v>25711.079371727687</v>
      </c>
      <c r="BZ165">
        <v>7730.9315706433263</v>
      </c>
      <c r="CA165">
        <v>-568.44551170025773</v>
      </c>
      <c r="CB165">
        <v>-21451.292668264534</v>
      </c>
    </row>
    <row r="166" spans="52:80" x14ac:dyDescent="0.25">
      <c r="AZ166" s="67">
        <v>163</v>
      </c>
      <c r="BA166" s="67">
        <v>70.812500000000028</v>
      </c>
      <c r="BB166" s="67">
        <v>84.15</v>
      </c>
      <c r="BC166" s="67">
        <v>28559.769999999993</v>
      </c>
      <c r="BD166" s="67">
        <v>25869.789738219832</v>
      </c>
      <c r="BZ166">
        <v>7778.7249552587209</v>
      </c>
      <c r="CA166">
        <v>-560.57708862333311</v>
      </c>
      <c r="CB166">
        <v>-21381.290295868319</v>
      </c>
    </row>
    <row r="167" spans="52:80" x14ac:dyDescent="0.25">
      <c r="AZ167" s="67">
        <v>164</v>
      </c>
      <c r="BA167" s="67">
        <v>70.812500000000028</v>
      </c>
      <c r="BB167" s="67">
        <v>78.62</v>
      </c>
      <c r="BC167" s="67">
        <v>28638.389999999992</v>
      </c>
      <c r="BD167" s="67">
        <v>26028.500104711977</v>
      </c>
      <c r="BZ167">
        <v>7828.6058595140275</v>
      </c>
      <c r="CA167">
        <v>-552.71706734673921</v>
      </c>
      <c r="CB167">
        <v>-21308.230359577148</v>
      </c>
    </row>
    <row r="168" spans="52:80" x14ac:dyDescent="0.25">
      <c r="AZ168" s="67">
        <v>165</v>
      </c>
      <c r="BA168" s="67">
        <v>70.812500000000028</v>
      </c>
      <c r="BB168" s="67">
        <v>77.62</v>
      </c>
      <c r="BC168" s="67">
        <v>28716.009999999991</v>
      </c>
      <c r="BD168" s="67">
        <v>26187.210471204122</v>
      </c>
      <c r="BZ168">
        <v>7896.7806467480696</v>
      </c>
      <c r="CA168">
        <v>-542.44978011269689</v>
      </c>
      <c r="CB168">
        <v>-21208.37560180272</v>
      </c>
    </row>
    <row r="169" spans="52:80" x14ac:dyDescent="0.25">
      <c r="AZ169" s="67">
        <v>166</v>
      </c>
      <c r="BA169" s="67">
        <v>70.812500000000028</v>
      </c>
      <c r="BB169" s="67">
        <v>76.81</v>
      </c>
      <c r="BC169" s="67">
        <v>28792.819999999992</v>
      </c>
      <c r="BD169" s="67">
        <v>26345.920837696267</v>
      </c>
      <c r="BZ169">
        <v>8134.9643967480779</v>
      </c>
      <c r="CA169">
        <v>-508.2197801126955</v>
      </c>
      <c r="CB169">
        <v>-20859.510843627431</v>
      </c>
    </row>
    <row r="170" spans="52:80" x14ac:dyDescent="0.25">
      <c r="AZ170" s="67">
        <v>167</v>
      </c>
      <c r="BA170" s="67">
        <v>70.812500000000028</v>
      </c>
      <c r="BB170" s="67">
        <v>75.709999999999994</v>
      </c>
      <c r="BC170" s="67">
        <v>28868.529999999992</v>
      </c>
      <c r="BD170" s="67">
        <v>26504.631204188412</v>
      </c>
      <c r="BZ170">
        <v>8221.3468105411666</v>
      </c>
      <c r="CA170">
        <v>-496.393616319594</v>
      </c>
      <c r="CB170">
        <v>-20732.987603068315</v>
      </c>
    </row>
    <row r="171" spans="52:80" x14ac:dyDescent="0.25">
      <c r="AZ171" s="67">
        <v>168</v>
      </c>
      <c r="BA171" s="67">
        <v>70.812500000000028</v>
      </c>
      <c r="BB171" s="67">
        <v>75.069999999999993</v>
      </c>
      <c r="BC171" s="67">
        <v>28943.599999999991</v>
      </c>
      <c r="BD171" s="67">
        <v>26663.341570680557</v>
      </c>
      <c r="BZ171">
        <v>8407.2468105411717</v>
      </c>
      <c r="CA171">
        <v>-472.19361631959339</v>
      </c>
      <c r="CB171">
        <v>-20460.702199279076</v>
      </c>
    </row>
    <row r="172" spans="52:80" x14ac:dyDescent="0.25">
      <c r="AZ172" s="67">
        <v>169</v>
      </c>
      <c r="BA172" s="67">
        <v>70.812500000000028</v>
      </c>
      <c r="BB172" s="67">
        <v>72.58</v>
      </c>
      <c r="BC172" s="67">
        <v>29016.179999999993</v>
      </c>
      <c r="BD172" s="67">
        <v>26822.051937172702</v>
      </c>
      <c r="BZ172">
        <v>8490.5468105411692</v>
      </c>
      <c r="CA172">
        <v>-461.90361631959388</v>
      </c>
      <c r="CB172">
        <v>-20338.693731631727</v>
      </c>
    </row>
    <row r="173" spans="52:80" x14ac:dyDescent="0.25">
      <c r="AZ173" s="67">
        <v>170</v>
      </c>
      <c r="BA173" s="67">
        <v>70.812500000000028</v>
      </c>
      <c r="BB173" s="67">
        <v>68.59</v>
      </c>
      <c r="BC173" s="67">
        <v>29084.769999999993</v>
      </c>
      <c r="BD173" s="67">
        <v>26980.762303664847</v>
      </c>
      <c r="BZ173">
        <v>9244.6686036446317</v>
      </c>
      <c r="CA173">
        <v>-373.70223700924737</v>
      </c>
      <c r="CB173">
        <v>-19234.140977777843</v>
      </c>
    </row>
    <row r="174" spans="52:80" x14ac:dyDescent="0.25">
      <c r="AZ174" s="67">
        <v>171</v>
      </c>
      <c r="BA174" s="67">
        <v>70.812500000000028</v>
      </c>
      <c r="BB174" s="67">
        <v>68.06</v>
      </c>
      <c r="BC174" s="67">
        <v>29152.829999999994</v>
      </c>
      <c r="BD174" s="67">
        <v>27139.472670156993</v>
      </c>
      <c r="BZ174">
        <v>9327.0996036446268</v>
      </c>
      <c r="CA174">
        <v>-364.59648700924777</v>
      </c>
      <c r="CB174">
        <v>-19113.405323556493</v>
      </c>
    </row>
    <row r="175" spans="52:80" x14ac:dyDescent="0.25">
      <c r="AZ175" s="68">
        <v>172</v>
      </c>
      <c r="BA175" s="68">
        <v>70.812500000000028</v>
      </c>
      <c r="BB175" s="68">
        <v>68.06</v>
      </c>
      <c r="BC175" s="68">
        <v>29220.889999999996</v>
      </c>
      <c r="BD175" s="68">
        <v>27298.183036649138</v>
      </c>
      <c r="BZ175">
        <v>9469.0774226101348</v>
      </c>
      <c r="CA175">
        <v>-349.82422838855928</v>
      </c>
      <c r="CB175">
        <v>-18905.452188719817</v>
      </c>
    </row>
    <row r="176" spans="52:80" x14ac:dyDescent="0.25">
      <c r="AZ176" s="68">
        <v>173</v>
      </c>
      <c r="BA176" s="68">
        <v>70.812500000000028</v>
      </c>
      <c r="BB176" s="68">
        <v>67.77</v>
      </c>
      <c r="BC176" s="68">
        <v>29288.659999999996</v>
      </c>
      <c r="BD176" s="68">
        <v>27456.893403141283</v>
      </c>
      <c r="BZ176">
        <v>9618.5989226101465</v>
      </c>
      <c r="CA176">
        <v>-335.21580597476509</v>
      </c>
      <c r="CB176">
        <v>-18686.449918667771</v>
      </c>
    </row>
    <row r="177" spans="52:80" x14ac:dyDescent="0.25">
      <c r="AZ177" s="68">
        <v>174</v>
      </c>
      <c r="BA177" s="68">
        <v>70.812500000000028</v>
      </c>
      <c r="BB177" s="68">
        <v>66.14</v>
      </c>
      <c r="BC177" s="68">
        <v>29354.799999999996</v>
      </c>
      <c r="BD177" s="68">
        <v>27615.603769633428</v>
      </c>
      <c r="BZ177">
        <v>10060.080172610142</v>
      </c>
      <c r="CA177">
        <v>-294.8518059747654</v>
      </c>
      <c r="CB177">
        <v>-18039.817856152313</v>
      </c>
    </row>
    <row r="178" spans="52:80" x14ac:dyDescent="0.25">
      <c r="AZ178" s="68">
        <v>175</v>
      </c>
      <c r="BA178" s="68">
        <v>70.812500000000028</v>
      </c>
      <c r="BB178" s="68">
        <v>65.84</v>
      </c>
      <c r="BC178" s="68">
        <v>29420.639999999996</v>
      </c>
      <c r="BD178" s="68">
        <v>27774.314136125573</v>
      </c>
      <c r="BZ178">
        <v>10715.998470482478</v>
      </c>
      <c r="CA178">
        <v>-238.94967831519125</v>
      </c>
      <c r="CB178">
        <v>-17079.102532919846</v>
      </c>
    </row>
    <row r="179" spans="52:80" x14ac:dyDescent="0.25">
      <c r="AZ179" s="68">
        <v>176</v>
      </c>
      <c r="BA179" s="68">
        <v>70.812500000000028</v>
      </c>
      <c r="BB179" s="68">
        <v>63.92</v>
      </c>
      <c r="BC179" s="68">
        <v>29484.559999999994</v>
      </c>
      <c r="BD179" s="68">
        <v>27933.024502617718</v>
      </c>
      <c r="BZ179">
        <v>10872.581489099504</v>
      </c>
      <c r="CA179">
        <v>-226.56458079746028</v>
      </c>
      <c r="CB179">
        <v>-16849.757344911919</v>
      </c>
    </row>
    <row r="180" spans="52:80" x14ac:dyDescent="0.25">
      <c r="AZ180" s="68">
        <v>177</v>
      </c>
      <c r="BA180" s="68">
        <v>70.812500000000028</v>
      </c>
      <c r="BB180" s="68">
        <v>63.76</v>
      </c>
      <c r="BC180" s="68">
        <v>29548.319999999992</v>
      </c>
      <c r="BD180" s="68">
        <v>28091.734869109863</v>
      </c>
      <c r="BZ180">
        <v>10872.581489099506</v>
      </c>
      <c r="CA180">
        <v>-226.56458079746017</v>
      </c>
      <c r="CB180">
        <v>-16849.757344911915</v>
      </c>
    </row>
    <row r="181" spans="52:80" x14ac:dyDescent="0.25">
      <c r="AZ181" s="68">
        <v>178</v>
      </c>
      <c r="BA181" s="68">
        <v>70.812500000000028</v>
      </c>
      <c r="BB181" s="68">
        <v>63.39</v>
      </c>
      <c r="BC181" s="68">
        <v>29611.709999999992</v>
      </c>
      <c r="BD181" s="68">
        <v>28250.445235602008</v>
      </c>
      <c r="BZ181">
        <v>11000.21594743284</v>
      </c>
      <c r="CA181">
        <v>-218.00808079746002</v>
      </c>
      <c r="CB181">
        <v>-16662.812750911315</v>
      </c>
    </row>
    <row r="182" spans="52:80" x14ac:dyDescent="0.25">
      <c r="AZ182" s="68">
        <v>179</v>
      </c>
      <c r="BA182" s="68">
        <v>70.812500000000028</v>
      </c>
      <c r="BB182" s="68">
        <v>60.87</v>
      </c>
      <c r="BC182" s="68">
        <v>29672.579999999991</v>
      </c>
      <c r="BD182" s="68">
        <v>28409.155602094153</v>
      </c>
      <c r="BZ182">
        <v>11473.480947432845</v>
      </c>
      <c r="CA182">
        <v>-189.08633079745994</v>
      </c>
      <c r="CB182">
        <v>-15969.627427488438</v>
      </c>
    </row>
    <row r="183" spans="52:80" x14ac:dyDescent="0.25">
      <c r="AZ183" s="68">
        <v>180</v>
      </c>
      <c r="BA183" s="68">
        <v>70.812500000000028</v>
      </c>
      <c r="BB183" s="68">
        <v>59.77</v>
      </c>
      <c r="BC183" s="68">
        <v>29732.349999999991</v>
      </c>
      <c r="BD183" s="68">
        <v>28567.865968586299</v>
      </c>
      <c r="BZ183">
        <v>11586.453360223542</v>
      </c>
      <c r="CA183">
        <v>-182.84476103001816</v>
      </c>
      <c r="CB183">
        <v>-15804.158148124483</v>
      </c>
    </row>
    <row r="184" spans="52:80" x14ac:dyDescent="0.25">
      <c r="AZ184" s="68">
        <v>181</v>
      </c>
      <c r="BA184" s="68">
        <v>70.812500000000028</v>
      </c>
      <c r="BB184" s="68">
        <v>57.57</v>
      </c>
      <c r="BC184" s="68">
        <v>29789.919999999991</v>
      </c>
      <c r="BD184" s="68">
        <v>28726.576335078444</v>
      </c>
      <c r="BZ184">
        <v>11897.673360223538</v>
      </c>
      <c r="CA184">
        <v>-167.45476103001829</v>
      </c>
      <c r="CB184">
        <v>-15348.318108494124</v>
      </c>
    </row>
    <row r="185" spans="52:80" x14ac:dyDescent="0.25">
      <c r="AZ185" s="68">
        <v>182</v>
      </c>
      <c r="BA185" s="68">
        <v>70.812500000000028</v>
      </c>
      <c r="BB185" s="68">
        <v>56.79</v>
      </c>
      <c r="BC185" s="68">
        <v>29846.709999999992</v>
      </c>
      <c r="BD185" s="68">
        <v>28885.286701570589</v>
      </c>
      <c r="BZ185">
        <v>12217.940383479354</v>
      </c>
      <c r="CA185">
        <v>-153.4540168439716</v>
      </c>
      <c r="CB185">
        <v>-14879.227007108511</v>
      </c>
    </row>
    <row r="186" spans="52:80" x14ac:dyDescent="0.25">
      <c r="AZ186" s="68">
        <v>183</v>
      </c>
      <c r="BA186" s="68">
        <v>70.812500000000028</v>
      </c>
      <c r="BB186" s="68">
        <v>56.76</v>
      </c>
      <c r="BC186" s="68">
        <v>29903.46999999999</v>
      </c>
      <c r="BD186" s="68">
        <v>29043.997068062734</v>
      </c>
      <c r="BZ186">
        <v>12342.41638347936</v>
      </c>
      <c r="CA186">
        <v>-148.71851684397132</v>
      </c>
      <c r="CB186">
        <v>-14696.908567506198</v>
      </c>
    </row>
    <row r="187" spans="52:80" x14ac:dyDescent="0.25">
      <c r="AZ187" s="68">
        <v>184</v>
      </c>
      <c r="BA187" s="68">
        <v>70.812500000000028</v>
      </c>
      <c r="BB187" s="68">
        <v>56.43</v>
      </c>
      <c r="BC187" s="68">
        <v>29959.899999999991</v>
      </c>
      <c r="BD187" s="68">
        <v>29202.707434554879</v>
      </c>
      <c r="BZ187">
        <v>13624.327633479355</v>
      </c>
      <c r="CA187">
        <v>-107.14301684397145</v>
      </c>
      <c r="CB187">
        <v>-12819.309200490548</v>
      </c>
    </row>
    <row r="188" spans="52:80" x14ac:dyDescent="0.25">
      <c r="AZ188" s="68">
        <v>185</v>
      </c>
      <c r="BA188" s="68">
        <v>70.812500000000028</v>
      </c>
      <c r="BB188" s="68">
        <v>54.96</v>
      </c>
      <c r="BC188" s="68">
        <v>30014.85999999999</v>
      </c>
      <c r="BD188" s="68">
        <v>29361.417801047024</v>
      </c>
      <c r="BZ188">
        <v>14162.436516458067</v>
      </c>
      <c r="CA188">
        <v>-92.677724290780304</v>
      </c>
      <c r="CB188">
        <v>-12031.147853075639</v>
      </c>
    </row>
    <row r="189" spans="52:80" x14ac:dyDescent="0.25">
      <c r="AZ189" s="68">
        <v>186</v>
      </c>
      <c r="BA189" s="68">
        <v>70.812500000000028</v>
      </c>
      <c r="BB189" s="68">
        <v>53.07</v>
      </c>
      <c r="BC189" s="68">
        <v>30067.929999999989</v>
      </c>
      <c r="BD189" s="68">
        <v>29520.128167539169</v>
      </c>
      <c r="BZ189">
        <v>15598.819324968714</v>
      </c>
      <c r="CA189">
        <v>-61.952958333333328</v>
      </c>
      <c r="CB189">
        <v>-9927.295927248666</v>
      </c>
    </row>
    <row r="190" spans="52:80" x14ac:dyDescent="0.25">
      <c r="AZ190" s="68">
        <v>187</v>
      </c>
      <c r="BA190" s="68">
        <v>70.812500000000028</v>
      </c>
      <c r="BB190" s="68">
        <v>52.92</v>
      </c>
      <c r="BC190" s="68">
        <v>30120.849999999988</v>
      </c>
      <c r="BD190" s="68">
        <v>29678.838534031314</v>
      </c>
      <c r="BZ190">
        <v>16964.349491635377</v>
      </c>
      <c r="CA190">
        <v>-40.162583333333345</v>
      </c>
      <c r="CB190">
        <v>-7927.2209793346738</v>
      </c>
    </row>
    <row r="191" spans="52:80" x14ac:dyDescent="0.25">
      <c r="AZ191" s="68">
        <v>188</v>
      </c>
      <c r="BA191" s="68">
        <v>70.812500000000028</v>
      </c>
      <c r="BB191" s="68">
        <v>51.3</v>
      </c>
      <c r="BC191" s="68">
        <v>30172.149999999987</v>
      </c>
      <c r="BD191" s="68">
        <v>29837.548900523459</v>
      </c>
      <c r="BZ191">
        <v>19159.781366635376</v>
      </c>
      <c r="CA191">
        <v>-16.930500000000052</v>
      </c>
      <c r="CB191">
        <v>-4711.599383981651</v>
      </c>
    </row>
    <row r="192" spans="52:80" x14ac:dyDescent="0.25">
      <c r="AZ192" s="68">
        <v>189</v>
      </c>
      <c r="BA192" s="68">
        <v>70.812500000000028</v>
      </c>
      <c r="BB192" s="68">
        <v>50.1</v>
      </c>
      <c r="BC192" s="68">
        <v>30222.249999999985</v>
      </c>
      <c r="BD192" s="68">
        <v>29996.259267015605</v>
      </c>
      <c r="BZ192">
        <v>22376.576366635385</v>
      </c>
      <c r="CA192">
        <v>0</v>
      </c>
      <c r="CB192">
        <v>0</v>
      </c>
    </row>
    <row r="193" spans="52:56" x14ac:dyDescent="0.25">
      <c r="AZ193" s="68">
        <v>190</v>
      </c>
      <c r="BA193" s="68">
        <v>70.812500000000028</v>
      </c>
      <c r="BB193" s="68">
        <v>46.32</v>
      </c>
      <c r="BC193" s="68">
        <v>30268.569999999985</v>
      </c>
      <c r="BD193" s="68">
        <v>30154.96963350775</v>
      </c>
    </row>
    <row r="194" spans="52:56" x14ac:dyDescent="0.25">
      <c r="AZ194">
        <v>191</v>
      </c>
      <c r="BA194">
        <v>70.812500000000028</v>
      </c>
      <c r="BB194">
        <v>45.11</v>
      </c>
      <c r="BC194">
        <v>30313.679999999986</v>
      </c>
      <c r="BD194">
        <v>30313.679999999895</v>
      </c>
    </row>
  </sheetData>
  <mergeCells count="12">
    <mergeCell ref="B6:C6"/>
    <mergeCell ref="D6:E6"/>
    <mergeCell ref="F6:G6"/>
    <mergeCell ref="H6:I6"/>
    <mergeCell ref="J6:K6"/>
    <mergeCell ref="B4:K4"/>
    <mergeCell ref="N4:Q4"/>
    <mergeCell ref="B5:C5"/>
    <mergeCell ref="D5:E5"/>
    <mergeCell ref="F5:G5"/>
    <mergeCell ref="H5:I5"/>
    <mergeCell ref="J5:K5"/>
  </mergeCells>
  <hyperlinks>
    <hyperlink ref="B5" location="'RT_Output1'!$B$12:$B$12" display="Inputs"/>
    <hyperlink ref="D5" location="'RT_Output1'!$B$40:$B$40" display="Full-Grown Tree Rules"/>
    <hyperlink ref="F5" location="'RT_Output1'!$B$84:$B$84" display="Best Pruned Tree Rules"/>
    <hyperlink ref="H5" location="'RT_Output1'!$B$118:$B$118" display="Min-Error Tree Rules"/>
    <hyperlink ref="J5" location="'RT_PruneLog1'!$B$12:$B$12" display="Prune Log"/>
    <hyperlink ref="B6" location="'RT_PruneTree1'!$B$12:$B$12" display="Best-Pruned Tree"/>
    <hyperlink ref="D6" location="'RT_TrainingLiftChart1'!$B$12:$B$12" display="RT Train. Lift Chart"/>
    <hyperlink ref="F6" location="'RT_ValidationLiftChart1'!$B$12:$B$12" display="RT Valid. Lift Chart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42"/>
  <sheetViews>
    <sheetView showGridLines="0" workbookViewId="0">
      <selection activeCell="D12" sqref="D12"/>
    </sheetView>
  </sheetViews>
  <sheetFormatPr defaultRowHeight="15" x14ac:dyDescent="0.25"/>
  <cols>
    <col min="12" max="12" width="13.28515625" bestFit="1" customWidth="1"/>
  </cols>
  <sheetData>
    <row r="1" spans="2:15" ht="18.75" x14ac:dyDescent="0.3">
      <c r="B1" s="29" t="s">
        <v>549</v>
      </c>
      <c r="N1" t="s">
        <v>528</v>
      </c>
    </row>
    <row r="3" spans="2:15" ht="15.75" x14ac:dyDescent="0.25">
      <c r="B3" s="111" t="s">
        <v>118</v>
      </c>
      <c r="C3" s="112"/>
      <c r="D3" s="112"/>
      <c r="E3" s="112"/>
      <c r="F3" s="112"/>
      <c r="G3" s="112"/>
      <c r="H3" s="112"/>
      <c r="I3" s="113"/>
      <c r="L3" s="111" t="s">
        <v>119</v>
      </c>
      <c r="M3" s="112"/>
      <c r="N3" s="112"/>
      <c r="O3" s="113"/>
    </row>
    <row r="4" spans="2:15" x14ac:dyDescent="0.25">
      <c r="B4" s="109" t="s">
        <v>123</v>
      </c>
      <c r="C4" s="110"/>
      <c r="D4" s="109" t="s">
        <v>553</v>
      </c>
      <c r="E4" s="110"/>
      <c r="F4" s="109" t="s">
        <v>231</v>
      </c>
      <c r="G4" s="110"/>
      <c r="H4" s="109" t="s">
        <v>232</v>
      </c>
      <c r="I4" s="110"/>
      <c r="L4" s="33" t="s">
        <v>371</v>
      </c>
      <c r="M4" s="33" t="s">
        <v>372</v>
      </c>
      <c r="N4" s="33" t="s">
        <v>121</v>
      </c>
      <c r="O4" s="33" t="s">
        <v>122</v>
      </c>
    </row>
    <row r="5" spans="2:15" x14ac:dyDescent="0.25">
      <c r="B5" s="109" t="s">
        <v>550</v>
      </c>
      <c r="C5" s="110"/>
      <c r="D5" s="109" t="s">
        <v>554</v>
      </c>
      <c r="E5" s="110"/>
      <c r="F5" s="109" t="s">
        <v>555</v>
      </c>
      <c r="G5" s="110"/>
      <c r="H5" s="117"/>
      <c r="I5" s="110"/>
      <c r="L5" s="30">
        <v>3</v>
      </c>
      <c r="M5" s="30">
        <v>13</v>
      </c>
      <c r="N5" s="30">
        <v>2</v>
      </c>
      <c r="O5" s="30">
        <v>18</v>
      </c>
    </row>
    <row r="10" spans="2:15" x14ac:dyDescent="0.25">
      <c r="B10" s="43" t="s">
        <v>550</v>
      </c>
    </row>
    <row r="12" spans="2:15" x14ac:dyDescent="0.25">
      <c r="C12" s="33" t="s">
        <v>551</v>
      </c>
      <c r="D12" s="33" t="s">
        <v>552</v>
      </c>
    </row>
    <row r="13" spans="2:15" x14ac:dyDescent="0.25">
      <c r="C13" s="30">
        <v>1</v>
      </c>
      <c r="D13" s="30">
        <v>800352.611140233</v>
      </c>
    </row>
    <row r="14" spans="2:15" x14ac:dyDescent="0.25">
      <c r="C14" s="30">
        <v>2</v>
      </c>
      <c r="D14" s="30">
        <v>370902.35505699622</v>
      </c>
    </row>
    <row r="15" spans="2:15" x14ac:dyDescent="0.25">
      <c r="C15" s="30">
        <v>3</v>
      </c>
      <c r="D15" s="30">
        <v>332179.00678962265</v>
      </c>
    </row>
    <row r="16" spans="2:15" x14ac:dyDescent="0.25">
      <c r="C16" s="30">
        <v>4</v>
      </c>
      <c r="D16" s="30">
        <v>315104.43273435638</v>
      </c>
    </row>
    <row r="17" spans="3:4" x14ac:dyDescent="0.25">
      <c r="C17" s="30">
        <v>5</v>
      </c>
      <c r="D17" s="30">
        <v>301878.74072483281</v>
      </c>
    </row>
    <row r="18" spans="3:4" x14ac:dyDescent="0.25">
      <c r="C18" s="30">
        <v>6</v>
      </c>
      <c r="D18" s="30">
        <v>295277.02623927768</v>
      </c>
    </row>
    <row r="19" spans="3:4" x14ac:dyDescent="0.25">
      <c r="C19" s="30">
        <v>7</v>
      </c>
      <c r="D19" s="30">
        <v>291614.47652654501</v>
      </c>
    </row>
    <row r="20" spans="3:4" x14ac:dyDescent="0.25">
      <c r="C20" s="30">
        <v>8</v>
      </c>
      <c r="D20" s="30">
        <v>284602.68814382632</v>
      </c>
    </row>
    <row r="21" spans="3:4" x14ac:dyDescent="0.25">
      <c r="C21" s="30">
        <v>9</v>
      </c>
      <c r="D21" s="30">
        <v>285197.14565591945</v>
      </c>
    </row>
    <row r="22" spans="3:4" x14ac:dyDescent="0.25">
      <c r="C22" s="30">
        <v>10</v>
      </c>
      <c r="D22" s="30">
        <v>281936.92215220298</v>
      </c>
    </row>
    <row r="23" spans="3:4" x14ac:dyDescent="0.25">
      <c r="C23" s="30">
        <v>11</v>
      </c>
      <c r="D23" s="30">
        <v>278447.35720824753</v>
      </c>
    </row>
    <row r="24" spans="3:4" x14ac:dyDescent="0.25">
      <c r="C24" s="30">
        <v>12</v>
      </c>
      <c r="D24" s="30">
        <v>274939.58726317657</v>
      </c>
    </row>
    <row r="25" spans="3:4" x14ac:dyDescent="0.25">
      <c r="C25" s="30">
        <v>13</v>
      </c>
      <c r="D25" s="30">
        <v>272461.63341114629</v>
      </c>
    </row>
    <row r="26" spans="3:4" x14ac:dyDescent="0.25">
      <c r="C26" s="30">
        <v>14</v>
      </c>
      <c r="D26" s="30">
        <v>268891.58693777246</v>
      </c>
    </row>
    <row r="27" spans="3:4" x14ac:dyDescent="0.25">
      <c r="C27" s="30">
        <v>15</v>
      </c>
      <c r="D27" s="30">
        <v>270643.81042216957</v>
      </c>
    </row>
    <row r="28" spans="3:4" x14ac:dyDescent="0.25">
      <c r="C28" s="30">
        <v>16</v>
      </c>
      <c r="D28" s="30">
        <v>269698.39461131609</v>
      </c>
    </row>
    <row r="29" spans="3:4" x14ac:dyDescent="0.25">
      <c r="C29" s="30">
        <v>17</v>
      </c>
      <c r="D29" s="30">
        <v>268526.18518489035</v>
      </c>
    </row>
    <row r="30" spans="3:4" x14ac:dyDescent="0.25">
      <c r="C30" s="30">
        <v>18</v>
      </c>
      <c r="D30" s="30">
        <v>265677.60415251425</v>
      </c>
    </row>
    <row r="31" spans="3:4" x14ac:dyDescent="0.25">
      <c r="C31" s="30">
        <v>19</v>
      </c>
      <c r="D31" s="30">
        <v>263889.83268460113</v>
      </c>
    </row>
    <row r="32" spans="3:4" x14ac:dyDescent="0.25">
      <c r="C32" s="30">
        <v>20</v>
      </c>
      <c r="D32" s="30">
        <v>263415.30678689422</v>
      </c>
    </row>
    <row r="33" spans="3:4" x14ac:dyDescent="0.25">
      <c r="C33" s="30">
        <v>21</v>
      </c>
      <c r="D33" s="30">
        <v>260764.2782816276</v>
      </c>
    </row>
    <row r="34" spans="3:4" x14ac:dyDescent="0.25">
      <c r="C34" s="30">
        <v>22</v>
      </c>
      <c r="D34" s="30">
        <v>260054.55701323558</v>
      </c>
    </row>
    <row r="35" spans="3:4" x14ac:dyDescent="0.25">
      <c r="C35" s="30">
        <v>23</v>
      </c>
      <c r="D35" s="30">
        <v>257211.45459239971</v>
      </c>
    </row>
    <row r="36" spans="3:4" x14ac:dyDescent="0.25">
      <c r="C36" s="30">
        <v>24</v>
      </c>
      <c r="D36" s="30">
        <v>255748.09208304234</v>
      </c>
    </row>
    <row r="37" spans="3:4" x14ac:dyDescent="0.25">
      <c r="C37" s="30">
        <v>25</v>
      </c>
      <c r="D37" s="30">
        <v>256729.65077974639</v>
      </c>
    </row>
    <row r="38" spans="3:4" x14ac:dyDescent="0.25">
      <c r="C38" s="30">
        <v>26</v>
      </c>
      <c r="D38" s="30">
        <v>255624.86295964234</v>
      </c>
    </row>
    <row r="39" spans="3:4" x14ac:dyDescent="0.25">
      <c r="C39" s="30">
        <v>27</v>
      </c>
      <c r="D39" s="30">
        <v>253796.11202267744</v>
      </c>
    </row>
    <row r="40" spans="3:4" x14ac:dyDescent="0.25">
      <c r="C40" s="30">
        <v>28</v>
      </c>
      <c r="D40" s="30">
        <v>252281.04730328562</v>
      </c>
    </row>
    <row r="41" spans="3:4" x14ac:dyDescent="0.25">
      <c r="C41" s="30">
        <v>29</v>
      </c>
      <c r="D41" s="30">
        <v>248502.63680131803</v>
      </c>
    </row>
    <row r="42" spans="3:4" x14ac:dyDescent="0.25">
      <c r="C42" s="30">
        <v>30</v>
      </c>
      <c r="D42" s="30">
        <v>247920.26808852679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NNP_Output'!$B$10:$B$10" display="Inputs"/>
    <hyperlink ref="D4" location="'NNP_Output'!$B$47:$B$47" display="Weights"/>
    <hyperlink ref="F4" location="'NNP_Output'!$B$70:$B$70" display="Train. Score - Summary"/>
    <hyperlink ref="H4" location="'NNP_Output'!$B$76:$B$76" display="Valid. Score - Summary"/>
    <hyperlink ref="B5" location="'NNP_TrainLog'!$B$10:$B$10" display="Training Log"/>
    <hyperlink ref="D5" location="'NNP_TrainingScore'!$B$10:$B$10" display="Train. Score - Detailed Rep."/>
    <hyperlink ref="F5" location="'NNP_ValidationScore'!$B$10:$B$10" display="Valid. Score - Detailed Rep.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7"/>
  <sheetViews>
    <sheetView showGridLines="0" workbookViewId="0"/>
  </sheetViews>
  <sheetFormatPr defaultRowHeight="15" x14ac:dyDescent="0.25"/>
  <cols>
    <col min="1" max="1" width="40.140625" bestFit="1" customWidth="1"/>
    <col min="2" max="2" width="28.28515625" bestFit="1" customWidth="1"/>
  </cols>
  <sheetData>
    <row r="1" spans="1:34" x14ac:dyDescent="0.25">
      <c r="M1" t="s">
        <v>528</v>
      </c>
    </row>
    <row r="2" spans="1:34" x14ac:dyDescent="0.25">
      <c r="A2" s="32" t="s">
        <v>156</v>
      </c>
      <c r="B2" s="30" t="s">
        <v>529</v>
      </c>
      <c r="U2" s="30">
        <v>-0.10667747128315783</v>
      </c>
      <c r="V2" s="30">
        <v>0.18537509986611153</v>
      </c>
      <c r="W2" s="30">
        <v>-0.31726520496009769</v>
      </c>
      <c r="X2" s="30">
        <v>0.18997576918006065</v>
      </c>
      <c r="Y2" s="30">
        <v>1.1218854552593714E-2</v>
      </c>
      <c r="Z2" s="30">
        <v>0.11845224078012973</v>
      </c>
      <c r="AA2" s="30">
        <v>-0.29103158658317912</v>
      </c>
      <c r="AB2" s="30">
        <v>-0.55762598884281012</v>
      </c>
      <c r="AC2" s="30">
        <v>4.7767512647747708E-2</v>
      </c>
      <c r="AD2" s="30">
        <v>0.45319943965104587</v>
      </c>
      <c r="AE2" s="30">
        <v>-0.13459375839607937</v>
      </c>
      <c r="AF2" s="30">
        <v>-7.8863108189651365E-2</v>
      </c>
      <c r="AG2" s="30">
        <v>-4.049337814006805E-4</v>
      </c>
      <c r="AH2" s="30">
        <v>5.3607762312331879E-2</v>
      </c>
    </row>
    <row r="3" spans="1:34" x14ac:dyDescent="0.25">
      <c r="A3" s="32" t="s">
        <v>159</v>
      </c>
      <c r="B3" s="30">
        <v>13</v>
      </c>
      <c r="U3" s="30">
        <v>-7.7847419724942621E-2</v>
      </c>
      <c r="V3" s="30">
        <v>-0.12869219815739211</v>
      </c>
      <c r="W3" s="30">
        <v>-0.55065470094521052</v>
      </c>
      <c r="X3" s="30">
        <v>0.26182951295973772</v>
      </c>
      <c r="Y3" s="30">
        <v>-0.32085096145366615</v>
      </c>
      <c r="Z3" s="30">
        <v>-0.37102960841042409</v>
      </c>
      <c r="AA3" s="30">
        <v>4.5714576451666072E-2</v>
      </c>
      <c r="AB3" s="30">
        <v>-0.13792490920618788</v>
      </c>
      <c r="AC3" s="30">
        <v>-0.15251656889078702</v>
      </c>
      <c r="AD3" s="30">
        <v>0.20840796770690626</v>
      </c>
      <c r="AE3" s="30">
        <v>7.4311202104702045E-2</v>
      </c>
      <c r="AF3" s="30">
        <v>-0.16060989050243632</v>
      </c>
      <c r="AG3" s="30">
        <v>-0.16266800952540647</v>
      </c>
      <c r="AH3" s="30">
        <v>0.10921140302731117</v>
      </c>
    </row>
    <row r="4" spans="1:34" x14ac:dyDescent="0.25">
      <c r="A4" s="32" t="s">
        <v>134</v>
      </c>
      <c r="B4" s="30" t="s">
        <v>530</v>
      </c>
      <c r="D4" s="30" t="s">
        <v>4</v>
      </c>
      <c r="E4" s="30" t="s">
        <v>5</v>
      </c>
      <c r="F4" s="30" t="s">
        <v>8</v>
      </c>
      <c r="G4" s="30" t="s">
        <v>9</v>
      </c>
      <c r="H4" s="30" t="s">
        <v>10</v>
      </c>
      <c r="I4" s="30" t="s">
        <v>11</v>
      </c>
      <c r="J4" s="30" t="s">
        <v>12</v>
      </c>
      <c r="K4" s="30" t="s">
        <v>15</v>
      </c>
      <c r="L4" s="30" t="s">
        <v>16</v>
      </c>
      <c r="M4" s="30" t="s">
        <v>135</v>
      </c>
      <c r="N4" s="30" t="s">
        <v>136</v>
      </c>
      <c r="O4" s="30" t="s">
        <v>137</v>
      </c>
      <c r="P4" s="30" t="s">
        <v>138</v>
      </c>
      <c r="Q4" s="30" t="s">
        <v>17</v>
      </c>
      <c r="U4" s="30">
        <v>0.62752884995235481</v>
      </c>
      <c r="V4" s="30">
        <v>0.1272693598386703</v>
      </c>
      <c r="W4" s="30">
        <v>-0.15711156873187268</v>
      </c>
      <c r="X4" s="30">
        <v>8.7245838724324495E-2</v>
      </c>
      <c r="Y4" s="30">
        <v>0.13227219438737206</v>
      </c>
      <c r="Z4" s="30">
        <v>0.11100832773133203</v>
      </c>
      <c r="AA4" s="30">
        <v>-1.0422060560500096E-2</v>
      </c>
      <c r="AB4" s="30">
        <v>0.82993624985151659</v>
      </c>
      <c r="AC4" s="30">
        <v>-0.44350273422648995</v>
      </c>
      <c r="AD4" s="30">
        <v>-0.32864000601738974</v>
      </c>
      <c r="AE4" s="30">
        <v>-0.32002172396456974</v>
      </c>
      <c r="AF4" s="30">
        <v>2.8601143202691907E-2</v>
      </c>
      <c r="AG4" s="30">
        <v>6.0905941484245024E-2</v>
      </c>
      <c r="AH4" s="30">
        <v>-6.6694996552594893E-2</v>
      </c>
    </row>
    <row r="5" spans="1:34" x14ac:dyDescent="0.25">
      <c r="A5" s="32" t="s">
        <v>161</v>
      </c>
      <c r="B5" s="30" t="s">
        <v>531</v>
      </c>
      <c r="D5" s="30">
        <v>4</v>
      </c>
      <c r="E5" s="30">
        <v>5</v>
      </c>
      <c r="F5" s="30">
        <v>6</v>
      </c>
      <c r="G5" s="30">
        <v>7</v>
      </c>
      <c r="H5" s="30">
        <v>8</v>
      </c>
      <c r="I5" s="30">
        <v>9</v>
      </c>
      <c r="J5" s="30">
        <v>10</v>
      </c>
      <c r="K5" s="30">
        <v>11</v>
      </c>
      <c r="L5" s="30">
        <v>12</v>
      </c>
      <c r="M5" s="30">
        <v>14</v>
      </c>
      <c r="N5" s="30">
        <v>15</v>
      </c>
      <c r="O5" s="30">
        <v>16</v>
      </c>
      <c r="P5" s="30">
        <v>17</v>
      </c>
      <c r="Q5" s="30">
        <v>13</v>
      </c>
      <c r="U5" s="30">
        <v>-0.1518537586780595</v>
      </c>
      <c r="V5" s="30">
        <v>0.24114172565614511</v>
      </c>
      <c r="W5" s="30">
        <v>-9.4088835490267156E-2</v>
      </c>
      <c r="X5" s="30">
        <v>-9.9793766556155489E-2</v>
      </c>
      <c r="Y5" s="30">
        <v>-0.29816243664036868</v>
      </c>
      <c r="Z5" s="30">
        <v>-2.424324802126409E-2</v>
      </c>
      <c r="AA5" s="30">
        <v>-0.11954097012156556</v>
      </c>
      <c r="AB5" s="30">
        <v>-0.20144638862813016</v>
      </c>
      <c r="AC5" s="30">
        <v>0.29890247060382741</v>
      </c>
      <c r="AD5" s="30">
        <v>9.160515865948177E-3</v>
      </c>
      <c r="AE5" s="30">
        <v>0.28277050759542488</v>
      </c>
      <c r="AF5" s="30">
        <v>0.13267658212213471</v>
      </c>
      <c r="AG5" s="30">
        <v>0.16152221850802376</v>
      </c>
      <c r="AH5" s="30">
        <v>-0.12239146449158619</v>
      </c>
    </row>
    <row r="6" spans="1:34" x14ac:dyDescent="0.25">
      <c r="A6" s="32" t="s">
        <v>163</v>
      </c>
      <c r="B6" s="30" t="s">
        <v>532</v>
      </c>
      <c r="D6" s="30" t="s">
        <v>165</v>
      </c>
      <c r="E6" s="30" t="s">
        <v>165</v>
      </c>
      <c r="F6" s="30" t="s">
        <v>165</v>
      </c>
      <c r="G6" s="30" t="s">
        <v>165</v>
      </c>
      <c r="H6" s="30" t="s">
        <v>165</v>
      </c>
      <c r="I6" s="30" t="s">
        <v>165</v>
      </c>
      <c r="J6" s="30" t="s">
        <v>165</v>
      </c>
      <c r="K6" s="30" t="s">
        <v>165</v>
      </c>
      <c r="L6" s="30" t="s">
        <v>165</v>
      </c>
      <c r="M6" s="30" t="s">
        <v>165</v>
      </c>
      <c r="N6" s="30" t="s">
        <v>165</v>
      </c>
      <c r="O6" s="30" t="s">
        <v>165</v>
      </c>
      <c r="P6" s="30" t="s">
        <v>165</v>
      </c>
      <c r="Q6" s="30" t="s">
        <v>166</v>
      </c>
      <c r="U6" s="30">
        <v>-0.54581747776073464</v>
      </c>
      <c r="V6" s="30">
        <v>-0.33003165400452789</v>
      </c>
      <c r="W6" s="30">
        <v>0.53208300986923784</v>
      </c>
      <c r="X6" s="30">
        <v>0.13757841838513424</v>
      </c>
      <c r="Y6" s="30">
        <v>0.50198546065344318</v>
      </c>
      <c r="Z6" s="30">
        <v>-9.4691413604064259E-2</v>
      </c>
      <c r="AA6" s="30">
        <v>0.13749266769152704</v>
      </c>
      <c r="AB6" s="30">
        <v>0.4173252602730792</v>
      </c>
      <c r="AC6" s="30">
        <v>-0.22220370087652308</v>
      </c>
      <c r="AD6" s="30">
        <v>-0.25651240989905794</v>
      </c>
      <c r="AE6" s="30">
        <v>-0.44987160826567008</v>
      </c>
      <c r="AF6" s="30">
        <v>8.4846040575350404E-2</v>
      </c>
      <c r="AG6" s="30">
        <v>-0.15360016745191632</v>
      </c>
      <c r="AH6" s="30">
        <v>-0.34251924691628771</v>
      </c>
    </row>
    <row r="7" spans="1:34" x14ac:dyDescent="0.25">
      <c r="A7" s="32" t="s">
        <v>167</v>
      </c>
      <c r="B7" s="30" t="s">
        <v>533</v>
      </c>
      <c r="D7" s="30" t="s">
        <v>169</v>
      </c>
      <c r="E7" s="30" t="s">
        <v>169</v>
      </c>
      <c r="F7" s="30" t="s">
        <v>169</v>
      </c>
      <c r="G7" s="30" t="s">
        <v>169</v>
      </c>
      <c r="H7" s="30" t="s">
        <v>169</v>
      </c>
      <c r="I7" s="30" t="s">
        <v>169</v>
      </c>
      <c r="J7" s="30" t="s">
        <v>169</v>
      </c>
      <c r="K7" s="30" t="s">
        <v>169</v>
      </c>
      <c r="L7" s="30" t="s">
        <v>169</v>
      </c>
      <c r="M7" s="30" t="s">
        <v>169</v>
      </c>
      <c r="N7" s="30" t="s">
        <v>169</v>
      </c>
      <c r="O7" s="30" t="s">
        <v>169</v>
      </c>
      <c r="P7" s="30" t="s">
        <v>169</v>
      </c>
      <c r="Q7" s="30"/>
      <c r="U7" s="30">
        <v>0.29949154184918725</v>
      </c>
      <c r="V7" s="30">
        <v>4.9732100128184187E-2</v>
      </c>
      <c r="W7" s="30">
        <v>0.11007002028197561</v>
      </c>
      <c r="X7" s="30">
        <v>-0.488519516465592</v>
      </c>
      <c r="Y7" s="30">
        <v>0.10298914498177363</v>
      </c>
      <c r="Z7" s="30">
        <v>-0.24338999182004303</v>
      </c>
      <c r="AA7" s="30">
        <v>-0.29746964070200582</v>
      </c>
      <c r="AB7" s="30">
        <v>-0.24741601544756645</v>
      </c>
      <c r="AC7" s="30">
        <v>0.27528728891025878</v>
      </c>
      <c r="AD7" s="30">
        <v>0.22620019997271423</v>
      </c>
      <c r="AE7" s="30">
        <v>0.27954208161640326</v>
      </c>
      <c r="AF7" s="30">
        <v>0.37024466322558669</v>
      </c>
      <c r="AG7" s="30">
        <v>0.21472027419591608</v>
      </c>
      <c r="AH7" s="30">
        <v>-0.14317075022993569</v>
      </c>
    </row>
    <row r="8" spans="1:34" x14ac:dyDescent="0.25">
      <c r="A8" s="32" t="s">
        <v>534</v>
      </c>
      <c r="B8" s="30">
        <v>1</v>
      </c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U8" s="30">
        <v>0.21818877524978669</v>
      </c>
      <c r="V8" s="30">
        <v>-0.30059893758543632</v>
      </c>
      <c r="W8" s="30">
        <v>-0.12124814923052654</v>
      </c>
      <c r="X8" s="30">
        <v>-0.24967082645368174</v>
      </c>
      <c r="Y8" s="30">
        <v>0.31247608472257538</v>
      </c>
      <c r="Z8" s="30">
        <v>-2.4048136054952488E-2</v>
      </c>
      <c r="AA8" s="30">
        <v>-9.139848174544779E-2</v>
      </c>
      <c r="AB8" s="30">
        <v>0.4220135092938091</v>
      </c>
      <c r="AC8" s="30">
        <v>6.3536297121373098E-2</v>
      </c>
      <c r="AD8" s="30">
        <v>0.15341051024198823</v>
      </c>
      <c r="AE8" s="30">
        <v>5.9443834642504273E-3</v>
      </c>
      <c r="AF8" s="30">
        <v>9.5188881379714221E-2</v>
      </c>
      <c r="AG8" s="30">
        <v>-0.16367289277890673</v>
      </c>
      <c r="AH8" s="30">
        <v>-0.18837739893415698</v>
      </c>
    </row>
    <row r="9" spans="1:34" x14ac:dyDescent="0.25">
      <c r="A9" s="32" t="s">
        <v>535</v>
      </c>
      <c r="B9" s="30" t="s">
        <v>536</v>
      </c>
      <c r="D9" s="30">
        <v>9</v>
      </c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U9" s="30">
        <v>-7.5850412814435664E-2</v>
      </c>
      <c r="V9" s="30">
        <v>-0.18963995215121474</v>
      </c>
      <c r="W9" s="30">
        <v>0.17546992169361048</v>
      </c>
      <c r="X9" s="30">
        <v>-3.7468150345679234E-2</v>
      </c>
      <c r="Y9" s="30">
        <v>0.32919392481247894</v>
      </c>
      <c r="Z9" s="30">
        <v>-0.37595590215341834</v>
      </c>
      <c r="AA9" s="30">
        <v>-0.21994737960952943</v>
      </c>
      <c r="AB9" s="30">
        <v>-0.52970855628273494</v>
      </c>
      <c r="AC9" s="30">
        <v>0.30746978733836799</v>
      </c>
      <c r="AD9" s="30">
        <v>-0.10038189532742831</v>
      </c>
      <c r="AE9" s="30">
        <v>0.53009744678070636</v>
      </c>
      <c r="AF9" s="30">
        <v>0.29574521200363219</v>
      </c>
      <c r="AG9" s="30">
        <v>0.11907752910248108</v>
      </c>
      <c r="AH9" s="30">
        <v>-0.42988793597302866</v>
      </c>
    </row>
    <row r="10" spans="1:34" x14ac:dyDescent="0.25">
      <c r="A10" s="32" t="s">
        <v>537</v>
      </c>
      <c r="B10" s="30" t="s">
        <v>538</v>
      </c>
      <c r="D10" s="30">
        <v>1.2022818791946306</v>
      </c>
      <c r="E10" s="30">
        <v>2.7114093959731544</v>
      </c>
      <c r="F10" s="30">
        <v>4426.9499443620853</v>
      </c>
      <c r="G10" s="30">
        <v>27744.536912751679</v>
      </c>
      <c r="H10" s="30">
        <v>27704.485458612973</v>
      </c>
      <c r="I10" s="30">
        <v>4532256.6487695752</v>
      </c>
      <c r="J10" s="30">
        <v>3212154.9351230422</v>
      </c>
      <c r="K10" s="30">
        <v>995.75391498881424</v>
      </c>
      <c r="L10" s="30">
        <v>12532.313199105145</v>
      </c>
      <c r="M10" s="30">
        <v>0.26621923937360176</v>
      </c>
      <c r="N10" s="30">
        <v>0.29977628635346754</v>
      </c>
      <c r="O10" s="30">
        <v>0.71364653243847875</v>
      </c>
      <c r="P10" s="30">
        <v>0.82102908277404918</v>
      </c>
      <c r="U10" s="30">
        <v>-0.24240179123694927</v>
      </c>
      <c r="V10" s="30">
        <v>0.28252912158506494</v>
      </c>
      <c r="W10" s="30">
        <v>-0.12956960911413221</v>
      </c>
      <c r="X10" s="30">
        <v>-8.4524449763882153E-2</v>
      </c>
      <c r="Y10" s="30">
        <v>7.7807379024834686E-2</v>
      </c>
      <c r="Z10" s="30">
        <v>-7.9508852646399647E-2</v>
      </c>
      <c r="AA10" s="30">
        <v>-0.20553569086125212</v>
      </c>
      <c r="AB10" s="30">
        <v>0.15660626719892512</v>
      </c>
      <c r="AC10" s="30">
        <v>-0.18499790452393455</v>
      </c>
      <c r="AD10" s="30">
        <v>-0.35922915720490789</v>
      </c>
      <c r="AE10" s="30">
        <v>-0.33574398012082191</v>
      </c>
      <c r="AF10" s="30">
        <v>-0.33025007073305879</v>
      </c>
      <c r="AG10" s="30">
        <v>0.14155507656283473</v>
      </c>
      <c r="AH10" s="30">
        <v>-9.2636714083517466E-2</v>
      </c>
    </row>
    <row r="11" spans="1:34" x14ac:dyDescent="0.25">
      <c r="A11" s="32" t="s">
        <v>539</v>
      </c>
      <c r="B11" s="30" t="s">
        <v>538</v>
      </c>
      <c r="D11" s="30">
        <v>0.2049394118231867</v>
      </c>
      <c r="E11" s="30">
        <v>0.82528947507487704</v>
      </c>
      <c r="F11" s="30">
        <v>1712.8214377655352</v>
      </c>
      <c r="G11" s="30">
        <v>3699.1590418509891</v>
      </c>
      <c r="H11" s="30">
        <v>4642.9109986977373</v>
      </c>
      <c r="I11" s="30">
        <v>3042086.1672406057</v>
      </c>
      <c r="J11" s="30">
        <v>2743843.1386568248</v>
      </c>
      <c r="K11" s="30">
        <v>662.51573283738719</v>
      </c>
      <c r="L11" s="30">
        <v>12549.208711958907</v>
      </c>
      <c r="M11" s="30">
        <v>0.44247548262382502</v>
      </c>
      <c r="N11" s="30">
        <v>0.45867321238466907</v>
      </c>
      <c r="O11" s="30">
        <v>0.45256309460800931</v>
      </c>
      <c r="P11" s="30">
        <v>0.38375746329174509</v>
      </c>
    </row>
    <row r="12" spans="1:34" x14ac:dyDescent="0.25">
      <c r="A12" s="32" t="s">
        <v>540</v>
      </c>
      <c r="B12" s="30" t="s">
        <v>541</v>
      </c>
      <c r="D12" s="30">
        <v>42.47</v>
      </c>
      <c r="E12" s="30">
        <v>402.02</v>
      </c>
      <c r="F12" s="30">
        <v>0.01</v>
      </c>
    </row>
    <row r="13" spans="1:34" x14ac:dyDescent="0.25">
      <c r="A13" s="32"/>
      <c r="B13" s="30" t="s">
        <v>542</v>
      </c>
      <c r="U13" s="30">
        <v>-1.1158069535391635</v>
      </c>
      <c r="V13" s="30">
        <v>-0.70675741471719844</v>
      </c>
      <c r="W13" s="30">
        <v>1.1098112130232094</v>
      </c>
      <c r="X13" s="30">
        <v>-8.9401845819164667E-3</v>
      </c>
      <c r="Y13" s="30">
        <v>1.0026204449247598</v>
      </c>
      <c r="Z13" s="30">
        <v>-0.99173506245690402</v>
      </c>
      <c r="AA13" s="30">
        <v>0.41834260816641405</v>
      </c>
      <c r="AB13" s="30">
        <v>-1.237435209102673</v>
      </c>
      <c r="AC13" s="30">
        <v>0.37240918109371135</v>
      </c>
      <c r="AD13" s="30">
        <v>-0.14112349664160723</v>
      </c>
    </row>
    <row r="14" spans="1:34" x14ac:dyDescent="0.25">
      <c r="A14" s="32" t="s">
        <v>279</v>
      </c>
      <c r="B14" s="30" t="b">
        <v>1</v>
      </c>
    </row>
    <row r="15" spans="1:34" x14ac:dyDescent="0.25">
      <c r="A15" s="32" t="s">
        <v>543</v>
      </c>
      <c r="B15" s="30" t="s">
        <v>544</v>
      </c>
    </row>
    <row r="16" spans="1:34" x14ac:dyDescent="0.25">
      <c r="A16" s="32" t="s">
        <v>545</v>
      </c>
      <c r="B16" s="30" t="s">
        <v>546</v>
      </c>
    </row>
    <row r="17" spans="1:2" x14ac:dyDescent="0.25">
      <c r="A17" s="32" t="s">
        <v>547</v>
      </c>
      <c r="B17" s="30" t="s">
        <v>548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5"/>
  <sheetViews>
    <sheetView showGridLines="0" workbookViewId="0">
      <selection activeCell="J83" sqref="J83"/>
    </sheetView>
  </sheetViews>
  <sheetFormatPr defaultRowHeight="15" x14ac:dyDescent="0.25"/>
  <cols>
    <col min="3" max="3" width="8.140625" customWidth="1"/>
    <col min="4" max="4" width="7.85546875" customWidth="1"/>
    <col min="5" max="6" width="8.85546875" customWidth="1"/>
    <col min="7" max="7" width="7.5703125" customWidth="1"/>
    <col min="8" max="8" width="9.28515625" customWidth="1"/>
    <col min="9" max="9" width="7.42578125" customWidth="1"/>
    <col min="10" max="10" width="13.28515625" customWidth="1"/>
    <col min="11" max="11" width="9.5703125" customWidth="1"/>
    <col min="12" max="12" width="7.7109375" customWidth="1"/>
  </cols>
  <sheetData>
    <row r="1" spans="2:14" ht="18.75" x14ac:dyDescent="0.3">
      <c r="B1" s="29" t="s">
        <v>369</v>
      </c>
      <c r="N1" t="s">
        <v>370</v>
      </c>
    </row>
    <row r="3" spans="2:14" ht="15.75" x14ac:dyDescent="0.25">
      <c r="B3" s="111" t="s">
        <v>118</v>
      </c>
      <c r="C3" s="112"/>
      <c r="D3" s="112"/>
      <c r="E3" s="113"/>
      <c r="J3" s="111" t="s">
        <v>119</v>
      </c>
      <c r="K3" s="112"/>
      <c r="L3" s="112"/>
      <c r="M3" s="113"/>
    </row>
    <row r="4" spans="2:14" x14ac:dyDescent="0.25">
      <c r="B4" s="109" t="s">
        <v>123</v>
      </c>
      <c r="C4" s="110"/>
      <c r="D4" s="109" t="s">
        <v>389</v>
      </c>
      <c r="E4" s="110"/>
      <c r="J4" s="33" t="s">
        <v>371</v>
      </c>
      <c r="K4" s="33" t="s">
        <v>372</v>
      </c>
      <c r="L4" s="33" t="s">
        <v>121</v>
      </c>
      <c r="M4" s="33" t="s">
        <v>122</v>
      </c>
    </row>
    <row r="5" spans="2:14" x14ac:dyDescent="0.25">
      <c r="J5" s="30">
        <v>3</v>
      </c>
      <c r="K5" s="30">
        <v>4642327</v>
      </c>
      <c r="L5" s="30">
        <v>4</v>
      </c>
      <c r="M5" s="30">
        <v>4642334</v>
      </c>
    </row>
    <row r="8" spans="2:14" ht="18.75" x14ac:dyDescent="0.3">
      <c r="B8" s="28" t="s">
        <v>123</v>
      </c>
    </row>
    <row r="10" spans="2:14" ht="15.75" x14ac:dyDescent="0.25">
      <c r="C10" s="111" t="s">
        <v>124</v>
      </c>
      <c r="D10" s="112"/>
      <c r="E10" s="112"/>
      <c r="F10" s="112"/>
      <c r="G10" s="112"/>
      <c r="H10" s="112"/>
      <c r="I10" s="112"/>
      <c r="J10" s="112"/>
      <c r="K10" s="113"/>
    </row>
    <row r="11" spans="2:14" x14ac:dyDescent="0.25">
      <c r="C11" s="114" t="s">
        <v>125</v>
      </c>
      <c r="D11" s="115"/>
      <c r="E11" s="115"/>
      <c r="F11" s="116"/>
      <c r="G11" s="119" t="s">
        <v>239</v>
      </c>
      <c r="H11" s="120"/>
      <c r="I11" s="120"/>
      <c r="J11" s="120"/>
      <c r="K11" s="121"/>
    </row>
    <row r="12" spans="2:14" x14ac:dyDescent="0.25">
      <c r="C12" s="114" t="s">
        <v>127</v>
      </c>
      <c r="D12" s="115"/>
      <c r="E12" s="115"/>
      <c r="F12" s="116"/>
      <c r="G12" s="119" t="s">
        <v>175</v>
      </c>
      <c r="H12" s="120"/>
      <c r="I12" s="120"/>
      <c r="J12" s="120"/>
      <c r="K12" s="121"/>
    </row>
    <row r="13" spans="2:14" x14ac:dyDescent="0.25">
      <c r="C13" s="114" t="s">
        <v>176</v>
      </c>
      <c r="D13" s="115"/>
      <c r="E13" s="115"/>
      <c r="F13" s="116"/>
      <c r="G13" s="119" t="s">
        <v>177</v>
      </c>
      <c r="H13" s="120"/>
      <c r="I13" s="120"/>
      <c r="J13" s="120"/>
      <c r="K13" s="121"/>
    </row>
    <row r="14" spans="2:14" x14ac:dyDescent="0.25">
      <c r="C14" s="114" t="s">
        <v>178</v>
      </c>
      <c r="D14" s="115"/>
      <c r="E14" s="115"/>
      <c r="F14" s="116"/>
      <c r="G14" s="119">
        <v>447</v>
      </c>
      <c r="H14" s="120"/>
      <c r="I14" s="120"/>
      <c r="J14" s="120"/>
      <c r="K14" s="121"/>
    </row>
    <row r="15" spans="2:14" x14ac:dyDescent="0.25">
      <c r="C15" s="114" t="s">
        <v>179</v>
      </c>
      <c r="D15" s="115"/>
      <c r="E15" s="115"/>
      <c r="F15" s="116"/>
      <c r="G15" s="119" t="s">
        <v>180</v>
      </c>
      <c r="H15" s="120"/>
      <c r="I15" s="120"/>
      <c r="J15" s="120"/>
      <c r="K15" s="121"/>
    </row>
    <row r="16" spans="2:14" x14ac:dyDescent="0.25">
      <c r="C16" s="114" t="s">
        <v>181</v>
      </c>
      <c r="D16" s="115"/>
      <c r="E16" s="115"/>
      <c r="F16" s="116"/>
      <c r="G16" s="119">
        <v>191</v>
      </c>
      <c r="H16" s="120"/>
      <c r="I16" s="120"/>
      <c r="J16" s="120"/>
      <c r="K16" s="121"/>
    </row>
    <row r="18" spans="3:17" ht="15.75" x14ac:dyDescent="0.25">
      <c r="C18" s="111" t="s">
        <v>182</v>
      </c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3"/>
    </row>
    <row r="19" spans="3:17" x14ac:dyDescent="0.25">
      <c r="C19" s="114" t="s">
        <v>183</v>
      </c>
      <c r="D19" s="116"/>
      <c r="E19" s="119">
        <v>13</v>
      </c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1"/>
    </row>
    <row r="20" spans="3:17" x14ac:dyDescent="0.25">
      <c r="C20" s="114" t="s">
        <v>184</v>
      </c>
      <c r="D20" s="116"/>
      <c r="E20" s="30" t="s">
        <v>4</v>
      </c>
      <c r="F20" s="30" t="s">
        <v>5</v>
      </c>
      <c r="G20" s="30" t="s">
        <v>8</v>
      </c>
      <c r="H20" s="30" t="s">
        <v>9</v>
      </c>
      <c r="I20" s="30" t="s">
        <v>10</v>
      </c>
      <c r="J20" s="30" t="s">
        <v>11</v>
      </c>
      <c r="K20" s="30" t="s">
        <v>12</v>
      </c>
      <c r="L20" s="30" t="s">
        <v>15</v>
      </c>
      <c r="M20" s="30" t="s">
        <v>16</v>
      </c>
      <c r="N20" s="30" t="s">
        <v>135</v>
      </c>
      <c r="O20" s="30" t="s">
        <v>136</v>
      </c>
      <c r="P20" s="30" t="s">
        <v>137</v>
      </c>
      <c r="Q20" s="30" t="s">
        <v>138</v>
      </c>
    </row>
    <row r="21" spans="3:17" x14ac:dyDescent="0.25">
      <c r="C21" s="114" t="s">
        <v>185</v>
      </c>
      <c r="D21" s="116"/>
      <c r="E21" s="117" t="s">
        <v>17</v>
      </c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0"/>
    </row>
    <row r="23" spans="3:17" ht="15.75" x14ac:dyDescent="0.25">
      <c r="C23" s="111" t="s">
        <v>186</v>
      </c>
      <c r="D23" s="112"/>
      <c r="E23" s="112"/>
      <c r="F23" s="112"/>
      <c r="G23" s="112"/>
      <c r="H23" s="112"/>
      <c r="I23" s="112"/>
      <c r="J23" s="113"/>
    </row>
    <row r="24" spans="3:17" x14ac:dyDescent="0.25">
      <c r="C24" s="114" t="s">
        <v>321</v>
      </c>
      <c r="D24" s="115"/>
      <c r="E24" s="115"/>
      <c r="F24" s="116"/>
      <c r="G24" s="119" t="s">
        <v>30</v>
      </c>
      <c r="H24" s="120"/>
      <c r="I24" s="120"/>
      <c r="J24" s="121"/>
    </row>
    <row r="25" spans="3:17" x14ac:dyDescent="0.25">
      <c r="C25" s="114" t="s">
        <v>373</v>
      </c>
      <c r="D25" s="115"/>
      <c r="E25" s="115"/>
      <c r="F25" s="116"/>
      <c r="G25" s="119" t="s">
        <v>374</v>
      </c>
      <c r="H25" s="120"/>
      <c r="I25" s="120"/>
      <c r="J25" s="121"/>
    </row>
    <row r="26" spans="3:17" x14ac:dyDescent="0.25">
      <c r="C26" s="114" t="s">
        <v>375</v>
      </c>
      <c r="D26" s="115"/>
      <c r="E26" s="115"/>
      <c r="F26" s="116"/>
      <c r="G26" s="119">
        <v>12345</v>
      </c>
      <c r="H26" s="120"/>
      <c r="I26" s="120"/>
      <c r="J26" s="121"/>
    </row>
    <row r="27" spans="3:17" x14ac:dyDescent="0.25">
      <c r="C27" s="114" t="s">
        <v>376</v>
      </c>
      <c r="D27" s="115"/>
      <c r="E27" s="115"/>
      <c r="F27" s="116"/>
      <c r="G27" s="119">
        <v>2</v>
      </c>
      <c r="H27" s="120"/>
      <c r="I27" s="120"/>
      <c r="J27" s="121"/>
    </row>
    <row r="28" spans="3:17" x14ac:dyDescent="0.25">
      <c r="C28" s="114" t="s">
        <v>377</v>
      </c>
      <c r="D28" s="115"/>
      <c r="E28" s="115"/>
      <c r="F28" s="116"/>
      <c r="G28" s="119">
        <v>9</v>
      </c>
      <c r="H28" s="120"/>
      <c r="I28" s="120"/>
      <c r="J28" s="121"/>
    </row>
    <row r="29" spans="3:17" x14ac:dyDescent="0.25">
      <c r="C29" s="114" t="s">
        <v>378</v>
      </c>
      <c r="D29" s="115"/>
      <c r="E29" s="115"/>
      <c r="F29" s="116"/>
      <c r="G29" s="119">
        <v>6</v>
      </c>
      <c r="H29" s="120"/>
      <c r="I29" s="120"/>
      <c r="J29" s="121"/>
    </row>
    <row r="30" spans="3:17" x14ac:dyDescent="0.25">
      <c r="C30" s="114" t="s">
        <v>379</v>
      </c>
      <c r="D30" s="115"/>
      <c r="E30" s="115"/>
      <c r="F30" s="116"/>
      <c r="G30" s="119">
        <v>30</v>
      </c>
      <c r="H30" s="120"/>
      <c r="I30" s="120"/>
      <c r="J30" s="121"/>
    </row>
    <row r="31" spans="3:17" x14ac:dyDescent="0.25">
      <c r="C31" s="114" t="s">
        <v>380</v>
      </c>
      <c r="D31" s="115"/>
      <c r="E31" s="115"/>
      <c r="F31" s="116"/>
      <c r="G31" s="119">
        <v>0.1</v>
      </c>
      <c r="H31" s="120"/>
      <c r="I31" s="120"/>
      <c r="J31" s="121"/>
    </row>
    <row r="32" spans="3:17" x14ac:dyDescent="0.25">
      <c r="C32" s="114" t="s">
        <v>381</v>
      </c>
      <c r="D32" s="115"/>
      <c r="E32" s="115"/>
      <c r="F32" s="116"/>
      <c r="G32" s="119">
        <v>0.6</v>
      </c>
      <c r="H32" s="120"/>
      <c r="I32" s="120"/>
      <c r="J32" s="121"/>
    </row>
    <row r="33" spans="2:12" x14ac:dyDescent="0.25">
      <c r="C33" s="114" t="s">
        <v>382</v>
      </c>
      <c r="D33" s="115"/>
      <c r="E33" s="115"/>
      <c r="F33" s="116"/>
      <c r="G33" s="119">
        <v>0.01</v>
      </c>
      <c r="H33" s="120"/>
      <c r="I33" s="120"/>
      <c r="J33" s="121"/>
    </row>
    <row r="34" spans="2:12" x14ac:dyDescent="0.25">
      <c r="C34" s="114" t="s">
        <v>383</v>
      </c>
      <c r="D34" s="115"/>
      <c r="E34" s="115"/>
      <c r="F34" s="116"/>
      <c r="G34" s="119">
        <v>0</v>
      </c>
      <c r="H34" s="120"/>
      <c r="I34" s="120"/>
      <c r="J34" s="121"/>
    </row>
    <row r="35" spans="2:12" x14ac:dyDescent="0.25">
      <c r="C35" s="114" t="s">
        <v>384</v>
      </c>
      <c r="D35" s="115"/>
      <c r="E35" s="115"/>
      <c r="F35" s="116"/>
      <c r="G35" s="119" t="s">
        <v>385</v>
      </c>
      <c r="H35" s="120"/>
      <c r="I35" s="120"/>
      <c r="J35" s="121"/>
    </row>
    <row r="36" spans="2:12" x14ac:dyDescent="0.25">
      <c r="C36" s="114" t="s">
        <v>386</v>
      </c>
      <c r="D36" s="115"/>
      <c r="E36" s="115"/>
      <c r="F36" s="116"/>
      <c r="G36" s="119" t="s">
        <v>387</v>
      </c>
      <c r="H36" s="120"/>
      <c r="I36" s="120"/>
      <c r="J36" s="121"/>
    </row>
    <row r="37" spans="2:12" x14ac:dyDescent="0.25">
      <c r="C37" s="114" t="s">
        <v>388</v>
      </c>
      <c r="D37" s="115"/>
      <c r="E37" s="115"/>
      <c r="F37" s="116"/>
      <c r="G37" s="119" t="s">
        <v>387</v>
      </c>
      <c r="H37" s="120"/>
      <c r="I37" s="120"/>
      <c r="J37" s="121"/>
    </row>
    <row r="39" spans="2:12" ht="18.75" x14ac:dyDescent="0.3">
      <c r="B39" s="28" t="s">
        <v>389</v>
      </c>
    </row>
    <row r="41" spans="2:12" x14ac:dyDescent="0.25">
      <c r="G41" s="127" t="s">
        <v>390</v>
      </c>
      <c r="H41" s="128"/>
      <c r="I41" s="129"/>
      <c r="J41" s="127" t="s">
        <v>391</v>
      </c>
      <c r="K41" s="128"/>
      <c r="L41" s="129"/>
    </row>
    <row r="42" spans="2:12" ht="26.25" x14ac:dyDescent="0.25">
      <c r="C42" s="44" t="s">
        <v>392</v>
      </c>
      <c r="D42" s="45" t="s">
        <v>393</v>
      </c>
      <c r="E42" s="45" t="s">
        <v>394</v>
      </c>
      <c r="F42" s="45" t="s">
        <v>395</v>
      </c>
      <c r="G42" s="44" t="s">
        <v>396</v>
      </c>
      <c r="H42" s="44" t="s">
        <v>397</v>
      </c>
      <c r="I42" s="44" t="s">
        <v>398</v>
      </c>
      <c r="J42" s="44" t="s">
        <v>399</v>
      </c>
      <c r="K42" s="44" t="s">
        <v>400</v>
      </c>
      <c r="L42" s="44" t="s">
        <v>401</v>
      </c>
    </row>
    <row r="43" spans="2:12" x14ac:dyDescent="0.25">
      <c r="B43" s="46" t="s">
        <v>402</v>
      </c>
      <c r="C43" s="47" t="s">
        <v>473</v>
      </c>
      <c r="D43">
        <v>1</v>
      </c>
      <c r="E43">
        <v>9</v>
      </c>
      <c r="G43">
        <v>496117.39</v>
      </c>
      <c r="H43">
        <v>33.31</v>
      </c>
      <c r="I43">
        <v>-6.89</v>
      </c>
      <c r="J43">
        <v>208057.74</v>
      </c>
      <c r="K43">
        <v>33</v>
      </c>
      <c r="L43">
        <v>-3.74</v>
      </c>
    </row>
    <row r="44" spans="2:12" x14ac:dyDescent="0.25">
      <c r="B44" s="46" t="s">
        <v>403</v>
      </c>
      <c r="C44" s="47" t="s">
        <v>470</v>
      </c>
      <c r="D44">
        <v>1</v>
      </c>
      <c r="E44">
        <v>6</v>
      </c>
      <c r="G44">
        <v>463014.94</v>
      </c>
      <c r="H44">
        <v>32.18</v>
      </c>
      <c r="I44">
        <v>-0.12</v>
      </c>
      <c r="J44">
        <v>208624.6</v>
      </c>
      <c r="K44">
        <v>33.049999999999997</v>
      </c>
      <c r="L44">
        <v>2.46</v>
      </c>
    </row>
    <row r="45" spans="2:12" x14ac:dyDescent="0.25">
      <c r="B45" s="46" t="s">
        <v>404</v>
      </c>
      <c r="C45" s="47" t="s">
        <v>471</v>
      </c>
      <c r="D45">
        <v>1</v>
      </c>
      <c r="E45">
        <v>7</v>
      </c>
      <c r="G45">
        <v>472314.1</v>
      </c>
      <c r="H45">
        <v>32.51</v>
      </c>
      <c r="I45">
        <v>-3.17</v>
      </c>
      <c r="J45">
        <v>209604.24</v>
      </c>
      <c r="K45">
        <v>33.130000000000003</v>
      </c>
      <c r="L45">
        <v>-0.44</v>
      </c>
    </row>
    <row r="46" spans="2:12" x14ac:dyDescent="0.25">
      <c r="B46" s="46" t="s">
        <v>405</v>
      </c>
      <c r="C46" s="47" t="s">
        <v>469</v>
      </c>
      <c r="D46">
        <v>1</v>
      </c>
      <c r="E46">
        <v>5</v>
      </c>
      <c r="G46">
        <v>486952.82</v>
      </c>
      <c r="H46">
        <v>33.01</v>
      </c>
      <c r="I46">
        <v>-2.39</v>
      </c>
      <c r="J46">
        <v>211065.66</v>
      </c>
      <c r="K46">
        <v>33.24</v>
      </c>
      <c r="L46">
        <v>0.78</v>
      </c>
    </row>
    <row r="47" spans="2:12" x14ac:dyDescent="0.25">
      <c r="B47" s="46" t="s">
        <v>406</v>
      </c>
      <c r="C47" s="47" t="s">
        <v>472</v>
      </c>
      <c r="D47">
        <v>1</v>
      </c>
      <c r="E47">
        <v>8</v>
      </c>
      <c r="G47">
        <v>465255.95</v>
      </c>
      <c r="H47">
        <v>32.26</v>
      </c>
      <c r="I47">
        <v>-1.93</v>
      </c>
      <c r="J47">
        <v>211742</v>
      </c>
      <c r="K47">
        <v>33.299999999999997</v>
      </c>
      <c r="L47">
        <v>-0.05</v>
      </c>
    </row>
    <row r="48" spans="2:12" x14ac:dyDescent="0.25">
      <c r="B48" s="46" t="s">
        <v>407</v>
      </c>
      <c r="C48" s="47" t="s">
        <v>508</v>
      </c>
      <c r="D48">
        <v>2</v>
      </c>
      <c r="E48">
        <v>6</v>
      </c>
      <c r="F48">
        <v>5</v>
      </c>
      <c r="G48">
        <v>555555.48</v>
      </c>
      <c r="H48">
        <v>35.25</v>
      </c>
      <c r="I48">
        <v>-7.83</v>
      </c>
      <c r="J48">
        <v>214278.07</v>
      </c>
      <c r="K48">
        <v>33.49</v>
      </c>
      <c r="L48">
        <v>-6.21</v>
      </c>
    </row>
    <row r="49" spans="2:12" x14ac:dyDescent="0.25">
      <c r="B49" s="46" t="s">
        <v>408</v>
      </c>
      <c r="C49" s="47" t="s">
        <v>512</v>
      </c>
      <c r="D49">
        <v>2</v>
      </c>
      <c r="E49">
        <v>7</v>
      </c>
      <c r="F49">
        <v>3</v>
      </c>
      <c r="G49">
        <v>539116.73</v>
      </c>
      <c r="H49">
        <v>34.729999999999997</v>
      </c>
      <c r="I49">
        <v>-7.14</v>
      </c>
      <c r="J49">
        <v>214967.23</v>
      </c>
      <c r="K49">
        <v>33.549999999999997</v>
      </c>
      <c r="L49">
        <v>-5.07</v>
      </c>
    </row>
    <row r="50" spans="2:12" x14ac:dyDescent="0.25">
      <c r="B50" s="46" t="s">
        <v>409</v>
      </c>
      <c r="C50" s="47" t="s">
        <v>468</v>
      </c>
      <c r="D50">
        <v>1</v>
      </c>
      <c r="E50">
        <v>4</v>
      </c>
      <c r="G50">
        <v>510767.41</v>
      </c>
      <c r="H50">
        <v>33.799999999999997</v>
      </c>
      <c r="I50">
        <v>-4.4800000000000004</v>
      </c>
      <c r="J50">
        <v>215360.65</v>
      </c>
      <c r="K50">
        <v>33.58</v>
      </c>
      <c r="L50">
        <v>-1.79</v>
      </c>
    </row>
    <row r="51" spans="2:12" x14ac:dyDescent="0.25">
      <c r="B51" s="46" t="s">
        <v>410</v>
      </c>
      <c r="C51" s="47" t="s">
        <v>521</v>
      </c>
      <c r="D51">
        <v>2</v>
      </c>
      <c r="E51">
        <v>8</v>
      </c>
      <c r="F51">
        <v>6</v>
      </c>
      <c r="G51">
        <v>517517.96</v>
      </c>
      <c r="H51">
        <v>34.03</v>
      </c>
      <c r="I51">
        <v>-5.41</v>
      </c>
      <c r="J51">
        <v>215529.23</v>
      </c>
      <c r="K51">
        <v>33.590000000000003</v>
      </c>
      <c r="L51">
        <v>-3.17</v>
      </c>
    </row>
    <row r="52" spans="2:12" x14ac:dyDescent="0.25">
      <c r="B52" s="46" t="s">
        <v>411</v>
      </c>
      <c r="C52" s="47" t="s">
        <v>467</v>
      </c>
      <c r="D52">
        <v>1</v>
      </c>
      <c r="E52">
        <v>3</v>
      </c>
      <c r="G52">
        <v>490475.8</v>
      </c>
      <c r="H52">
        <v>33.119999999999997</v>
      </c>
      <c r="I52">
        <v>-5.29</v>
      </c>
      <c r="J52">
        <v>216068.62</v>
      </c>
      <c r="K52">
        <v>33.630000000000003</v>
      </c>
      <c r="L52">
        <v>-3.09</v>
      </c>
    </row>
    <row r="53" spans="2:12" x14ac:dyDescent="0.25">
      <c r="B53" s="46" t="s">
        <v>412</v>
      </c>
      <c r="C53" s="47" t="s">
        <v>509</v>
      </c>
      <c r="D53">
        <v>2</v>
      </c>
      <c r="E53">
        <v>6</v>
      </c>
      <c r="F53">
        <v>6</v>
      </c>
      <c r="G53">
        <v>530890.62</v>
      </c>
      <c r="H53">
        <v>34.46</v>
      </c>
      <c r="I53">
        <v>-7.45</v>
      </c>
      <c r="J53">
        <v>217151.77</v>
      </c>
      <c r="K53">
        <v>33.72</v>
      </c>
      <c r="L53">
        <v>-4.82</v>
      </c>
    </row>
    <row r="54" spans="2:12" x14ac:dyDescent="0.25">
      <c r="B54" s="46" t="s">
        <v>413</v>
      </c>
      <c r="C54" s="47" t="s">
        <v>507</v>
      </c>
      <c r="D54">
        <v>2</v>
      </c>
      <c r="E54">
        <v>6</v>
      </c>
      <c r="F54">
        <v>4</v>
      </c>
      <c r="G54">
        <v>564999.99</v>
      </c>
      <c r="H54">
        <v>35.549999999999997</v>
      </c>
      <c r="I54">
        <v>-9.49</v>
      </c>
      <c r="J54">
        <v>217780.01</v>
      </c>
      <c r="K54">
        <v>33.770000000000003</v>
      </c>
      <c r="L54">
        <v>-7.56</v>
      </c>
    </row>
    <row r="55" spans="2:12" x14ac:dyDescent="0.25">
      <c r="B55" s="46" t="s">
        <v>414</v>
      </c>
      <c r="C55" s="47" t="s">
        <v>513</v>
      </c>
      <c r="D55">
        <v>2</v>
      </c>
      <c r="E55">
        <v>7</v>
      </c>
      <c r="F55">
        <v>4</v>
      </c>
      <c r="G55">
        <v>535744.64</v>
      </c>
      <c r="H55">
        <v>34.619999999999997</v>
      </c>
      <c r="I55">
        <v>-7.18</v>
      </c>
      <c r="J55">
        <v>218577.95</v>
      </c>
      <c r="K55">
        <v>33.83</v>
      </c>
      <c r="L55">
        <v>-5.0999999999999996</v>
      </c>
    </row>
    <row r="56" spans="2:12" x14ac:dyDescent="0.25">
      <c r="B56" s="46" t="s">
        <v>415</v>
      </c>
      <c r="C56" s="47" t="s">
        <v>503</v>
      </c>
      <c r="D56">
        <v>2</v>
      </c>
      <c r="E56">
        <v>5</v>
      </c>
      <c r="F56">
        <v>6</v>
      </c>
      <c r="G56">
        <v>492384.77</v>
      </c>
      <c r="H56">
        <v>33.19</v>
      </c>
      <c r="I56">
        <v>-3.17</v>
      </c>
      <c r="J56">
        <v>219202.98</v>
      </c>
      <c r="K56">
        <v>33.880000000000003</v>
      </c>
      <c r="L56">
        <v>-1.1599999999999999</v>
      </c>
    </row>
    <row r="57" spans="2:12" x14ac:dyDescent="0.25">
      <c r="B57" s="46" t="s">
        <v>416</v>
      </c>
      <c r="C57" s="47" t="s">
        <v>520</v>
      </c>
      <c r="D57">
        <v>2</v>
      </c>
      <c r="E57">
        <v>8</v>
      </c>
      <c r="F57">
        <v>5</v>
      </c>
      <c r="G57">
        <v>526393.01</v>
      </c>
      <c r="H57">
        <v>34.32</v>
      </c>
      <c r="I57">
        <v>-7.18</v>
      </c>
      <c r="J57">
        <v>221553.11</v>
      </c>
      <c r="K57">
        <v>34.06</v>
      </c>
      <c r="L57">
        <v>-5.69</v>
      </c>
    </row>
    <row r="58" spans="2:12" x14ac:dyDescent="0.25">
      <c r="B58" s="46" t="s">
        <v>417</v>
      </c>
      <c r="C58" s="47" t="s">
        <v>493</v>
      </c>
      <c r="D58">
        <v>2</v>
      </c>
      <c r="E58">
        <v>4</v>
      </c>
      <c r="F58">
        <v>2</v>
      </c>
      <c r="G58">
        <v>578036.07999999996</v>
      </c>
      <c r="H58">
        <v>35.96</v>
      </c>
      <c r="I58">
        <v>-8.15</v>
      </c>
      <c r="J58">
        <v>222273.54</v>
      </c>
      <c r="K58">
        <v>34.11</v>
      </c>
      <c r="L58">
        <v>-5.97</v>
      </c>
    </row>
    <row r="59" spans="2:12" x14ac:dyDescent="0.25">
      <c r="B59" s="46" t="s">
        <v>418</v>
      </c>
      <c r="C59" s="47" t="s">
        <v>526</v>
      </c>
      <c r="D59">
        <v>2</v>
      </c>
      <c r="E59">
        <v>9</v>
      </c>
      <c r="F59">
        <v>5</v>
      </c>
      <c r="G59">
        <v>549050.30000000005</v>
      </c>
      <c r="H59">
        <v>35.049999999999997</v>
      </c>
      <c r="I59">
        <v>-8.74</v>
      </c>
      <c r="J59">
        <v>222557.53</v>
      </c>
      <c r="K59">
        <v>34.14</v>
      </c>
      <c r="L59">
        <v>-6.99</v>
      </c>
    </row>
    <row r="60" spans="2:12" x14ac:dyDescent="0.25">
      <c r="B60" s="46" t="s">
        <v>419</v>
      </c>
      <c r="C60" s="47" t="s">
        <v>519</v>
      </c>
      <c r="D60">
        <v>2</v>
      </c>
      <c r="E60">
        <v>8</v>
      </c>
      <c r="F60">
        <v>4</v>
      </c>
      <c r="G60">
        <v>529325.23</v>
      </c>
      <c r="H60">
        <v>34.409999999999997</v>
      </c>
      <c r="I60">
        <v>-6.57</v>
      </c>
      <c r="J60">
        <v>222956.81</v>
      </c>
      <c r="K60">
        <v>34.17</v>
      </c>
      <c r="L60">
        <v>-5.04</v>
      </c>
    </row>
    <row r="61" spans="2:12" x14ac:dyDescent="0.25">
      <c r="B61" s="46" t="s">
        <v>420</v>
      </c>
      <c r="C61" s="47" t="s">
        <v>505</v>
      </c>
      <c r="D61">
        <v>2</v>
      </c>
      <c r="E61">
        <v>6</v>
      </c>
      <c r="F61">
        <v>2</v>
      </c>
      <c r="G61">
        <v>537730.6</v>
      </c>
      <c r="H61">
        <v>34.68</v>
      </c>
      <c r="I61">
        <v>-6.92</v>
      </c>
      <c r="J61">
        <v>225720</v>
      </c>
      <c r="K61">
        <v>34.380000000000003</v>
      </c>
      <c r="L61">
        <v>-5.33</v>
      </c>
    </row>
    <row r="62" spans="2:12" x14ac:dyDescent="0.25">
      <c r="B62" s="46" t="s">
        <v>421</v>
      </c>
      <c r="C62" s="47" t="s">
        <v>506</v>
      </c>
      <c r="D62">
        <v>2</v>
      </c>
      <c r="E62">
        <v>6</v>
      </c>
      <c r="F62">
        <v>3</v>
      </c>
      <c r="G62">
        <v>495887.33</v>
      </c>
      <c r="H62">
        <v>33.31</v>
      </c>
      <c r="I62">
        <v>-2.95</v>
      </c>
      <c r="J62">
        <v>225879.02</v>
      </c>
      <c r="K62">
        <v>34.39</v>
      </c>
      <c r="L62">
        <v>-1.52</v>
      </c>
    </row>
    <row r="63" spans="2:12" x14ac:dyDescent="0.25">
      <c r="B63" s="46" t="s">
        <v>422</v>
      </c>
      <c r="C63" s="47" t="s">
        <v>500</v>
      </c>
      <c r="D63">
        <v>2</v>
      </c>
      <c r="E63">
        <v>5</v>
      </c>
      <c r="F63">
        <v>3</v>
      </c>
      <c r="G63">
        <v>525642.81999999995</v>
      </c>
      <c r="H63">
        <v>34.29</v>
      </c>
      <c r="I63">
        <v>-5.43</v>
      </c>
      <c r="J63">
        <v>226503.65</v>
      </c>
      <c r="K63">
        <v>34.44</v>
      </c>
      <c r="L63">
        <v>-3.78</v>
      </c>
    </row>
    <row r="64" spans="2:12" x14ac:dyDescent="0.25">
      <c r="B64" s="46" t="s">
        <v>423</v>
      </c>
      <c r="C64" s="47" t="s">
        <v>514</v>
      </c>
      <c r="D64">
        <v>2</v>
      </c>
      <c r="E64">
        <v>7</v>
      </c>
      <c r="F64">
        <v>5</v>
      </c>
      <c r="G64">
        <v>564429.13</v>
      </c>
      <c r="H64">
        <v>35.53</v>
      </c>
      <c r="I64">
        <v>-9.33</v>
      </c>
      <c r="J64">
        <v>227942.78</v>
      </c>
      <c r="K64">
        <v>34.549999999999997</v>
      </c>
      <c r="L64">
        <v>-7.48</v>
      </c>
    </row>
    <row r="65" spans="2:12" x14ac:dyDescent="0.25">
      <c r="B65" s="46" t="s">
        <v>424</v>
      </c>
      <c r="C65" s="47" t="s">
        <v>485</v>
      </c>
      <c r="D65">
        <v>2</v>
      </c>
      <c r="E65">
        <v>2</v>
      </c>
      <c r="F65">
        <v>6</v>
      </c>
      <c r="G65">
        <v>540987.29</v>
      </c>
      <c r="H65">
        <v>34.79</v>
      </c>
      <c r="I65">
        <v>-6.18</v>
      </c>
      <c r="J65">
        <v>228180.66</v>
      </c>
      <c r="K65">
        <v>34.56</v>
      </c>
      <c r="L65">
        <v>-4.76</v>
      </c>
    </row>
    <row r="66" spans="2:12" x14ac:dyDescent="0.25">
      <c r="B66" s="46" t="s">
        <v>425</v>
      </c>
      <c r="C66" s="47" t="s">
        <v>525</v>
      </c>
      <c r="D66">
        <v>2</v>
      </c>
      <c r="E66">
        <v>9</v>
      </c>
      <c r="F66">
        <v>4</v>
      </c>
      <c r="G66">
        <v>569065.31000000006</v>
      </c>
      <c r="H66">
        <v>35.68</v>
      </c>
      <c r="I66">
        <v>-9.73</v>
      </c>
      <c r="J66">
        <v>228367.08</v>
      </c>
      <c r="K66">
        <v>34.58</v>
      </c>
      <c r="L66">
        <v>-7.69</v>
      </c>
    </row>
    <row r="67" spans="2:12" x14ac:dyDescent="0.25">
      <c r="B67" s="46" t="s">
        <v>426</v>
      </c>
      <c r="C67" s="47" t="s">
        <v>496</v>
      </c>
      <c r="D67">
        <v>2</v>
      </c>
      <c r="E67">
        <v>4</v>
      </c>
      <c r="F67">
        <v>5</v>
      </c>
      <c r="G67">
        <v>513039.44</v>
      </c>
      <c r="H67">
        <v>33.880000000000003</v>
      </c>
      <c r="I67">
        <v>-5.24</v>
      </c>
      <c r="J67">
        <v>228525.37</v>
      </c>
      <c r="K67">
        <v>34.590000000000003</v>
      </c>
      <c r="L67">
        <v>-3.99</v>
      </c>
    </row>
    <row r="68" spans="2:12" x14ac:dyDescent="0.25">
      <c r="B68" s="46" t="s">
        <v>427</v>
      </c>
      <c r="C68" s="47" t="s">
        <v>511</v>
      </c>
      <c r="D68">
        <v>2</v>
      </c>
      <c r="E68">
        <v>7</v>
      </c>
      <c r="F68">
        <v>2</v>
      </c>
      <c r="G68">
        <v>574813.80000000005</v>
      </c>
      <c r="H68">
        <v>35.86</v>
      </c>
      <c r="I68">
        <v>-7.94</v>
      </c>
      <c r="J68">
        <v>229258.58</v>
      </c>
      <c r="K68">
        <v>34.65</v>
      </c>
      <c r="L68">
        <v>-6.32</v>
      </c>
    </row>
    <row r="69" spans="2:12" x14ac:dyDescent="0.25">
      <c r="B69" s="46" t="s">
        <v>428</v>
      </c>
      <c r="C69" s="47" t="s">
        <v>483</v>
      </c>
      <c r="D69">
        <v>2</v>
      </c>
      <c r="E69">
        <v>2</v>
      </c>
      <c r="F69">
        <v>4</v>
      </c>
      <c r="G69">
        <v>540703.16</v>
      </c>
      <c r="H69">
        <v>34.78</v>
      </c>
      <c r="I69">
        <v>-5.63</v>
      </c>
      <c r="J69">
        <v>230632.49</v>
      </c>
      <c r="K69">
        <v>34.75</v>
      </c>
      <c r="L69">
        <v>-4.32</v>
      </c>
    </row>
    <row r="70" spans="2:12" x14ac:dyDescent="0.25">
      <c r="B70" s="46" t="s">
        <v>429</v>
      </c>
      <c r="C70" s="47" t="s">
        <v>515</v>
      </c>
      <c r="D70">
        <v>2</v>
      </c>
      <c r="E70">
        <v>7</v>
      </c>
      <c r="F70">
        <v>6</v>
      </c>
      <c r="G70">
        <v>582692.38</v>
      </c>
      <c r="H70">
        <v>36.1</v>
      </c>
      <c r="I70">
        <v>-11.18</v>
      </c>
      <c r="J70">
        <v>230772.53</v>
      </c>
      <c r="K70">
        <v>34.76</v>
      </c>
      <c r="L70">
        <v>-9.34</v>
      </c>
    </row>
    <row r="71" spans="2:12" x14ac:dyDescent="0.25">
      <c r="B71" s="46" t="s">
        <v>430</v>
      </c>
      <c r="C71" s="47" t="s">
        <v>497</v>
      </c>
      <c r="D71">
        <v>2</v>
      </c>
      <c r="E71">
        <v>4</v>
      </c>
      <c r="F71">
        <v>6</v>
      </c>
      <c r="G71">
        <v>555860.37</v>
      </c>
      <c r="H71">
        <v>35.26</v>
      </c>
      <c r="I71">
        <v>-9.27</v>
      </c>
      <c r="J71">
        <v>231245.3</v>
      </c>
      <c r="K71">
        <v>34.799999999999997</v>
      </c>
      <c r="L71">
        <v>-8.1300000000000008</v>
      </c>
    </row>
    <row r="72" spans="2:12" x14ac:dyDescent="0.25">
      <c r="B72" s="46" t="s">
        <v>431</v>
      </c>
      <c r="C72" s="47" t="s">
        <v>495</v>
      </c>
      <c r="D72">
        <v>2</v>
      </c>
      <c r="E72">
        <v>4</v>
      </c>
      <c r="F72">
        <v>4</v>
      </c>
      <c r="G72">
        <v>593431.11</v>
      </c>
      <c r="H72">
        <v>36.44</v>
      </c>
      <c r="I72">
        <v>-10.5</v>
      </c>
      <c r="J72">
        <v>232005.61</v>
      </c>
      <c r="K72">
        <v>34.85</v>
      </c>
      <c r="L72">
        <v>-8.91</v>
      </c>
    </row>
    <row r="73" spans="2:12" x14ac:dyDescent="0.25">
      <c r="B73" s="46" t="s">
        <v>432</v>
      </c>
      <c r="C73" s="47" t="s">
        <v>504</v>
      </c>
      <c r="D73">
        <v>2</v>
      </c>
      <c r="E73">
        <v>6</v>
      </c>
      <c r="F73">
        <v>1</v>
      </c>
      <c r="G73">
        <v>546331.55000000005</v>
      </c>
      <c r="H73">
        <v>34.96</v>
      </c>
      <c r="I73">
        <v>-5.82</v>
      </c>
      <c r="J73">
        <v>232063.09</v>
      </c>
      <c r="K73">
        <v>34.86</v>
      </c>
      <c r="L73">
        <v>-3.95</v>
      </c>
    </row>
    <row r="74" spans="2:12" x14ac:dyDescent="0.25">
      <c r="B74" s="46" t="s">
        <v>433</v>
      </c>
      <c r="C74" s="47" t="s">
        <v>491</v>
      </c>
      <c r="D74">
        <v>2</v>
      </c>
      <c r="E74">
        <v>3</v>
      </c>
      <c r="F74">
        <v>6</v>
      </c>
      <c r="G74">
        <v>505931.47</v>
      </c>
      <c r="H74">
        <v>33.64</v>
      </c>
      <c r="I74">
        <v>-2.97</v>
      </c>
      <c r="J74">
        <v>232632.67</v>
      </c>
      <c r="K74">
        <v>34.9</v>
      </c>
      <c r="L74">
        <v>-1.82</v>
      </c>
    </row>
    <row r="75" spans="2:12" x14ac:dyDescent="0.25">
      <c r="B75" s="46" t="s">
        <v>434</v>
      </c>
      <c r="C75" s="47" t="s">
        <v>524</v>
      </c>
      <c r="D75">
        <v>2</v>
      </c>
      <c r="E75">
        <v>9</v>
      </c>
      <c r="F75">
        <v>3</v>
      </c>
      <c r="G75">
        <v>586744.24</v>
      </c>
      <c r="H75">
        <v>36.229999999999997</v>
      </c>
      <c r="I75">
        <v>-11.02</v>
      </c>
      <c r="J75">
        <v>233321.63</v>
      </c>
      <c r="K75">
        <v>34.950000000000003</v>
      </c>
      <c r="L75">
        <v>-9.3800000000000008</v>
      </c>
    </row>
    <row r="76" spans="2:12" x14ac:dyDescent="0.25">
      <c r="B76" s="46" t="s">
        <v>435</v>
      </c>
      <c r="C76" s="47" t="s">
        <v>499</v>
      </c>
      <c r="D76">
        <v>2</v>
      </c>
      <c r="E76">
        <v>5</v>
      </c>
      <c r="F76">
        <v>2</v>
      </c>
      <c r="G76">
        <v>536073.46</v>
      </c>
      <c r="H76">
        <v>34.630000000000003</v>
      </c>
      <c r="I76">
        <v>-7.3</v>
      </c>
      <c r="J76">
        <v>233859</v>
      </c>
      <c r="K76">
        <v>34.99</v>
      </c>
      <c r="L76">
        <v>-5.8</v>
      </c>
    </row>
    <row r="77" spans="2:12" x14ac:dyDescent="0.25">
      <c r="B77" s="46" t="s">
        <v>436</v>
      </c>
      <c r="C77" s="47" t="s">
        <v>501</v>
      </c>
      <c r="D77">
        <v>2</v>
      </c>
      <c r="E77">
        <v>5</v>
      </c>
      <c r="F77">
        <v>4</v>
      </c>
      <c r="G77">
        <v>571875.93999999994</v>
      </c>
      <c r="H77">
        <v>35.770000000000003</v>
      </c>
      <c r="I77">
        <v>-7.67</v>
      </c>
      <c r="J77">
        <v>235541.66</v>
      </c>
      <c r="K77">
        <v>35.119999999999997</v>
      </c>
      <c r="L77">
        <v>-6.22</v>
      </c>
    </row>
    <row r="78" spans="2:12" x14ac:dyDescent="0.25">
      <c r="B78" s="46" t="s">
        <v>437</v>
      </c>
      <c r="C78" s="47" t="s">
        <v>466</v>
      </c>
      <c r="D78">
        <v>1</v>
      </c>
      <c r="E78">
        <v>2</v>
      </c>
      <c r="G78">
        <v>605414.06999999995</v>
      </c>
      <c r="H78">
        <v>36.799999999999997</v>
      </c>
      <c r="I78">
        <v>-8.58</v>
      </c>
      <c r="J78">
        <v>235794.49</v>
      </c>
      <c r="K78">
        <v>35.14</v>
      </c>
      <c r="L78">
        <v>-5.84</v>
      </c>
    </row>
    <row r="79" spans="2:12" x14ac:dyDescent="0.25">
      <c r="B79" s="46" t="s">
        <v>438</v>
      </c>
      <c r="C79" s="47" t="s">
        <v>502</v>
      </c>
      <c r="D79">
        <v>2</v>
      </c>
      <c r="E79">
        <v>5</v>
      </c>
      <c r="F79">
        <v>5</v>
      </c>
      <c r="G79">
        <v>574337.22</v>
      </c>
      <c r="H79">
        <v>35.85</v>
      </c>
      <c r="I79">
        <v>-10.1</v>
      </c>
      <c r="J79">
        <v>237516.56</v>
      </c>
      <c r="K79">
        <v>35.26</v>
      </c>
      <c r="L79">
        <v>-8.39</v>
      </c>
    </row>
    <row r="80" spans="2:12" x14ac:dyDescent="0.25">
      <c r="B80" s="46" t="s">
        <v>439</v>
      </c>
      <c r="C80" s="47" t="s">
        <v>517</v>
      </c>
      <c r="D80">
        <v>2</v>
      </c>
      <c r="E80">
        <v>8</v>
      </c>
      <c r="F80">
        <v>2</v>
      </c>
      <c r="G80">
        <v>588213.02</v>
      </c>
      <c r="H80">
        <v>36.28</v>
      </c>
      <c r="I80">
        <v>-8.94</v>
      </c>
      <c r="J80">
        <v>238788.91</v>
      </c>
      <c r="K80">
        <v>35.36</v>
      </c>
      <c r="L80">
        <v>-7.22</v>
      </c>
    </row>
    <row r="81" spans="2:12" x14ac:dyDescent="0.25">
      <c r="B81" s="46" t="s">
        <v>440</v>
      </c>
      <c r="C81" s="47" t="s">
        <v>486</v>
      </c>
      <c r="D81">
        <v>2</v>
      </c>
      <c r="E81">
        <v>3</v>
      </c>
      <c r="F81">
        <v>1</v>
      </c>
      <c r="G81">
        <v>579183.03</v>
      </c>
      <c r="H81">
        <v>36</v>
      </c>
      <c r="I81">
        <v>-6.35</v>
      </c>
      <c r="J81">
        <v>238885.14</v>
      </c>
      <c r="K81">
        <v>35.369999999999997</v>
      </c>
      <c r="L81">
        <v>-5.39</v>
      </c>
    </row>
    <row r="82" spans="2:12" x14ac:dyDescent="0.25">
      <c r="B82" s="46" t="s">
        <v>441</v>
      </c>
      <c r="C82" s="47" t="s">
        <v>522</v>
      </c>
      <c r="D82">
        <v>2</v>
      </c>
      <c r="E82">
        <v>9</v>
      </c>
      <c r="F82">
        <v>1</v>
      </c>
      <c r="G82">
        <v>599796.98</v>
      </c>
      <c r="H82">
        <v>36.630000000000003</v>
      </c>
      <c r="I82">
        <v>-8.34</v>
      </c>
      <c r="J82">
        <v>239371.09</v>
      </c>
      <c r="K82">
        <v>35.4</v>
      </c>
      <c r="L82">
        <v>-6.99</v>
      </c>
    </row>
    <row r="83" spans="2:12" x14ac:dyDescent="0.25">
      <c r="B83" s="46" t="s">
        <v>442</v>
      </c>
      <c r="C83" s="47" t="s">
        <v>518</v>
      </c>
      <c r="D83">
        <v>2</v>
      </c>
      <c r="E83">
        <v>8</v>
      </c>
      <c r="F83">
        <v>3</v>
      </c>
      <c r="G83">
        <v>598747.03</v>
      </c>
      <c r="H83">
        <v>36.6</v>
      </c>
      <c r="I83">
        <v>-11.28</v>
      </c>
      <c r="J83">
        <v>240101.76000000001</v>
      </c>
      <c r="K83">
        <v>35.46</v>
      </c>
      <c r="L83">
        <v>-10.01</v>
      </c>
    </row>
    <row r="84" spans="2:12" x14ac:dyDescent="0.25">
      <c r="B84" s="46" t="s">
        <v>443</v>
      </c>
      <c r="C84" s="47" t="s">
        <v>492</v>
      </c>
      <c r="D84">
        <v>2</v>
      </c>
      <c r="E84">
        <v>4</v>
      </c>
      <c r="F84">
        <v>1</v>
      </c>
      <c r="G84">
        <v>595610.18999999994</v>
      </c>
      <c r="H84">
        <v>36.5</v>
      </c>
      <c r="I84">
        <v>-9.84</v>
      </c>
      <c r="J84">
        <v>240381.16</v>
      </c>
      <c r="K84">
        <v>35.479999999999997</v>
      </c>
      <c r="L84">
        <v>-8.23</v>
      </c>
    </row>
    <row r="85" spans="2:12" x14ac:dyDescent="0.25">
      <c r="B85" s="46" t="s">
        <v>444</v>
      </c>
      <c r="C85" s="47" t="s">
        <v>523</v>
      </c>
      <c r="D85">
        <v>2</v>
      </c>
      <c r="E85">
        <v>9</v>
      </c>
      <c r="F85">
        <v>2</v>
      </c>
      <c r="G85">
        <v>594545.41</v>
      </c>
      <c r="H85">
        <v>36.47</v>
      </c>
      <c r="I85">
        <v>-7.31</v>
      </c>
      <c r="J85">
        <v>241400.49</v>
      </c>
      <c r="K85">
        <v>35.549999999999997</v>
      </c>
      <c r="L85">
        <v>-6.61</v>
      </c>
    </row>
    <row r="86" spans="2:12" x14ac:dyDescent="0.25">
      <c r="B86" s="46" t="s">
        <v>445</v>
      </c>
      <c r="C86" s="47" t="s">
        <v>510</v>
      </c>
      <c r="D86">
        <v>2</v>
      </c>
      <c r="E86">
        <v>7</v>
      </c>
      <c r="F86">
        <v>1</v>
      </c>
      <c r="G86">
        <v>615383.56000000006</v>
      </c>
      <c r="H86">
        <v>37.1</v>
      </c>
      <c r="I86">
        <v>-10.69</v>
      </c>
      <c r="J86">
        <v>243245.62</v>
      </c>
      <c r="K86">
        <v>35.69</v>
      </c>
      <c r="L86">
        <v>-9.43</v>
      </c>
    </row>
    <row r="87" spans="2:12" x14ac:dyDescent="0.25">
      <c r="B87" s="46" t="s">
        <v>446</v>
      </c>
      <c r="C87" s="47" t="s">
        <v>465</v>
      </c>
      <c r="D87">
        <v>1</v>
      </c>
      <c r="E87">
        <v>1</v>
      </c>
      <c r="G87">
        <v>621602.55000000005</v>
      </c>
      <c r="H87">
        <v>37.29</v>
      </c>
      <c r="I87">
        <v>-6.99</v>
      </c>
      <c r="J87">
        <v>243672.34</v>
      </c>
      <c r="K87">
        <v>35.72</v>
      </c>
      <c r="L87">
        <v>-4.55</v>
      </c>
    </row>
    <row r="88" spans="2:12" x14ac:dyDescent="0.25">
      <c r="B88" s="46" t="s">
        <v>447</v>
      </c>
      <c r="C88" s="47" t="s">
        <v>494</v>
      </c>
      <c r="D88">
        <v>2</v>
      </c>
      <c r="E88">
        <v>4</v>
      </c>
      <c r="F88">
        <v>3</v>
      </c>
      <c r="G88">
        <v>566493.28</v>
      </c>
      <c r="H88">
        <v>35.6</v>
      </c>
      <c r="I88">
        <v>-7.23</v>
      </c>
      <c r="J88">
        <v>243806.55</v>
      </c>
      <c r="K88">
        <v>35.729999999999997</v>
      </c>
      <c r="L88">
        <v>-6.34</v>
      </c>
    </row>
    <row r="89" spans="2:12" x14ac:dyDescent="0.25">
      <c r="B89" s="46" t="s">
        <v>448</v>
      </c>
      <c r="C89" s="47" t="s">
        <v>527</v>
      </c>
      <c r="D89">
        <v>2</v>
      </c>
      <c r="E89">
        <v>9</v>
      </c>
      <c r="F89">
        <v>6</v>
      </c>
      <c r="G89">
        <v>586776</v>
      </c>
      <c r="H89">
        <v>36.229999999999997</v>
      </c>
      <c r="I89">
        <v>-12.76</v>
      </c>
      <c r="J89">
        <v>244365.36</v>
      </c>
      <c r="K89">
        <v>35.770000000000003</v>
      </c>
      <c r="L89">
        <v>-11.23</v>
      </c>
    </row>
    <row r="90" spans="2:12" x14ac:dyDescent="0.25">
      <c r="B90" s="46" t="s">
        <v>449</v>
      </c>
      <c r="C90" s="47" t="s">
        <v>516</v>
      </c>
      <c r="D90">
        <v>2</v>
      </c>
      <c r="E90">
        <v>8</v>
      </c>
      <c r="F90">
        <v>1</v>
      </c>
      <c r="G90">
        <v>601984.61</v>
      </c>
      <c r="H90">
        <v>36.700000000000003</v>
      </c>
      <c r="I90">
        <v>-8.82</v>
      </c>
      <c r="J90">
        <v>245667.3</v>
      </c>
      <c r="K90">
        <v>35.86</v>
      </c>
      <c r="L90">
        <v>-7.52</v>
      </c>
    </row>
    <row r="91" spans="2:12" x14ac:dyDescent="0.25">
      <c r="B91" s="46" t="s">
        <v>450</v>
      </c>
      <c r="C91" s="47" t="s">
        <v>482</v>
      </c>
      <c r="D91">
        <v>2</v>
      </c>
      <c r="E91">
        <v>2</v>
      </c>
      <c r="F91">
        <v>3</v>
      </c>
      <c r="G91">
        <v>574711.37</v>
      </c>
      <c r="H91">
        <v>35.86</v>
      </c>
      <c r="I91">
        <v>-6.28</v>
      </c>
      <c r="J91">
        <v>246332.17</v>
      </c>
      <c r="K91">
        <v>35.909999999999997</v>
      </c>
      <c r="L91">
        <v>-5.55</v>
      </c>
    </row>
    <row r="92" spans="2:12" x14ac:dyDescent="0.25">
      <c r="B92" s="46" t="s">
        <v>451</v>
      </c>
      <c r="C92" s="47" t="s">
        <v>490</v>
      </c>
      <c r="D92">
        <v>2</v>
      </c>
      <c r="E92">
        <v>3</v>
      </c>
      <c r="F92">
        <v>5</v>
      </c>
      <c r="G92">
        <v>604090.93999999994</v>
      </c>
      <c r="H92">
        <v>36.76</v>
      </c>
      <c r="I92">
        <v>-5.78</v>
      </c>
      <c r="J92">
        <v>246246.74</v>
      </c>
      <c r="K92">
        <v>35.909999999999997</v>
      </c>
      <c r="L92">
        <v>-5.0599999999999996</v>
      </c>
    </row>
    <row r="93" spans="2:12" x14ac:dyDescent="0.25">
      <c r="B93" s="46" t="s">
        <v>452</v>
      </c>
      <c r="C93" s="47" t="s">
        <v>488</v>
      </c>
      <c r="D93">
        <v>2</v>
      </c>
      <c r="E93">
        <v>3</v>
      </c>
      <c r="F93">
        <v>3</v>
      </c>
      <c r="G93">
        <v>606197.68000000005</v>
      </c>
      <c r="H93">
        <v>36.83</v>
      </c>
      <c r="I93">
        <v>-8.8000000000000007</v>
      </c>
      <c r="J93">
        <v>246665.71</v>
      </c>
      <c r="K93">
        <v>35.94</v>
      </c>
      <c r="L93">
        <v>-7.74</v>
      </c>
    </row>
    <row r="94" spans="2:12" x14ac:dyDescent="0.25">
      <c r="B94" s="46" t="s">
        <v>453</v>
      </c>
      <c r="C94" s="47" t="s">
        <v>489</v>
      </c>
      <c r="D94">
        <v>2</v>
      </c>
      <c r="E94">
        <v>3</v>
      </c>
      <c r="F94">
        <v>4</v>
      </c>
      <c r="G94">
        <v>566432.31000000006</v>
      </c>
      <c r="H94">
        <v>35.6</v>
      </c>
      <c r="I94">
        <v>-7.56</v>
      </c>
      <c r="J94">
        <v>247750.33</v>
      </c>
      <c r="K94">
        <v>36.020000000000003</v>
      </c>
      <c r="L94">
        <v>-7.21</v>
      </c>
    </row>
    <row r="95" spans="2:12" x14ac:dyDescent="0.25">
      <c r="B95" s="46" t="s">
        <v>454</v>
      </c>
      <c r="C95" s="47" t="s">
        <v>484</v>
      </c>
      <c r="D95">
        <v>2</v>
      </c>
      <c r="E95">
        <v>2</v>
      </c>
      <c r="F95">
        <v>5</v>
      </c>
      <c r="G95">
        <v>638758.81999999995</v>
      </c>
      <c r="H95">
        <v>37.799999999999997</v>
      </c>
      <c r="I95">
        <v>-9.67</v>
      </c>
      <c r="J95">
        <v>249140.17</v>
      </c>
      <c r="K95">
        <v>36.119999999999997</v>
      </c>
      <c r="L95">
        <v>-7.99</v>
      </c>
    </row>
    <row r="96" spans="2:12" x14ac:dyDescent="0.25">
      <c r="B96" s="46" t="s">
        <v>455</v>
      </c>
      <c r="C96" s="47" t="s">
        <v>498</v>
      </c>
      <c r="D96">
        <v>2</v>
      </c>
      <c r="E96">
        <v>5</v>
      </c>
      <c r="F96">
        <v>1</v>
      </c>
      <c r="G96">
        <v>595669.84</v>
      </c>
      <c r="H96">
        <v>36.5</v>
      </c>
      <c r="I96">
        <v>-6.38</v>
      </c>
      <c r="J96">
        <v>250592.82</v>
      </c>
      <c r="K96">
        <v>36.22</v>
      </c>
      <c r="L96">
        <v>-6.43</v>
      </c>
    </row>
    <row r="97" spans="2:12" x14ac:dyDescent="0.25">
      <c r="B97" s="46" t="s">
        <v>456</v>
      </c>
      <c r="C97" s="47" t="s">
        <v>487</v>
      </c>
      <c r="D97">
        <v>2</v>
      </c>
      <c r="E97">
        <v>3</v>
      </c>
      <c r="F97">
        <v>2</v>
      </c>
      <c r="G97">
        <v>583959.22</v>
      </c>
      <c r="H97">
        <v>36.14</v>
      </c>
      <c r="I97">
        <v>-5.69</v>
      </c>
      <c r="J97">
        <v>256089.96</v>
      </c>
      <c r="K97">
        <v>36.619999999999997</v>
      </c>
      <c r="L97">
        <v>-5.47</v>
      </c>
    </row>
    <row r="98" spans="2:12" x14ac:dyDescent="0.25">
      <c r="B98" s="46" t="s">
        <v>457</v>
      </c>
      <c r="C98" s="47" t="s">
        <v>481</v>
      </c>
      <c r="D98">
        <v>2</v>
      </c>
      <c r="E98">
        <v>2</v>
      </c>
      <c r="F98">
        <v>2</v>
      </c>
      <c r="G98">
        <v>604368.35</v>
      </c>
      <c r="H98">
        <v>36.770000000000003</v>
      </c>
      <c r="I98">
        <v>-6.78</v>
      </c>
      <c r="J98">
        <v>263007.07</v>
      </c>
      <c r="K98">
        <v>37.11</v>
      </c>
      <c r="L98">
        <v>-6.85</v>
      </c>
    </row>
    <row r="99" spans="2:12" x14ac:dyDescent="0.25">
      <c r="B99" s="46" t="s">
        <v>458</v>
      </c>
      <c r="C99" s="47" t="s">
        <v>478</v>
      </c>
      <c r="D99">
        <v>2</v>
      </c>
      <c r="E99">
        <v>1</v>
      </c>
      <c r="F99">
        <v>5</v>
      </c>
      <c r="G99">
        <v>670031.88</v>
      </c>
      <c r="H99">
        <v>38.72</v>
      </c>
      <c r="I99">
        <v>-9.91</v>
      </c>
      <c r="J99">
        <v>271130.99</v>
      </c>
      <c r="K99">
        <v>37.68</v>
      </c>
      <c r="L99">
        <v>-8.4</v>
      </c>
    </row>
    <row r="100" spans="2:12" x14ac:dyDescent="0.25">
      <c r="B100" s="46" t="s">
        <v>459</v>
      </c>
      <c r="C100" s="47" t="s">
        <v>479</v>
      </c>
      <c r="D100">
        <v>2</v>
      </c>
      <c r="E100">
        <v>1</v>
      </c>
      <c r="F100">
        <v>6</v>
      </c>
      <c r="G100">
        <v>676553.13</v>
      </c>
      <c r="H100">
        <v>38.9</v>
      </c>
      <c r="I100">
        <v>-10.7</v>
      </c>
      <c r="J100">
        <v>274420.52</v>
      </c>
      <c r="K100">
        <v>37.9</v>
      </c>
      <c r="L100">
        <v>-9.2100000000000009</v>
      </c>
    </row>
    <row r="101" spans="2:12" x14ac:dyDescent="0.25">
      <c r="B101" s="46" t="s">
        <v>460</v>
      </c>
      <c r="C101" s="47" t="s">
        <v>477</v>
      </c>
      <c r="D101">
        <v>2</v>
      </c>
      <c r="E101">
        <v>1</v>
      </c>
      <c r="F101">
        <v>4</v>
      </c>
      <c r="G101">
        <v>669162.65</v>
      </c>
      <c r="H101">
        <v>38.69</v>
      </c>
      <c r="I101">
        <v>-8.42</v>
      </c>
      <c r="J101">
        <v>274875.34999999998</v>
      </c>
      <c r="K101">
        <v>37.94</v>
      </c>
      <c r="L101">
        <v>-7.21</v>
      </c>
    </row>
    <row r="102" spans="2:12" x14ac:dyDescent="0.25">
      <c r="B102" s="46" t="s">
        <v>461</v>
      </c>
      <c r="C102" s="47" t="s">
        <v>474</v>
      </c>
      <c r="D102">
        <v>2</v>
      </c>
      <c r="E102">
        <v>1</v>
      </c>
      <c r="F102">
        <v>1</v>
      </c>
      <c r="G102">
        <v>669733.76</v>
      </c>
      <c r="H102">
        <v>38.71</v>
      </c>
      <c r="I102">
        <v>-6.78</v>
      </c>
      <c r="J102">
        <v>276108.96000000002</v>
      </c>
      <c r="K102">
        <v>38.020000000000003</v>
      </c>
      <c r="L102">
        <v>-5.58</v>
      </c>
    </row>
    <row r="103" spans="2:12" x14ac:dyDescent="0.25">
      <c r="B103" s="46" t="s">
        <v>462</v>
      </c>
      <c r="C103" s="47" t="s">
        <v>476</v>
      </c>
      <c r="D103">
        <v>2</v>
      </c>
      <c r="E103">
        <v>1</v>
      </c>
      <c r="F103">
        <v>3</v>
      </c>
      <c r="G103">
        <v>672837.37</v>
      </c>
      <c r="H103">
        <v>38.799999999999997</v>
      </c>
      <c r="I103">
        <v>-7.67</v>
      </c>
      <c r="J103">
        <v>278678.68</v>
      </c>
      <c r="K103">
        <v>38.200000000000003</v>
      </c>
      <c r="L103">
        <v>-6.74</v>
      </c>
    </row>
    <row r="104" spans="2:12" x14ac:dyDescent="0.25">
      <c r="B104" s="46" t="s">
        <v>463</v>
      </c>
      <c r="C104" s="47" t="s">
        <v>475</v>
      </c>
      <c r="D104">
        <v>2</v>
      </c>
      <c r="E104">
        <v>1</v>
      </c>
      <c r="F104">
        <v>2</v>
      </c>
      <c r="G104">
        <v>671735.11</v>
      </c>
      <c r="H104">
        <v>38.770000000000003</v>
      </c>
      <c r="I104">
        <v>-7.1</v>
      </c>
      <c r="J104">
        <v>280068.53999999998</v>
      </c>
      <c r="K104">
        <v>38.29</v>
      </c>
      <c r="L104">
        <v>-6.12</v>
      </c>
    </row>
    <row r="105" spans="2:12" x14ac:dyDescent="0.25">
      <c r="B105" s="46" t="s">
        <v>464</v>
      </c>
      <c r="C105" s="47" t="s">
        <v>480</v>
      </c>
      <c r="D105">
        <v>2</v>
      </c>
      <c r="E105">
        <v>2</v>
      </c>
      <c r="F105">
        <v>1</v>
      </c>
      <c r="G105">
        <v>699594.96</v>
      </c>
      <c r="H105">
        <v>39.56</v>
      </c>
      <c r="I105">
        <v>-5.39</v>
      </c>
      <c r="J105">
        <v>311833.81</v>
      </c>
      <c r="K105">
        <v>40.409999999999997</v>
      </c>
      <c r="L105">
        <v>-6.83</v>
      </c>
    </row>
  </sheetData>
  <mergeCells count="54">
    <mergeCell ref="G37:J37"/>
    <mergeCell ref="G41:I41"/>
    <mergeCell ref="J41:L41"/>
    <mergeCell ref="B4:C4"/>
    <mergeCell ref="D4:E4"/>
    <mergeCell ref="G34:J34"/>
    <mergeCell ref="G35:J35"/>
    <mergeCell ref="G36:J36"/>
    <mergeCell ref="C35:F35"/>
    <mergeCell ref="C36:F36"/>
    <mergeCell ref="C37:F37"/>
    <mergeCell ref="C33:F33"/>
    <mergeCell ref="C34:F34"/>
    <mergeCell ref="C23:J23"/>
    <mergeCell ref="C24:F24"/>
    <mergeCell ref="C25:F25"/>
    <mergeCell ref="B3:E3"/>
    <mergeCell ref="J3:M3"/>
    <mergeCell ref="G31:J31"/>
    <mergeCell ref="G32:J32"/>
    <mergeCell ref="G33:J33"/>
    <mergeCell ref="G24:J24"/>
    <mergeCell ref="G25:J25"/>
    <mergeCell ref="G26:J26"/>
    <mergeCell ref="G27:J27"/>
    <mergeCell ref="G28:J28"/>
    <mergeCell ref="G29:J29"/>
    <mergeCell ref="G30:J30"/>
    <mergeCell ref="C29:F29"/>
    <mergeCell ref="C30:F30"/>
    <mergeCell ref="C31:F31"/>
    <mergeCell ref="C32:F32"/>
    <mergeCell ref="C26:F26"/>
    <mergeCell ref="C27:F27"/>
    <mergeCell ref="C28:F28"/>
    <mergeCell ref="C18:Q18"/>
    <mergeCell ref="C19:D19"/>
    <mergeCell ref="C20:D20"/>
    <mergeCell ref="C21:D21"/>
    <mergeCell ref="E19:Q19"/>
    <mergeCell ref="E21:Q21"/>
    <mergeCell ref="C16:F16"/>
    <mergeCell ref="G11:K11"/>
    <mergeCell ref="G12:K12"/>
    <mergeCell ref="G13:K13"/>
    <mergeCell ref="G14:K14"/>
    <mergeCell ref="G15:K15"/>
    <mergeCell ref="G16:K16"/>
    <mergeCell ref="C15:F15"/>
    <mergeCell ref="C10:K10"/>
    <mergeCell ref="C11:F11"/>
    <mergeCell ref="C12:F12"/>
    <mergeCell ref="C13:F13"/>
    <mergeCell ref="C14:F14"/>
  </mergeCells>
  <hyperlinks>
    <hyperlink ref="C87" location="B43:B43" tooltip="702" display="Net 1"/>
    <hyperlink ref="C78" location="B44:B44" tooltip="702" display="Net 2"/>
    <hyperlink ref="C52" location="B45:B45" tooltip="702" display="Net 3"/>
    <hyperlink ref="C50" location="B46:B46" tooltip="702" display="Net 4"/>
    <hyperlink ref="C46" location="B47:B47" tooltip="702" display="Net 5"/>
    <hyperlink ref="C44" location="B48:B48" tooltip="702" display="Net 6"/>
    <hyperlink ref="C45" location="B49:B49" tooltip="702" display="Net 7"/>
    <hyperlink ref="C47" location="B50:B50" tooltip="702" display="Net 8"/>
    <hyperlink ref="C43" location="B51:B51" tooltip="702" display="Net 9"/>
    <hyperlink ref="C102" location="B52:B52" tooltip="702" display="Net 10"/>
    <hyperlink ref="C104" location="B53:B53" tooltip="702" display="Net 11"/>
    <hyperlink ref="C103" location="B54:B54" tooltip="702" display="Net 12"/>
    <hyperlink ref="C101" location="B55:B55" tooltip="702" display="Net 13"/>
    <hyperlink ref="C99" location="B56:B56" tooltip="702" display="Net 14"/>
    <hyperlink ref="C100" location="B57:B57" tooltip="702" display="Net 15"/>
    <hyperlink ref="C105" location="B58:B58" tooltip="702" display="Net 16"/>
    <hyperlink ref="C98" location="B59:B59" tooltip="702" display="Net 17"/>
    <hyperlink ref="C91" location="B60:B60" tooltip="702" display="Net 18"/>
    <hyperlink ref="C69" location="B61:B61" tooltip="702" display="Net 19"/>
    <hyperlink ref="C95" location="B62:B62" tooltip="702" display="Net 20"/>
    <hyperlink ref="C65" location="B63:B63" tooltip="702" display="Net 21"/>
    <hyperlink ref="C81" location="B64:B64" tooltip="702" display="Net 22"/>
    <hyperlink ref="C97" location="B65:B65" tooltip="702" display="Net 23"/>
    <hyperlink ref="C93" location="B66:B66" tooltip="702" display="Net 24"/>
    <hyperlink ref="C94" location="B67:B67" tooltip="702" display="Net 25"/>
    <hyperlink ref="C92" location="B68:B68" tooltip="702" display="Net 26"/>
    <hyperlink ref="C74" location="B69:B69" tooltip="702" display="Net 27"/>
    <hyperlink ref="C84" location="B70:B70" tooltip="702" display="Net 28"/>
    <hyperlink ref="C58" location="B71:B71" tooltip="702" display="Net 29"/>
    <hyperlink ref="C88" location="B72:B72" tooltip="702" display="Net 30"/>
    <hyperlink ref="C72" location="B73:B73" tooltip="702" display="Net 31"/>
    <hyperlink ref="C67" location="B74:B74" tooltip="702" display="Net 32"/>
    <hyperlink ref="C71" location="B75:B75" tooltip="702" display="Net 33"/>
    <hyperlink ref="C96" location="B76:B76" tooltip="702" display="Net 34"/>
    <hyperlink ref="C76" location="B77:B77" tooltip="702" display="Net 35"/>
    <hyperlink ref="C63" location="B78:B78" tooltip="702" display="Net 36"/>
    <hyperlink ref="C77" location="B79:B79" tooltip="702" display="Net 37"/>
    <hyperlink ref="C79" location="B80:B80" tooltip="702" display="Net 38"/>
    <hyperlink ref="C56" location="B81:B81" tooltip="702" display="Net 39"/>
    <hyperlink ref="C73" location="B82:B82" tooltip="702" display="Net 40"/>
    <hyperlink ref="C61" location="B83:B83" tooltip="702" display="Net 41"/>
    <hyperlink ref="C62" location="B84:B84" tooltip="702" display="Net 42"/>
    <hyperlink ref="C54" location="B85:B85" tooltip="702" display="Net 43"/>
    <hyperlink ref="C48" location="B86:B86" tooltip="702" display="Net 44"/>
    <hyperlink ref="C53" location="B87:B87" tooltip="702" display="Net 45"/>
    <hyperlink ref="C86" location="B88:B88" tooltip="702" display="Net 46"/>
    <hyperlink ref="C68" location="B89:B89" tooltip="702" display="Net 47"/>
    <hyperlink ref="C49" location="B90:B90" tooltip="702" display="Net 48"/>
    <hyperlink ref="C55" location="B91:B91" tooltip="702" display="Net 49"/>
    <hyperlink ref="C64" location="B92:B92" tooltip="702" display="Net 50"/>
    <hyperlink ref="C70" location="B93:B93" tooltip="702" display="Net 51"/>
    <hyperlink ref="C90" location="B94:B94" tooltip="702" display="Net 52"/>
    <hyperlink ref="C80" location="B95:B95" tooltip="702" display="Net 53"/>
    <hyperlink ref="C83" location="B96:B96" tooltip="702" display="Net 54"/>
    <hyperlink ref="C60" location="B97:B97" tooltip="702" display="Net 55"/>
    <hyperlink ref="C57" location="B98:B98" tooltip="702" display="Net 56"/>
    <hyperlink ref="C51" location="B99:B99" tooltip="702" display="Net 57"/>
    <hyperlink ref="C82" location="B100:B100" tooltip="702" display="Net 58"/>
    <hyperlink ref="C85" location="B101:B101" tooltip="702" display="Net 59"/>
    <hyperlink ref="C75" location="B102:B102" tooltip="702" display="Net 60"/>
    <hyperlink ref="C66" location="B103:B103" tooltip="702" display="Net 61"/>
    <hyperlink ref="C59" location="B104:B104" tooltip="702" display="Net 62"/>
    <hyperlink ref="C89" location="B105:B105" tooltip="702" display="Net 63"/>
    <hyperlink ref="B4" location="'NNPAuto_Output'!$B$8:$B$8" display="Inputs"/>
    <hyperlink ref="D4" location="'NNPAuto_Output'!$B$39:$B$39" display="Error Report"/>
  </hyperlinks>
  <pageMargins left="0.7" right="0.7" top="0.75" bottom="0.75" header="0.3" footer="0.3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9"/>
  <sheetViews>
    <sheetView showGridLines="0" workbookViewId="0"/>
  </sheetViews>
  <sheetFormatPr defaultRowHeight="15" x14ac:dyDescent="0.25"/>
  <cols>
    <col min="3" max="3" width="14.140625" bestFit="1" customWidth="1"/>
    <col min="12" max="12" width="13.28515625" bestFit="1" customWidth="1"/>
  </cols>
  <sheetData>
    <row r="1" spans="2:15" ht="18.75" x14ac:dyDescent="0.3">
      <c r="B1" s="29" t="s">
        <v>369</v>
      </c>
      <c r="N1" t="s">
        <v>528</v>
      </c>
    </row>
    <row r="3" spans="2:15" ht="15.75" x14ac:dyDescent="0.25">
      <c r="B3" s="111" t="s">
        <v>118</v>
      </c>
      <c r="C3" s="112"/>
      <c r="D3" s="112"/>
      <c r="E3" s="112"/>
      <c r="F3" s="112"/>
      <c r="G3" s="112"/>
      <c r="H3" s="112"/>
      <c r="I3" s="113"/>
      <c r="L3" s="111" t="s">
        <v>119</v>
      </c>
      <c r="M3" s="112"/>
      <c r="N3" s="112"/>
      <c r="O3" s="113"/>
    </row>
    <row r="4" spans="2:15" x14ac:dyDescent="0.25">
      <c r="B4" s="109" t="s">
        <v>123</v>
      </c>
      <c r="C4" s="110"/>
      <c r="D4" s="109" t="s">
        <v>553</v>
      </c>
      <c r="E4" s="110"/>
      <c r="F4" s="109" t="s">
        <v>231</v>
      </c>
      <c r="G4" s="110"/>
      <c r="H4" s="109" t="s">
        <v>232</v>
      </c>
      <c r="I4" s="110"/>
      <c r="L4" s="33" t="s">
        <v>371</v>
      </c>
      <c r="M4" s="33" t="s">
        <v>372</v>
      </c>
      <c r="N4" s="33" t="s">
        <v>121</v>
      </c>
      <c r="O4" s="33" t="s">
        <v>122</v>
      </c>
    </row>
    <row r="5" spans="2:15" x14ac:dyDescent="0.25">
      <c r="B5" s="109" t="s">
        <v>550</v>
      </c>
      <c r="C5" s="110"/>
      <c r="D5" s="109" t="s">
        <v>554</v>
      </c>
      <c r="E5" s="110"/>
      <c r="F5" s="109" t="s">
        <v>555</v>
      </c>
      <c r="G5" s="110"/>
      <c r="H5" s="117"/>
      <c r="I5" s="110"/>
      <c r="L5" s="30">
        <v>3</v>
      </c>
      <c r="M5" s="30">
        <v>13</v>
      </c>
      <c r="N5" s="30">
        <v>2</v>
      </c>
      <c r="O5" s="30">
        <v>18</v>
      </c>
    </row>
    <row r="10" spans="2:15" ht="18.75" x14ac:dyDescent="0.3">
      <c r="B10" s="28" t="s">
        <v>123</v>
      </c>
    </row>
    <row r="12" spans="2:15" ht="15.75" x14ac:dyDescent="0.25">
      <c r="C12" s="111" t="s">
        <v>124</v>
      </c>
      <c r="D12" s="112"/>
      <c r="E12" s="112"/>
      <c r="F12" s="112"/>
      <c r="G12" s="112"/>
      <c r="H12" s="112"/>
      <c r="I12" s="112"/>
      <c r="J12" s="112"/>
      <c r="K12" s="113"/>
    </row>
    <row r="13" spans="2:15" x14ac:dyDescent="0.25">
      <c r="C13" s="114" t="s">
        <v>125</v>
      </c>
      <c r="D13" s="115"/>
      <c r="E13" s="115"/>
      <c r="F13" s="116"/>
      <c r="G13" s="119" t="s">
        <v>239</v>
      </c>
      <c r="H13" s="120"/>
      <c r="I13" s="120"/>
      <c r="J13" s="120"/>
      <c r="K13" s="121"/>
    </row>
    <row r="14" spans="2:15" x14ac:dyDescent="0.25">
      <c r="C14" s="114" t="s">
        <v>127</v>
      </c>
      <c r="D14" s="115"/>
      <c r="E14" s="115"/>
      <c r="F14" s="116"/>
      <c r="G14" s="119" t="s">
        <v>175</v>
      </c>
      <c r="H14" s="120"/>
      <c r="I14" s="120"/>
      <c r="J14" s="120"/>
      <c r="K14" s="121"/>
    </row>
    <row r="15" spans="2:15" x14ac:dyDescent="0.25">
      <c r="C15" s="114" t="s">
        <v>176</v>
      </c>
      <c r="D15" s="115"/>
      <c r="E15" s="115"/>
      <c r="F15" s="116"/>
      <c r="G15" s="119" t="s">
        <v>177</v>
      </c>
      <c r="H15" s="120"/>
      <c r="I15" s="120"/>
      <c r="J15" s="120"/>
      <c r="K15" s="121"/>
    </row>
    <row r="16" spans="2:15" x14ac:dyDescent="0.25">
      <c r="C16" s="114" t="s">
        <v>178</v>
      </c>
      <c r="D16" s="115"/>
      <c r="E16" s="115"/>
      <c r="F16" s="116"/>
      <c r="G16" s="119">
        <v>447</v>
      </c>
      <c r="H16" s="120"/>
      <c r="I16" s="120"/>
      <c r="J16" s="120"/>
      <c r="K16" s="121"/>
    </row>
    <row r="17" spans="3:17" x14ac:dyDescent="0.25">
      <c r="C17" s="114" t="s">
        <v>179</v>
      </c>
      <c r="D17" s="115"/>
      <c r="E17" s="115"/>
      <c r="F17" s="116"/>
      <c r="G17" s="119" t="s">
        <v>180</v>
      </c>
      <c r="H17" s="120"/>
      <c r="I17" s="120"/>
      <c r="J17" s="120"/>
      <c r="K17" s="121"/>
    </row>
    <row r="18" spans="3:17" x14ac:dyDescent="0.25">
      <c r="C18" s="114" t="s">
        <v>181</v>
      </c>
      <c r="D18" s="115"/>
      <c r="E18" s="115"/>
      <c r="F18" s="116"/>
      <c r="G18" s="119">
        <v>191</v>
      </c>
      <c r="H18" s="120"/>
      <c r="I18" s="120"/>
      <c r="J18" s="120"/>
      <c r="K18" s="121"/>
    </row>
    <row r="20" spans="3:17" ht="15.75" x14ac:dyDescent="0.25">
      <c r="C20" s="111" t="s">
        <v>182</v>
      </c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3"/>
    </row>
    <row r="21" spans="3:17" x14ac:dyDescent="0.25">
      <c r="C21" s="114" t="s">
        <v>183</v>
      </c>
      <c r="D21" s="116"/>
      <c r="E21" s="119">
        <v>13</v>
      </c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1"/>
    </row>
    <row r="22" spans="3:17" x14ac:dyDescent="0.25">
      <c r="C22" s="114" t="s">
        <v>184</v>
      </c>
      <c r="D22" s="116"/>
      <c r="E22" s="30" t="s">
        <v>4</v>
      </c>
      <c r="F22" s="30" t="s">
        <v>5</v>
      </c>
      <c r="G22" s="30" t="s">
        <v>8</v>
      </c>
      <c r="H22" s="30" t="s">
        <v>9</v>
      </c>
      <c r="I22" s="30" t="s">
        <v>10</v>
      </c>
      <c r="J22" s="30" t="s">
        <v>11</v>
      </c>
      <c r="K22" s="30" t="s">
        <v>12</v>
      </c>
      <c r="L22" s="30" t="s">
        <v>15</v>
      </c>
      <c r="M22" s="30" t="s">
        <v>16</v>
      </c>
      <c r="N22" s="30" t="s">
        <v>135</v>
      </c>
      <c r="O22" s="30" t="s">
        <v>136</v>
      </c>
      <c r="P22" s="30" t="s">
        <v>137</v>
      </c>
      <c r="Q22" s="30" t="s">
        <v>138</v>
      </c>
    </row>
    <row r="23" spans="3:17" x14ac:dyDescent="0.25">
      <c r="C23" s="114" t="s">
        <v>185</v>
      </c>
      <c r="D23" s="116"/>
      <c r="E23" s="117" t="s">
        <v>17</v>
      </c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0"/>
    </row>
    <row r="25" spans="3:17" ht="15.75" x14ac:dyDescent="0.25">
      <c r="C25" s="111" t="s">
        <v>186</v>
      </c>
      <c r="D25" s="112"/>
      <c r="E25" s="112"/>
      <c r="F25" s="112"/>
      <c r="G25" s="112"/>
      <c r="H25" s="112"/>
      <c r="I25" s="112"/>
      <c r="J25" s="113"/>
    </row>
    <row r="26" spans="3:17" x14ac:dyDescent="0.25">
      <c r="C26" s="114" t="s">
        <v>321</v>
      </c>
      <c r="D26" s="115"/>
      <c r="E26" s="115"/>
      <c r="F26" s="116"/>
      <c r="G26" s="119" t="s">
        <v>30</v>
      </c>
      <c r="H26" s="120"/>
      <c r="I26" s="120"/>
      <c r="J26" s="121"/>
    </row>
    <row r="27" spans="3:17" x14ac:dyDescent="0.25">
      <c r="C27" s="114" t="s">
        <v>373</v>
      </c>
      <c r="D27" s="115"/>
      <c r="E27" s="115"/>
      <c r="F27" s="116"/>
      <c r="G27" s="119" t="s">
        <v>556</v>
      </c>
      <c r="H27" s="120"/>
      <c r="I27" s="120"/>
      <c r="J27" s="121"/>
    </row>
    <row r="28" spans="3:17" x14ac:dyDescent="0.25">
      <c r="C28" s="114" t="s">
        <v>375</v>
      </c>
      <c r="D28" s="115"/>
      <c r="E28" s="115"/>
      <c r="F28" s="116"/>
      <c r="G28" s="119">
        <v>12345</v>
      </c>
      <c r="H28" s="120"/>
      <c r="I28" s="120"/>
      <c r="J28" s="121"/>
    </row>
    <row r="29" spans="3:17" x14ac:dyDescent="0.25">
      <c r="C29" s="114" t="s">
        <v>534</v>
      </c>
      <c r="D29" s="115"/>
      <c r="E29" s="115"/>
      <c r="F29" s="116"/>
      <c r="G29" s="119">
        <v>1</v>
      </c>
      <c r="H29" s="120"/>
      <c r="I29" s="120"/>
      <c r="J29" s="121"/>
    </row>
    <row r="30" spans="3:17" x14ac:dyDescent="0.25">
      <c r="C30" s="114" t="s">
        <v>557</v>
      </c>
      <c r="D30" s="115"/>
      <c r="E30" s="115"/>
      <c r="F30" s="116"/>
      <c r="G30" s="119">
        <v>9</v>
      </c>
      <c r="H30" s="120"/>
      <c r="I30" s="120"/>
      <c r="J30" s="121"/>
    </row>
    <row r="31" spans="3:17" x14ac:dyDescent="0.25">
      <c r="C31" s="114" t="s">
        <v>379</v>
      </c>
      <c r="D31" s="115"/>
      <c r="E31" s="115"/>
      <c r="F31" s="116"/>
      <c r="G31" s="119">
        <v>30</v>
      </c>
      <c r="H31" s="120"/>
      <c r="I31" s="120"/>
      <c r="J31" s="121"/>
    </row>
    <row r="32" spans="3:17" x14ac:dyDescent="0.25">
      <c r="C32" s="114" t="s">
        <v>380</v>
      </c>
      <c r="D32" s="115"/>
      <c r="E32" s="115"/>
      <c r="F32" s="116"/>
      <c r="G32" s="119">
        <v>0.1</v>
      </c>
      <c r="H32" s="120"/>
      <c r="I32" s="120"/>
      <c r="J32" s="121"/>
    </row>
    <row r="33" spans="2:10" x14ac:dyDescent="0.25">
      <c r="C33" s="114" t="s">
        <v>381</v>
      </c>
      <c r="D33" s="115"/>
      <c r="E33" s="115"/>
      <c r="F33" s="116"/>
      <c r="G33" s="119">
        <v>0.6</v>
      </c>
      <c r="H33" s="120"/>
      <c r="I33" s="120"/>
      <c r="J33" s="121"/>
    </row>
    <row r="34" spans="2:10" x14ac:dyDescent="0.25">
      <c r="C34" s="114" t="s">
        <v>382</v>
      </c>
      <c r="D34" s="115"/>
      <c r="E34" s="115"/>
      <c r="F34" s="116"/>
      <c r="G34" s="119">
        <v>0.01</v>
      </c>
      <c r="H34" s="120"/>
      <c r="I34" s="120"/>
      <c r="J34" s="121"/>
    </row>
    <row r="35" spans="2:10" x14ac:dyDescent="0.25">
      <c r="C35" s="114" t="s">
        <v>383</v>
      </c>
      <c r="D35" s="115"/>
      <c r="E35" s="115"/>
      <c r="F35" s="116"/>
      <c r="G35" s="119">
        <v>0</v>
      </c>
      <c r="H35" s="120"/>
      <c r="I35" s="120"/>
      <c r="J35" s="121"/>
    </row>
    <row r="36" spans="2:10" x14ac:dyDescent="0.25">
      <c r="C36" s="114" t="s">
        <v>384</v>
      </c>
      <c r="D36" s="115"/>
      <c r="E36" s="115"/>
      <c r="F36" s="116"/>
      <c r="G36" s="119" t="s">
        <v>385</v>
      </c>
      <c r="H36" s="120"/>
      <c r="I36" s="120"/>
      <c r="J36" s="121"/>
    </row>
    <row r="37" spans="2:10" x14ac:dyDescent="0.25">
      <c r="C37" s="114" t="s">
        <v>386</v>
      </c>
      <c r="D37" s="115"/>
      <c r="E37" s="115"/>
      <c r="F37" s="116"/>
      <c r="G37" s="119" t="s">
        <v>387</v>
      </c>
      <c r="H37" s="120"/>
      <c r="I37" s="120"/>
      <c r="J37" s="121"/>
    </row>
    <row r="38" spans="2:10" x14ac:dyDescent="0.25">
      <c r="C38" s="114" t="s">
        <v>388</v>
      </c>
      <c r="D38" s="115"/>
      <c r="E38" s="115"/>
      <c r="F38" s="116"/>
      <c r="G38" s="119" t="s">
        <v>387</v>
      </c>
      <c r="H38" s="120"/>
      <c r="I38" s="120"/>
      <c r="J38" s="121"/>
    </row>
    <row r="40" spans="2:10" ht="15.75" x14ac:dyDescent="0.25">
      <c r="C40" s="111" t="s">
        <v>200</v>
      </c>
      <c r="D40" s="112"/>
      <c r="E40" s="112"/>
      <c r="F40" s="112"/>
      <c r="G40" s="113"/>
    </row>
    <row r="41" spans="2:10" x14ac:dyDescent="0.25">
      <c r="C41" s="117" t="s">
        <v>201</v>
      </c>
      <c r="D41" s="118"/>
      <c r="E41" s="118"/>
      <c r="F41" s="118"/>
      <c r="G41" s="110"/>
    </row>
    <row r="42" spans="2:10" x14ac:dyDescent="0.25">
      <c r="C42" s="117" t="s">
        <v>558</v>
      </c>
      <c r="D42" s="118"/>
      <c r="E42" s="118"/>
      <c r="F42" s="118"/>
      <c r="G42" s="110"/>
    </row>
    <row r="43" spans="2:10" x14ac:dyDescent="0.25">
      <c r="C43" s="117" t="s">
        <v>202</v>
      </c>
      <c r="D43" s="118"/>
      <c r="E43" s="118"/>
      <c r="F43" s="118"/>
      <c r="G43" s="110"/>
    </row>
    <row r="44" spans="2:10" x14ac:dyDescent="0.25">
      <c r="C44" s="117" t="s">
        <v>559</v>
      </c>
      <c r="D44" s="118"/>
      <c r="E44" s="118"/>
      <c r="F44" s="118"/>
      <c r="G44" s="110"/>
    </row>
    <row r="47" spans="2:10" ht="18.75" x14ac:dyDescent="0.3">
      <c r="B47" s="28" t="s">
        <v>560</v>
      </c>
    </row>
    <row r="49" spans="3:17" x14ac:dyDescent="0.25">
      <c r="D49" s="130" t="s">
        <v>561</v>
      </c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</row>
    <row r="50" spans="3:17" x14ac:dyDescent="0.25">
      <c r="C50" s="48" t="s">
        <v>562</v>
      </c>
      <c r="D50" s="33" t="s">
        <v>4</v>
      </c>
      <c r="E50" s="33" t="s">
        <v>5</v>
      </c>
      <c r="F50" s="33" t="s">
        <v>8</v>
      </c>
      <c r="G50" s="33" t="s">
        <v>9</v>
      </c>
      <c r="H50" s="33" t="s">
        <v>10</v>
      </c>
      <c r="I50" s="33" t="s">
        <v>11</v>
      </c>
      <c r="J50" s="33" t="s">
        <v>12</v>
      </c>
      <c r="K50" s="33" t="s">
        <v>15</v>
      </c>
      <c r="L50" s="33" t="s">
        <v>16</v>
      </c>
      <c r="M50" s="33" t="s">
        <v>135</v>
      </c>
      <c r="N50" s="33" t="s">
        <v>136</v>
      </c>
      <c r="O50" s="33" t="s">
        <v>137</v>
      </c>
      <c r="P50" s="33" t="s">
        <v>138</v>
      </c>
      <c r="Q50" s="33" t="s">
        <v>563</v>
      </c>
    </row>
    <row r="51" spans="3:17" x14ac:dyDescent="0.25">
      <c r="C51" s="33" t="s">
        <v>564</v>
      </c>
      <c r="D51" s="30">
        <v>-0.10667747128315783</v>
      </c>
      <c r="E51" s="30">
        <v>0.18537509986611153</v>
      </c>
      <c r="F51" s="30">
        <v>-0.31726520496009769</v>
      </c>
      <c r="G51" s="30">
        <v>0.18997576918006065</v>
      </c>
      <c r="H51" s="30">
        <v>1.1218854552593714E-2</v>
      </c>
      <c r="I51" s="30">
        <v>0.11845224078012973</v>
      </c>
      <c r="J51" s="30">
        <v>-0.29103158658317912</v>
      </c>
      <c r="K51" s="30">
        <v>-0.55762598884281012</v>
      </c>
      <c r="L51" s="30">
        <v>4.7767512647747708E-2</v>
      </c>
      <c r="M51" s="30">
        <v>0.45319943965104587</v>
      </c>
      <c r="N51" s="30">
        <v>-0.13459375839607937</v>
      </c>
      <c r="O51" s="30">
        <v>-7.8863108189651365E-2</v>
      </c>
      <c r="P51" s="30">
        <v>-4.049337814006805E-4</v>
      </c>
      <c r="Q51" s="30">
        <v>5.3607762312331879E-2</v>
      </c>
    </row>
    <row r="52" spans="3:17" x14ac:dyDescent="0.25">
      <c r="C52" s="33" t="s">
        <v>565</v>
      </c>
      <c r="D52" s="30">
        <v>-7.7847419724942621E-2</v>
      </c>
      <c r="E52" s="30">
        <v>-0.12869219815739211</v>
      </c>
      <c r="F52" s="30">
        <v>-0.55065470094521052</v>
      </c>
      <c r="G52" s="30">
        <v>0.26182951295973772</v>
      </c>
      <c r="H52" s="30">
        <v>-0.32085096145366615</v>
      </c>
      <c r="I52" s="30">
        <v>-0.37102960841042409</v>
      </c>
      <c r="J52" s="30">
        <v>4.5714576451666072E-2</v>
      </c>
      <c r="K52" s="30">
        <v>-0.13792490920618788</v>
      </c>
      <c r="L52" s="30">
        <v>-0.15251656889078702</v>
      </c>
      <c r="M52" s="30">
        <v>0.20840796770690626</v>
      </c>
      <c r="N52" s="30">
        <v>7.4311202104702045E-2</v>
      </c>
      <c r="O52" s="30">
        <v>-0.16060989050243632</v>
      </c>
      <c r="P52" s="30">
        <v>-0.16266800952540647</v>
      </c>
      <c r="Q52" s="30">
        <v>0.10921140302731117</v>
      </c>
    </row>
    <row r="53" spans="3:17" x14ac:dyDescent="0.25">
      <c r="C53" s="33" t="s">
        <v>566</v>
      </c>
      <c r="D53" s="30">
        <v>0.62752884995235481</v>
      </c>
      <c r="E53" s="30">
        <v>0.1272693598386703</v>
      </c>
      <c r="F53" s="30">
        <v>-0.15711156873187268</v>
      </c>
      <c r="G53" s="30">
        <v>8.7245838724324495E-2</v>
      </c>
      <c r="H53" s="30">
        <v>0.13227219438737206</v>
      </c>
      <c r="I53" s="30">
        <v>0.11100832773133203</v>
      </c>
      <c r="J53" s="30">
        <v>-1.0422060560500096E-2</v>
      </c>
      <c r="K53" s="30">
        <v>0.82993624985151659</v>
      </c>
      <c r="L53" s="30">
        <v>-0.44350273422648995</v>
      </c>
      <c r="M53" s="30">
        <v>-0.32864000601738974</v>
      </c>
      <c r="N53" s="30">
        <v>-0.32002172396456974</v>
      </c>
      <c r="O53" s="30">
        <v>2.8601143202691907E-2</v>
      </c>
      <c r="P53" s="30">
        <v>6.0905941484245024E-2</v>
      </c>
      <c r="Q53" s="30">
        <v>-6.6694996552594893E-2</v>
      </c>
    </row>
    <row r="54" spans="3:17" x14ac:dyDescent="0.25">
      <c r="C54" s="33" t="s">
        <v>567</v>
      </c>
      <c r="D54" s="30">
        <v>-0.1518537586780595</v>
      </c>
      <c r="E54" s="30">
        <v>0.24114172565614511</v>
      </c>
      <c r="F54" s="30">
        <v>-9.4088835490267156E-2</v>
      </c>
      <c r="G54" s="30">
        <v>-9.9793766556155489E-2</v>
      </c>
      <c r="H54" s="30">
        <v>-0.29816243664036868</v>
      </c>
      <c r="I54" s="30">
        <v>-2.424324802126409E-2</v>
      </c>
      <c r="J54" s="30">
        <v>-0.11954097012156556</v>
      </c>
      <c r="K54" s="30">
        <v>-0.20144638862813016</v>
      </c>
      <c r="L54" s="30">
        <v>0.29890247060382741</v>
      </c>
      <c r="M54" s="30">
        <v>9.160515865948177E-3</v>
      </c>
      <c r="N54" s="30">
        <v>0.28277050759542488</v>
      </c>
      <c r="O54" s="30">
        <v>0.13267658212213471</v>
      </c>
      <c r="P54" s="30">
        <v>0.16152221850802376</v>
      </c>
      <c r="Q54" s="30">
        <v>-0.12239146449158619</v>
      </c>
    </row>
    <row r="55" spans="3:17" x14ac:dyDescent="0.25">
      <c r="C55" s="33" t="s">
        <v>568</v>
      </c>
      <c r="D55" s="30">
        <v>-0.54581747776073464</v>
      </c>
      <c r="E55" s="30">
        <v>-0.33003165400452789</v>
      </c>
      <c r="F55" s="30">
        <v>0.53208300986923784</v>
      </c>
      <c r="G55" s="30">
        <v>0.13757841838513424</v>
      </c>
      <c r="H55" s="30">
        <v>0.50198546065344318</v>
      </c>
      <c r="I55" s="30">
        <v>-9.4691413604064259E-2</v>
      </c>
      <c r="J55" s="30">
        <v>0.13749266769152704</v>
      </c>
      <c r="K55" s="30">
        <v>0.4173252602730792</v>
      </c>
      <c r="L55" s="30">
        <v>-0.22220370087652308</v>
      </c>
      <c r="M55" s="30">
        <v>-0.25651240989905794</v>
      </c>
      <c r="N55" s="30">
        <v>-0.44987160826567008</v>
      </c>
      <c r="O55" s="30">
        <v>8.4846040575350404E-2</v>
      </c>
      <c r="P55" s="30">
        <v>-0.15360016745191632</v>
      </c>
      <c r="Q55" s="30">
        <v>-0.34251924691628771</v>
      </c>
    </row>
    <row r="56" spans="3:17" x14ac:dyDescent="0.25">
      <c r="C56" s="33" t="s">
        <v>569</v>
      </c>
      <c r="D56" s="30">
        <v>0.29949154184918725</v>
      </c>
      <c r="E56" s="30">
        <v>4.9732100128184187E-2</v>
      </c>
      <c r="F56" s="30">
        <v>0.11007002028197561</v>
      </c>
      <c r="G56" s="30">
        <v>-0.488519516465592</v>
      </c>
      <c r="H56" s="30">
        <v>0.10298914498177363</v>
      </c>
      <c r="I56" s="30">
        <v>-0.24338999182004303</v>
      </c>
      <c r="J56" s="30">
        <v>-0.29746964070200582</v>
      </c>
      <c r="K56" s="30">
        <v>-0.24741601544756645</v>
      </c>
      <c r="L56" s="30">
        <v>0.27528728891025878</v>
      </c>
      <c r="M56" s="30">
        <v>0.22620019997271423</v>
      </c>
      <c r="N56" s="30">
        <v>0.27954208161640326</v>
      </c>
      <c r="O56" s="30">
        <v>0.37024466322558669</v>
      </c>
      <c r="P56" s="30">
        <v>0.21472027419591608</v>
      </c>
      <c r="Q56" s="30">
        <v>-0.14317075022993569</v>
      </c>
    </row>
    <row r="57" spans="3:17" x14ac:dyDescent="0.25">
      <c r="C57" s="33" t="s">
        <v>570</v>
      </c>
      <c r="D57" s="30">
        <v>0.21818877524978669</v>
      </c>
      <c r="E57" s="30">
        <v>-0.30059893758543632</v>
      </c>
      <c r="F57" s="30">
        <v>-0.12124814923052654</v>
      </c>
      <c r="G57" s="30">
        <v>-0.24967082645368174</v>
      </c>
      <c r="H57" s="30">
        <v>0.31247608472257538</v>
      </c>
      <c r="I57" s="30">
        <v>-2.4048136054952488E-2</v>
      </c>
      <c r="J57" s="30">
        <v>-9.139848174544779E-2</v>
      </c>
      <c r="K57" s="30">
        <v>0.4220135092938091</v>
      </c>
      <c r="L57" s="30">
        <v>6.3536297121373098E-2</v>
      </c>
      <c r="M57" s="30">
        <v>0.15341051024198823</v>
      </c>
      <c r="N57" s="30">
        <v>5.9443834642504273E-3</v>
      </c>
      <c r="O57" s="30">
        <v>9.5188881379714221E-2</v>
      </c>
      <c r="P57" s="30">
        <v>-0.16367289277890673</v>
      </c>
      <c r="Q57" s="30">
        <v>-0.18837739893415698</v>
      </c>
    </row>
    <row r="58" spans="3:17" x14ac:dyDescent="0.25">
      <c r="C58" s="33" t="s">
        <v>571</v>
      </c>
      <c r="D58" s="30">
        <v>-7.5850412814435664E-2</v>
      </c>
      <c r="E58" s="30">
        <v>-0.18963995215121474</v>
      </c>
      <c r="F58" s="30">
        <v>0.17546992169361048</v>
      </c>
      <c r="G58" s="30">
        <v>-3.7468150345679234E-2</v>
      </c>
      <c r="H58" s="30">
        <v>0.32919392481247894</v>
      </c>
      <c r="I58" s="30">
        <v>-0.37595590215341834</v>
      </c>
      <c r="J58" s="30">
        <v>-0.21994737960952943</v>
      </c>
      <c r="K58" s="30">
        <v>-0.52970855628273494</v>
      </c>
      <c r="L58" s="30">
        <v>0.30746978733836799</v>
      </c>
      <c r="M58" s="30">
        <v>-0.10038189532742831</v>
      </c>
      <c r="N58" s="30">
        <v>0.53009744678070636</v>
      </c>
      <c r="O58" s="30">
        <v>0.29574521200363219</v>
      </c>
      <c r="P58" s="30">
        <v>0.11907752910248108</v>
      </c>
      <c r="Q58" s="30">
        <v>-0.42988793597302866</v>
      </c>
    </row>
    <row r="59" spans="3:17" x14ac:dyDescent="0.25">
      <c r="C59" s="33" t="s">
        <v>572</v>
      </c>
      <c r="D59" s="30">
        <v>-0.24240179123694927</v>
      </c>
      <c r="E59" s="30">
        <v>0.28252912158506494</v>
      </c>
      <c r="F59" s="30">
        <v>-0.12956960911413221</v>
      </c>
      <c r="G59" s="30">
        <v>-8.4524449763882153E-2</v>
      </c>
      <c r="H59" s="30">
        <v>7.7807379024834686E-2</v>
      </c>
      <c r="I59" s="30">
        <v>-7.9508852646399647E-2</v>
      </c>
      <c r="J59" s="30">
        <v>-0.20553569086125212</v>
      </c>
      <c r="K59" s="30">
        <v>0.15660626719892512</v>
      </c>
      <c r="L59" s="30">
        <v>-0.18499790452393455</v>
      </c>
      <c r="M59" s="30">
        <v>-0.35922915720490789</v>
      </c>
      <c r="N59" s="30">
        <v>-0.33574398012082191</v>
      </c>
      <c r="O59" s="30">
        <v>-0.33025007073305879</v>
      </c>
      <c r="P59" s="30">
        <v>0.14155507656283473</v>
      </c>
      <c r="Q59" s="30">
        <v>-9.2636714083517466E-2</v>
      </c>
    </row>
    <row r="62" spans="3:17" x14ac:dyDescent="0.25">
      <c r="D62" s="130" t="s">
        <v>562</v>
      </c>
      <c r="E62" s="130"/>
      <c r="F62" s="130"/>
      <c r="G62" s="130"/>
      <c r="H62" s="130"/>
      <c r="I62" s="130"/>
      <c r="J62" s="130"/>
      <c r="K62" s="130"/>
      <c r="L62" s="130"/>
      <c r="M62" s="130"/>
    </row>
    <row r="63" spans="3:17" x14ac:dyDescent="0.25">
      <c r="C63" s="48" t="s">
        <v>573</v>
      </c>
      <c r="D63" s="33" t="s">
        <v>564</v>
      </c>
      <c r="E63" s="33" t="s">
        <v>565</v>
      </c>
      <c r="F63" s="33" t="s">
        <v>566</v>
      </c>
      <c r="G63" s="33" t="s">
        <v>567</v>
      </c>
      <c r="H63" s="33" t="s">
        <v>568</v>
      </c>
      <c r="I63" s="33" t="s">
        <v>569</v>
      </c>
      <c r="J63" s="33" t="s">
        <v>570</v>
      </c>
      <c r="K63" s="33" t="s">
        <v>571</v>
      </c>
      <c r="L63" s="33" t="s">
        <v>572</v>
      </c>
      <c r="M63" s="33" t="s">
        <v>563</v>
      </c>
    </row>
    <row r="64" spans="3:17" x14ac:dyDescent="0.25">
      <c r="C64" s="33" t="s">
        <v>574</v>
      </c>
      <c r="D64" s="30">
        <v>-1.1158069535391635</v>
      </c>
      <c r="E64" s="30">
        <v>-0.70675741471719844</v>
      </c>
      <c r="F64" s="30">
        <v>1.1098112130232094</v>
      </c>
      <c r="G64" s="30">
        <v>-8.9401845819164667E-3</v>
      </c>
      <c r="H64" s="30">
        <v>1.0026204449247598</v>
      </c>
      <c r="I64" s="30">
        <v>-0.99173506245690402</v>
      </c>
      <c r="J64" s="30">
        <v>0.41834260816641405</v>
      </c>
      <c r="K64" s="30">
        <v>-1.237435209102673</v>
      </c>
      <c r="L64" s="30">
        <v>0.37240918109371135</v>
      </c>
      <c r="M64" s="30">
        <v>-0.14112349664160723</v>
      </c>
    </row>
    <row r="70" spans="2:5" ht="18.75" x14ac:dyDescent="0.3">
      <c r="B70" s="28" t="s">
        <v>224</v>
      </c>
    </row>
    <row r="72" spans="2:5" ht="26.25" x14ac:dyDescent="0.25">
      <c r="C72" s="38" t="s">
        <v>225</v>
      </c>
      <c r="D72" s="33" t="s">
        <v>226</v>
      </c>
      <c r="E72" s="38" t="s">
        <v>227</v>
      </c>
    </row>
    <row r="73" spans="2:5" x14ac:dyDescent="0.25">
      <c r="C73" s="30">
        <v>496117.39460606984</v>
      </c>
      <c r="D73" s="30">
        <v>33.314896286120508</v>
      </c>
      <c r="E73" s="30">
        <v>-6.8876496995808099</v>
      </c>
    </row>
    <row r="76" spans="2:5" ht="18.75" x14ac:dyDescent="0.3">
      <c r="B76" s="28" t="s">
        <v>228</v>
      </c>
    </row>
    <row r="78" spans="2:5" ht="26.25" x14ac:dyDescent="0.25">
      <c r="C78" s="38" t="s">
        <v>225</v>
      </c>
      <c r="D78" s="33" t="s">
        <v>226</v>
      </c>
      <c r="E78" s="38" t="s">
        <v>227</v>
      </c>
    </row>
    <row r="79" spans="2:5" x14ac:dyDescent="0.25">
      <c r="C79" s="30">
        <v>208057.7408050668</v>
      </c>
      <c r="D79" s="30">
        <v>33.004659420785195</v>
      </c>
      <c r="E79" s="30">
        <v>-3.739471881608512</v>
      </c>
    </row>
  </sheetData>
  <mergeCells count="63">
    <mergeCell ref="C27:F27"/>
    <mergeCell ref="C28:F28"/>
    <mergeCell ref="C18:F18"/>
    <mergeCell ref="G13:K13"/>
    <mergeCell ref="G14:K14"/>
    <mergeCell ref="G15:K15"/>
    <mergeCell ref="G16:K16"/>
    <mergeCell ref="G17:K17"/>
    <mergeCell ref="G18:K18"/>
    <mergeCell ref="C17:F17"/>
    <mergeCell ref="B3:I3"/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C41:G41"/>
    <mergeCell ref="G34:J34"/>
    <mergeCell ref="G35:J35"/>
    <mergeCell ref="G36:J36"/>
    <mergeCell ref="G37:J37"/>
    <mergeCell ref="G38:J38"/>
    <mergeCell ref="C40:G40"/>
    <mergeCell ref="C37:F37"/>
    <mergeCell ref="C38:F38"/>
    <mergeCell ref="G26:J26"/>
    <mergeCell ref="G27:J27"/>
    <mergeCell ref="G28:J28"/>
    <mergeCell ref="D49:Q49"/>
    <mergeCell ref="C36:F36"/>
    <mergeCell ref="C34:F34"/>
    <mergeCell ref="C35:F35"/>
    <mergeCell ref="D62:M62"/>
    <mergeCell ref="C33:F33"/>
    <mergeCell ref="G33:J33"/>
    <mergeCell ref="C42:G42"/>
    <mergeCell ref="C43:G43"/>
    <mergeCell ref="C44:G44"/>
    <mergeCell ref="G29:J29"/>
    <mergeCell ref="G30:J30"/>
    <mergeCell ref="G31:J31"/>
    <mergeCell ref="G32:J32"/>
    <mergeCell ref="C20:Q20"/>
    <mergeCell ref="C21:D21"/>
    <mergeCell ref="C22:D22"/>
    <mergeCell ref="C23:D23"/>
    <mergeCell ref="E21:Q21"/>
    <mergeCell ref="E23:Q23"/>
    <mergeCell ref="C29:F29"/>
    <mergeCell ref="C30:F30"/>
    <mergeCell ref="C31:F31"/>
    <mergeCell ref="C32:F32"/>
    <mergeCell ref="C25:J25"/>
    <mergeCell ref="C26:F26"/>
    <mergeCell ref="C12:K12"/>
    <mergeCell ref="C13:F13"/>
    <mergeCell ref="C14:F14"/>
    <mergeCell ref="C15:F15"/>
    <mergeCell ref="C16:F16"/>
  </mergeCells>
  <hyperlinks>
    <hyperlink ref="B4" location="'NNP_Output'!$B$10:$B$10" display="Inputs"/>
    <hyperlink ref="D4" location="'NNP_Output'!$B$47:$B$47" display="Weights"/>
    <hyperlink ref="F4" location="'NNP_Output'!$B$70:$B$70" display="Train. Score - Summary"/>
    <hyperlink ref="H4" location="'NNP_Output'!$B$76:$B$76" display="Valid. Score - Summary"/>
    <hyperlink ref="B5" location="'NNP_TrainLog'!$B$10:$B$10" display="Training Log"/>
    <hyperlink ref="D5" location="'NNP_TrainingScore'!$B$10:$B$10" display="Train. Score - Detailed Rep."/>
    <hyperlink ref="F5" location="'NNP_ValidationScore'!$B$10:$B$10" display="Valid. Score - Detailed Rep.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2"/>
  <sheetViews>
    <sheetView showGridLines="0" topLeftCell="D1" workbookViewId="0">
      <selection activeCell="Q1" sqref="Q1:R2"/>
    </sheetView>
  </sheetViews>
  <sheetFormatPr defaultRowHeight="15" x14ac:dyDescent="0.25"/>
  <cols>
    <col min="3" max="4" width="9.28515625" bestFit="1" customWidth="1"/>
    <col min="5" max="5" width="12.7109375" bestFit="1" customWidth="1"/>
    <col min="14" max="14" width="11.140625" bestFit="1" customWidth="1"/>
  </cols>
  <sheetData>
    <row r="2" spans="2:17" ht="18.75" x14ac:dyDescent="0.3">
      <c r="B2" s="29" t="s">
        <v>603</v>
      </c>
      <c r="N2" t="s">
        <v>1941</v>
      </c>
    </row>
    <row r="4" spans="2:17" ht="15.75" x14ac:dyDescent="0.25">
      <c r="B4" s="111" t="s">
        <v>118</v>
      </c>
      <c r="C4" s="112"/>
      <c r="D4" s="112"/>
      <c r="E4" s="112"/>
      <c r="F4" s="112"/>
      <c r="G4" s="112"/>
      <c r="H4" s="112"/>
      <c r="I4" s="112"/>
      <c r="J4" s="112"/>
      <c r="K4" s="113"/>
      <c r="N4" s="111" t="s">
        <v>119</v>
      </c>
      <c r="O4" s="112"/>
      <c r="P4" s="112"/>
      <c r="Q4" s="113"/>
    </row>
    <row r="5" spans="2:17" x14ac:dyDescent="0.25">
      <c r="B5" s="109" t="s">
        <v>123</v>
      </c>
      <c r="C5" s="110"/>
      <c r="D5" s="109" t="s">
        <v>231</v>
      </c>
      <c r="E5" s="110"/>
      <c r="F5" s="109" t="s">
        <v>232</v>
      </c>
      <c r="G5" s="110"/>
      <c r="H5" s="109" t="s">
        <v>1497</v>
      </c>
      <c r="I5" s="110"/>
      <c r="J5" s="109" t="s">
        <v>1498</v>
      </c>
      <c r="K5" s="110"/>
      <c r="N5" s="33" t="s">
        <v>307</v>
      </c>
      <c r="O5" s="33" t="s">
        <v>308</v>
      </c>
      <c r="P5" s="33" t="s">
        <v>309</v>
      </c>
      <c r="Q5" s="33" t="s">
        <v>122</v>
      </c>
    </row>
    <row r="6" spans="2:17" x14ac:dyDescent="0.25">
      <c r="N6" s="30">
        <v>1</v>
      </c>
      <c r="O6" s="30">
        <v>2305</v>
      </c>
      <c r="P6" s="30">
        <v>9</v>
      </c>
      <c r="Q6" s="30">
        <v>2315</v>
      </c>
    </row>
    <row r="8" spans="2:17" ht="18.75" x14ac:dyDescent="0.3">
      <c r="B8" s="28" t="s">
        <v>123</v>
      </c>
    </row>
    <row r="9" spans="2:17" ht="15.75" x14ac:dyDescent="0.25">
      <c r="C9" s="111" t="s">
        <v>124</v>
      </c>
      <c r="D9" s="112"/>
      <c r="E9" s="112"/>
      <c r="F9" s="112"/>
      <c r="G9" s="112"/>
      <c r="H9" s="112"/>
      <c r="I9" s="112"/>
      <c r="J9" s="112"/>
      <c r="K9" s="113"/>
    </row>
    <row r="10" spans="2:17" x14ac:dyDescent="0.25">
      <c r="C10" s="114" t="s">
        <v>125</v>
      </c>
      <c r="D10" s="115"/>
      <c r="E10" s="115"/>
      <c r="F10" s="116"/>
      <c r="G10" s="119" t="s">
        <v>1425</v>
      </c>
      <c r="H10" s="120"/>
      <c r="I10" s="120"/>
      <c r="J10" s="120"/>
      <c r="K10" s="121"/>
    </row>
    <row r="11" spans="2:17" x14ac:dyDescent="0.25">
      <c r="C11" s="114" t="s">
        <v>127</v>
      </c>
      <c r="D11" s="115"/>
      <c r="E11" s="115"/>
      <c r="F11" s="116"/>
      <c r="G11" s="119" t="s">
        <v>175</v>
      </c>
      <c r="H11" s="120"/>
      <c r="I11" s="120"/>
      <c r="J11" s="120"/>
      <c r="K11" s="121"/>
    </row>
    <row r="12" spans="2:17" x14ac:dyDescent="0.25">
      <c r="C12" s="114" t="s">
        <v>176</v>
      </c>
      <c r="D12" s="115"/>
      <c r="E12" s="115"/>
      <c r="F12" s="116"/>
      <c r="G12" s="119" t="s">
        <v>177</v>
      </c>
      <c r="H12" s="120"/>
      <c r="I12" s="120"/>
      <c r="J12" s="120"/>
      <c r="K12" s="121"/>
    </row>
    <row r="13" spans="2:17" x14ac:dyDescent="0.25">
      <c r="C13" s="114" t="s">
        <v>178</v>
      </c>
      <c r="D13" s="115"/>
      <c r="E13" s="115"/>
      <c r="F13" s="116"/>
      <c r="G13" s="119">
        <v>447</v>
      </c>
      <c r="H13" s="120"/>
      <c r="I13" s="120"/>
      <c r="J13" s="120"/>
      <c r="K13" s="121"/>
    </row>
    <row r="14" spans="2:17" x14ac:dyDescent="0.25">
      <c r="C14" s="114" t="s">
        <v>179</v>
      </c>
      <c r="D14" s="115"/>
      <c r="E14" s="115"/>
      <c r="F14" s="116"/>
      <c r="G14" s="119" t="s">
        <v>180</v>
      </c>
      <c r="H14" s="120"/>
      <c r="I14" s="120"/>
      <c r="J14" s="120"/>
      <c r="K14" s="121"/>
    </row>
    <row r="15" spans="2:17" x14ac:dyDescent="0.25">
      <c r="C15" s="114" t="s">
        <v>181</v>
      </c>
      <c r="D15" s="115"/>
      <c r="E15" s="115"/>
      <c r="F15" s="116"/>
      <c r="G15" s="119">
        <v>191</v>
      </c>
      <c r="H15" s="120"/>
      <c r="I15" s="120"/>
      <c r="J15" s="120"/>
      <c r="K15" s="121"/>
    </row>
    <row r="17" spans="3:17" ht="15.75" x14ac:dyDescent="0.25">
      <c r="C17" s="111" t="s">
        <v>182</v>
      </c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3"/>
    </row>
    <row r="18" spans="3:17" x14ac:dyDescent="0.25">
      <c r="C18" s="114" t="s">
        <v>183</v>
      </c>
      <c r="D18" s="116"/>
      <c r="E18" s="119">
        <v>13</v>
      </c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1"/>
    </row>
    <row r="19" spans="3:17" x14ac:dyDescent="0.25">
      <c r="C19" s="114" t="s">
        <v>184</v>
      </c>
      <c r="D19" s="116"/>
      <c r="E19" s="30" t="s">
        <v>4</v>
      </c>
      <c r="F19" s="30" t="s">
        <v>5</v>
      </c>
      <c r="G19" s="30" t="s">
        <v>8</v>
      </c>
      <c r="H19" s="30" t="s">
        <v>9</v>
      </c>
      <c r="I19" s="30" t="s">
        <v>10</v>
      </c>
      <c r="J19" s="30" t="s">
        <v>11</v>
      </c>
      <c r="K19" s="30" t="s">
        <v>12</v>
      </c>
      <c r="L19" s="30" t="s">
        <v>15</v>
      </c>
      <c r="M19" s="30" t="s">
        <v>16</v>
      </c>
      <c r="N19" s="30" t="s">
        <v>135</v>
      </c>
      <c r="O19" s="30" t="s">
        <v>136</v>
      </c>
      <c r="P19" s="30" t="s">
        <v>137</v>
      </c>
      <c r="Q19" s="30" t="s">
        <v>138</v>
      </c>
    </row>
    <row r="20" spans="3:17" x14ac:dyDescent="0.25">
      <c r="C20" s="114" t="s">
        <v>185</v>
      </c>
      <c r="D20" s="116"/>
      <c r="E20" s="117" t="s">
        <v>17</v>
      </c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0"/>
    </row>
    <row r="22" spans="3:17" ht="15.75" x14ac:dyDescent="0.25">
      <c r="C22" s="111" t="s">
        <v>186</v>
      </c>
      <c r="D22" s="112"/>
      <c r="E22" s="112"/>
      <c r="F22" s="112"/>
      <c r="G22" s="113"/>
    </row>
    <row r="23" spans="3:17" x14ac:dyDescent="0.25">
      <c r="C23" s="114" t="s">
        <v>321</v>
      </c>
      <c r="D23" s="115"/>
      <c r="E23" s="115"/>
      <c r="F23" s="116"/>
      <c r="G23" s="31" t="s">
        <v>29</v>
      </c>
    </row>
    <row r="24" spans="3:17" x14ac:dyDescent="0.25">
      <c r="C24" s="114" t="s">
        <v>604</v>
      </c>
      <c r="D24" s="115"/>
      <c r="E24" s="115"/>
      <c r="F24" s="116"/>
      <c r="G24" s="31">
        <v>50</v>
      </c>
    </row>
    <row r="25" spans="3:17" x14ac:dyDescent="0.25">
      <c r="C25" s="114" t="s">
        <v>605</v>
      </c>
      <c r="D25" s="115"/>
      <c r="E25" s="115"/>
      <c r="F25" s="116"/>
      <c r="G25" s="31">
        <v>0.3</v>
      </c>
    </row>
    <row r="26" spans="3:17" x14ac:dyDescent="0.25">
      <c r="C26" s="114" t="s">
        <v>322</v>
      </c>
      <c r="D26" s="115"/>
      <c r="E26" s="115"/>
      <c r="F26" s="116"/>
      <c r="G26" s="31">
        <v>44</v>
      </c>
    </row>
    <row r="28" spans="3:17" ht="15.75" x14ac:dyDescent="0.25">
      <c r="C28" s="111" t="s">
        <v>200</v>
      </c>
      <c r="D28" s="112"/>
      <c r="E28" s="112"/>
      <c r="F28" s="112"/>
      <c r="G28" s="113"/>
    </row>
    <row r="29" spans="3:17" x14ac:dyDescent="0.25">
      <c r="C29" s="117" t="s">
        <v>201</v>
      </c>
      <c r="D29" s="118"/>
      <c r="E29" s="118"/>
      <c r="F29" s="118"/>
      <c r="G29" s="110"/>
    </row>
    <row r="30" spans="3:17" x14ac:dyDescent="0.25">
      <c r="C30" s="117" t="s">
        <v>1483</v>
      </c>
      <c r="D30" s="118"/>
      <c r="E30" s="118"/>
      <c r="F30" s="118"/>
      <c r="G30" s="110"/>
    </row>
    <row r="31" spans="3:17" x14ac:dyDescent="0.25">
      <c r="C31" s="117" t="s">
        <v>202</v>
      </c>
      <c r="D31" s="118"/>
      <c r="E31" s="118"/>
      <c r="F31" s="118"/>
      <c r="G31" s="110"/>
    </row>
    <row r="32" spans="3:17" x14ac:dyDescent="0.25">
      <c r="C32" s="117" t="s">
        <v>1484</v>
      </c>
      <c r="D32" s="118"/>
      <c r="E32" s="118"/>
      <c r="F32" s="118"/>
      <c r="G32" s="110"/>
    </row>
    <row r="34" spans="2:5" ht="18.75" x14ac:dyDescent="0.3">
      <c r="B34" s="28" t="s">
        <v>606</v>
      </c>
    </row>
    <row r="36" spans="2:5" ht="51.75" x14ac:dyDescent="0.25">
      <c r="C36" s="38" t="s">
        <v>225</v>
      </c>
      <c r="D36" s="33" t="s">
        <v>226</v>
      </c>
      <c r="E36" s="38" t="s">
        <v>227</v>
      </c>
    </row>
    <row r="37" spans="2:5" x14ac:dyDescent="0.25">
      <c r="C37" s="30">
        <v>6312.6131090885128</v>
      </c>
      <c r="D37" s="30">
        <v>3.7579485065427187</v>
      </c>
      <c r="E37" s="30">
        <v>-8.1068634281353714E-16</v>
      </c>
    </row>
    <row r="39" spans="2:5" ht="18.75" x14ac:dyDescent="0.3">
      <c r="B39" s="28" t="s">
        <v>607</v>
      </c>
    </row>
    <row r="41" spans="2:5" ht="51.75" x14ac:dyDescent="0.25">
      <c r="C41" s="38" t="s">
        <v>225</v>
      </c>
      <c r="D41" s="33" t="s">
        <v>226</v>
      </c>
      <c r="E41" s="38" t="s">
        <v>227</v>
      </c>
    </row>
    <row r="42" spans="2:5" x14ac:dyDescent="0.25">
      <c r="C42" s="30">
        <v>95260.719849021873</v>
      </c>
      <c r="D42" s="30">
        <v>22.33264929067818</v>
      </c>
      <c r="E42" s="30">
        <v>-2.1940086139212585</v>
      </c>
    </row>
  </sheetData>
  <mergeCells count="36">
    <mergeCell ref="B4:K4"/>
    <mergeCell ref="N4:Q4"/>
    <mergeCell ref="C29:G29"/>
    <mergeCell ref="E18:Q18"/>
    <mergeCell ref="E20:Q20"/>
    <mergeCell ref="C15:F15"/>
    <mergeCell ref="G10:K10"/>
    <mergeCell ref="G11:K11"/>
    <mergeCell ref="G12:K12"/>
    <mergeCell ref="G13:K13"/>
    <mergeCell ref="G14:K14"/>
    <mergeCell ref="G15:K15"/>
    <mergeCell ref="C9:K9"/>
    <mergeCell ref="C10:F10"/>
    <mergeCell ref="C11:F11"/>
    <mergeCell ref="C32:G32"/>
    <mergeCell ref="B5:C5"/>
    <mergeCell ref="D5:E5"/>
    <mergeCell ref="F5:G5"/>
    <mergeCell ref="C22:G22"/>
    <mergeCell ref="C23:F23"/>
    <mergeCell ref="C24:F24"/>
    <mergeCell ref="C25:F25"/>
    <mergeCell ref="C26:F26"/>
    <mergeCell ref="C28:G28"/>
    <mergeCell ref="C17:Q17"/>
    <mergeCell ref="C18:D18"/>
    <mergeCell ref="C19:D19"/>
    <mergeCell ref="C20:D20"/>
    <mergeCell ref="H5:I5"/>
    <mergeCell ref="J5:K5"/>
    <mergeCell ref="C12:F12"/>
    <mergeCell ref="C13:F13"/>
    <mergeCell ref="C14:F14"/>
    <mergeCell ref="C30:G30"/>
    <mergeCell ref="C31:G31"/>
  </mergeCells>
  <hyperlinks>
    <hyperlink ref="B5" location="'RTBoost_Output'!$B$8:$B$8" display="Inputs"/>
    <hyperlink ref="D5" location="'RTBoost_Output'!$B$34:$B$34" display="Train. Score - Summary"/>
    <hyperlink ref="F5" location="'RTBoost_Output'!$B$39:$B$39" display="Valid. Score - Summary"/>
    <hyperlink ref="H5" location="'RTBoost_TrainingLiftChart'!$B$8:$B$8" display="LSBoost Train. Lift Chart"/>
    <hyperlink ref="J5" location="'RTBoost_ValidationLiftChart'!$B$8:$B$8" display="LSBoost Valid. Lift Chart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450"/>
  <sheetViews>
    <sheetView showGridLines="0" workbookViewId="0">
      <selection activeCell="Q1" sqref="Q1:R2"/>
    </sheetView>
  </sheetViews>
  <sheetFormatPr defaultRowHeight="15" x14ac:dyDescent="0.25"/>
  <cols>
    <col min="14" max="14" width="11.140625" bestFit="1" customWidth="1"/>
    <col min="52" max="52" width="8.140625" customWidth="1"/>
    <col min="53" max="53" width="12.85546875" bestFit="1" customWidth="1"/>
    <col min="54" max="54" width="10.140625" bestFit="1" customWidth="1"/>
    <col min="55" max="55" width="43.42578125" bestFit="1" customWidth="1"/>
    <col min="56" max="56" width="25.7109375" bestFit="1" customWidth="1"/>
    <col min="57" max="57" width="6.42578125" customWidth="1"/>
    <col min="58" max="58" width="22.42578125" bestFit="1" customWidth="1"/>
    <col min="78" max="78" width="12" bestFit="1" customWidth="1"/>
    <col min="79" max="80" width="12.7109375" bestFit="1" customWidth="1"/>
  </cols>
  <sheetData>
    <row r="1" spans="2:80" x14ac:dyDescent="0.25">
      <c r="BZ1" s="33" t="s">
        <v>1472</v>
      </c>
      <c r="CA1" s="33" t="s">
        <v>1473</v>
      </c>
      <c r="CB1" s="33" t="s">
        <v>1474</v>
      </c>
    </row>
    <row r="2" spans="2:80" ht="18.75" x14ac:dyDescent="0.3">
      <c r="B2" s="29" t="s">
        <v>1499</v>
      </c>
      <c r="N2" t="s">
        <v>1941</v>
      </c>
      <c r="BZ2">
        <v>0</v>
      </c>
      <c r="CA2">
        <v>-5831.9040237581567</v>
      </c>
      <c r="CB2">
        <v>-5831.9040237581567</v>
      </c>
    </row>
    <row r="3" spans="2:80" x14ac:dyDescent="0.25">
      <c r="AZ3" s="33" t="s">
        <v>1465</v>
      </c>
      <c r="BA3" s="33" t="s">
        <v>1466</v>
      </c>
      <c r="BB3" s="33" t="s">
        <v>1467</v>
      </c>
      <c r="BC3" s="33" t="s">
        <v>1468</v>
      </c>
      <c r="BD3" s="33" t="s">
        <v>1469</v>
      </c>
      <c r="BE3" s="33" t="s">
        <v>1470</v>
      </c>
      <c r="BF3" s="33" t="s">
        <v>1471</v>
      </c>
      <c r="BZ3">
        <v>2.3003673157500941</v>
      </c>
      <c r="CA3">
        <v>-4805.9402009336154</v>
      </c>
      <c r="CB3">
        <v>-5830.4791013052254</v>
      </c>
    </row>
    <row r="4" spans="2:80" ht="15.75" x14ac:dyDescent="0.25">
      <c r="B4" s="111" t="s">
        <v>118</v>
      </c>
      <c r="C4" s="112"/>
      <c r="D4" s="112"/>
      <c r="E4" s="112"/>
      <c r="F4" s="112"/>
      <c r="G4" s="112"/>
      <c r="H4" s="112"/>
      <c r="I4" s="112"/>
      <c r="J4" s="112"/>
      <c r="K4" s="113"/>
      <c r="N4" s="111" t="s">
        <v>119</v>
      </c>
      <c r="O4" s="112"/>
      <c r="P4" s="112"/>
      <c r="Q4" s="113"/>
      <c r="AZ4" s="67">
        <v>1</v>
      </c>
      <c r="BA4" s="67">
        <v>401.11453868437741</v>
      </c>
      <c r="BB4" s="67">
        <v>402.02</v>
      </c>
      <c r="BC4" s="67">
        <v>402.02</v>
      </c>
      <c r="BD4" s="67">
        <v>161.8023266219239</v>
      </c>
      <c r="BE4">
        <v>1</v>
      </c>
      <c r="BF4">
        <v>1.9216812668370444</v>
      </c>
      <c r="BZ4">
        <v>2.7549013847362573</v>
      </c>
      <c r="CA4">
        <v>-4704.8063705841942</v>
      </c>
      <c r="CB4">
        <v>-5830.1975480958372</v>
      </c>
    </row>
    <row r="5" spans="2:80" x14ac:dyDescent="0.25">
      <c r="B5" s="109" t="s">
        <v>123</v>
      </c>
      <c r="C5" s="110"/>
      <c r="D5" s="109" t="s">
        <v>231</v>
      </c>
      <c r="E5" s="110"/>
      <c r="F5" s="109" t="s">
        <v>232</v>
      </c>
      <c r="G5" s="110"/>
      <c r="H5" s="109" t="s">
        <v>1497</v>
      </c>
      <c r="I5" s="110"/>
      <c r="J5" s="109" t="s">
        <v>1498</v>
      </c>
      <c r="K5" s="110"/>
      <c r="N5" s="33" t="s">
        <v>307</v>
      </c>
      <c r="O5" s="33" t="s">
        <v>308</v>
      </c>
      <c r="P5" s="33" t="s">
        <v>309</v>
      </c>
      <c r="Q5" s="33" t="s">
        <v>122</v>
      </c>
      <c r="AZ5" s="67">
        <v>2</v>
      </c>
      <c r="BA5" s="67">
        <v>369.8950522254479</v>
      </c>
      <c r="BB5" s="67">
        <v>374.4</v>
      </c>
      <c r="BC5" s="67">
        <v>776.42</v>
      </c>
      <c r="BD5" s="67">
        <v>323.60465324384779</v>
      </c>
      <c r="BE5">
        <v>2</v>
      </c>
      <c r="BF5">
        <v>1.5810903109376377</v>
      </c>
      <c r="BZ5">
        <v>4.6470148899193333</v>
      </c>
      <c r="CA5">
        <v>-4424.7735718170989</v>
      </c>
      <c r="CB5">
        <v>-5829.0255113525873</v>
      </c>
    </row>
    <row r="6" spans="2:80" x14ac:dyDescent="0.25">
      <c r="N6" s="30">
        <v>1</v>
      </c>
      <c r="O6" s="30">
        <v>2305</v>
      </c>
      <c r="P6" s="30">
        <v>9</v>
      </c>
      <c r="Q6" s="30">
        <v>2315</v>
      </c>
      <c r="AZ6" s="67">
        <v>3</v>
      </c>
      <c r="BA6" s="67">
        <v>369.8950522254479</v>
      </c>
      <c r="BB6" s="67">
        <v>374.4</v>
      </c>
      <c r="BC6" s="67">
        <v>1150.82</v>
      </c>
      <c r="BD6" s="67">
        <v>485.40697986577169</v>
      </c>
      <c r="BE6">
        <v>3</v>
      </c>
      <c r="BF6">
        <v>1.3358218971358382</v>
      </c>
      <c r="BZ6">
        <v>8.2309490604312288</v>
      </c>
      <c r="CA6">
        <v>-4027.8528624329065</v>
      </c>
      <c r="CB6">
        <v>-5826.805505775902</v>
      </c>
    </row>
    <row r="7" spans="2:80" x14ac:dyDescent="0.25">
      <c r="AZ7" s="67">
        <v>4</v>
      </c>
      <c r="BA7" s="67">
        <v>368.99372944555239</v>
      </c>
      <c r="BB7" s="67">
        <v>367.72</v>
      </c>
      <c r="BC7" s="67">
        <v>1518.54</v>
      </c>
      <c r="BD7" s="67">
        <v>647.20930648769559</v>
      </c>
      <c r="BE7">
        <v>4</v>
      </c>
      <c r="BF7">
        <v>1.1450012339393691</v>
      </c>
      <c r="BZ7">
        <v>9.7752598341622701</v>
      </c>
      <c r="CA7">
        <v>-3891.3357900350825</v>
      </c>
      <c r="CB7">
        <v>-5825.8489093746548</v>
      </c>
    </row>
    <row r="8" spans="2:80" x14ac:dyDescent="0.25">
      <c r="AZ8" s="67">
        <v>5</v>
      </c>
      <c r="BA8" s="67">
        <v>353.10287262461281</v>
      </c>
      <c r="BB8" s="67">
        <v>353.56</v>
      </c>
      <c r="BC8" s="67">
        <v>1872.1</v>
      </c>
      <c r="BD8" s="67">
        <v>809.01163310961942</v>
      </c>
      <c r="BE8">
        <v>5</v>
      </c>
      <c r="BF8">
        <v>0.97722917739570925</v>
      </c>
      <c r="BZ8">
        <v>10.013151331402739</v>
      </c>
      <c r="CA8">
        <v>-3873.8507649879075</v>
      </c>
      <c r="CB8">
        <v>-5825.7015516316287</v>
      </c>
    </row>
    <row r="9" spans="2:80" x14ac:dyDescent="0.25">
      <c r="AZ9" s="67">
        <v>6</v>
      </c>
      <c r="BA9" s="67">
        <v>348.1848499705639</v>
      </c>
      <c r="BB9" s="67">
        <v>349.53</v>
      </c>
      <c r="BC9" s="67">
        <v>2221.63</v>
      </c>
      <c r="BD9" s="67">
        <v>970.81395973154326</v>
      </c>
      <c r="BE9">
        <v>6</v>
      </c>
      <c r="BF9">
        <v>0.84761816330092143</v>
      </c>
      <c r="BZ9">
        <v>12.202018322761049</v>
      </c>
      <c r="CA9">
        <v>-3736.2648398168139</v>
      </c>
      <c r="CB9">
        <v>-5824.3456961118982</v>
      </c>
    </row>
    <row r="10" spans="2:80" x14ac:dyDescent="0.25">
      <c r="AZ10" s="67">
        <v>7</v>
      </c>
      <c r="BA10" s="67">
        <v>347.29080504045442</v>
      </c>
      <c r="BB10" s="67">
        <v>349.53</v>
      </c>
      <c r="BC10" s="67">
        <v>2571.16</v>
      </c>
      <c r="BD10" s="67">
        <v>1132.6162863534671</v>
      </c>
      <c r="BE10">
        <v>7</v>
      </c>
      <c r="BF10">
        <v>0.7541581632486325</v>
      </c>
      <c r="BZ10">
        <v>15.122926758365068</v>
      </c>
      <c r="CA10">
        <v>-3575.9799894130433</v>
      </c>
      <c r="CB10">
        <v>-5822.5363902743684</v>
      </c>
    </row>
    <row r="11" spans="2:80" x14ac:dyDescent="0.25">
      <c r="AZ11" s="67">
        <v>8</v>
      </c>
      <c r="BA11" s="67">
        <v>343.19232995871062</v>
      </c>
      <c r="BB11" s="67">
        <v>347.82</v>
      </c>
      <c r="BC11" s="67">
        <v>2918.98</v>
      </c>
      <c r="BD11" s="67">
        <v>1294.4186129753909</v>
      </c>
      <c r="BE11">
        <v>8</v>
      </c>
      <c r="BF11">
        <v>0.66703726745767189</v>
      </c>
      <c r="BZ11">
        <v>15.382355714768124</v>
      </c>
      <c r="CA11">
        <v>-3563.3544468680948</v>
      </c>
      <c r="CB11">
        <v>-5822.3756915275262</v>
      </c>
    </row>
    <row r="12" spans="2:80" x14ac:dyDescent="0.25">
      <c r="AZ12" s="67">
        <v>9</v>
      </c>
      <c r="BA12" s="67">
        <v>342.82679863505734</v>
      </c>
      <c r="BB12" s="67">
        <v>349.97</v>
      </c>
      <c r="BC12" s="67">
        <v>3268.95</v>
      </c>
      <c r="BD12" s="67">
        <v>1456.2209395973148</v>
      </c>
      <c r="BE12">
        <v>9</v>
      </c>
      <c r="BF12">
        <v>0.50287792444384505</v>
      </c>
      <c r="BZ12">
        <v>16.002672256741818</v>
      </c>
      <c r="CA12">
        <v>-3536.2466139838443</v>
      </c>
      <c r="CB12">
        <v>-5821.991447253783</v>
      </c>
    </row>
    <row r="13" spans="2:80" x14ac:dyDescent="0.25">
      <c r="AZ13" s="67">
        <v>10</v>
      </c>
      <c r="BA13" s="67">
        <v>332.62540172624955</v>
      </c>
      <c r="BB13" s="67">
        <v>326.76</v>
      </c>
      <c r="BC13" s="67">
        <v>3595.71</v>
      </c>
      <c r="BD13" s="67">
        <v>1618.0232662192386</v>
      </c>
      <c r="BE13">
        <v>10</v>
      </c>
      <c r="BF13">
        <v>0.37784741533381039</v>
      </c>
      <c r="BZ13">
        <v>16.546124806274889</v>
      </c>
      <c r="CA13">
        <v>-3514.7061311114426</v>
      </c>
      <c r="CB13">
        <v>-5821.6548150409053</v>
      </c>
    </row>
    <row r="14" spans="2:80" x14ac:dyDescent="0.25">
      <c r="AZ14" s="67">
        <v>11</v>
      </c>
      <c r="BA14" s="67">
        <v>330.9941317012578</v>
      </c>
      <c r="BB14" s="67">
        <v>335.55</v>
      </c>
      <c r="BC14" s="67">
        <v>3931.26</v>
      </c>
      <c r="BD14" s="67">
        <v>1779.8255928411625</v>
      </c>
      <c r="BZ14">
        <v>18.195891571842623</v>
      </c>
      <c r="CA14">
        <v>-3454.9020858596123</v>
      </c>
      <c r="CB14">
        <v>-5820.632895762943</v>
      </c>
    </row>
    <row r="15" spans="2:80" x14ac:dyDescent="0.25">
      <c r="AZ15" s="67">
        <v>12</v>
      </c>
      <c r="BA15" s="67">
        <v>326.32604375580058</v>
      </c>
      <c r="BB15" s="67">
        <v>326.47000000000003</v>
      </c>
      <c r="BC15" s="67">
        <v>4257.7300000000005</v>
      </c>
      <c r="BD15" s="67">
        <v>1941.6279194630863</v>
      </c>
      <c r="BZ15">
        <v>20.404114350031392</v>
      </c>
      <c r="CA15">
        <v>-3381.1814177262336</v>
      </c>
      <c r="CB15">
        <v>-5819.2650506383097</v>
      </c>
    </row>
    <row r="16" spans="2:80" x14ac:dyDescent="0.25">
      <c r="AZ16" s="67">
        <v>13</v>
      </c>
      <c r="BA16" s="67">
        <v>321.49063523620555</v>
      </c>
      <c r="BB16" s="67">
        <v>325.02</v>
      </c>
      <c r="BC16" s="67">
        <v>4582.75</v>
      </c>
      <c r="BD16" s="67">
        <v>2103.4302460850104</v>
      </c>
      <c r="BZ16">
        <v>21.207883793365212</v>
      </c>
      <c r="CA16">
        <v>-3356.3219770859796</v>
      </c>
      <c r="CB16">
        <v>-5818.7671696612388</v>
      </c>
    </row>
    <row r="17" spans="52:80" x14ac:dyDescent="0.25">
      <c r="AZ17" s="67">
        <v>14</v>
      </c>
      <c r="BA17" s="67">
        <v>314.3987068278783</v>
      </c>
      <c r="BB17" s="67">
        <v>320.37</v>
      </c>
      <c r="BC17" s="67">
        <v>4903.12</v>
      </c>
      <c r="BD17" s="67">
        <v>2265.2325727069342</v>
      </c>
      <c r="BZ17">
        <v>21.658626618314514</v>
      </c>
      <c r="CA17">
        <v>-3343.3405837274399</v>
      </c>
      <c r="CB17">
        <v>-5818.4879648719125</v>
      </c>
    </row>
    <row r="18" spans="52:80" x14ac:dyDescent="0.25">
      <c r="AZ18" s="67">
        <v>15</v>
      </c>
      <c r="BA18" s="67">
        <v>311.17644702510836</v>
      </c>
      <c r="BB18" s="67">
        <v>311.45999999999998</v>
      </c>
      <c r="BC18" s="67">
        <v>5214.58</v>
      </c>
      <c r="BD18" s="67">
        <v>2427.034899328858</v>
      </c>
      <c r="BZ18">
        <v>22.272007329295405</v>
      </c>
      <c r="CA18">
        <v>-3326.8176408253921</v>
      </c>
      <c r="CB18">
        <v>-5818.1080168778299</v>
      </c>
    </row>
    <row r="19" spans="52:80" x14ac:dyDescent="0.25">
      <c r="AZ19" s="67">
        <v>16</v>
      </c>
      <c r="BA19" s="67">
        <v>310.74000237865062</v>
      </c>
      <c r="BB19" s="67">
        <v>314.88</v>
      </c>
      <c r="BC19" s="67">
        <v>5529.46</v>
      </c>
      <c r="BD19" s="67">
        <v>2588.8372259507819</v>
      </c>
      <c r="BZ19">
        <v>23.347608700941663</v>
      </c>
      <c r="CA19">
        <v>-3299.6112531896342</v>
      </c>
      <c r="CB19">
        <v>-5817.4417543490727</v>
      </c>
    </row>
    <row r="20" spans="52:80" x14ac:dyDescent="0.25">
      <c r="AZ20" s="67">
        <v>17</v>
      </c>
      <c r="BA20" s="67">
        <v>305.89356359615397</v>
      </c>
      <c r="BB20" s="67">
        <v>301.79000000000002</v>
      </c>
      <c r="BC20" s="67">
        <v>5831.25</v>
      </c>
      <c r="BD20" s="67">
        <v>2750.6395525727057</v>
      </c>
      <c r="BZ20">
        <v>28.636546127047666</v>
      </c>
      <c r="CA20">
        <v>-3173.5582445341079</v>
      </c>
      <c r="CB20">
        <v>-5814.1656142131005</v>
      </c>
    </row>
    <row r="21" spans="52:80" x14ac:dyDescent="0.25">
      <c r="AZ21" s="67">
        <v>18</v>
      </c>
      <c r="BA21" s="67">
        <v>304.32770986225603</v>
      </c>
      <c r="BB21" s="67">
        <v>304.18</v>
      </c>
      <c r="BC21" s="67">
        <v>6135.43</v>
      </c>
      <c r="BD21" s="67">
        <v>2912.4418791946296</v>
      </c>
      <c r="BZ21">
        <v>31.454062784490048</v>
      </c>
      <c r="CA21">
        <v>-3110.0899745664583</v>
      </c>
      <c r="CB21">
        <v>-5812.4203526110905</v>
      </c>
    </row>
    <row r="22" spans="52:80" x14ac:dyDescent="0.25">
      <c r="AZ22" s="67">
        <v>19</v>
      </c>
      <c r="BA22" s="67">
        <v>304.32770986225603</v>
      </c>
      <c r="BB22" s="67">
        <v>304.18</v>
      </c>
      <c r="BC22" s="67">
        <v>6439.6100000000006</v>
      </c>
      <c r="BD22" s="67">
        <v>3074.2442058165534</v>
      </c>
      <c r="BZ22">
        <v>34.029344039479668</v>
      </c>
      <c r="CA22">
        <v>-3055.1077197724294</v>
      </c>
      <c r="CB22">
        <v>-5810.8251395085026</v>
      </c>
    </row>
    <row r="23" spans="52:80" x14ac:dyDescent="0.25">
      <c r="AZ23" s="67">
        <v>20</v>
      </c>
      <c r="BA23" s="67">
        <v>301.24495842014392</v>
      </c>
      <c r="BB23" s="67">
        <v>302.33</v>
      </c>
      <c r="BC23" s="67">
        <v>6741.9400000000005</v>
      </c>
      <c r="BD23" s="67">
        <v>3236.0465324384772</v>
      </c>
      <c r="BZ23">
        <v>39.009447275848999</v>
      </c>
      <c r="CA23">
        <v>-2954.08276840608</v>
      </c>
      <c r="CB23">
        <v>-5807.7403013303419</v>
      </c>
    </row>
    <row r="24" spans="52:80" x14ac:dyDescent="0.25">
      <c r="AZ24" s="67">
        <v>21</v>
      </c>
      <c r="BA24" s="67">
        <v>301.24495842014392</v>
      </c>
      <c r="BB24" s="67">
        <v>302.33</v>
      </c>
      <c r="BC24" s="67">
        <v>7044.27</v>
      </c>
      <c r="BD24" s="67">
        <v>3397.8488590604011</v>
      </c>
      <c r="BZ24">
        <v>45.297097493675892</v>
      </c>
      <c r="CA24">
        <v>-2832.6167982889697</v>
      </c>
      <c r="CB24">
        <v>-5803.8455259567672</v>
      </c>
    </row>
    <row r="25" spans="52:80" x14ac:dyDescent="0.25">
      <c r="AZ25" s="67">
        <v>22</v>
      </c>
      <c r="BA25" s="67">
        <v>300.18727100417584</v>
      </c>
      <c r="BB25" s="67">
        <v>299.17</v>
      </c>
      <c r="BC25" s="67">
        <v>7343.4400000000005</v>
      </c>
      <c r="BD25" s="67">
        <v>3559.6511856823249</v>
      </c>
      <c r="BZ25">
        <v>51.011789581290742</v>
      </c>
      <c r="CA25">
        <v>-2727.2676919781566</v>
      </c>
      <c r="CB25">
        <v>-5800.305659513926</v>
      </c>
    </row>
    <row r="26" spans="52:80" x14ac:dyDescent="0.25">
      <c r="AZ26" s="67">
        <v>23</v>
      </c>
      <c r="BA26" s="67">
        <v>300.18727100417584</v>
      </c>
      <c r="BB26" s="67">
        <v>299.17</v>
      </c>
      <c r="BC26" s="67">
        <v>7642.6100000000006</v>
      </c>
      <c r="BD26" s="67">
        <v>3721.4535123042488</v>
      </c>
      <c r="BZ26">
        <v>53.933740226300898</v>
      </c>
      <c r="CA26">
        <v>-2675.7683118598529</v>
      </c>
      <c r="CB26">
        <v>-5798.4957080979384</v>
      </c>
    </row>
    <row r="27" spans="52:80" x14ac:dyDescent="0.25">
      <c r="AZ27" s="67">
        <v>24</v>
      </c>
      <c r="BA27" s="67">
        <v>295.6567893338464</v>
      </c>
      <c r="BB27" s="67">
        <v>297.2</v>
      </c>
      <c r="BC27" s="67">
        <v>7939.81</v>
      </c>
      <c r="BD27" s="67">
        <v>3883.2558389261726</v>
      </c>
      <c r="BZ27">
        <v>54.539734884147663</v>
      </c>
      <c r="CA27">
        <v>-2665.5391220353995</v>
      </c>
      <c r="CB27">
        <v>-5798.1203352657785</v>
      </c>
    </row>
    <row r="28" spans="52:80" x14ac:dyDescent="0.25">
      <c r="AZ28" s="67">
        <v>25</v>
      </c>
      <c r="BA28" s="67">
        <v>294.7459474655455</v>
      </c>
      <c r="BB28" s="67">
        <v>294.18</v>
      </c>
      <c r="BC28" s="67">
        <v>8233.99</v>
      </c>
      <c r="BD28" s="67">
        <v>4045.0581655480964</v>
      </c>
      <c r="BZ28">
        <v>56.173735916115163</v>
      </c>
      <c r="CA28">
        <v>-2639.0808745562331</v>
      </c>
      <c r="CB28">
        <v>-5797.1081817967988</v>
      </c>
    </row>
    <row r="29" spans="52:80" x14ac:dyDescent="0.25">
      <c r="AZ29" s="67">
        <v>26</v>
      </c>
      <c r="BA29" s="67">
        <v>294.13853015030276</v>
      </c>
      <c r="BB29" s="67">
        <v>294.18</v>
      </c>
      <c r="BC29" s="67">
        <v>8528.17</v>
      </c>
      <c r="BD29" s="67">
        <v>4206.8604921700207</v>
      </c>
      <c r="BZ29">
        <v>71.464573084865606</v>
      </c>
      <c r="CA29">
        <v>-2401.223407486782</v>
      </c>
      <c r="CB29">
        <v>-5787.6365391349109</v>
      </c>
    </row>
    <row r="30" spans="52:80" x14ac:dyDescent="0.25">
      <c r="AZ30" s="67">
        <v>27</v>
      </c>
      <c r="BA30" s="67">
        <v>292.71039261486374</v>
      </c>
      <c r="BB30" s="67">
        <v>295.45999999999998</v>
      </c>
      <c r="BC30" s="67">
        <v>8823.6299999999992</v>
      </c>
      <c r="BD30" s="67">
        <v>4368.662818791945</v>
      </c>
      <c r="BZ30">
        <v>72.121809847793543</v>
      </c>
      <c r="CA30">
        <v>-2391.388328784396</v>
      </c>
      <c r="CB30">
        <v>-5787.2294252735828</v>
      </c>
    </row>
    <row r="31" spans="52:80" x14ac:dyDescent="0.25">
      <c r="AZ31" s="67">
        <v>28</v>
      </c>
      <c r="BA31" s="67">
        <v>292.48644685676499</v>
      </c>
      <c r="BB31" s="67">
        <v>293.20999999999998</v>
      </c>
      <c r="BC31" s="67">
        <v>9116.8399999999983</v>
      </c>
      <c r="BD31" s="67">
        <v>4530.4651454138693</v>
      </c>
      <c r="BZ31">
        <v>75.185322681575229</v>
      </c>
      <c r="CA31">
        <v>-2347.2314886285089</v>
      </c>
      <c r="CB31">
        <v>-5785.331785626292</v>
      </c>
    </row>
    <row r="32" spans="52:80" x14ac:dyDescent="0.25">
      <c r="AZ32" s="67">
        <v>29</v>
      </c>
      <c r="BA32" s="67">
        <v>291.45745360011335</v>
      </c>
      <c r="BB32" s="67">
        <v>291.66000000000003</v>
      </c>
      <c r="BC32" s="67">
        <v>9408.4999999999982</v>
      </c>
      <c r="BD32" s="67">
        <v>4692.2674720357936</v>
      </c>
      <c r="BZ32">
        <v>76.855248733046864</v>
      </c>
      <c r="CA32">
        <v>-2324.0195165130526</v>
      </c>
      <c r="CB32">
        <v>-5784.2973790299257</v>
      </c>
    </row>
    <row r="33" spans="9:80" x14ac:dyDescent="0.25">
      <c r="AZ33" s="67">
        <v>30</v>
      </c>
      <c r="BA33" s="67">
        <v>291.36028864003117</v>
      </c>
      <c r="BB33" s="67">
        <v>297.83</v>
      </c>
      <c r="BC33" s="67">
        <v>9706.3299999999981</v>
      </c>
      <c r="BD33" s="67">
        <v>4854.0697986577179</v>
      </c>
      <c r="BZ33">
        <v>79.809195155527505</v>
      </c>
      <c r="CA33">
        <v>-2284.3794612952479</v>
      </c>
      <c r="CB33">
        <v>-5782.4676083870681</v>
      </c>
    </row>
    <row r="34" spans="9:80" x14ac:dyDescent="0.25">
      <c r="AZ34" s="67">
        <v>31</v>
      </c>
      <c r="BA34" s="67">
        <v>291.26671623287348</v>
      </c>
      <c r="BB34" s="67">
        <v>291.66000000000003</v>
      </c>
      <c r="BC34" s="67">
        <v>9997.989999999998</v>
      </c>
      <c r="BD34" s="67">
        <v>5015.8721252796422</v>
      </c>
      <c r="BZ34">
        <v>81.431916374885077</v>
      </c>
      <c r="CA34">
        <v>-2263.3347954817045</v>
      </c>
      <c r="CB34">
        <v>-5781.4624420014743</v>
      </c>
    </row>
    <row r="35" spans="9:80" x14ac:dyDescent="0.25">
      <c r="I35" s="33" t="s">
        <v>1475</v>
      </c>
      <c r="J35" s="33" t="s">
        <v>1476</v>
      </c>
      <c r="K35" s="33" t="s">
        <v>1477</v>
      </c>
      <c r="L35" s="33" t="s">
        <v>1478</v>
      </c>
      <c r="M35" s="33" t="s">
        <v>1479</v>
      </c>
      <c r="AZ35" s="67">
        <v>32</v>
      </c>
      <c r="BA35" s="67">
        <v>290.9893678375949</v>
      </c>
      <c r="BB35" s="67">
        <v>289.25</v>
      </c>
      <c r="BC35" s="67">
        <v>10287.239999999998</v>
      </c>
      <c r="BD35" s="67">
        <v>5177.6744519015665</v>
      </c>
      <c r="BZ35">
        <v>83.728162423886204</v>
      </c>
      <c r="CA35">
        <v>-2234.5273450487816</v>
      </c>
      <c r="CB35">
        <v>-5780.0400723954226</v>
      </c>
    </row>
    <row r="36" spans="9:80" x14ac:dyDescent="0.25">
      <c r="I36" s="32">
        <v>1</v>
      </c>
      <c r="J36" s="30">
        <v>310.93249999999995</v>
      </c>
      <c r="K36" s="30">
        <v>31.22312478775352</v>
      </c>
      <c r="L36" s="30">
        <v>273.52999999999997</v>
      </c>
      <c r="M36" s="30">
        <v>402.02</v>
      </c>
      <c r="AZ36" s="67">
        <v>33</v>
      </c>
      <c r="BA36" s="67">
        <v>290.9893678375949</v>
      </c>
      <c r="BB36" s="67">
        <v>289.25</v>
      </c>
      <c r="BC36" s="67">
        <v>10576.489999999998</v>
      </c>
      <c r="BD36" s="67">
        <v>5339.4767785234908</v>
      </c>
      <c r="BZ36">
        <v>84.578562024160874</v>
      </c>
      <c r="CA36">
        <v>-2224.1974910807394</v>
      </c>
      <c r="CB36">
        <v>-5779.5133071801029</v>
      </c>
    </row>
    <row r="37" spans="9:80" x14ac:dyDescent="0.25">
      <c r="I37" s="32">
        <v>2</v>
      </c>
      <c r="J37" s="30">
        <v>255.82409090909087</v>
      </c>
      <c r="K37" s="30">
        <v>13.551111739886593</v>
      </c>
      <c r="L37" s="30">
        <v>233.78</v>
      </c>
      <c r="M37" s="30">
        <v>279.61</v>
      </c>
      <c r="AZ37" s="67">
        <v>34</v>
      </c>
      <c r="BA37" s="67">
        <v>289.31608467367778</v>
      </c>
      <c r="BB37" s="67">
        <v>295.49</v>
      </c>
      <c r="BC37" s="67">
        <v>10871.979999999998</v>
      </c>
      <c r="BD37" s="67">
        <v>5501.2791051454151</v>
      </c>
      <c r="BZ37">
        <v>86.732140831167726</v>
      </c>
      <c r="CA37">
        <v>-2198.846791981116</v>
      </c>
      <c r="CB37">
        <v>-5778.1793103113205</v>
      </c>
    </row>
    <row r="38" spans="9:80" x14ac:dyDescent="0.25">
      <c r="I38" s="32">
        <v>3</v>
      </c>
      <c r="J38" s="30">
        <v>216.13909090909092</v>
      </c>
      <c r="K38" s="30">
        <v>10.644843236348157</v>
      </c>
      <c r="L38" s="30">
        <v>195.91</v>
      </c>
      <c r="M38" s="30">
        <v>234.15</v>
      </c>
      <c r="AZ38" s="67">
        <v>35</v>
      </c>
      <c r="BA38" s="67">
        <v>287.3438506532986</v>
      </c>
      <c r="BB38" s="67">
        <v>289.25</v>
      </c>
      <c r="BC38" s="67">
        <v>11161.229999999998</v>
      </c>
      <c r="BD38" s="67">
        <v>5663.0814317673394</v>
      </c>
      <c r="BZ38">
        <v>92.638001908887361</v>
      </c>
      <c r="CA38">
        <v>-2131.42154467715</v>
      </c>
      <c r="CB38">
        <v>-5774.5210275684221</v>
      </c>
    </row>
    <row r="39" spans="9:80" x14ac:dyDescent="0.25">
      <c r="I39" s="32">
        <v>4</v>
      </c>
      <c r="J39" s="30">
        <v>185.26386363636371</v>
      </c>
      <c r="K39" s="30">
        <v>11.503819631779153</v>
      </c>
      <c r="L39" s="30">
        <v>167.16</v>
      </c>
      <c r="M39" s="30">
        <v>215.06</v>
      </c>
      <c r="AZ39" s="67">
        <v>36</v>
      </c>
      <c r="BA39" s="67">
        <v>285.62799615331244</v>
      </c>
      <c r="BB39" s="67">
        <v>285.33999999999997</v>
      </c>
      <c r="BC39" s="67">
        <v>11446.569999999998</v>
      </c>
      <c r="BD39" s="67">
        <v>5824.8837583892637</v>
      </c>
      <c r="BZ39">
        <v>92.837242697755443</v>
      </c>
      <c r="CA39">
        <v>-2129.2137413410442</v>
      </c>
      <c r="CB39">
        <v>-5774.3976113332601</v>
      </c>
    </row>
    <row r="40" spans="9:80" x14ac:dyDescent="0.25">
      <c r="I40" s="32">
        <v>5</v>
      </c>
      <c r="J40" s="30">
        <v>158.11795454545455</v>
      </c>
      <c r="K40" s="30">
        <v>8.3139592839170202</v>
      </c>
      <c r="L40" s="30">
        <v>134.79</v>
      </c>
      <c r="M40" s="30">
        <v>174.47</v>
      </c>
      <c r="AZ40" s="67">
        <v>37</v>
      </c>
      <c r="BA40" s="67">
        <v>282.69427157866892</v>
      </c>
      <c r="BB40" s="67">
        <v>281.06</v>
      </c>
      <c r="BC40" s="67">
        <v>11727.629999999997</v>
      </c>
      <c r="BD40" s="67">
        <v>5986.686085011188</v>
      </c>
      <c r="BZ40">
        <v>98.375229104950165</v>
      </c>
      <c r="CA40">
        <v>-2069.6075192215008</v>
      </c>
      <c r="CB40">
        <v>-5770.9672021452971</v>
      </c>
    </row>
    <row r="41" spans="9:80" x14ac:dyDescent="0.25">
      <c r="I41" s="32">
        <v>6</v>
      </c>
      <c r="J41" s="30">
        <v>137.14659090909092</v>
      </c>
      <c r="K41" s="30">
        <v>7.1930036883982487</v>
      </c>
      <c r="L41" s="30">
        <v>125.09</v>
      </c>
      <c r="M41" s="30">
        <v>155.81</v>
      </c>
      <c r="AZ41" s="67">
        <v>38</v>
      </c>
      <c r="BA41" s="67">
        <v>281.36375865899657</v>
      </c>
      <c r="BB41" s="67">
        <v>287.23</v>
      </c>
      <c r="BC41" s="67">
        <v>12014.859999999997</v>
      </c>
      <c r="BD41" s="67">
        <v>6148.4884116331123</v>
      </c>
      <c r="BZ41">
        <v>99.49320604188722</v>
      </c>
      <c r="CA41">
        <v>-2057.9117604966214</v>
      </c>
      <c r="CB41">
        <v>-5770.2746908109575</v>
      </c>
    </row>
    <row r="42" spans="9:80" x14ac:dyDescent="0.25">
      <c r="I42" s="32">
        <v>7</v>
      </c>
      <c r="J42" s="30">
        <v>122.02454545454543</v>
      </c>
      <c r="K42" s="30">
        <v>4.8250607681655664</v>
      </c>
      <c r="L42" s="30">
        <v>109.78</v>
      </c>
      <c r="M42" s="30">
        <v>133.04</v>
      </c>
      <c r="AZ42" s="67">
        <v>39</v>
      </c>
      <c r="BA42" s="67">
        <v>280.45299214572947</v>
      </c>
      <c r="BB42" s="67">
        <v>281.06</v>
      </c>
      <c r="BC42" s="67">
        <v>12295.919999999996</v>
      </c>
      <c r="BD42" s="67">
        <v>6310.2907382550366</v>
      </c>
      <c r="BZ42">
        <v>100.34788201675121</v>
      </c>
      <c r="CA42">
        <v>-2049.2154324523799</v>
      </c>
      <c r="CB42">
        <v>-5769.745276669908</v>
      </c>
    </row>
    <row r="43" spans="9:80" x14ac:dyDescent="0.25">
      <c r="I43" s="32">
        <v>8</v>
      </c>
      <c r="J43" s="30">
        <v>107.92818181818183</v>
      </c>
      <c r="K43" s="30">
        <v>7.133642623684791</v>
      </c>
      <c r="L43" s="30">
        <v>91.83</v>
      </c>
      <c r="M43" s="30">
        <v>120.7</v>
      </c>
      <c r="AZ43" s="67">
        <v>40</v>
      </c>
      <c r="BA43" s="67">
        <v>277.72246727906042</v>
      </c>
      <c r="BB43" s="67">
        <v>279.83</v>
      </c>
      <c r="BC43" s="67">
        <v>12575.749999999996</v>
      </c>
      <c r="BD43" s="67">
        <v>6472.0930648769609</v>
      </c>
      <c r="BZ43">
        <v>100.35435968931284</v>
      </c>
      <c r="CA43">
        <v>-2049.1512876948191</v>
      </c>
      <c r="CB43">
        <v>-5769.7412641885048</v>
      </c>
    </row>
    <row r="44" spans="9:80" x14ac:dyDescent="0.25">
      <c r="I44" s="32">
        <v>9</v>
      </c>
      <c r="J44" s="30">
        <v>81.366818181818175</v>
      </c>
      <c r="K44" s="30">
        <v>7.9550758325145523</v>
      </c>
      <c r="L44" s="30">
        <v>68.41</v>
      </c>
      <c r="M44" s="30">
        <v>97.93</v>
      </c>
      <c r="AZ44" s="67">
        <v>41</v>
      </c>
      <c r="BA44" s="67">
        <v>276.82187488512312</v>
      </c>
      <c r="BB44" s="67">
        <v>279.83</v>
      </c>
      <c r="BC44" s="67">
        <v>12855.579999999996</v>
      </c>
      <c r="BD44" s="67">
        <v>6633.8953914988851</v>
      </c>
      <c r="BZ44">
        <v>103.03426169943282</v>
      </c>
      <c r="CA44">
        <v>-2023.3093754543761</v>
      </c>
      <c r="CB44">
        <v>-5768.0812455820278</v>
      </c>
    </row>
    <row r="45" spans="9:80" x14ac:dyDescent="0.25">
      <c r="I45" s="32">
        <v>10</v>
      </c>
      <c r="J45" s="30">
        <v>61.136590909090927</v>
      </c>
      <c r="K45" s="30">
        <v>6.1240190265915206</v>
      </c>
      <c r="L45" s="30">
        <v>45.55</v>
      </c>
      <c r="M45" s="30">
        <v>70.41</v>
      </c>
      <c r="AZ45" s="67">
        <v>42</v>
      </c>
      <c r="BA45" s="67">
        <v>276.18289460792005</v>
      </c>
      <c r="BB45" s="67">
        <v>278.39</v>
      </c>
      <c r="BC45" s="67">
        <v>13133.969999999996</v>
      </c>
      <c r="BD45" s="67">
        <v>6795.6977181208094</v>
      </c>
      <c r="BZ45">
        <v>105.66781157483729</v>
      </c>
      <c r="CA45">
        <v>-1998.566255694762</v>
      </c>
      <c r="CB45">
        <v>-5766.4499389977773</v>
      </c>
    </row>
    <row r="46" spans="9:80" x14ac:dyDescent="0.25">
      <c r="AZ46" s="67">
        <v>43</v>
      </c>
      <c r="BA46" s="67">
        <v>275.76634262187667</v>
      </c>
      <c r="BB46" s="67">
        <v>273.52999999999997</v>
      </c>
      <c r="BC46" s="67">
        <v>13407.499999999996</v>
      </c>
      <c r="BD46" s="67">
        <v>6957.5000447427337</v>
      </c>
      <c r="BZ46">
        <v>105.76740840504061</v>
      </c>
      <c r="CA46">
        <v>-1997.6540392726724</v>
      </c>
      <c r="CB46">
        <v>-5766.388245476649</v>
      </c>
    </row>
    <row r="47" spans="9:80" x14ac:dyDescent="0.25">
      <c r="AZ47" s="67">
        <v>44</v>
      </c>
      <c r="BA47" s="67">
        <v>275.76634262187667</v>
      </c>
      <c r="BB47" s="67">
        <v>273.52999999999997</v>
      </c>
      <c r="BC47" s="67">
        <v>13681.029999999997</v>
      </c>
      <c r="BD47" s="67">
        <v>7119.302371364658</v>
      </c>
      <c r="BZ47">
        <v>110.24150587337647</v>
      </c>
      <c r="CA47">
        <v>-1957.6854352222053</v>
      </c>
      <c r="CB47">
        <v>-5763.616843755025</v>
      </c>
    </row>
    <row r="48" spans="9:80" x14ac:dyDescent="0.25">
      <c r="AZ48" s="68">
        <v>45</v>
      </c>
      <c r="BA48" s="68">
        <v>273.10179710992418</v>
      </c>
      <c r="BB48" s="68">
        <v>273.52999999999997</v>
      </c>
      <c r="BC48" s="68">
        <v>13954.559999999998</v>
      </c>
      <c r="BD48" s="68">
        <v>7281.1046979865823</v>
      </c>
      <c r="BZ48">
        <v>110.60366173539319</v>
      </c>
      <c r="CA48">
        <v>-1954.5283808598419</v>
      </c>
      <c r="CB48">
        <v>-5763.3925126163786</v>
      </c>
    </row>
    <row r="49" spans="52:80" x14ac:dyDescent="0.25">
      <c r="AZ49" s="68">
        <v>46</v>
      </c>
      <c r="BA49" s="68">
        <v>273.08823736722661</v>
      </c>
      <c r="BB49" s="68">
        <v>270.36</v>
      </c>
      <c r="BC49" s="68">
        <v>14224.919999999998</v>
      </c>
      <c r="BD49" s="68">
        <v>7442.9070246085066</v>
      </c>
      <c r="BZ49">
        <v>111.0733567816489</v>
      </c>
      <c r="CA49">
        <v>-1950.5309762108577</v>
      </c>
      <c r="CB49">
        <v>-5763.1015682037805</v>
      </c>
    </row>
    <row r="50" spans="52:80" x14ac:dyDescent="0.25">
      <c r="AZ50" s="68">
        <v>47</v>
      </c>
      <c r="BA50" s="68">
        <v>273.08823736722661</v>
      </c>
      <c r="BB50" s="68">
        <v>270.36</v>
      </c>
      <c r="BC50" s="68">
        <v>14495.279999999999</v>
      </c>
      <c r="BD50" s="68">
        <v>7604.7093512304309</v>
      </c>
      <c r="BZ50">
        <v>111.62795457476517</v>
      </c>
      <c r="CA50">
        <v>-1945.9208820555787</v>
      </c>
      <c r="CB50">
        <v>-5762.758032263956</v>
      </c>
    </row>
    <row r="51" spans="52:80" x14ac:dyDescent="0.25">
      <c r="AZ51" s="68">
        <v>48</v>
      </c>
      <c r="BA51" s="68">
        <v>272.79114999115711</v>
      </c>
      <c r="BB51" s="68">
        <v>273.83</v>
      </c>
      <c r="BC51" s="68">
        <v>14769.109999999999</v>
      </c>
      <c r="BD51" s="68">
        <v>7766.5116778523552</v>
      </c>
      <c r="BZ51">
        <v>118.2966810383694</v>
      </c>
      <c r="CA51">
        <v>-1891.7544915960991</v>
      </c>
      <c r="CB51">
        <v>-5758.6272058496761</v>
      </c>
    </row>
    <row r="52" spans="52:80" x14ac:dyDescent="0.25">
      <c r="AZ52" s="68">
        <v>49</v>
      </c>
      <c r="BA52" s="68">
        <v>271.65258729596172</v>
      </c>
      <c r="BB52" s="68">
        <v>273.12</v>
      </c>
      <c r="BC52" s="68">
        <v>15042.23</v>
      </c>
      <c r="BD52" s="68">
        <v>7928.3140044742795</v>
      </c>
      <c r="BZ52">
        <v>121.0810961050808</v>
      </c>
      <c r="CA52">
        <v>-1869.6462359664104</v>
      </c>
      <c r="CB52">
        <v>-5756.9024484512929</v>
      </c>
    </row>
    <row r="53" spans="52:80" x14ac:dyDescent="0.25">
      <c r="AZ53" s="68">
        <v>50</v>
      </c>
      <c r="BA53" s="68">
        <v>271.65258729596172</v>
      </c>
      <c r="BB53" s="68">
        <v>273.12</v>
      </c>
      <c r="BC53" s="68">
        <v>15315.35</v>
      </c>
      <c r="BD53" s="68">
        <v>8090.1163310962038</v>
      </c>
      <c r="BZ53">
        <v>123.0141215086478</v>
      </c>
      <c r="CA53">
        <v>-1854.6368622445964</v>
      </c>
      <c r="CB53">
        <v>-5755.7050695454245</v>
      </c>
    </row>
    <row r="54" spans="52:80" x14ac:dyDescent="0.25">
      <c r="AZ54" s="68">
        <v>51</v>
      </c>
      <c r="BA54" s="68">
        <v>271.5438417647523</v>
      </c>
      <c r="BB54" s="68">
        <v>279.61</v>
      </c>
      <c r="BC54" s="68">
        <v>15594.960000000001</v>
      </c>
      <c r="BD54" s="68">
        <v>8251.9186577181281</v>
      </c>
      <c r="BZ54">
        <v>124.04734642435562</v>
      </c>
      <c r="CA54">
        <v>-1846.7883268272003</v>
      </c>
      <c r="CB54">
        <v>-5755.0650563739455</v>
      </c>
    </row>
    <row r="55" spans="52:80" x14ac:dyDescent="0.25">
      <c r="AZ55" s="68">
        <v>52</v>
      </c>
      <c r="BA55" s="68">
        <v>271.03605899726102</v>
      </c>
      <c r="BB55" s="68">
        <v>278.39</v>
      </c>
      <c r="BC55" s="68">
        <v>15873.35</v>
      </c>
      <c r="BD55" s="68">
        <v>8413.7209843400524</v>
      </c>
      <c r="BZ55">
        <v>126.41500714806639</v>
      </c>
      <c r="CA55">
        <v>-1829.1872263528221</v>
      </c>
      <c r="CB55">
        <v>-5753.5984501919493</v>
      </c>
    </row>
    <row r="56" spans="52:80" x14ac:dyDescent="0.25">
      <c r="AZ56" s="68">
        <v>53</v>
      </c>
      <c r="BA56" s="68">
        <v>268.80610969419382</v>
      </c>
      <c r="BB56" s="68">
        <v>270.36</v>
      </c>
      <c r="BC56" s="68">
        <v>16143.710000000001</v>
      </c>
      <c r="BD56" s="68">
        <v>8575.5233109619767</v>
      </c>
      <c r="BZ56">
        <v>128.22514407736469</v>
      </c>
      <c r="CA56">
        <v>-1816.01345203404</v>
      </c>
      <c r="CB56">
        <v>-5752.4771924102997</v>
      </c>
    </row>
    <row r="57" spans="52:80" x14ac:dyDescent="0.25">
      <c r="AZ57" s="68">
        <v>54</v>
      </c>
      <c r="BA57" s="68">
        <v>263.68687263468348</v>
      </c>
      <c r="BB57" s="68">
        <v>260.16000000000003</v>
      </c>
      <c r="BC57" s="68">
        <v>16403.870000000003</v>
      </c>
      <c r="BD57" s="68">
        <v>8737.325637583901</v>
      </c>
      <c r="BZ57">
        <v>129.91964514799531</v>
      </c>
      <c r="CA57">
        <v>-1803.936280767</v>
      </c>
      <c r="CB57">
        <v>-5751.4275632465024</v>
      </c>
    </row>
    <row r="58" spans="52:80" x14ac:dyDescent="0.25">
      <c r="AZ58" s="68">
        <v>55</v>
      </c>
      <c r="BA58" s="68">
        <v>262.80043031232844</v>
      </c>
      <c r="BB58" s="68">
        <v>272.06</v>
      </c>
      <c r="BC58" s="68">
        <v>16675.930000000004</v>
      </c>
      <c r="BD58" s="68">
        <v>8899.1279642058253</v>
      </c>
      <c r="BZ58">
        <v>130.77216848786682</v>
      </c>
      <c r="CA58">
        <v>-1797.9838410189686</v>
      </c>
      <c r="CB58">
        <v>-5750.8994825176924</v>
      </c>
    </row>
    <row r="59" spans="52:80" x14ac:dyDescent="0.25">
      <c r="AZ59" s="68">
        <v>56</v>
      </c>
      <c r="BA59" s="68">
        <v>262.77857231141672</v>
      </c>
      <c r="BB59" s="68">
        <v>261.67</v>
      </c>
      <c r="BC59" s="68">
        <v>16937.600000000002</v>
      </c>
      <c r="BD59" s="68">
        <v>9060.9302908277496</v>
      </c>
      <c r="BZ59">
        <v>133.63856103143519</v>
      </c>
      <c r="CA59">
        <v>-1778.371681510343</v>
      </c>
      <c r="CB59">
        <v>-5749.1239455996183</v>
      </c>
    </row>
    <row r="60" spans="52:80" x14ac:dyDescent="0.25">
      <c r="AZ60" s="68">
        <v>57</v>
      </c>
      <c r="BA60" s="68">
        <v>261.91234507204206</v>
      </c>
      <c r="BB60" s="68">
        <v>261.74</v>
      </c>
      <c r="BC60" s="68">
        <v>17199.340000000004</v>
      </c>
      <c r="BD60" s="68">
        <v>9222.7326174496739</v>
      </c>
      <c r="BZ60">
        <v>135.49594087421588</v>
      </c>
      <c r="CA60">
        <v>-1765.9144270475554</v>
      </c>
      <c r="CB60">
        <v>-5747.9734240183561</v>
      </c>
    </row>
    <row r="61" spans="52:80" x14ac:dyDescent="0.25">
      <c r="AZ61" s="68">
        <v>58</v>
      </c>
      <c r="BA61" s="68">
        <v>261.68286091597008</v>
      </c>
      <c r="BB61" s="68">
        <v>260.16000000000003</v>
      </c>
      <c r="BC61" s="68">
        <v>17459.500000000004</v>
      </c>
      <c r="BD61" s="68">
        <v>9384.5349440715981</v>
      </c>
      <c r="BZ61">
        <v>136.68355267302894</v>
      </c>
      <c r="CA61">
        <v>-1758.1043697943442</v>
      </c>
      <c r="CB61">
        <v>-5747.2377785821218</v>
      </c>
    </row>
    <row r="62" spans="52:80" x14ac:dyDescent="0.25">
      <c r="AZ62" s="68">
        <v>59</v>
      </c>
      <c r="BA62" s="68">
        <v>261.64821094052792</v>
      </c>
      <c r="BB62" s="68">
        <v>261.63</v>
      </c>
      <c r="BC62" s="68">
        <v>17721.130000000005</v>
      </c>
      <c r="BD62" s="68">
        <v>9546.3372706935224</v>
      </c>
      <c r="BZ62">
        <v>141.36434568516614</v>
      </c>
      <c r="CA62">
        <v>-1727.9132548660591</v>
      </c>
      <c r="CB62">
        <v>-5744.3383429072828</v>
      </c>
    </row>
    <row r="63" spans="52:80" x14ac:dyDescent="0.25">
      <c r="AZ63" s="68">
        <v>60</v>
      </c>
      <c r="BA63" s="68">
        <v>261.64821094052792</v>
      </c>
      <c r="BB63" s="68">
        <v>261.63</v>
      </c>
      <c r="BC63" s="68">
        <v>17982.760000000006</v>
      </c>
      <c r="BD63" s="68">
        <v>9708.1395973154467</v>
      </c>
      <c r="BZ63">
        <v>141.83462457749175</v>
      </c>
      <c r="CA63">
        <v>-1724.9373917113435</v>
      </c>
      <c r="CB63">
        <v>-5744.0470368414099</v>
      </c>
    </row>
    <row r="64" spans="52:80" x14ac:dyDescent="0.25">
      <c r="AZ64" s="68">
        <v>61</v>
      </c>
      <c r="BA64" s="68">
        <v>260.80739083642106</v>
      </c>
      <c r="BB64" s="68">
        <v>259.32</v>
      </c>
      <c r="BC64" s="68">
        <v>18242.080000000005</v>
      </c>
      <c r="BD64" s="68">
        <v>9869.941923937371</v>
      </c>
      <c r="BZ64">
        <v>142.74877080720432</v>
      </c>
      <c r="CA64">
        <v>-1719.2608385107087</v>
      </c>
      <c r="CB64">
        <v>-5743.4807848871842</v>
      </c>
    </row>
    <row r="65" spans="52:80" x14ac:dyDescent="0.25">
      <c r="AZ65" s="68">
        <v>62</v>
      </c>
      <c r="BA65" s="68">
        <v>260.3072605527426</v>
      </c>
      <c r="BB65" s="68">
        <v>263.48</v>
      </c>
      <c r="BC65" s="68">
        <v>18505.560000000005</v>
      </c>
      <c r="BD65" s="68">
        <v>10031.744250559295</v>
      </c>
      <c r="BZ65">
        <v>150.6543316671673</v>
      </c>
      <c r="CA65">
        <v>-1671.0745627928391</v>
      </c>
      <c r="CB65">
        <v>-5738.5838229562569</v>
      </c>
    </row>
    <row r="66" spans="52:80" x14ac:dyDescent="0.25">
      <c r="AZ66" s="68">
        <v>63</v>
      </c>
      <c r="BA66" s="68">
        <v>260.08745273716966</v>
      </c>
      <c r="BB66" s="68">
        <v>256.86</v>
      </c>
      <c r="BC66" s="68">
        <v>18762.420000000006</v>
      </c>
      <c r="BD66" s="68">
        <v>10193.54657718122</v>
      </c>
      <c r="BZ66">
        <v>152.77368218846505</v>
      </c>
      <c r="CA66">
        <v>-1658.3915745169479</v>
      </c>
      <c r="CB66">
        <v>-5737.2710282026746</v>
      </c>
    </row>
    <row r="67" spans="52:80" x14ac:dyDescent="0.25">
      <c r="AZ67" s="68">
        <v>64</v>
      </c>
      <c r="BA67" s="68">
        <v>259.97753459679461</v>
      </c>
      <c r="BB67" s="68">
        <v>258.85000000000002</v>
      </c>
      <c r="BC67" s="68">
        <v>19021.270000000004</v>
      </c>
      <c r="BD67" s="68">
        <v>10355.348903803144</v>
      </c>
      <c r="BZ67">
        <v>161.78789311986222</v>
      </c>
      <c r="CA67">
        <v>-1605.4157502739677</v>
      </c>
      <c r="CB67">
        <v>-5731.6873323017353</v>
      </c>
    </row>
    <row r="68" spans="52:80" x14ac:dyDescent="0.25">
      <c r="AZ68" s="68">
        <v>65</v>
      </c>
      <c r="BA68" s="68">
        <v>259.9691308035782</v>
      </c>
      <c r="BB68" s="68">
        <v>249.45</v>
      </c>
      <c r="BC68" s="68">
        <v>19270.720000000005</v>
      </c>
      <c r="BD68" s="68">
        <v>10517.151230425068</v>
      </c>
      <c r="BZ68">
        <v>161.92911889210433</v>
      </c>
      <c r="CA68">
        <v>-1604.6004924069334</v>
      </c>
      <c r="CB68">
        <v>-5731.5998524577899</v>
      </c>
    </row>
    <row r="69" spans="52:80" x14ac:dyDescent="0.25">
      <c r="AZ69" s="68">
        <v>66</v>
      </c>
      <c r="BA69" s="68">
        <v>258.42955015453742</v>
      </c>
      <c r="BB69" s="68">
        <v>258.37</v>
      </c>
      <c r="BC69" s="68">
        <v>19529.090000000004</v>
      </c>
      <c r="BD69" s="68">
        <v>10678.953557046993</v>
      </c>
      <c r="BZ69">
        <v>173.64505281739071</v>
      </c>
      <c r="CA69">
        <v>-1538.1519119351599</v>
      </c>
      <c r="CB69">
        <v>-5724.3426213221792</v>
      </c>
    </row>
    <row r="70" spans="52:80" x14ac:dyDescent="0.25">
      <c r="AZ70" s="68">
        <v>67</v>
      </c>
      <c r="BA70" s="68">
        <v>257.98042386378899</v>
      </c>
      <c r="BB70" s="68">
        <v>259.32</v>
      </c>
      <c r="BC70" s="68">
        <v>19788.410000000003</v>
      </c>
      <c r="BD70" s="68">
        <v>10840.755883668917</v>
      </c>
      <c r="BZ70">
        <v>174.42150948612982</v>
      </c>
      <c r="CA70">
        <v>-1533.8243078549817</v>
      </c>
      <c r="CB70">
        <v>-5723.8616587674433</v>
      </c>
    </row>
    <row r="71" spans="52:80" x14ac:dyDescent="0.25">
      <c r="AZ71" s="68">
        <v>68</v>
      </c>
      <c r="BA71" s="68">
        <v>255.48011621358924</v>
      </c>
      <c r="BB71" s="68">
        <v>269.43</v>
      </c>
      <c r="BC71" s="68">
        <v>20057.840000000004</v>
      </c>
      <c r="BD71" s="68">
        <v>11002.558210290841</v>
      </c>
      <c r="BZ71">
        <v>175.96569069534553</v>
      </c>
      <c r="CA71">
        <v>-1525.3648803610172</v>
      </c>
      <c r="CB71">
        <v>-5722.9051426226779</v>
      </c>
    </row>
    <row r="72" spans="52:80" x14ac:dyDescent="0.25">
      <c r="AZ72" s="68">
        <v>69</v>
      </c>
      <c r="BA72" s="68">
        <v>255.09244275922254</v>
      </c>
      <c r="BB72" s="68">
        <v>246.1</v>
      </c>
      <c r="BC72" s="68">
        <v>20303.940000000002</v>
      </c>
      <c r="BD72" s="68">
        <v>11164.360536912765</v>
      </c>
      <c r="BZ72">
        <v>177.23555635478559</v>
      </c>
      <c r="CA72">
        <v>-1518.5257467380329</v>
      </c>
      <c r="CB72">
        <v>-5722.118546465641</v>
      </c>
    </row>
    <row r="73" spans="52:80" x14ac:dyDescent="0.25">
      <c r="AZ73" s="68">
        <v>70</v>
      </c>
      <c r="BA73" s="68">
        <v>255.07458010285424</v>
      </c>
      <c r="BB73" s="68">
        <v>258.37</v>
      </c>
      <c r="BC73" s="68">
        <v>20562.310000000001</v>
      </c>
      <c r="BD73" s="68">
        <v>11326.16286353469</v>
      </c>
      <c r="BZ73">
        <v>178.88469918266071</v>
      </c>
      <c r="CA73">
        <v>-1509.7922579594263</v>
      </c>
      <c r="CB73">
        <v>-5721.0970136750111</v>
      </c>
    </row>
    <row r="74" spans="52:80" x14ac:dyDescent="0.25">
      <c r="AZ74" s="68">
        <v>71</v>
      </c>
      <c r="BA74" s="68">
        <v>254.72561454316622</v>
      </c>
      <c r="BB74" s="68">
        <v>248.49</v>
      </c>
      <c r="BC74" s="68">
        <v>20810.800000000003</v>
      </c>
      <c r="BD74" s="68">
        <v>11487.965190156614</v>
      </c>
      <c r="BZ74">
        <v>181.04082299340038</v>
      </c>
      <c r="CA74">
        <v>-1498.5624464451571</v>
      </c>
      <c r="CB74">
        <v>-5719.7614403480093</v>
      </c>
    </row>
    <row r="75" spans="52:80" x14ac:dyDescent="0.25">
      <c r="AZ75" s="68">
        <v>72</v>
      </c>
      <c r="BA75" s="68">
        <v>254.26019055201164</v>
      </c>
      <c r="BB75" s="68">
        <v>256.86</v>
      </c>
      <c r="BC75" s="68">
        <v>21067.660000000003</v>
      </c>
      <c r="BD75" s="68">
        <v>11649.767516778538</v>
      </c>
      <c r="BZ75">
        <v>182.0229951988245</v>
      </c>
      <c r="CA75">
        <v>-1493.5304956940799</v>
      </c>
      <c r="CB75">
        <v>-5719.1530508883907</v>
      </c>
    </row>
    <row r="76" spans="52:80" x14ac:dyDescent="0.25">
      <c r="AZ76" s="68">
        <v>73</v>
      </c>
      <c r="BA76" s="68">
        <v>253.72956751866036</v>
      </c>
      <c r="BB76" s="68">
        <v>251.73</v>
      </c>
      <c r="BC76" s="68">
        <v>21319.390000000003</v>
      </c>
      <c r="BD76" s="68">
        <v>11811.569843400463</v>
      </c>
      <c r="BZ76">
        <v>182.63982549913101</v>
      </c>
      <c r="CA76">
        <v>-1490.421337558751</v>
      </c>
      <c r="CB76">
        <v>-5718.7709661063054</v>
      </c>
    </row>
    <row r="77" spans="52:80" x14ac:dyDescent="0.25">
      <c r="AZ77" s="68">
        <v>74</v>
      </c>
      <c r="BA77" s="68">
        <v>251.20988266316695</v>
      </c>
      <c r="BB77" s="68">
        <v>246.85</v>
      </c>
      <c r="BC77" s="68">
        <v>21566.240000000002</v>
      </c>
      <c r="BD77" s="68">
        <v>11973.372170022387</v>
      </c>
      <c r="BZ77">
        <v>184.747763478732</v>
      </c>
      <c r="CA77">
        <v>-1479.9659651799302</v>
      </c>
      <c r="CB77">
        <v>-5717.4652406528285</v>
      </c>
    </row>
    <row r="78" spans="52:80" x14ac:dyDescent="0.25">
      <c r="AZ78" s="68">
        <v>75</v>
      </c>
      <c r="BA78" s="68">
        <v>248.2724541506289</v>
      </c>
      <c r="BB78" s="68">
        <v>250.73</v>
      </c>
      <c r="BC78" s="68">
        <v>21816.97</v>
      </c>
      <c r="BD78" s="68">
        <v>12135.174496644311</v>
      </c>
      <c r="BZ78">
        <v>187.61484798240389</v>
      </c>
      <c r="CA78">
        <v>-1465.9700658264792</v>
      </c>
      <c r="CB78">
        <v>-5715.689275112125</v>
      </c>
    </row>
    <row r="79" spans="52:80" x14ac:dyDescent="0.25">
      <c r="AZ79" s="68">
        <v>76</v>
      </c>
      <c r="BA79" s="68">
        <v>248.2077896146541</v>
      </c>
      <c r="BB79" s="68">
        <v>250.73</v>
      </c>
      <c r="BC79" s="68">
        <v>22067.7</v>
      </c>
      <c r="BD79" s="68">
        <v>12296.976823266235</v>
      </c>
      <c r="BZ79">
        <v>187.8159132267827</v>
      </c>
      <c r="CA79">
        <v>-1465.0039081586851</v>
      </c>
      <c r="CB79">
        <v>-5715.5647287497859</v>
      </c>
    </row>
    <row r="80" spans="52:80" x14ac:dyDescent="0.25">
      <c r="AZ80" s="68">
        <v>77</v>
      </c>
      <c r="BA80" s="68">
        <v>246.39842246555634</v>
      </c>
      <c r="BB80" s="68">
        <v>258.43</v>
      </c>
      <c r="BC80" s="68">
        <v>22326.13</v>
      </c>
      <c r="BD80" s="68">
        <v>12458.77914988816</v>
      </c>
      <c r="BZ80">
        <v>189.80101847369531</v>
      </c>
      <c r="CA80">
        <v>-1455.6128333367524</v>
      </c>
      <c r="CB80">
        <v>-5714.3350898923782</v>
      </c>
    </row>
    <row r="81" spans="52:80" x14ac:dyDescent="0.25">
      <c r="AZ81" s="68">
        <v>78</v>
      </c>
      <c r="BA81" s="68">
        <v>244.47163128104003</v>
      </c>
      <c r="BB81" s="68">
        <v>239.66</v>
      </c>
      <c r="BC81" s="68">
        <v>22565.79</v>
      </c>
      <c r="BD81" s="68">
        <v>12620.581476510084</v>
      </c>
      <c r="BZ81">
        <v>195.13994348006497</v>
      </c>
      <c r="CA81">
        <v>-1430.7429041931568</v>
      </c>
      <c r="CB81">
        <v>-5711.0279858207778</v>
      </c>
    </row>
    <row r="82" spans="52:80" x14ac:dyDescent="0.25">
      <c r="AZ82" s="68">
        <v>79</v>
      </c>
      <c r="BA82" s="68">
        <v>243.4274756676773</v>
      </c>
      <c r="BB82" s="68">
        <v>240.48</v>
      </c>
      <c r="BC82" s="68">
        <v>22806.27</v>
      </c>
      <c r="BD82" s="68">
        <v>12782.383803132008</v>
      </c>
      <c r="BZ82">
        <v>196.45071277921068</v>
      </c>
      <c r="CA82">
        <v>-1424.7297500333259</v>
      </c>
      <c r="CB82">
        <v>-5710.2160526168154</v>
      </c>
    </row>
    <row r="83" spans="52:80" x14ac:dyDescent="0.25">
      <c r="AZ83" s="68">
        <v>80</v>
      </c>
      <c r="BA83" s="68">
        <v>242.61851745721745</v>
      </c>
      <c r="BB83" s="68">
        <v>235.1</v>
      </c>
      <c r="BC83" s="68">
        <v>23041.37</v>
      </c>
      <c r="BD83" s="68">
        <v>12944.186129753933</v>
      </c>
      <c r="BZ83">
        <v>197.72098072463774</v>
      </c>
      <c r="CA83">
        <v>-1418.9900207984333</v>
      </c>
      <c r="CB83">
        <v>-5709.4292072707331</v>
      </c>
    </row>
    <row r="84" spans="52:80" x14ac:dyDescent="0.25">
      <c r="AZ84" s="68">
        <v>81</v>
      </c>
      <c r="BA84" s="68">
        <v>242.00822854999709</v>
      </c>
      <c r="BB84" s="68">
        <v>244.5</v>
      </c>
      <c r="BC84" s="68">
        <v>23285.87</v>
      </c>
      <c r="BD84" s="68">
        <v>13105.988456375857</v>
      </c>
      <c r="BZ84">
        <v>198.04144790076214</v>
      </c>
      <c r="CA84">
        <v>-1417.5635510510506</v>
      </c>
      <c r="CB84">
        <v>-5709.2306994621931</v>
      </c>
    </row>
    <row r="85" spans="52:80" x14ac:dyDescent="0.25">
      <c r="AZ85" s="68">
        <v>82</v>
      </c>
      <c r="BA85" s="68">
        <v>241.10204516688316</v>
      </c>
      <c r="BB85" s="68">
        <v>241.04</v>
      </c>
      <c r="BC85" s="68">
        <v>23526.91</v>
      </c>
      <c r="BD85" s="68">
        <v>13267.790782997781</v>
      </c>
      <c r="BZ85">
        <v>198.04144790076214</v>
      </c>
      <c r="CA85">
        <v>-1417.5635510510506</v>
      </c>
      <c r="CB85">
        <v>-5709.2306994621931</v>
      </c>
    </row>
    <row r="86" spans="52:80" x14ac:dyDescent="0.25">
      <c r="AZ86" s="68">
        <v>83</v>
      </c>
      <c r="BA86" s="68">
        <v>236.99435976605866</v>
      </c>
      <c r="BB86" s="68">
        <v>234.31</v>
      </c>
      <c r="BC86" s="68">
        <v>23761.22</v>
      </c>
      <c r="BD86" s="68">
        <v>13429.593109619706</v>
      </c>
      <c r="BZ86">
        <v>199.84916721864758</v>
      </c>
      <c r="CA86">
        <v>-1409.7516211416169</v>
      </c>
      <c r="CB86">
        <v>-5708.1109392278095</v>
      </c>
    </row>
    <row r="87" spans="52:80" x14ac:dyDescent="0.25">
      <c r="AZ87" s="68">
        <v>84</v>
      </c>
      <c r="BA87" s="68">
        <v>235.45235501181284</v>
      </c>
      <c r="BB87" s="68">
        <v>233.78</v>
      </c>
      <c r="BC87" s="68">
        <v>23995</v>
      </c>
      <c r="BD87" s="68">
        <v>13591.39543624163</v>
      </c>
      <c r="BZ87">
        <v>201.61755312982092</v>
      </c>
      <c r="CA87">
        <v>-1402.2203776140318</v>
      </c>
      <c r="CB87">
        <v>-5707.0155433868822</v>
      </c>
    </row>
    <row r="88" spans="52:80" x14ac:dyDescent="0.25">
      <c r="AZ88" s="68">
        <v>85</v>
      </c>
      <c r="BA88" s="68">
        <v>235.42414443811802</v>
      </c>
      <c r="BB88" s="68">
        <v>238.73</v>
      </c>
      <c r="BC88" s="68">
        <v>24233.73</v>
      </c>
      <c r="BD88" s="68">
        <v>13753.197762863554</v>
      </c>
      <c r="BZ88">
        <v>201.75107612493298</v>
      </c>
      <c r="CA88">
        <v>-1401.6598915531542</v>
      </c>
      <c r="CB88">
        <v>-5706.932834894018</v>
      </c>
    </row>
    <row r="89" spans="52:80" x14ac:dyDescent="0.25">
      <c r="AZ89" s="68">
        <v>86</v>
      </c>
      <c r="BA89" s="68">
        <v>235.19941506724945</v>
      </c>
      <c r="BB89" s="68">
        <v>235.1</v>
      </c>
      <c r="BC89" s="68">
        <v>24468.829999999998</v>
      </c>
      <c r="BD89" s="68">
        <v>13915.000089485478</v>
      </c>
      <c r="BZ89">
        <v>203.47656277525539</v>
      </c>
      <c r="CA89">
        <v>-1394.5199467931993</v>
      </c>
      <c r="CB89">
        <v>-5705.8640122527631</v>
      </c>
    </row>
    <row r="90" spans="52:80" x14ac:dyDescent="0.25">
      <c r="AZ90" s="68">
        <v>87</v>
      </c>
      <c r="BA90" s="68">
        <v>235.12696080725982</v>
      </c>
      <c r="BB90" s="68">
        <v>234.15</v>
      </c>
      <c r="BC90" s="68">
        <v>24702.98</v>
      </c>
      <c r="BD90" s="68">
        <v>14076.802416107403</v>
      </c>
      <c r="BZ90">
        <v>204.97726926573299</v>
      </c>
      <c r="CA90">
        <v>-1388.3977464513646</v>
      </c>
      <c r="CB90">
        <v>-5704.9344257650309</v>
      </c>
    </row>
    <row r="91" spans="52:80" x14ac:dyDescent="0.25">
      <c r="AZ91" s="68">
        <v>88</v>
      </c>
      <c r="BA91" s="68">
        <v>234.75687637503913</v>
      </c>
      <c r="BB91" s="68">
        <v>234.31</v>
      </c>
      <c r="BC91" s="68">
        <v>24937.29</v>
      </c>
      <c r="BD91" s="68">
        <v>14238.604742729327</v>
      </c>
      <c r="BZ91">
        <v>205.69607343315676</v>
      </c>
      <c r="CA91">
        <v>-1385.5063768790308</v>
      </c>
      <c r="CB91">
        <v>-5704.4891750477173</v>
      </c>
    </row>
    <row r="92" spans="52:80" x14ac:dyDescent="0.25">
      <c r="AZ92" s="67">
        <v>89</v>
      </c>
      <c r="BA92" s="67">
        <v>234.69298418198844</v>
      </c>
      <c r="BB92" s="67">
        <v>230.56</v>
      </c>
      <c r="BC92" s="67">
        <v>25167.850000000002</v>
      </c>
      <c r="BD92" s="67">
        <v>14400.407069351251</v>
      </c>
      <c r="BZ92">
        <v>205.84207264376727</v>
      </c>
      <c r="CA92">
        <v>-1384.9272466769426</v>
      </c>
      <c r="CB92">
        <v>-5704.3987383805443</v>
      </c>
    </row>
    <row r="93" spans="52:80" x14ac:dyDescent="0.25">
      <c r="AZ93" s="67">
        <v>90</v>
      </c>
      <c r="BA93" s="67">
        <v>234.23699879751314</v>
      </c>
      <c r="BB93" s="67">
        <v>234.15</v>
      </c>
      <c r="BC93" s="67">
        <v>25402.000000000004</v>
      </c>
      <c r="BD93" s="67">
        <v>14562.209395973176</v>
      </c>
      <c r="BZ93">
        <v>206.51149099696818</v>
      </c>
      <c r="CA93">
        <v>-1382.3084232292554</v>
      </c>
      <c r="CB93">
        <v>-5703.9840788453703</v>
      </c>
    </row>
    <row r="94" spans="52:80" x14ac:dyDescent="0.25">
      <c r="AZ94" s="67">
        <v>91</v>
      </c>
      <c r="BA94" s="67">
        <v>233.44875746178985</v>
      </c>
      <c r="BB94" s="67">
        <v>233.78</v>
      </c>
      <c r="BC94" s="67">
        <v>25635.780000000002</v>
      </c>
      <c r="BD94" s="67">
        <v>14724.0117225951</v>
      </c>
      <c r="BZ94">
        <v>210.91248261500769</v>
      </c>
      <c r="CA94">
        <v>-1365.3263360074727</v>
      </c>
      <c r="CB94">
        <v>-5701.2579612689415</v>
      </c>
    </row>
    <row r="95" spans="52:80" x14ac:dyDescent="0.25">
      <c r="AZ95" s="67">
        <v>92</v>
      </c>
      <c r="BA95" s="67">
        <v>233.42063445968805</v>
      </c>
      <c r="BB95" s="67">
        <v>231.97</v>
      </c>
      <c r="BC95" s="67">
        <v>25867.750000000004</v>
      </c>
      <c r="BD95" s="67">
        <v>14885.814049217024</v>
      </c>
      <c r="BZ95">
        <v>215.24651148145705</v>
      </c>
      <c r="CA95">
        <v>-1348.8290648384072</v>
      </c>
      <c r="CB95">
        <v>-5698.5733226022494</v>
      </c>
    </row>
    <row r="96" spans="52:80" x14ac:dyDescent="0.25">
      <c r="AZ96" s="67">
        <v>93</v>
      </c>
      <c r="BA96" s="67">
        <v>233.07228771602007</v>
      </c>
      <c r="BB96" s="67">
        <v>230.87</v>
      </c>
      <c r="BC96" s="67">
        <v>26098.620000000003</v>
      </c>
      <c r="BD96" s="67">
        <v>15047.616375838948</v>
      </c>
      <c r="BZ96">
        <v>216.09215826812058</v>
      </c>
      <c r="CA96">
        <v>-1345.6533912672135</v>
      </c>
      <c r="CB96">
        <v>-5698.0495014345106</v>
      </c>
    </row>
    <row r="97" spans="52:80" x14ac:dyDescent="0.25">
      <c r="AZ97" s="67">
        <v>94</v>
      </c>
      <c r="BA97" s="67">
        <v>231.62322496443966</v>
      </c>
      <c r="BB97" s="67">
        <v>230.87</v>
      </c>
      <c r="BC97" s="67">
        <v>26329.49</v>
      </c>
      <c r="BD97" s="67">
        <v>15209.418702460873</v>
      </c>
      <c r="BZ97">
        <v>228.00454440756181</v>
      </c>
      <c r="CA97">
        <v>-1301.514865782126</v>
      </c>
      <c r="CB97">
        <v>-5690.6705813977578</v>
      </c>
    </row>
    <row r="98" spans="52:80" x14ac:dyDescent="0.25">
      <c r="AZ98" s="67">
        <v>95</v>
      </c>
      <c r="BA98" s="67">
        <v>229.59508759679895</v>
      </c>
      <c r="BB98" s="67">
        <v>230.71</v>
      </c>
      <c r="BC98" s="67">
        <v>26560.2</v>
      </c>
      <c r="BD98" s="67">
        <v>15371.221029082797</v>
      </c>
      <c r="BZ98">
        <v>230.70413784444148</v>
      </c>
      <c r="CA98">
        <v>-1291.6444772785346</v>
      </c>
      <c r="CB98">
        <v>-5688.9983652800711</v>
      </c>
    </row>
    <row r="99" spans="52:80" x14ac:dyDescent="0.25">
      <c r="AZ99" s="67">
        <v>96</v>
      </c>
      <c r="BA99" s="67">
        <v>228.44152863888098</v>
      </c>
      <c r="BB99" s="67">
        <v>228.99</v>
      </c>
      <c r="BC99" s="67">
        <v>26789.190000000002</v>
      </c>
      <c r="BD99" s="67">
        <v>15533.023355704721</v>
      </c>
      <c r="BZ99">
        <v>230.7041378444415</v>
      </c>
      <c r="CA99">
        <v>-1291.6444772785349</v>
      </c>
      <c r="CB99">
        <v>-5688.9983652800711</v>
      </c>
    </row>
    <row r="100" spans="52:80" x14ac:dyDescent="0.25">
      <c r="AZ100" s="67">
        <v>97</v>
      </c>
      <c r="BA100" s="67">
        <v>226.28947062861894</v>
      </c>
      <c r="BB100" s="67">
        <v>233.16</v>
      </c>
      <c r="BC100" s="67">
        <v>27022.350000000002</v>
      </c>
      <c r="BD100" s="67">
        <v>15694.825682326646</v>
      </c>
      <c r="BZ100">
        <v>232.08793579481781</v>
      </c>
      <c r="CA100">
        <v>-1286.7164621287252</v>
      </c>
      <c r="CB100">
        <v>-5688.1411957505306</v>
      </c>
    </row>
    <row r="101" spans="52:80" x14ac:dyDescent="0.25">
      <c r="AZ101" s="67">
        <v>98</v>
      </c>
      <c r="BA101" s="67">
        <v>225.55589501696724</v>
      </c>
      <c r="BB101" s="67">
        <v>223.99</v>
      </c>
      <c r="BC101" s="67">
        <v>27246.340000000004</v>
      </c>
      <c r="BD101" s="67">
        <v>15856.62800894857</v>
      </c>
      <c r="BZ101">
        <v>232.95453102777361</v>
      </c>
      <c r="CA101">
        <v>-1283.6702485825772</v>
      </c>
      <c r="CB101">
        <v>-5687.6043984327343</v>
      </c>
    </row>
    <row r="102" spans="52:80" x14ac:dyDescent="0.25">
      <c r="AZ102" s="67">
        <v>99</v>
      </c>
      <c r="BA102" s="67">
        <v>223.7433729450411</v>
      </c>
      <c r="BB102" s="67">
        <v>223.99</v>
      </c>
      <c r="BC102" s="67">
        <v>27470.330000000005</v>
      </c>
      <c r="BD102" s="67">
        <v>16018.430335570494</v>
      </c>
      <c r="BZ102">
        <v>237.74957152358371</v>
      </c>
      <c r="CA102">
        <v>-1267.0314580621164</v>
      </c>
      <c r="CB102">
        <v>-5684.6341941447427</v>
      </c>
    </row>
    <row r="103" spans="52:80" x14ac:dyDescent="0.25">
      <c r="AZ103" s="67">
        <v>100</v>
      </c>
      <c r="BA103" s="67">
        <v>222.89330887069218</v>
      </c>
      <c r="BB103" s="67">
        <v>229.84</v>
      </c>
      <c r="BC103" s="67">
        <v>27700.170000000006</v>
      </c>
      <c r="BD103" s="67">
        <v>16180.232662192419</v>
      </c>
      <c r="BZ103">
        <v>240.01359460444229</v>
      </c>
      <c r="CA103">
        <v>-1259.2754978049177</v>
      </c>
      <c r="CB103">
        <v>-5683.2317844948657</v>
      </c>
    </row>
    <row r="104" spans="52:80" x14ac:dyDescent="0.25">
      <c r="AZ104" s="67">
        <v>101</v>
      </c>
      <c r="BA104" s="67">
        <v>220.03770518420438</v>
      </c>
      <c r="BB104" s="67">
        <v>224.21</v>
      </c>
      <c r="BC104" s="67">
        <v>27924.380000000005</v>
      </c>
      <c r="BD104" s="67">
        <v>16342.034988814343</v>
      </c>
      <c r="BZ104">
        <v>242.09923665912447</v>
      </c>
      <c r="CA104">
        <v>-1252.2211202670219</v>
      </c>
      <c r="CB104">
        <v>-5681.9398698636032</v>
      </c>
    </row>
    <row r="105" spans="52:80" x14ac:dyDescent="0.25">
      <c r="AZ105" s="67">
        <v>102</v>
      </c>
      <c r="BA105" s="67">
        <v>218.61093453967811</v>
      </c>
      <c r="BB105" s="67">
        <v>219.38</v>
      </c>
      <c r="BC105" s="67">
        <v>28143.760000000006</v>
      </c>
      <c r="BD105" s="67">
        <v>16503.837315436267</v>
      </c>
      <c r="BZ105">
        <v>243.57802181465638</v>
      </c>
      <c r="CA105">
        <v>-1247.2822649902942</v>
      </c>
      <c r="CB105">
        <v>-5681.0238621648541</v>
      </c>
    </row>
    <row r="106" spans="52:80" x14ac:dyDescent="0.25">
      <c r="AZ106" s="67">
        <v>103</v>
      </c>
      <c r="BA106" s="67">
        <v>217.51237725951637</v>
      </c>
      <c r="BB106" s="67">
        <v>218.54</v>
      </c>
      <c r="BC106" s="67">
        <v>28362.300000000007</v>
      </c>
      <c r="BD106" s="67">
        <v>16665.639642058191</v>
      </c>
      <c r="BZ106">
        <v>244.52241887161904</v>
      </c>
      <c r="CA106">
        <v>-1244.167570850504</v>
      </c>
      <c r="CB106">
        <v>-5680.4388718627688</v>
      </c>
    </row>
    <row r="107" spans="52:80" x14ac:dyDescent="0.25">
      <c r="AZ107" s="67">
        <v>104</v>
      </c>
      <c r="BA107" s="67">
        <v>217.51237725951637</v>
      </c>
      <c r="BB107" s="67">
        <v>218.54</v>
      </c>
      <c r="BC107" s="67">
        <v>28580.840000000007</v>
      </c>
      <c r="BD107" s="67">
        <v>16827.441968680116</v>
      </c>
      <c r="BZ107">
        <v>244.52241887161904</v>
      </c>
      <c r="CA107">
        <v>-1244.167570850504</v>
      </c>
      <c r="CB107">
        <v>-5680.4388718627688</v>
      </c>
    </row>
    <row r="108" spans="52:80" x14ac:dyDescent="0.25">
      <c r="AZ108" s="67">
        <v>105</v>
      </c>
      <c r="BA108" s="67">
        <v>216.07173719582966</v>
      </c>
      <c r="BB108" s="67">
        <v>219.38</v>
      </c>
      <c r="BC108" s="67">
        <v>28800.220000000008</v>
      </c>
      <c r="BD108" s="67">
        <v>16989.24429530204</v>
      </c>
      <c r="BZ108">
        <v>247.39920726145684</v>
      </c>
      <c r="CA108">
        <v>-1234.9129968794218</v>
      </c>
      <c r="CB108">
        <v>-5678.656895418856</v>
      </c>
    </row>
    <row r="109" spans="52:80" x14ac:dyDescent="0.25">
      <c r="AZ109" s="67">
        <v>106</v>
      </c>
      <c r="BA109" s="67">
        <v>215.91546335874133</v>
      </c>
      <c r="BB109" s="67">
        <v>218.54</v>
      </c>
      <c r="BC109" s="67">
        <v>29018.760000000009</v>
      </c>
      <c r="BD109" s="67">
        <v>17151.046621923964</v>
      </c>
      <c r="BZ109">
        <v>248.13915428516731</v>
      </c>
      <c r="CA109">
        <v>-1232.5617633461361</v>
      </c>
      <c r="CB109">
        <v>-5678.1985481276015</v>
      </c>
    </row>
    <row r="110" spans="52:80" x14ac:dyDescent="0.25">
      <c r="AZ110" s="67">
        <v>107</v>
      </c>
      <c r="BA110" s="67">
        <v>215.57284102757529</v>
      </c>
      <c r="BB110" s="67">
        <v>221.89</v>
      </c>
      <c r="BC110" s="67">
        <v>29240.650000000009</v>
      </c>
      <c r="BD110" s="67">
        <v>17312.848948545889</v>
      </c>
      <c r="BZ110">
        <v>258.45935859721646</v>
      </c>
      <c r="CA110">
        <v>-1200.1677886999819</v>
      </c>
      <c r="CB110">
        <v>-5671.8058773821977</v>
      </c>
    </row>
    <row r="111" spans="52:80" x14ac:dyDescent="0.25">
      <c r="AZ111" s="67">
        <v>108</v>
      </c>
      <c r="BA111" s="67">
        <v>215.3687868717893</v>
      </c>
      <c r="BB111" s="67">
        <v>215.01</v>
      </c>
      <c r="BC111" s="67">
        <v>29455.660000000007</v>
      </c>
      <c r="BD111" s="67">
        <v>17474.651275167813</v>
      </c>
      <c r="BZ111">
        <v>261.84569637435061</v>
      </c>
      <c r="CA111">
        <v>-1189.6670348589601</v>
      </c>
      <c r="CB111">
        <v>-5669.708269448538</v>
      </c>
    </row>
    <row r="112" spans="52:80" x14ac:dyDescent="0.25">
      <c r="AZ112" s="67">
        <v>109</v>
      </c>
      <c r="BA112" s="67">
        <v>215.3687868717893</v>
      </c>
      <c r="BB112" s="67">
        <v>215.01</v>
      </c>
      <c r="BC112" s="67">
        <v>29670.670000000006</v>
      </c>
      <c r="BD112" s="67">
        <v>17636.453601789737</v>
      </c>
      <c r="BZ112">
        <v>263.36872093276406</v>
      </c>
      <c r="CA112">
        <v>-1185.0010414390938</v>
      </c>
      <c r="CB112">
        <v>-5668.7648584224862</v>
      </c>
    </row>
    <row r="113" spans="52:80" x14ac:dyDescent="0.25">
      <c r="AZ113" s="67">
        <v>110</v>
      </c>
      <c r="BA113" s="67">
        <v>215.02721312702462</v>
      </c>
      <c r="BB113" s="67">
        <v>210</v>
      </c>
      <c r="BC113" s="67">
        <v>29880.670000000006</v>
      </c>
      <c r="BD113" s="67">
        <v>17798.255928411661</v>
      </c>
      <c r="BZ113">
        <v>264.99288409653218</v>
      </c>
      <c r="CA113">
        <v>-1180.0846556460658</v>
      </c>
      <c r="CB113">
        <v>-5667.7587988495507</v>
      </c>
    </row>
    <row r="114" spans="52:80" x14ac:dyDescent="0.25">
      <c r="AZ114" s="67">
        <v>111</v>
      </c>
      <c r="BA114" s="67">
        <v>213.96543909099552</v>
      </c>
      <c r="BB114" s="67">
        <v>215.57</v>
      </c>
      <c r="BC114" s="67">
        <v>30096.240000000005</v>
      </c>
      <c r="BD114" s="67">
        <v>17960.058255033586</v>
      </c>
      <c r="BZ114">
        <v>265.73485406340387</v>
      </c>
      <c r="CA114">
        <v>-1177.8653704772978</v>
      </c>
      <c r="CB114">
        <v>-5667.2991984814016</v>
      </c>
    </row>
    <row r="115" spans="52:80" x14ac:dyDescent="0.25">
      <c r="AZ115" s="67">
        <v>112</v>
      </c>
      <c r="BA115" s="67">
        <v>212.1754431411174</v>
      </c>
      <c r="BB115" s="67">
        <v>215.01</v>
      </c>
      <c r="BC115" s="67">
        <v>30311.250000000004</v>
      </c>
      <c r="BD115" s="67">
        <v>18121.86058165551</v>
      </c>
      <c r="BZ115">
        <v>266.33186656565368</v>
      </c>
      <c r="CA115">
        <v>-1176.1007494529485</v>
      </c>
      <c r="CB115">
        <v>-5666.9293894890243</v>
      </c>
    </row>
    <row r="116" spans="52:80" x14ac:dyDescent="0.25">
      <c r="AZ116" s="67">
        <v>113</v>
      </c>
      <c r="BA116" s="67">
        <v>211.23698262415905</v>
      </c>
      <c r="BB116" s="67">
        <v>208.71</v>
      </c>
      <c r="BC116" s="67">
        <v>30519.960000000003</v>
      </c>
      <c r="BD116" s="67">
        <v>18283.662908277434</v>
      </c>
      <c r="BZ116">
        <v>270.40276373177574</v>
      </c>
      <c r="CA116">
        <v>-1164.2094445729606</v>
      </c>
      <c r="CB116">
        <v>-5664.407743169384</v>
      </c>
    </row>
    <row r="117" spans="52:80" x14ac:dyDescent="0.25">
      <c r="AZ117" s="67">
        <v>114</v>
      </c>
      <c r="BA117" s="67">
        <v>211.03152378908945</v>
      </c>
      <c r="BB117" s="67">
        <v>219.63</v>
      </c>
      <c r="BC117" s="67">
        <v>30739.590000000004</v>
      </c>
      <c r="BD117" s="67">
        <v>18445.465234899359</v>
      </c>
      <c r="BZ117">
        <v>272.13703330987528</v>
      </c>
      <c r="CA117">
        <v>-1159.2026837040125</v>
      </c>
      <c r="CB117">
        <v>-5663.3334800965476</v>
      </c>
    </row>
    <row r="118" spans="52:80" x14ac:dyDescent="0.25">
      <c r="AZ118" s="67">
        <v>115</v>
      </c>
      <c r="BA118" s="67">
        <v>210.80742183171537</v>
      </c>
      <c r="BB118" s="67">
        <v>207.83</v>
      </c>
      <c r="BC118" s="67">
        <v>30947.420000000006</v>
      </c>
      <c r="BD118" s="67">
        <v>18607.267561521283</v>
      </c>
      <c r="BZ118">
        <v>272.62941384034451</v>
      </c>
      <c r="CA118">
        <v>-1157.7977013282768</v>
      </c>
      <c r="CB118">
        <v>-5663.0284835560178</v>
      </c>
    </row>
    <row r="119" spans="52:80" x14ac:dyDescent="0.25">
      <c r="AZ119" s="67">
        <v>116</v>
      </c>
      <c r="BA119" s="67">
        <v>209.98530264430258</v>
      </c>
      <c r="BB119" s="67">
        <v>208.79</v>
      </c>
      <c r="BC119" s="67">
        <v>31156.210000000006</v>
      </c>
      <c r="BD119" s="67">
        <v>18769.069888143207</v>
      </c>
      <c r="BZ119">
        <v>275.17407669712247</v>
      </c>
      <c r="CA119">
        <v>-1150.6204471168517</v>
      </c>
      <c r="CB119">
        <v>-5661.452236486718</v>
      </c>
    </row>
    <row r="120" spans="52:80" x14ac:dyDescent="0.25">
      <c r="AZ120" s="67">
        <v>117</v>
      </c>
      <c r="BA120" s="67">
        <v>209.98530264430258</v>
      </c>
      <c r="BB120" s="67">
        <v>208.79</v>
      </c>
      <c r="BC120" s="67">
        <v>31365.000000000007</v>
      </c>
      <c r="BD120" s="67">
        <v>18930.872214765132</v>
      </c>
      <c r="BZ120">
        <v>284.23711890440245</v>
      </c>
      <c r="CA120">
        <v>-1125.3514565558762</v>
      </c>
      <c r="CB120">
        <v>-5655.838292902753</v>
      </c>
    </row>
    <row r="121" spans="52:80" x14ac:dyDescent="0.25">
      <c r="AZ121" s="67">
        <v>118</v>
      </c>
      <c r="BA121" s="67">
        <v>208.88358060447632</v>
      </c>
      <c r="BB121" s="67">
        <v>200.2</v>
      </c>
      <c r="BC121" s="67">
        <v>31565.200000000008</v>
      </c>
      <c r="BD121" s="67">
        <v>19092.674541387056</v>
      </c>
      <c r="BZ121">
        <v>285.20396438176385</v>
      </c>
      <c r="CA121">
        <v>-1122.6865379291994</v>
      </c>
      <c r="CB121">
        <v>-5655.239397317785</v>
      </c>
    </row>
    <row r="122" spans="52:80" x14ac:dyDescent="0.25">
      <c r="AZ122" s="67">
        <v>119</v>
      </c>
      <c r="BA122" s="67">
        <v>208.36109827866829</v>
      </c>
      <c r="BB122" s="67">
        <v>207.84</v>
      </c>
      <c r="BC122" s="67">
        <v>31773.040000000008</v>
      </c>
      <c r="BD122" s="67">
        <v>19254.47686800898</v>
      </c>
      <c r="BZ122">
        <v>285.31575229463124</v>
      </c>
      <c r="CA122">
        <v>-1122.3819158666356</v>
      </c>
      <c r="CB122">
        <v>-5655.170152242913</v>
      </c>
    </row>
    <row r="123" spans="52:80" x14ac:dyDescent="0.25">
      <c r="AZ123" s="67">
        <v>120</v>
      </c>
      <c r="BA123" s="67">
        <v>208.03412598613494</v>
      </c>
      <c r="BB123" s="67">
        <v>208.79</v>
      </c>
      <c r="BC123" s="67">
        <v>31981.830000000009</v>
      </c>
      <c r="BD123" s="67">
        <v>19416.279194630904</v>
      </c>
      <c r="BZ123">
        <v>292.50027964280878</v>
      </c>
      <c r="CA123">
        <v>-1103.0252554079093</v>
      </c>
      <c r="CB123">
        <v>-5650.7198219578213</v>
      </c>
    </row>
    <row r="124" spans="52:80" x14ac:dyDescent="0.25">
      <c r="AZ124" s="67">
        <v>121</v>
      </c>
      <c r="BA124" s="67">
        <v>207.81328256183116</v>
      </c>
      <c r="BB124" s="67">
        <v>209.35</v>
      </c>
      <c r="BC124" s="67">
        <v>32191.180000000008</v>
      </c>
      <c r="BD124" s="67">
        <v>19578.081521252829</v>
      </c>
      <c r="BZ124">
        <v>293.9647915215395</v>
      </c>
      <c r="CA124">
        <v>-1099.123891796537</v>
      </c>
      <c r="CB124">
        <v>-5649.8126555916933</v>
      </c>
    </row>
    <row r="125" spans="52:80" x14ac:dyDescent="0.25">
      <c r="AZ125" s="67">
        <v>122</v>
      </c>
      <c r="BA125" s="67">
        <v>207.81328256183116</v>
      </c>
      <c r="BB125" s="67">
        <v>209.35</v>
      </c>
      <c r="BC125" s="67">
        <v>32400.530000000006</v>
      </c>
      <c r="BD125" s="67">
        <v>19739.883847874753</v>
      </c>
      <c r="BZ125">
        <v>293.9647915215395</v>
      </c>
      <c r="CA125">
        <v>-1099.123891796537</v>
      </c>
      <c r="CB125">
        <v>-5649.8126555916933</v>
      </c>
    </row>
    <row r="126" spans="52:80" x14ac:dyDescent="0.25">
      <c r="AZ126" s="67">
        <v>123</v>
      </c>
      <c r="BA126" s="67">
        <v>207.40188213343939</v>
      </c>
      <c r="BB126" s="67">
        <v>205.96</v>
      </c>
      <c r="BC126" s="67">
        <v>32606.490000000005</v>
      </c>
      <c r="BD126" s="67">
        <v>19901.686174496677</v>
      </c>
      <c r="BZ126">
        <v>293.98189247677232</v>
      </c>
      <c r="CA126">
        <v>-1099.0793465663742</v>
      </c>
      <c r="CB126">
        <v>-5649.8020627029355</v>
      </c>
    </row>
    <row r="127" spans="52:80" x14ac:dyDescent="0.25">
      <c r="AZ127" s="67">
        <v>124</v>
      </c>
      <c r="BA127" s="67">
        <v>207.30264404147323</v>
      </c>
      <c r="BB127" s="67">
        <v>205</v>
      </c>
      <c r="BC127" s="67">
        <v>32811.490000000005</v>
      </c>
      <c r="BD127" s="67">
        <v>20063.488501118602</v>
      </c>
      <c r="BZ127">
        <v>295.3801323780454</v>
      </c>
      <c r="CA127">
        <v>-1095.4774805806946</v>
      </c>
      <c r="CB127">
        <v>-5648.9359473585437</v>
      </c>
    </row>
    <row r="128" spans="52:80" x14ac:dyDescent="0.25">
      <c r="AZ128" s="67">
        <v>125</v>
      </c>
      <c r="BA128" s="67">
        <v>206.93258132749992</v>
      </c>
      <c r="BB128" s="67">
        <v>204.35</v>
      </c>
      <c r="BC128" s="67">
        <v>33015.840000000004</v>
      </c>
      <c r="BD128" s="67">
        <v>20225.290827740526</v>
      </c>
      <c r="BZ128">
        <v>297.16733338798463</v>
      </c>
      <c r="CA128">
        <v>-1090.9243732458494</v>
      </c>
      <c r="CB128">
        <v>-5647.8288968325132</v>
      </c>
    </row>
    <row r="129" spans="52:80" x14ac:dyDescent="0.25">
      <c r="AZ129" s="67">
        <v>126</v>
      </c>
      <c r="BA129" s="67">
        <v>206.60325638977685</v>
      </c>
      <c r="BB129" s="67">
        <v>207.17</v>
      </c>
      <c r="BC129" s="67">
        <v>33223.01</v>
      </c>
      <c r="BD129" s="67">
        <v>20387.09315436245</v>
      </c>
      <c r="BZ129">
        <v>301.78695595962699</v>
      </c>
      <c r="CA129">
        <v>-1079.2843793645457</v>
      </c>
      <c r="CB129">
        <v>-5644.9673521212262</v>
      </c>
    </row>
    <row r="130" spans="52:80" x14ac:dyDescent="0.25">
      <c r="AZ130" s="67">
        <v>127</v>
      </c>
      <c r="BA130" s="67">
        <v>206.58044433235256</v>
      </c>
      <c r="BB130" s="67">
        <v>205.51</v>
      </c>
      <c r="BC130" s="67">
        <v>33428.520000000004</v>
      </c>
      <c r="BD130" s="67">
        <v>20548.895480984374</v>
      </c>
      <c r="BZ130">
        <v>301.78695595962705</v>
      </c>
      <c r="CA130">
        <v>-1079.2843793645457</v>
      </c>
      <c r="CB130">
        <v>-5644.9673521212262</v>
      </c>
    </row>
    <row r="131" spans="52:80" x14ac:dyDescent="0.25">
      <c r="AZ131" s="67">
        <v>128</v>
      </c>
      <c r="BA131" s="67">
        <v>206.49868801323578</v>
      </c>
      <c r="BB131" s="67">
        <v>208.71</v>
      </c>
      <c r="BC131" s="67">
        <v>33637.230000000003</v>
      </c>
      <c r="BD131" s="67">
        <v>20710.697807606299</v>
      </c>
      <c r="BZ131">
        <v>301.8074524832108</v>
      </c>
      <c r="CA131">
        <v>-1079.2338530505949</v>
      </c>
      <c r="CB131">
        <v>-5644.9546559068167</v>
      </c>
    </row>
    <row r="132" spans="52:80" x14ac:dyDescent="0.25">
      <c r="AZ132" s="67">
        <v>129</v>
      </c>
      <c r="BA132" s="67">
        <v>205.43895958077326</v>
      </c>
      <c r="BB132" s="67">
        <v>210.9</v>
      </c>
      <c r="BC132" s="67">
        <v>33848.130000000005</v>
      </c>
      <c r="BD132" s="67">
        <v>20872.500134228223</v>
      </c>
      <c r="BZ132">
        <v>310.4984644235148</v>
      </c>
      <c r="CA132">
        <v>-1058.0411547038534</v>
      </c>
      <c r="CB132">
        <v>-5639.5711599896022</v>
      </c>
    </row>
    <row r="133" spans="52:80" x14ac:dyDescent="0.25">
      <c r="AZ133" s="67">
        <v>130</v>
      </c>
      <c r="BA133" s="67">
        <v>205.27673026868626</v>
      </c>
      <c r="BB133" s="67">
        <v>203.17</v>
      </c>
      <c r="BC133" s="67">
        <v>34051.300000000003</v>
      </c>
      <c r="BD133" s="67">
        <v>21034.302460850147</v>
      </c>
      <c r="BZ133">
        <v>314.3377258619264</v>
      </c>
      <c r="CA133">
        <v>-1048.7800355089064</v>
      </c>
      <c r="CB133">
        <v>-5637.1929963855509</v>
      </c>
    </row>
    <row r="134" spans="52:80" x14ac:dyDescent="0.25">
      <c r="AZ134" s="67">
        <v>131</v>
      </c>
      <c r="BA134" s="67">
        <v>204.24123673712316</v>
      </c>
      <c r="BB134" s="67">
        <v>195.91</v>
      </c>
      <c r="BC134" s="67">
        <v>34247.210000000006</v>
      </c>
      <c r="BD134" s="67">
        <v>21196.104787472072</v>
      </c>
      <c r="BZ134">
        <v>315.49617025928836</v>
      </c>
      <c r="CA134">
        <v>-1046.0155659242928</v>
      </c>
      <c r="CB134">
        <v>-5636.4754181879425</v>
      </c>
    </row>
    <row r="135" spans="52:80" x14ac:dyDescent="0.25">
      <c r="AZ135" s="67">
        <v>132</v>
      </c>
      <c r="BA135" s="67">
        <v>203.74161692871107</v>
      </c>
      <c r="BB135" s="67">
        <v>200.2</v>
      </c>
      <c r="BC135" s="67">
        <v>34447.410000000003</v>
      </c>
      <c r="BD135" s="67">
        <v>21357.907114093996</v>
      </c>
      <c r="BZ135">
        <v>317.24301706295256</v>
      </c>
      <c r="CA135">
        <v>-1041.8914313652663</v>
      </c>
      <c r="CB135">
        <v>-5635.393364371871</v>
      </c>
    </row>
    <row r="136" spans="52:80" x14ac:dyDescent="0.25">
      <c r="AZ136" s="68">
        <v>133</v>
      </c>
      <c r="BA136" s="68">
        <v>203.34601236408753</v>
      </c>
      <c r="BB136" s="68">
        <v>208.86</v>
      </c>
      <c r="BC136" s="68">
        <v>34656.270000000004</v>
      </c>
      <c r="BD136" s="68">
        <v>21519.70944071592</v>
      </c>
      <c r="BZ136">
        <v>317.24301706295262</v>
      </c>
      <c r="CA136">
        <v>-1041.8914313652663</v>
      </c>
      <c r="CB136">
        <v>-5635.393364371871</v>
      </c>
    </row>
    <row r="137" spans="52:80" x14ac:dyDescent="0.25">
      <c r="AZ137" s="68">
        <v>134</v>
      </c>
      <c r="BA137" s="68">
        <v>203.09591235902508</v>
      </c>
      <c r="BB137" s="68">
        <v>200.41</v>
      </c>
      <c r="BC137" s="68">
        <v>34856.680000000008</v>
      </c>
      <c r="BD137" s="68">
        <v>21681.511767337845</v>
      </c>
      <c r="BZ137">
        <v>321.7056068684019</v>
      </c>
      <c r="CA137">
        <v>-1031.5778904815613</v>
      </c>
      <c r="CB137">
        <v>-5632.6290908715173</v>
      </c>
    </row>
    <row r="138" spans="52:80" x14ac:dyDescent="0.25">
      <c r="AZ138" s="68">
        <v>135</v>
      </c>
      <c r="BA138" s="68">
        <v>202.80916414396597</v>
      </c>
      <c r="BB138" s="68">
        <v>205.96</v>
      </c>
      <c r="BC138" s="68">
        <v>35062.640000000007</v>
      </c>
      <c r="BD138" s="68">
        <v>21843.314093959769</v>
      </c>
      <c r="BZ138">
        <v>324.72292387045513</v>
      </c>
      <c r="CA138">
        <v>-1024.6779964548073</v>
      </c>
      <c r="CB138">
        <v>-5630.7600664272904</v>
      </c>
    </row>
    <row r="139" spans="52:80" x14ac:dyDescent="0.25">
      <c r="AZ139" s="68">
        <v>136</v>
      </c>
      <c r="BA139" s="68">
        <v>198.73393202160293</v>
      </c>
      <c r="BB139" s="68">
        <v>190.09</v>
      </c>
      <c r="BC139" s="68">
        <v>35252.730000000003</v>
      </c>
      <c r="BD139" s="68">
        <v>22005.116420581693</v>
      </c>
      <c r="BZ139">
        <v>326.99811538879737</v>
      </c>
      <c r="CA139">
        <v>-1019.5297528731569</v>
      </c>
      <c r="CB139">
        <v>-5629.350738683409</v>
      </c>
    </row>
    <row r="140" spans="52:80" x14ac:dyDescent="0.25">
      <c r="AZ140" s="68">
        <v>137</v>
      </c>
      <c r="BA140" s="68">
        <v>198.50691440059995</v>
      </c>
      <c r="BB140" s="68">
        <v>202</v>
      </c>
      <c r="BC140" s="68">
        <v>35454.730000000003</v>
      </c>
      <c r="BD140" s="68">
        <v>22166.918747203617</v>
      </c>
      <c r="BZ140">
        <v>328.9507550990171</v>
      </c>
      <c r="CA140">
        <v>-1015.1575378698387</v>
      </c>
      <c r="CB140">
        <v>-5628.1412100370371</v>
      </c>
    </row>
    <row r="141" spans="52:80" x14ac:dyDescent="0.25">
      <c r="AZ141" s="68">
        <v>138</v>
      </c>
      <c r="BA141" s="68">
        <v>197.22808117139408</v>
      </c>
      <c r="BB141" s="68">
        <v>195.64</v>
      </c>
      <c r="BC141" s="68">
        <v>35650.370000000003</v>
      </c>
      <c r="BD141" s="68">
        <v>22328.721073825542</v>
      </c>
      <c r="BZ141">
        <v>329.69851348714769</v>
      </c>
      <c r="CA141">
        <v>-1013.5006343911034</v>
      </c>
      <c r="CB141">
        <v>-5627.6780241321949</v>
      </c>
    </row>
    <row r="142" spans="52:80" x14ac:dyDescent="0.25">
      <c r="AZ142" s="68">
        <v>139</v>
      </c>
      <c r="BA142" s="68">
        <v>196.27164402417867</v>
      </c>
      <c r="BB142" s="68">
        <v>195.64</v>
      </c>
      <c r="BC142" s="68">
        <v>35846.01</v>
      </c>
      <c r="BD142" s="68">
        <v>22490.523400447466</v>
      </c>
      <c r="BZ142">
        <v>330.66419761499498</v>
      </c>
      <c r="CA142">
        <v>-1011.3830270536096</v>
      </c>
      <c r="CB142">
        <v>-5627.0798479249488</v>
      </c>
    </row>
    <row r="143" spans="52:80" x14ac:dyDescent="0.25">
      <c r="AZ143" s="68">
        <v>140</v>
      </c>
      <c r="BA143" s="68">
        <v>195.57512065979643</v>
      </c>
      <c r="BB143" s="68">
        <v>201.43</v>
      </c>
      <c r="BC143" s="68">
        <v>36047.440000000002</v>
      </c>
      <c r="BD143" s="68">
        <v>22652.32572706939</v>
      </c>
      <c r="BZ143">
        <v>331.01195944464553</v>
      </c>
      <c r="CA143">
        <v>-1010.6283098913892</v>
      </c>
      <c r="CB143">
        <v>-5626.8644329188537</v>
      </c>
    </row>
    <row r="144" spans="52:80" x14ac:dyDescent="0.25">
      <c r="AZ144" s="68">
        <v>141</v>
      </c>
      <c r="BA144" s="68">
        <v>194.52235913343947</v>
      </c>
      <c r="BB144" s="68">
        <v>193.5</v>
      </c>
      <c r="BC144" s="68">
        <v>36240.94</v>
      </c>
      <c r="BD144" s="68">
        <v>22814.128053691315</v>
      </c>
      <c r="BZ144">
        <v>331.89749538410979</v>
      </c>
      <c r="CA144">
        <v>-1008.7262784721175</v>
      </c>
      <c r="CB144">
        <v>-5626.3159031104269</v>
      </c>
    </row>
    <row r="145" spans="52:80" x14ac:dyDescent="0.25">
      <c r="AZ145" s="68">
        <v>142</v>
      </c>
      <c r="BA145" s="68">
        <v>194.0193479336329</v>
      </c>
      <c r="BB145" s="68">
        <v>191.66</v>
      </c>
      <c r="BC145" s="68">
        <v>36432.600000000006</v>
      </c>
      <c r="BD145" s="68">
        <v>22975.930380313239</v>
      </c>
      <c r="BZ145">
        <v>334.03328524182939</v>
      </c>
      <c r="CA145">
        <v>-1004.185858075287</v>
      </c>
      <c r="CB145">
        <v>-5624.9929252963311</v>
      </c>
    </row>
    <row r="146" spans="52:80" x14ac:dyDescent="0.25">
      <c r="AZ146" s="68">
        <v>143</v>
      </c>
      <c r="BA146" s="68">
        <v>193.9975540582052</v>
      </c>
      <c r="BB146" s="68">
        <v>215.06</v>
      </c>
      <c r="BC146" s="68">
        <v>36647.660000000003</v>
      </c>
      <c r="BD146" s="68">
        <v>23137.732706935163</v>
      </c>
      <c r="BZ146">
        <v>334.03978352421103</v>
      </c>
      <c r="CA146">
        <v>-1004.1721846061088</v>
      </c>
      <c r="CB146">
        <v>-5624.9889000485337</v>
      </c>
    </row>
    <row r="147" spans="52:80" x14ac:dyDescent="0.25">
      <c r="AZ147" s="68">
        <v>144</v>
      </c>
      <c r="BA147" s="68">
        <v>192.6416004833375</v>
      </c>
      <c r="BB147" s="68">
        <v>191.63</v>
      </c>
      <c r="BC147" s="68">
        <v>36839.29</v>
      </c>
      <c r="BD147" s="68">
        <v>23299.535033557087</v>
      </c>
      <c r="BZ147">
        <v>335.74886874623246</v>
      </c>
      <c r="CA147">
        <v>-1000.6125726264502</v>
      </c>
      <c r="CB147">
        <v>-5623.9302369862662</v>
      </c>
    </row>
    <row r="148" spans="52:80" x14ac:dyDescent="0.25">
      <c r="AZ148" s="68">
        <v>145</v>
      </c>
      <c r="BA148" s="68">
        <v>192.42093336537593</v>
      </c>
      <c r="BB148" s="68">
        <v>200.69</v>
      </c>
      <c r="BC148" s="68">
        <v>37039.980000000003</v>
      </c>
      <c r="BD148" s="68">
        <v>23461.337360179012</v>
      </c>
      <c r="BZ148">
        <v>336.89174398166313</v>
      </c>
      <c r="CA148">
        <v>-998.25637094244576</v>
      </c>
      <c r="CB148">
        <v>-5623.2223028347444</v>
      </c>
    </row>
    <row r="149" spans="52:80" x14ac:dyDescent="0.25">
      <c r="AZ149" s="68">
        <v>146</v>
      </c>
      <c r="BA149" s="68">
        <v>188.77923128629371</v>
      </c>
      <c r="BB149" s="68">
        <v>193.67</v>
      </c>
      <c r="BC149" s="68">
        <v>37233.65</v>
      </c>
      <c r="BD149" s="68">
        <v>23623.139686800936</v>
      </c>
      <c r="BZ149">
        <v>341.14422821341554</v>
      </c>
      <c r="CA149">
        <v>-989.57783169397158</v>
      </c>
      <c r="CB149">
        <v>-5620.5881755712098</v>
      </c>
    </row>
    <row r="150" spans="52:80" x14ac:dyDescent="0.25">
      <c r="AZ150" s="68">
        <v>147</v>
      </c>
      <c r="BA150" s="68">
        <v>187.29304767258833</v>
      </c>
      <c r="BB150" s="68">
        <v>185.65</v>
      </c>
      <c r="BC150" s="68">
        <v>37419.300000000003</v>
      </c>
      <c r="BD150" s="68">
        <v>23784.94201342286</v>
      </c>
      <c r="BZ150">
        <v>342.43957249821841</v>
      </c>
      <c r="CA150">
        <v>-986.96088614561972</v>
      </c>
      <c r="CB150">
        <v>-5619.7857971236226</v>
      </c>
    </row>
    <row r="151" spans="52:80" x14ac:dyDescent="0.25">
      <c r="AZ151" s="68">
        <v>148</v>
      </c>
      <c r="BA151" s="68">
        <v>187.27329358371102</v>
      </c>
      <c r="BB151" s="68">
        <v>190.09</v>
      </c>
      <c r="BC151" s="68">
        <v>37609.39</v>
      </c>
      <c r="BD151" s="68">
        <v>23946.744340044785</v>
      </c>
      <c r="BZ151">
        <v>343.29711772032067</v>
      </c>
      <c r="CA151">
        <v>-985.2457957014152</v>
      </c>
      <c r="CB151">
        <v>-5619.2546056773654</v>
      </c>
    </row>
    <row r="152" spans="52:80" x14ac:dyDescent="0.25">
      <c r="AZ152" s="68">
        <v>149</v>
      </c>
      <c r="BA152" s="68">
        <v>187.27329358371102</v>
      </c>
      <c r="BB152" s="68">
        <v>190.09</v>
      </c>
      <c r="BC152" s="68">
        <v>37799.479999999996</v>
      </c>
      <c r="BD152" s="68">
        <v>24108.546666666709</v>
      </c>
      <c r="BZ152">
        <v>347.91910464966588</v>
      </c>
      <c r="CA152">
        <v>-976.09426158131168</v>
      </c>
      <c r="CB152">
        <v>-5616.3915964058951</v>
      </c>
    </row>
    <row r="153" spans="52:80" x14ac:dyDescent="0.25">
      <c r="AZ153" s="68">
        <v>150</v>
      </c>
      <c r="BA153" s="68">
        <v>186.19628620970269</v>
      </c>
      <c r="BB153" s="68">
        <v>185.65</v>
      </c>
      <c r="BC153" s="68">
        <v>37985.129999999997</v>
      </c>
      <c r="BD153" s="68">
        <v>24270.348993288633</v>
      </c>
      <c r="BZ153">
        <v>350.11337693499297</v>
      </c>
      <c r="CA153">
        <v>-971.79290663788925</v>
      </c>
      <c r="CB153">
        <v>-5615.0323926709953</v>
      </c>
    </row>
    <row r="154" spans="52:80" x14ac:dyDescent="0.25">
      <c r="AZ154" s="68">
        <v>151</v>
      </c>
      <c r="BA154" s="68">
        <v>185.83747310332356</v>
      </c>
      <c r="BB154" s="68">
        <v>183.19</v>
      </c>
      <c r="BC154" s="68">
        <v>38168.32</v>
      </c>
      <c r="BD154" s="68">
        <v>24432.151319910558</v>
      </c>
      <c r="BZ154">
        <v>358.10483328840843</v>
      </c>
      <c r="CA154">
        <v>-956.28317226777347</v>
      </c>
      <c r="CB154">
        <v>-5610.0822242732629</v>
      </c>
    </row>
    <row r="155" spans="52:80" x14ac:dyDescent="0.25">
      <c r="AZ155" s="68">
        <v>152</v>
      </c>
      <c r="BA155" s="68">
        <v>184.80639783807129</v>
      </c>
      <c r="BB155" s="68">
        <v>174.06</v>
      </c>
      <c r="BC155" s="68">
        <v>38342.379999999997</v>
      </c>
      <c r="BD155" s="68">
        <v>24593.953646532482</v>
      </c>
      <c r="BZ155">
        <v>361.61407731775341</v>
      </c>
      <c r="CA155">
        <v>-949.53991903491453</v>
      </c>
      <c r="CB155">
        <v>-5607.908484203148</v>
      </c>
    </row>
    <row r="156" spans="52:80" x14ac:dyDescent="0.25">
      <c r="AZ156" s="68">
        <v>153</v>
      </c>
      <c r="BA156" s="68">
        <v>183.13846289631428</v>
      </c>
      <c r="BB156" s="68">
        <v>181.99</v>
      </c>
      <c r="BC156" s="68">
        <v>38524.369999999995</v>
      </c>
      <c r="BD156" s="68">
        <v>24755.755973154406</v>
      </c>
      <c r="BZ156">
        <v>367.98543935454666</v>
      </c>
      <c r="CA156">
        <v>-937.41778217270416</v>
      </c>
      <c r="CB156">
        <v>-5603.9618550018795</v>
      </c>
    </row>
    <row r="157" spans="52:80" x14ac:dyDescent="0.25">
      <c r="AZ157" s="68">
        <v>154</v>
      </c>
      <c r="BA157" s="68">
        <v>182.96094441862607</v>
      </c>
      <c r="BB157" s="68">
        <v>188.46</v>
      </c>
      <c r="BC157" s="68">
        <v>38712.829999999994</v>
      </c>
      <c r="BD157" s="68">
        <v>24917.55829977633</v>
      </c>
      <c r="BZ157">
        <v>368.01154338523816</v>
      </c>
      <c r="CA157">
        <v>-937.36860554714337</v>
      </c>
      <c r="CB157">
        <v>-5603.9456853148959</v>
      </c>
    </row>
    <row r="158" spans="52:80" x14ac:dyDescent="0.25">
      <c r="AZ158" s="68">
        <v>155</v>
      </c>
      <c r="BA158" s="68">
        <v>181.76041819291339</v>
      </c>
      <c r="BB158" s="68">
        <v>179.13</v>
      </c>
      <c r="BC158" s="68">
        <v>38891.959999999992</v>
      </c>
      <c r="BD158" s="68">
        <v>25079.360626398255</v>
      </c>
      <c r="BZ158">
        <v>374.3118883783622</v>
      </c>
      <c r="CA158">
        <v>-925.61603892535413</v>
      </c>
      <c r="CB158">
        <v>-5600.0430463839521</v>
      </c>
    </row>
    <row r="159" spans="52:80" x14ac:dyDescent="0.25">
      <c r="AZ159" s="68">
        <v>156</v>
      </c>
      <c r="BA159" s="68">
        <v>181.60124956253856</v>
      </c>
      <c r="BB159" s="68">
        <v>177.22</v>
      </c>
      <c r="BC159" s="68">
        <v>39069.179999999993</v>
      </c>
      <c r="BD159" s="68">
        <v>25241.162953020179</v>
      </c>
      <c r="BZ159">
        <v>380.28416435457399</v>
      </c>
      <c r="CA159">
        <v>-914.58444635782928</v>
      </c>
      <c r="CB159">
        <v>-5596.3436240893725</v>
      </c>
    </row>
    <row r="160" spans="52:80" x14ac:dyDescent="0.25">
      <c r="AZ160" s="68">
        <v>157</v>
      </c>
      <c r="BA160" s="68">
        <v>181.10091137910021</v>
      </c>
      <c r="BB160" s="68">
        <v>181.02</v>
      </c>
      <c r="BC160" s="68">
        <v>39250.19999999999</v>
      </c>
      <c r="BD160" s="68">
        <v>25402.965279642103</v>
      </c>
      <c r="BZ160">
        <v>380.28416435457405</v>
      </c>
      <c r="CA160">
        <v>-914.58444635782928</v>
      </c>
      <c r="CB160">
        <v>-5596.3436240893725</v>
      </c>
    </row>
    <row r="161" spans="52:80" x14ac:dyDescent="0.25">
      <c r="AZ161" s="68">
        <v>158</v>
      </c>
      <c r="BA161" s="68">
        <v>180.77860429831588</v>
      </c>
      <c r="BB161" s="68">
        <v>180.85</v>
      </c>
      <c r="BC161" s="68">
        <v>39431.049999999988</v>
      </c>
      <c r="BD161" s="68">
        <v>25564.767606264028</v>
      </c>
      <c r="BZ161">
        <v>384.14455478555749</v>
      </c>
      <c r="CA161">
        <v>-907.59204104887806</v>
      </c>
      <c r="CB161">
        <v>-5593.9523724990167</v>
      </c>
    </row>
    <row r="162" spans="52:80" x14ac:dyDescent="0.25">
      <c r="AZ162" s="68">
        <v>159</v>
      </c>
      <c r="BA162" s="68">
        <v>180.77860429831588</v>
      </c>
      <c r="BB162" s="68">
        <v>180.85</v>
      </c>
      <c r="BC162" s="68">
        <v>39611.899999999987</v>
      </c>
      <c r="BD162" s="68">
        <v>25726.569932885952</v>
      </c>
      <c r="BZ162">
        <v>386.44204624230844</v>
      </c>
      <c r="CA162">
        <v>-903.47091574833087</v>
      </c>
      <c r="CB162">
        <v>-5592.5292314468343</v>
      </c>
    </row>
    <row r="163" spans="52:80" x14ac:dyDescent="0.25">
      <c r="AZ163" s="68">
        <v>160</v>
      </c>
      <c r="BA163" s="68">
        <v>180.73455582393561</v>
      </c>
      <c r="BB163" s="68">
        <v>180.56</v>
      </c>
      <c r="BC163" s="68">
        <v>39792.459999999985</v>
      </c>
      <c r="BD163" s="68">
        <v>25888.372259507876</v>
      </c>
      <c r="BZ163">
        <v>387.45412080580297</v>
      </c>
      <c r="CA163">
        <v>-901.67306900820995</v>
      </c>
      <c r="CB163">
        <v>-5591.9023194925176</v>
      </c>
    </row>
    <row r="164" spans="52:80" x14ac:dyDescent="0.25">
      <c r="AZ164" s="68">
        <v>161</v>
      </c>
      <c r="BA164" s="68">
        <v>180.56298899098809</v>
      </c>
      <c r="BB164" s="68">
        <v>180.85</v>
      </c>
      <c r="BC164" s="68">
        <v>39973.309999999983</v>
      </c>
      <c r="BD164" s="68">
        <v>26050.1745861298</v>
      </c>
      <c r="BZ164">
        <v>387.76436115275703</v>
      </c>
      <c r="CA164">
        <v>-901.1272758052354</v>
      </c>
      <c r="CB164">
        <v>-5591.7101465151181</v>
      </c>
    </row>
    <row r="165" spans="52:80" x14ac:dyDescent="0.25">
      <c r="AZ165" s="68">
        <v>162</v>
      </c>
      <c r="BA165" s="68">
        <v>179.2006095457977</v>
      </c>
      <c r="BB165" s="68">
        <v>183.43</v>
      </c>
      <c r="BC165" s="68">
        <v>40156.739999999983</v>
      </c>
      <c r="BD165" s="68">
        <v>26211.976912751725</v>
      </c>
      <c r="BZ165">
        <v>391.1756739744651</v>
      </c>
      <c r="CA165">
        <v>-895.18363874164584</v>
      </c>
      <c r="CB165">
        <v>-5589.5970682252537</v>
      </c>
    </row>
    <row r="166" spans="52:80" x14ac:dyDescent="0.25">
      <c r="AZ166" s="68">
        <v>163</v>
      </c>
      <c r="BA166" s="68">
        <v>179.2006095457977</v>
      </c>
      <c r="BB166" s="68">
        <v>183.43</v>
      </c>
      <c r="BC166" s="68">
        <v>40340.169999999984</v>
      </c>
      <c r="BD166" s="68">
        <v>26373.779239373649</v>
      </c>
      <c r="BZ166">
        <v>394.00771435741154</v>
      </c>
      <c r="CA166">
        <v>-890.29664222717133</v>
      </c>
      <c r="CB166">
        <v>-5587.8428101545369</v>
      </c>
    </row>
    <row r="167" spans="52:80" x14ac:dyDescent="0.25">
      <c r="AZ167" s="68">
        <v>164</v>
      </c>
      <c r="BA167" s="68">
        <v>177.14852751561074</v>
      </c>
      <c r="BB167" s="68">
        <v>179.23</v>
      </c>
      <c r="BC167" s="68">
        <v>40519.399999999987</v>
      </c>
      <c r="BD167" s="68">
        <v>26535.581565995573</v>
      </c>
      <c r="BZ167">
        <v>394.28718252289525</v>
      </c>
      <c r="CA167">
        <v>-889.81900572616291</v>
      </c>
      <c r="CB167">
        <v>-5587.6696984687851</v>
      </c>
    </row>
    <row r="168" spans="52:80" x14ac:dyDescent="0.25">
      <c r="AZ168" s="68">
        <v>165</v>
      </c>
      <c r="BA168" s="68">
        <v>176.76282462787631</v>
      </c>
      <c r="BB168" s="68">
        <v>176.88</v>
      </c>
      <c r="BC168" s="68">
        <v>40696.279999999984</v>
      </c>
      <c r="BD168" s="68">
        <v>26697.383892617498</v>
      </c>
      <c r="BZ168">
        <v>400.61642704754291</v>
      </c>
      <c r="CA168">
        <v>-879.10504360913876</v>
      </c>
      <c r="CB168">
        <v>-5583.7491582265748</v>
      </c>
    </row>
    <row r="169" spans="52:80" x14ac:dyDescent="0.25">
      <c r="AZ169" s="68">
        <v>166</v>
      </c>
      <c r="BA169" s="68">
        <v>176.61501055802771</v>
      </c>
      <c r="BB169" s="68">
        <v>180.56</v>
      </c>
      <c r="BC169" s="68">
        <v>40876.839999999982</v>
      </c>
      <c r="BD169" s="68">
        <v>26859.186219239422</v>
      </c>
      <c r="BZ169">
        <v>402.45811458760249</v>
      </c>
      <c r="CA169">
        <v>-876.01718426053594</v>
      </c>
      <c r="CB169">
        <v>-5582.6083569688162</v>
      </c>
    </row>
    <row r="170" spans="52:80" x14ac:dyDescent="0.25">
      <c r="AZ170" s="68">
        <v>167</v>
      </c>
      <c r="BA170" s="68">
        <v>173.80867413654363</v>
      </c>
      <c r="BB170" s="68">
        <v>174.87</v>
      </c>
      <c r="BC170" s="68">
        <v>41051.709999999985</v>
      </c>
      <c r="BD170" s="68">
        <v>27020.988545861346</v>
      </c>
      <c r="BZ170">
        <v>402.45811458760255</v>
      </c>
      <c r="CA170">
        <v>-876.01718426053606</v>
      </c>
      <c r="CB170">
        <v>-5582.6083569688153</v>
      </c>
    </row>
    <row r="171" spans="52:80" x14ac:dyDescent="0.25">
      <c r="AZ171" s="68">
        <v>168</v>
      </c>
      <c r="BA171" s="68">
        <v>172.6843990029065</v>
      </c>
      <c r="BB171" s="68">
        <v>177.09</v>
      </c>
      <c r="BC171" s="68">
        <v>41228.799999999981</v>
      </c>
      <c r="BD171" s="68">
        <v>27182.790872483271</v>
      </c>
      <c r="BZ171">
        <v>408.7207695256526</v>
      </c>
      <c r="CA171">
        <v>-865.71530217309282</v>
      </c>
      <c r="CB171">
        <v>-5578.7290644857894</v>
      </c>
    </row>
    <row r="172" spans="52:80" x14ac:dyDescent="0.25">
      <c r="AZ172" s="68">
        <v>169</v>
      </c>
      <c r="BA172" s="68">
        <v>172.26724383653669</v>
      </c>
      <c r="BB172" s="68">
        <v>169.41</v>
      </c>
      <c r="BC172" s="68">
        <v>41398.209999999985</v>
      </c>
      <c r="BD172" s="68">
        <v>27344.593199105195</v>
      </c>
      <c r="BZ172">
        <v>409.5722373197961</v>
      </c>
      <c r="CA172">
        <v>-864.32791053204744</v>
      </c>
      <c r="CB172">
        <v>-5578.2016375963894</v>
      </c>
    </row>
    <row r="173" spans="52:80" x14ac:dyDescent="0.25">
      <c r="AZ173" s="68">
        <v>170</v>
      </c>
      <c r="BA173" s="68">
        <v>171.99615206461749</v>
      </c>
      <c r="BB173" s="68">
        <v>174.87</v>
      </c>
      <c r="BC173" s="68">
        <v>41573.079999999987</v>
      </c>
      <c r="BD173" s="68">
        <v>27506.395525727119</v>
      </c>
      <c r="BZ173">
        <v>409.58583099565203</v>
      </c>
      <c r="CA173">
        <v>-864.30596986224509</v>
      </c>
      <c r="CB173">
        <v>-5578.1932172307315</v>
      </c>
    </row>
    <row r="174" spans="52:80" x14ac:dyDescent="0.25">
      <c r="AZ174" s="68">
        <v>171</v>
      </c>
      <c r="BA174" s="68">
        <v>171.68421244007402</v>
      </c>
      <c r="BB174" s="68">
        <v>168.92</v>
      </c>
      <c r="BC174" s="68">
        <v>41741.999999999985</v>
      </c>
      <c r="BD174" s="68">
        <v>27668.197852349043</v>
      </c>
      <c r="BZ174">
        <v>409.58583099565209</v>
      </c>
      <c r="CA174">
        <v>-864.30596986224509</v>
      </c>
      <c r="CB174">
        <v>-5578.1932172307315</v>
      </c>
    </row>
    <row r="175" spans="52:80" x14ac:dyDescent="0.25">
      <c r="AZ175" s="68">
        <v>172</v>
      </c>
      <c r="BA175" s="68">
        <v>171.54544225350884</v>
      </c>
      <c r="BB175" s="68">
        <v>175.66</v>
      </c>
      <c r="BC175" s="68">
        <v>41917.659999999989</v>
      </c>
      <c r="BD175" s="68">
        <v>27830.000178970968</v>
      </c>
      <c r="BZ175">
        <v>410.56683110068178</v>
      </c>
      <c r="CA175">
        <v>-862.75224715254478</v>
      </c>
      <c r="CB175">
        <v>-5577.5855538082797</v>
      </c>
    </row>
    <row r="176" spans="52:80" x14ac:dyDescent="0.25">
      <c r="AZ176" s="68">
        <v>173</v>
      </c>
      <c r="BA176" s="68">
        <v>170.73580386165276</v>
      </c>
      <c r="BB176" s="68">
        <v>174.87</v>
      </c>
      <c r="BC176" s="68">
        <v>42092.529999999992</v>
      </c>
      <c r="BD176" s="68">
        <v>27991.802505592892</v>
      </c>
      <c r="BZ176">
        <v>412.5581480391948</v>
      </c>
      <c r="CA176">
        <v>-859.62793954211929</v>
      </c>
      <c r="CB176">
        <v>-5576.3520672267405</v>
      </c>
    </row>
    <row r="177" spans="52:80" x14ac:dyDescent="0.25">
      <c r="AZ177" s="68">
        <v>174</v>
      </c>
      <c r="BA177" s="68">
        <v>169.97589856233319</v>
      </c>
      <c r="BB177" s="68">
        <v>169.92</v>
      </c>
      <c r="BC177" s="68">
        <v>42262.44999999999</v>
      </c>
      <c r="BD177" s="68">
        <v>28153.604832214816</v>
      </c>
      <c r="BZ177">
        <v>412.83960774787624</v>
      </c>
      <c r="CA177">
        <v>-859.19047073776869</v>
      </c>
      <c r="CB177">
        <v>-5576.177721914255</v>
      </c>
    </row>
    <row r="178" spans="52:80" x14ac:dyDescent="0.25">
      <c r="AZ178" s="68">
        <v>175</v>
      </c>
      <c r="BA178" s="68">
        <v>169.49028021005438</v>
      </c>
      <c r="BB178" s="68">
        <v>169.41</v>
      </c>
      <c r="BC178" s="68">
        <v>42431.859999999993</v>
      </c>
      <c r="BD178" s="68">
        <v>28315.407158836741</v>
      </c>
      <c r="BZ178">
        <v>414.06062096854453</v>
      </c>
      <c r="CA178">
        <v>-857.31038788094429</v>
      </c>
      <c r="CB178">
        <v>-5575.4213865492275</v>
      </c>
    </row>
    <row r="179" spans="52:80" x14ac:dyDescent="0.25">
      <c r="AZ179" s="68">
        <v>176</v>
      </c>
      <c r="BA179" s="68">
        <v>169.22181727182624</v>
      </c>
      <c r="BB179" s="68">
        <v>167.16</v>
      </c>
      <c r="BC179" s="68">
        <v>42599.02</v>
      </c>
      <c r="BD179" s="68">
        <v>28477.209485458665</v>
      </c>
      <c r="BZ179">
        <v>415.22630993841165</v>
      </c>
      <c r="CA179">
        <v>-855.53221826589265</v>
      </c>
      <c r="CB179">
        <v>-5574.6993208274071</v>
      </c>
    </row>
    <row r="180" spans="52:80" x14ac:dyDescent="0.25">
      <c r="AZ180" s="67">
        <v>177</v>
      </c>
      <c r="BA180" s="67">
        <v>169.05194206947704</v>
      </c>
      <c r="BB180" s="67">
        <v>168.92</v>
      </c>
      <c r="BC180" s="67">
        <v>42767.939999999995</v>
      </c>
      <c r="BD180" s="67">
        <v>28639.011812080589</v>
      </c>
      <c r="BZ180">
        <v>416.66163005442365</v>
      </c>
      <c r="CA180">
        <v>-853.36311089955996</v>
      </c>
      <c r="CB180">
        <v>-5573.8102367900683</v>
      </c>
    </row>
    <row r="181" spans="52:80" x14ac:dyDescent="0.25">
      <c r="AZ181" s="67">
        <v>178</v>
      </c>
      <c r="BA181" s="67">
        <v>168.66623215673283</v>
      </c>
      <c r="BB181" s="67">
        <v>174.47</v>
      </c>
      <c r="BC181" s="67">
        <v>42942.409999999996</v>
      </c>
      <c r="BD181" s="67">
        <v>28800.814138702513</v>
      </c>
      <c r="BZ181">
        <v>420.26171861141887</v>
      </c>
      <c r="CA181">
        <v>-847.97303417735475</v>
      </c>
      <c r="CB181">
        <v>-5571.5802246601443</v>
      </c>
    </row>
    <row r="182" spans="52:80" x14ac:dyDescent="0.25">
      <c r="AZ182" s="67">
        <v>179</v>
      </c>
      <c r="BA182" s="67">
        <v>168.64827787476463</v>
      </c>
      <c r="BB182" s="67">
        <v>171.67</v>
      </c>
      <c r="BC182" s="67">
        <v>43114.079999999994</v>
      </c>
      <c r="BD182" s="67">
        <v>28962.616465324438</v>
      </c>
      <c r="BZ182">
        <v>424.21275221285225</v>
      </c>
      <c r="CA182">
        <v>-842.11233433522864</v>
      </c>
      <c r="CB182">
        <v>-5569.1328257371879</v>
      </c>
    </row>
    <row r="183" spans="52:80" x14ac:dyDescent="0.25">
      <c r="AZ183" s="67">
        <v>180</v>
      </c>
      <c r="BA183" s="67">
        <v>168.54263123841611</v>
      </c>
      <c r="BB183" s="67">
        <v>166.67</v>
      </c>
      <c r="BC183" s="67">
        <v>43280.749999999993</v>
      </c>
      <c r="BD183" s="67">
        <v>29124.418791946362</v>
      </c>
      <c r="BZ183">
        <v>427.66087340918682</v>
      </c>
      <c r="CA183">
        <v>-837.0449297041514</v>
      </c>
      <c r="CB183">
        <v>-5566.9969471409986</v>
      </c>
    </row>
    <row r="184" spans="52:80" x14ac:dyDescent="0.25">
      <c r="AZ184" s="67">
        <v>181</v>
      </c>
      <c r="BA184" s="67">
        <v>166.46568270435506</v>
      </c>
      <c r="BB184" s="67">
        <v>169.9</v>
      </c>
      <c r="BC184" s="67">
        <v>43450.649999999994</v>
      </c>
      <c r="BD184" s="67">
        <v>29286.221118568286</v>
      </c>
      <c r="BZ184">
        <v>435.83052196267778</v>
      </c>
      <c r="CA184">
        <v>-825.14956230483756</v>
      </c>
      <c r="CB184">
        <v>-5561.9364006896885</v>
      </c>
    </row>
    <row r="185" spans="52:80" x14ac:dyDescent="0.25">
      <c r="AZ185" s="67">
        <v>182</v>
      </c>
      <c r="BA185" s="67">
        <v>166.46568270435506</v>
      </c>
      <c r="BB185" s="67">
        <v>169.9</v>
      </c>
      <c r="BC185" s="67">
        <v>43620.549999999996</v>
      </c>
      <c r="BD185" s="67">
        <v>29448.023445190211</v>
      </c>
      <c r="BZ185">
        <v>444.64371246986707</v>
      </c>
      <c r="CA185">
        <v>-812.43545140922026</v>
      </c>
      <c r="CB185">
        <v>-5556.477223388014</v>
      </c>
    </row>
    <row r="186" spans="52:80" x14ac:dyDescent="0.25">
      <c r="AZ186" s="67">
        <v>183</v>
      </c>
      <c r="BA186" s="67">
        <v>166.17356280435669</v>
      </c>
      <c r="BB186" s="67">
        <v>164.3</v>
      </c>
      <c r="BC186" s="67">
        <v>43784.85</v>
      </c>
      <c r="BD186" s="67">
        <v>29609.825771812135</v>
      </c>
      <c r="BZ186">
        <v>448.53664365605272</v>
      </c>
      <c r="CA186">
        <v>-806.87109868113987</v>
      </c>
      <c r="CB186">
        <v>-5554.0658149938272</v>
      </c>
    </row>
    <row r="187" spans="52:80" x14ac:dyDescent="0.25">
      <c r="AZ187" s="67">
        <v>184</v>
      </c>
      <c r="BA187" s="67">
        <v>164.32056043940469</v>
      </c>
      <c r="BB187" s="67">
        <v>162.28</v>
      </c>
      <c r="BC187" s="67">
        <v>43947.13</v>
      </c>
      <c r="BD187" s="67">
        <v>29771.628098434059</v>
      </c>
      <c r="BZ187">
        <v>457.49399431668837</v>
      </c>
      <c r="CA187">
        <v>-794.18555342121249</v>
      </c>
      <c r="CB187">
        <v>-5548.5173401968977</v>
      </c>
    </row>
    <row r="188" spans="52:80" x14ac:dyDescent="0.25">
      <c r="AZ188" s="67">
        <v>185</v>
      </c>
      <c r="BA188" s="67">
        <v>164.05922437333604</v>
      </c>
      <c r="BB188" s="67">
        <v>166.67</v>
      </c>
      <c r="BC188" s="67">
        <v>44113.799999999996</v>
      </c>
      <c r="BD188" s="67">
        <v>29933.430425055984</v>
      </c>
      <c r="BZ188">
        <v>462.76408363142286</v>
      </c>
      <c r="CA188">
        <v>-786.7904280924721</v>
      </c>
      <c r="CB188">
        <v>-5545.2528751951113</v>
      </c>
    </row>
    <row r="189" spans="52:80" x14ac:dyDescent="0.25">
      <c r="AZ189" s="67">
        <v>186</v>
      </c>
      <c r="BA189" s="67">
        <v>163.72173047995889</v>
      </c>
      <c r="BB189" s="67">
        <v>165.9</v>
      </c>
      <c r="BC189" s="67">
        <v>44279.7</v>
      </c>
      <c r="BD189" s="67">
        <v>30095.232751677908</v>
      </c>
      <c r="BZ189">
        <v>479.45923143112293</v>
      </c>
      <c r="CA189">
        <v>-763.57792313032223</v>
      </c>
      <c r="CB189">
        <v>-5534.9113567811082</v>
      </c>
    </row>
    <row r="190" spans="52:80" x14ac:dyDescent="0.25">
      <c r="AZ190" s="67">
        <v>187</v>
      </c>
      <c r="BA190" s="67">
        <v>162.42431209918956</v>
      </c>
      <c r="BB190" s="67">
        <v>162.53</v>
      </c>
      <c r="BC190" s="67">
        <v>44442.229999999996</v>
      </c>
      <c r="BD190" s="67">
        <v>30257.035078299832</v>
      </c>
      <c r="BZ190">
        <v>480.20526459347144</v>
      </c>
      <c r="CA190">
        <v>-762.55014340134221</v>
      </c>
      <c r="CB190">
        <v>-5534.4492395373172</v>
      </c>
    </row>
    <row r="191" spans="52:80" x14ac:dyDescent="0.25">
      <c r="AZ191" s="67">
        <v>188</v>
      </c>
      <c r="BA191" s="67">
        <v>161.99022797136573</v>
      </c>
      <c r="BB191" s="67">
        <v>159.71</v>
      </c>
      <c r="BC191" s="67">
        <v>44601.939999999995</v>
      </c>
      <c r="BD191" s="67">
        <v>30418.837404921756</v>
      </c>
      <c r="BZ191">
        <v>486.67530021569678</v>
      </c>
      <c r="CA191">
        <v>-753.71803128211388</v>
      </c>
      <c r="CB191">
        <v>-5530.4414887028079</v>
      </c>
    </row>
    <row r="192" spans="52:80" x14ac:dyDescent="0.25">
      <c r="AZ192" s="67">
        <v>189</v>
      </c>
      <c r="BA192" s="67">
        <v>161.77963119972009</v>
      </c>
      <c r="BB192" s="67">
        <v>166.25</v>
      </c>
      <c r="BC192" s="67">
        <v>44768.189999999995</v>
      </c>
      <c r="BD192" s="67">
        <v>30580.639731543681</v>
      </c>
      <c r="BZ192">
        <v>492.65337774106774</v>
      </c>
      <c r="CA192">
        <v>-745.63189483990163</v>
      </c>
      <c r="CB192">
        <v>-5526.7384727396857</v>
      </c>
    </row>
    <row r="193" spans="52:80" x14ac:dyDescent="0.25">
      <c r="AZ193" s="67">
        <v>190</v>
      </c>
      <c r="BA193" s="67">
        <v>160.80650765622198</v>
      </c>
      <c r="BB193" s="67">
        <v>162.28</v>
      </c>
      <c r="BC193" s="67">
        <v>44930.469999999994</v>
      </c>
      <c r="BD193" s="67">
        <v>30742.442058165605</v>
      </c>
      <c r="BZ193">
        <v>492.77231698686558</v>
      </c>
      <c r="CA193">
        <v>-745.47247888741867</v>
      </c>
      <c r="CB193">
        <v>-5526.6647978962328</v>
      </c>
    </row>
    <row r="194" spans="52:80" x14ac:dyDescent="0.25">
      <c r="AZ194" s="67">
        <v>191</v>
      </c>
      <c r="BA194" s="67">
        <v>160.80650765622198</v>
      </c>
      <c r="BB194" s="67">
        <v>162.28</v>
      </c>
      <c r="BC194" s="67">
        <v>45092.749999999993</v>
      </c>
      <c r="BD194" s="67">
        <v>30904.244384787529</v>
      </c>
      <c r="BZ194">
        <v>492.97256807562883</v>
      </c>
      <c r="CA194">
        <v>-745.20652041015501</v>
      </c>
      <c r="CB194">
        <v>-5526.5407558484048</v>
      </c>
    </row>
    <row r="195" spans="52:80" x14ac:dyDescent="0.25">
      <c r="AZ195" s="67">
        <v>192</v>
      </c>
      <c r="BA195" s="67">
        <v>160.10105583245888</v>
      </c>
      <c r="BB195" s="67">
        <v>152.66999999999999</v>
      </c>
      <c r="BC195" s="67">
        <v>45245.419999999991</v>
      </c>
      <c r="BD195" s="67">
        <v>31066.046711409454</v>
      </c>
      <c r="BZ195">
        <v>496.44571170717978</v>
      </c>
      <c r="CA195">
        <v>-740.63564744427947</v>
      </c>
      <c r="CB195">
        <v>-5524.3893775407023</v>
      </c>
    </row>
    <row r="196" spans="52:80" x14ac:dyDescent="0.25">
      <c r="AZ196" s="67">
        <v>193</v>
      </c>
      <c r="BA196" s="67">
        <v>159.86859158770727</v>
      </c>
      <c r="BB196" s="67">
        <v>159.71</v>
      </c>
      <c r="BC196" s="67">
        <v>45405.12999999999</v>
      </c>
      <c r="BD196" s="67">
        <v>31227.849038031378</v>
      </c>
      <c r="BZ196">
        <v>497.77235245633625</v>
      </c>
      <c r="CA196">
        <v>-738.90554378687455</v>
      </c>
      <c r="CB196">
        <v>-5523.5676130435704</v>
      </c>
    </row>
    <row r="197" spans="52:80" x14ac:dyDescent="0.25">
      <c r="AZ197" s="67">
        <v>194</v>
      </c>
      <c r="BA197" s="67">
        <v>159.65421051833789</v>
      </c>
      <c r="BB197" s="67">
        <v>164.88</v>
      </c>
      <c r="BC197" s="67">
        <v>45570.009999999987</v>
      </c>
      <c r="BD197" s="67">
        <v>31389.651364653302</v>
      </c>
      <c r="BZ197">
        <v>501.35051990450984</v>
      </c>
      <c r="CA197">
        <v>-734.28145046923487</v>
      </c>
      <c r="CB197">
        <v>-5521.3511795625591</v>
      </c>
    </row>
    <row r="198" spans="52:80" x14ac:dyDescent="0.25">
      <c r="AZ198" s="67">
        <v>195</v>
      </c>
      <c r="BA198" s="67">
        <v>159.04742123431495</v>
      </c>
      <c r="BB198" s="67">
        <v>159.71</v>
      </c>
      <c r="BC198" s="67">
        <v>45729.719999999987</v>
      </c>
      <c r="BD198" s="67">
        <v>31551.453691275226</v>
      </c>
      <c r="BZ198">
        <v>508.00435685800244</v>
      </c>
      <c r="CA198">
        <v>-725.76046539103777</v>
      </c>
      <c r="CB198">
        <v>-5517.2295761958885</v>
      </c>
    </row>
    <row r="199" spans="52:80" x14ac:dyDescent="0.25">
      <c r="AZ199" s="67">
        <v>196</v>
      </c>
      <c r="BA199" s="67">
        <v>159.04742123431495</v>
      </c>
      <c r="BB199" s="67">
        <v>159.71</v>
      </c>
      <c r="BC199" s="67">
        <v>45889.429999999986</v>
      </c>
      <c r="BD199" s="67">
        <v>31713.256017897151</v>
      </c>
      <c r="BZ199">
        <v>509.29498418691003</v>
      </c>
      <c r="CA199">
        <v>-724.12261345079969</v>
      </c>
      <c r="CB199">
        <v>-5516.4301195844437</v>
      </c>
    </row>
    <row r="200" spans="52:80" x14ac:dyDescent="0.25">
      <c r="AZ200" s="67">
        <v>197</v>
      </c>
      <c r="BA200" s="67">
        <v>159.02039452001509</v>
      </c>
      <c r="BB200" s="67">
        <v>157.5</v>
      </c>
      <c r="BC200" s="67">
        <v>46046.929999999986</v>
      </c>
      <c r="BD200" s="67">
        <v>31875.058344519075</v>
      </c>
      <c r="BZ200">
        <v>511.01911197578875</v>
      </c>
      <c r="CA200">
        <v>-721.95439214054318</v>
      </c>
      <c r="CB200">
        <v>-5515.3621386662326</v>
      </c>
    </row>
    <row r="201" spans="52:80" x14ac:dyDescent="0.25">
      <c r="AZ201" s="67">
        <v>198</v>
      </c>
      <c r="BA201" s="67">
        <v>158.75574347762461</v>
      </c>
      <c r="BB201" s="67">
        <v>163.78</v>
      </c>
      <c r="BC201" s="67">
        <v>46210.709999999985</v>
      </c>
      <c r="BD201" s="67">
        <v>32036.860671140999</v>
      </c>
      <c r="BZ201">
        <v>513.22867961286545</v>
      </c>
      <c r="CA201">
        <v>-719.20076011041749</v>
      </c>
      <c r="CB201">
        <v>-5513.9934604921937</v>
      </c>
    </row>
    <row r="202" spans="52:80" x14ac:dyDescent="0.25">
      <c r="AZ202" s="67">
        <v>199</v>
      </c>
      <c r="BA202" s="67">
        <v>158.5653247469811</v>
      </c>
      <c r="BB202" s="67">
        <v>158</v>
      </c>
      <c r="BC202" s="67">
        <v>46368.709999999985</v>
      </c>
      <c r="BD202" s="67">
        <v>32198.662997762924</v>
      </c>
      <c r="BZ202">
        <v>514.74695086332372</v>
      </c>
      <c r="CA202">
        <v>-717.32569511610154</v>
      </c>
      <c r="CB202">
        <v>-5513.0529938199334</v>
      </c>
    </row>
    <row r="203" spans="52:80" x14ac:dyDescent="0.25">
      <c r="AZ203" s="67">
        <v>200</v>
      </c>
      <c r="BA203" s="67">
        <v>158.26721441403231</v>
      </c>
      <c r="BB203" s="67">
        <v>158.63</v>
      </c>
      <c r="BC203" s="67">
        <v>46527.339999999982</v>
      </c>
      <c r="BD203" s="67">
        <v>32360.465324384848</v>
      </c>
      <c r="BZ203">
        <v>516.01725494982998</v>
      </c>
      <c r="CA203">
        <v>-715.77099459231783</v>
      </c>
      <c r="CB203">
        <v>-5512.2661260868899</v>
      </c>
    </row>
    <row r="204" spans="52:80" x14ac:dyDescent="0.25">
      <c r="AZ204" s="67">
        <v>201</v>
      </c>
      <c r="BA204" s="67">
        <v>158.245270339412</v>
      </c>
      <c r="BB204" s="67">
        <v>156.93</v>
      </c>
      <c r="BC204" s="67">
        <v>46684.269999999982</v>
      </c>
      <c r="BD204" s="67">
        <v>32522.267651006772</v>
      </c>
      <c r="BZ204">
        <v>516.23529207523995</v>
      </c>
      <c r="CA204">
        <v>-715.50654362337991</v>
      </c>
      <c r="CB204">
        <v>-5512.1310667885582</v>
      </c>
    </row>
    <row r="205" spans="52:80" x14ac:dyDescent="0.25">
      <c r="AZ205" s="67">
        <v>202</v>
      </c>
      <c r="BA205" s="67">
        <v>157.92189100707998</v>
      </c>
      <c r="BB205" s="67">
        <v>157.44999999999999</v>
      </c>
      <c r="BC205" s="67">
        <v>46841.719999999979</v>
      </c>
      <c r="BD205" s="67">
        <v>32684.069977628697</v>
      </c>
      <c r="BZ205">
        <v>517.31316444002346</v>
      </c>
      <c r="CA205">
        <v>-714.21097289920647</v>
      </c>
      <c r="CB205">
        <v>-5511.4633975326706</v>
      </c>
    </row>
    <row r="206" spans="52:80" x14ac:dyDescent="0.25">
      <c r="AZ206" s="67">
        <v>203</v>
      </c>
      <c r="BA206" s="67">
        <v>157.89253551082132</v>
      </c>
      <c r="BB206" s="67">
        <v>158.63</v>
      </c>
      <c r="BC206" s="67">
        <v>47000.349999999977</v>
      </c>
      <c r="BD206" s="67">
        <v>32845.872304250617</v>
      </c>
      <c r="BZ206">
        <v>518.08906788555657</v>
      </c>
      <c r="CA206">
        <v>-713.28673497143916</v>
      </c>
      <c r="CB206">
        <v>-5510.9827776624106</v>
      </c>
    </row>
    <row r="207" spans="52:80" x14ac:dyDescent="0.25">
      <c r="AZ207" s="67">
        <v>204</v>
      </c>
      <c r="BA207" s="67">
        <v>157.7825880517176</v>
      </c>
      <c r="BB207" s="67">
        <v>154.72999999999999</v>
      </c>
      <c r="BC207" s="67">
        <v>47155.07999999998</v>
      </c>
      <c r="BD207" s="67">
        <v>33007.674630872541</v>
      </c>
      <c r="BZ207">
        <v>520.58010927383668</v>
      </c>
      <c r="CA207">
        <v>-710.34609099112811</v>
      </c>
      <c r="CB207">
        <v>-5509.4397454774899</v>
      </c>
    </row>
    <row r="208" spans="52:80" x14ac:dyDescent="0.25">
      <c r="AZ208" s="67">
        <v>205</v>
      </c>
      <c r="BA208" s="67">
        <v>157.11346832088165</v>
      </c>
      <c r="BB208" s="67">
        <v>154.74</v>
      </c>
      <c r="BC208" s="67">
        <v>47309.819999999978</v>
      </c>
      <c r="BD208" s="67">
        <v>33169.476957494466</v>
      </c>
      <c r="BZ208">
        <v>529.5516447370494</v>
      </c>
      <c r="CA208">
        <v>-699.85026552202976</v>
      </c>
      <c r="CB208">
        <v>-5503.8824841517553</v>
      </c>
    </row>
    <row r="209" spans="52:80" x14ac:dyDescent="0.25">
      <c r="AZ209" s="67">
        <v>206</v>
      </c>
      <c r="BA209" s="67">
        <v>157.11346832088165</v>
      </c>
      <c r="BB209" s="67">
        <v>154.74</v>
      </c>
      <c r="BC209" s="67">
        <v>47464.559999999976</v>
      </c>
      <c r="BD209" s="67">
        <v>33331.27928411639</v>
      </c>
      <c r="BZ209">
        <v>534.14588196903696</v>
      </c>
      <c r="CA209">
        <v>-694.52361365885588</v>
      </c>
      <c r="CB209">
        <v>-5501.036663946812</v>
      </c>
    </row>
    <row r="210" spans="52:80" x14ac:dyDescent="0.25">
      <c r="AZ210" s="67">
        <v>207</v>
      </c>
      <c r="BA210" s="67">
        <v>156.82508870503344</v>
      </c>
      <c r="BB210" s="67">
        <v>152.1</v>
      </c>
      <c r="BC210" s="67">
        <v>47616.659999999974</v>
      </c>
      <c r="BD210" s="67">
        <v>33493.081610738314</v>
      </c>
      <c r="BZ210">
        <v>534.14588196903696</v>
      </c>
      <c r="CA210">
        <v>-694.52361365885599</v>
      </c>
      <c r="CB210">
        <v>-5501.036663946812</v>
      </c>
    </row>
    <row r="211" spans="52:80" x14ac:dyDescent="0.25">
      <c r="AZ211" s="67">
        <v>208</v>
      </c>
      <c r="BA211" s="67">
        <v>156.31214550352081</v>
      </c>
      <c r="BB211" s="67">
        <v>153.58000000000001</v>
      </c>
      <c r="BC211" s="67">
        <v>47770.239999999976</v>
      </c>
      <c r="BD211" s="67">
        <v>33654.883937360239</v>
      </c>
      <c r="BZ211">
        <v>548.94114213069713</v>
      </c>
      <c r="CA211">
        <v>-677.67542266136729</v>
      </c>
      <c r="CB211">
        <v>-5491.8719978272029</v>
      </c>
    </row>
    <row r="212" spans="52:80" x14ac:dyDescent="0.25">
      <c r="AZ212" s="67">
        <v>209</v>
      </c>
      <c r="BA212" s="67">
        <v>155.88061591947704</v>
      </c>
      <c r="BB212" s="67">
        <v>158.19999999999999</v>
      </c>
      <c r="BC212" s="67">
        <v>47928.439999999973</v>
      </c>
      <c r="BD212" s="67">
        <v>33816.686263982163</v>
      </c>
      <c r="BZ212">
        <v>551.51842753849041</v>
      </c>
      <c r="CA212">
        <v>-674.76677198685775</v>
      </c>
      <c r="CB212">
        <v>-5490.2755432870808</v>
      </c>
    </row>
    <row r="213" spans="52:80" x14ac:dyDescent="0.25">
      <c r="AZ213" s="67">
        <v>210</v>
      </c>
      <c r="BA213" s="67">
        <v>155.31851570231902</v>
      </c>
      <c r="BB213" s="67">
        <v>150.13</v>
      </c>
      <c r="BC213" s="67">
        <v>48078.569999999971</v>
      </c>
      <c r="BD213" s="67">
        <v>33978.488590604087</v>
      </c>
      <c r="BZ213">
        <v>572.86477884155784</v>
      </c>
      <c r="CA213">
        <v>-650.89123214077279</v>
      </c>
      <c r="CB213">
        <v>-5477.0529179038886</v>
      </c>
    </row>
    <row r="214" spans="52:80" x14ac:dyDescent="0.25">
      <c r="AZ214" s="67">
        <v>211</v>
      </c>
      <c r="BA214" s="67">
        <v>155.28591702969581</v>
      </c>
      <c r="BB214" s="67">
        <v>156.93</v>
      </c>
      <c r="BC214" s="67">
        <v>48235.499999999971</v>
      </c>
      <c r="BD214" s="67">
        <v>34140.290917226012</v>
      </c>
      <c r="BZ214">
        <v>573.33345824299192</v>
      </c>
      <c r="CA214">
        <v>-650.37170544578692</v>
      </c>
      <c r="CB214">
        <v>-5476.7626026147791</v>
      </c>
    </row>
    <row r="215" spans="52:80" x14ac:dyDescent="0.25">
      <c r="AZ215" s="67">
        <v>212</v>
      </c>
      <c r="BA215" s="67">
        <v>154.55412922216044</v>
      </c>
      <c r="BB215" s="67">
        <v>154.74</v>
      </c>
      <c r="BC215" s="67">
        <v>48390.239999999969</v>
      </c>
      <c r="BD215" s="67">
        <v>34302.093243847936</v>
      </c>
      <c r="BZ215">
        <v>576.26295040630112</v>
      </c>
      <c r="CA215">
        <v>-647.15339011144727</v>
      </c>
      <c r="CB215">
        <v>-5474.9479797366821</v>
      </c>
    </row>
    <row r="216" spans="52:80" x14ac:dyDescent="0.25">
      <c r="AZ216" s="67">
        <v>213</v>
      </c>
      <c r="BA216" s="67">
        <v>148.92990302131611</v>
      </c>
      <c r="BB216" s="67">
        <v>153.94999999999999</v>
      </c>
      <c r="BC216" s="67">
        <v>48544.189999999966</v>
      </c>
      <c r="BD216" s="67">
        <v>34463.89557046986</v>
      </c>
      <c r="BZ216">
        <v>578.59163965286689</v>
      </c>
      <c r="CA216">
        <v>-644.61794808130787</v>
      </c>
      <c r="CB216">
        <v>-5473.505513757179</v>
      </c>
    </row>
    <row r="217" spans="52:80" x14ac:dyDescent="0.25">
      <c r="AZ217" s="67">
        <v>214</v>
      </c>
      <c r="BA217" s="67">
        <v>148.62280031082631</v>
      </c>
      <c r="BB217" s="67">
        <v>147.80000000000001</v>
      </c>
      <c r="BC217" s="67">
        <v>48691.989999999969</v>
      </c>
      <c r="BD217" s="67">
        <v>34625.697897091784</v>
      </c>
      <c r="BZ217">
        <v>578.59163965286689</v>
      </c>
      <c r="CA217">
        <v>-644.61794808130799</v>
      </c>
      <c r="CB217">
        <v>-5473.505513757179</v>
      </c>
    </row>
    <row r="218" spans="52:80" x14ac:dyDescent="0.25">
      <c r="AZ218" s="67">
        <v>215</v>
      </c>
      <c r="BA218" s="67">
        <v>148.45400666756788</v>
      </c>
      <c r="BB218" s="67">
        <v>144.6</v>
      </c>
      <c r="BC218" s="67">
        <v>48836.589999999967</v>
      </c>
      <c r="BD218" s="67">
        <v>34787.500223713709</v>
      </c>
      <c r="BZ218">
        <v>581.99748289312515</v>
      </c>
      <c r="CA218">
        <v>-640.97558794936504</v>
      </c>
      <c r="CB218">
        <v>-5471.3958235042437</v>
      </c>
    </row>
    <row r="219" spans="52:80" x14ac:dyDescent="0.25">
      <c r="AZ219" s="67">
        <v>216</v>
      </c>
      <c r="BA219" s="67">
        <v>147.83676515382137</v>
      </c>
      <c r="BB219" s="67">
        <v>134.79</v>
      </c>
      <c r="BC219" s="67">
        <v>48971.379999999968</v>
      </c>
      <c r="BD219" s="67">
        <v>34949.302550335633</v>
      </c>
      <c r="BZ219">
        <v>583.50164769140338</v>
      </c>
      <c r="CA219">
        <v>-639.38131189589046</v>
      </c>
      <c r="CB219">
        <v>-5470.4640948280012</v>
      </c>
    </row>
    <row r="220" spans="52:80" x14ac:dyDescent="0.25">
      <c r="AZ220" s="67">
        <v>217</v>
      </c>
      <c r="BA220" s="67">
        <v>146.78997515248113</v>
      </c>
      <c r="BB220" s="67">
        <v>148.28</v>
      </c>
      <c r="BC220" s="67">
        <v>49119.659999999967</v>
      </c>
      <c r="BD220" s="67">
        <v>35111.104876957557</v>
      </c>
      <c r="BZ220">
        <v>583.50164769140338</v>
      </c>
      <c r="CA220">
        <v>-639.38131189589058</v>
      </c>
      <c r="CB220">
        <v>-5470.4640948280012</v>
      </c>
    </row>
    <row r="221" spans="52:80" x14ac:dyDescent="0.25">
      <c r="AZ221" s="67">
        <v>218</v>
      </c>
      <c r="BA221" s="67">
        <v>146.73458145639626</v>
      </c>
      <c r="BB221" s="67">
        <v>150.13</v>
      </c>
      <c r="BC221" s="67">
        <v>49269.789999999964</v>
      </c>
      <c r="BD221" s="67">
        <v>35272.907203579482</v>
      </c>
      <c r="BZ221">
        <v>589.10703311093846</v>
      </c>
      <c r="CA221">
        <v>-633.54556817144305</v>
      </c>
      <c r="CB221">
        <v>-5466.9919364961806</v>
      </c>
    </row>
    <row r="222" spans="52:80" x14ac:dyDescent="0.25">
      <c r="AZ222" s="67">
        <v>219</v>
      </c>
      <c r="BA222" s="67">
        <v>146.52402125390438</v>
      </c>
      <c r="BB222" s="67">
        <v>143.59</v>
      </c>
      <c r="BC222" s="67">
        <v>49413.379999999961</v>
      </c>
      <c r="BD222" s="67">
        <v>35434.709530201406</v>
      </c>
      <c r="BZ222">
        <v>591.83861245292894</v>
      </c>
      <c r="CA222">
        <v>-630.72707494129827</v>
      </c>
      <c r="CB222">
        <v>-5465.2999072668845</v>
      </c>
    </row>
    <row r="223" spans="52:80" x14ac:dyDescent="0.25">
      <c r="AZ223" s="67">
        <v>220</v>
      </c>
      <c r="BA223" s="67">
        <v>146.50949243955014</v>
      </c>
      <c r="BB223" s="67">
        <v>142.83000000000001</v>
      </c>
      <c r="BC223" s="67">
        <v>49556.209999999963</v>
      </c>
      <c r="BD223" s="67">
        <v>35596.51185682333</v>
      </c>
      <c r="BZ223">
        <v>593.18393192218684</v>
      </c>
      <c r="CA223">
        <v>-629.35131837997574</v>
      </c>
      <c r="CB223">
        <v>-5464.4665725620371</v>
      </c>
    </row>
    <row r="224" spans="52:80" x14ac:dyDescent="0.25">
      <c r="AZ224" s="68">
        <v>221</v>
      </c>
      <c r="BA224" s="68">
        <v>145.84831574639847</v>
      </c>
      <c r="BB224" s="68">
        <v>140.07</v>
      </c>
      <c r="BC224" s="68">
        <v>49696.279999999962</v>
      </c>
      <c r="BD224" s="68">
        <v>35758.314183445254</v>
      </c>
      <c r="BZ224">
        <v>593.32405145035841</v>
      </c>
      <c r="CA224">
        <v>-629.20930534466675</v>
      </c>
      <c r="CB224">
        <v>-5464.3797779617053</v>
      </c>
    </row>
    <row r="225" spans="52:80" x14ac:dyDescent="0.25">
      <c r="AZ225" s="68">
        <v>222</v>
      </c>
      <c r="BA225" s="68">
        <v>145.73597886657035</v>
      </c>
      <c r="BB225" s="68">
        <v>143.19999999999999</v>
      </c>
      <c r="BC225" s="68">
        <v>49839.47999999996</v>
      </c>
      <c r="BD225" s="68">
        <v>35920.116510067179</v>
      </c>
      <c r="BZ225">
        <v>595.74031485032185</v>
      </c>
      <c r="CA225">
        <v>-626.78220668282006</v>
      </c>
      <c r="CB225">
        <v>-5462.883065698742</v>
      </c>
    </row>
    <row r="226" spans="52:80" x14ac:dyDescent="0.25">
      <c r="AZ226" s="68">
        <v>223</v>
      </c>
      <c r="BA226" s="68">
        <v>145.63543005248354</v>
      </c>
      <c r="BB226" s="68">
        <v>146.36000000000001</v>
      </c>
      <c r="BC226" s="68">
        <v>49985.83999999996</v>
      </c>
      <c r="BD226" s="68">
        <v>36081.918836689103</v>
      </c>
      <c r="BZ226">
        <v>596.36815479846939</v>
      </c>
      <c r="CA226">
        <v>-626.15716959158385</v>
      </c>
      <c r="CB226">
        <v>-5462.4941611821296</v>
      </c>
    </row>
    <row r="227" spans="52:80" x14ac:dyDescent="0.25">
      <c r="AZ227" s="68">
        <v>224</v>
      </c>
      <c r="BA227" s="68">
        <v>145.32168755626728</v>
      </c>
      <c r="BB227" s="68">
        <v>143.44</v>
      </c>
      <c r="BC227" s="68">
        <v>50129.279999999962</v>
      </c>
      <c r="BD227" s="68">
        <v>36243.721163311027</v>
      </c>
      <c r="BZ227">
        <v>597.40246278320433</v>
      </c>
      <c r="CA227">
        <v>-625.13665237997884</v>
      </c>
      <c r="CB227">
        <v>-5461.8534771224122</v>
      </c>
    </row>
    <row r="228" spans="52:80" x14ac:dyDescent="0.25">
      <c r="AZ228" s="68">
        <v>225</v>
      </c>
      <c r="BA228" s="68">
        <v>145.0611373921752</v>
      </c>
      <c r="BB228" s="68">
        <v>143.44</v>
      </c>
      <c r="BC228" s="68">
        <v>50272.719999999965</v>
      </c>
      <c r="BD228" s="68">
        <v>36405.523489932952</v>
      </c>
      <c r="BZ228">
        <v>597.96633557334314</v>
      </c>
      <c r="CA228">
        <v>-624.58525465156868</v>
      </c>
      <c r="CB228">
        <v>-5461.5041959472865</v>
      </c>
    </row>
    <row r="229" spans="52:80" x14ac:dyDescent="0.25">
      <c r="AZ229" s="68">
        <v>226</v>
      </c>
      <c r="BA229" s="68">
        <v>145.0611373921752</v>
      </c>
      <c r="BB229" s="68">
        <v>143.44</v>
      </c>
      <c r="BC229" s="68">
        <v>50416.159999999967</v>
      </c>
      <c r="BD229" s="68">
        <v>36567.325816554876</v>
      </c>
      <c r="BZ229">
        <v>598.79524700370143</v>
      </c>
      <c r="CA229">
        <v>-623.78190436663999</v>
      </c>
      <c r="CB229">
        <v>-5460.9907412044195</v>
      </c>
    </row>
    <row r="230" spans="52:80" x14ac:dyDescent="0.25">
      <c r="AZ230" s="68">
        <v>227</v>
      </c>
      <c r="BA230" s="68">
        <v>145.05612679637829</v>
      </c>
      <c r="BB230" s="68">
        <v>143.62</v>
      </c>
      <c r="BC230" s="68">
        <v>50559.77999999997</v>
      </c>
      <c r="BD230" s="68">
        <v>36729.1281431768</v>
      </c>
      <c r="BZ230">
        <v>599.33844908044409</v>
      </c>
      <c r="CA230">
        <v>-623.26014447713715</v>
      </c>
      <c r="CB230">
        <v>-5460.6542641425476</v>
      </c>
    </row>
    <row r="231" spans="52:80" x14ac:dyDescent="0.25">
      <c r="AZ231" s="68">
        <v>228</v>
      </c>
      <c r="BA231" s="68">
        <v>145.02565979960423</v>
      </c>
      <c r="BB231" s="68">
        <v>145.61000000000001</v>
      </c>
      <c r="BC231" s="68">
        <v>50705.38999999997</v>
      </c>
      <c r="BD231" s="68">
        <v>36890.930469798725</v>
      </c>
      <c r="BZ231">
        <v>607.42332993186062</v>
      </c>
      <c r="CA231">
        <v>-615.56362034784092</v>
      </c>
      <c r="CB231">
        <v>-5455.6462255673241</v>
      </c>
    </row>
    <row r="232" spans="52:80" x14ac:dyDescent="0.25">
      <c r="AZ232" s="68">
        <v>229</v>
      </c>
      <c r="BA232" s="68">
        <v>145.02565979960423</v>
      </c>
      <c r="BB232" s="68">
        <v>145.61000000000001</v>
      </c>
      <c r="BC232" s="68">
        <v>50850.999999999971</v>
      </c>
      <c r="BD232" s="68">
        <v>37052.732796420649</v>
      </c>
      <c r="BZ232">
        <v>607.42332993186074</v>
      </c>
      <c r="CA232">
        <v>-615.56362034784104</v>
      </c>
      <c r="CB232">
        <v>-5455.6462255673241</v>
      </c>
    </row>
    <row r="233" spans="52:80" x14ac:dyDescent="0.25">
      <c r="AZ233" s="68">
        <v>230</v>
      </c>
      <c r="BA233" s="68">
        <v>144.54184848653696</v>
      </c>
      <c r="BB233" s="68">
        <v>144.6</v>
      </c>
      <c r="BC233" s="68">
        <v>50995.599999999969</v>
      </c>
      <c r="BD233" s="68">
        <v>37214.535123042573</v>
      </c>
      <c r="BZ233">
        <v>611.13991206817116</v>
      </c>
      <c r="CA233">
        <v>-612.08837471388836</v>
      </c>
      <c r="CB233">
        <v>-5453.3440535194377</v>
      </c>
    </row>
    <row r="234" spans="52:80" x14ac:dyDescent="0.25">
      <c r="AZ234" s="68">
        <v>231</v>
      </c>
      <c r="BA234" s="68">
        <v>143.41495735652444</v>
      </c>
      <c r="BB234" s="68">
        <v>145.53</v>
      </c>
      <c r="BC234" s="68">
        <v>51141.129999999968</v>
      </c>
      <c r="BD234" s="68">
        <v>37376.337449664497</v>
      </c>
      <c r="BZ234">
        <v>617.24427090105735</v>
      </c>
      <c r="CA234">
        <v>-606.43131803686015</v>
      </c>
      <c r="CB234">
        <v>-5449.5628148006572</v>
      </c>
    </row>
    <row r="235" spans="52:80" x14ac:dyDescent="0.25">
      <c r="AZ235" s="68">
        <v>232</v>
      </c>
      <c r="BA235" s="68">
        <v>143.1781589843778</v>
      </c>
      <c r="BB235" s="68">
        <v>145.53</v>
      </c>
      <c r="BC235" s="68">
        <v>51286.659999999967</v>
      </c>
      <c r="BD235" s="68">
        <v>37538.139776286422</v>
      </c>
      <c r="BZ235">
        <v>621.27046396249045</v>
      </c>
      <c r="CA235">
        <v>-602.73344114781867</v>
      </c>
      <c r="CB235">
        <v>-5447.0688596597574</v>
      </c>
    </row>
    <row r="236" spans="52:80" x14ac:dyDescent="0.25">
      <c r="AZ236" s="68">
        <v>233</v>
      </c>
      <c r="BA236" s="68">
        <v>142.72932641461082</v>
      </c>
      <c r="BB236" s="68">
        <v>144.6</v>
      </c>
      <c r="BC236" s="68">
        <v>51431.259999999966</v>
      </c>
      <c r="BD236" s="68">
        <v>37699.942102908346</v>
      </c>
      <c r="BZ236">
        <v>625.17397328368304</v>
      </c>
      <c r="CA236">
        <v>-599.18024676570747</v>
      </c>
      <c r="CB236">
        <v>-5444.6508988241503</v>
      </c>
    </row>
    <row r="237" spans="52:80" x14ac:dyDescent="0.25">
      <c r="AZ237" s="68">
        <v>234</v>
      </c>
      <c r="BA237" s="68">
        <v>142.0967866312082</v>
      </c>
      <c r="BB237" s="68">
        <v>155.81</v>
      </c>
      <c r="BC237" s="68">
        <v>51587.069999999963</v>
      </c>
      <c r="BD237" s="68">
        <v>37861.74442953027</v>
      </c>
      <c r="BZ237">
        <v>628.28635751563684</v>
      </c>
      <c r="CA237">
        <v>-596.37247886283853</v>
      </c>
      <c r="CB237">
        <v>-5442.7229866407806</v>
      </c>
    </row>
    <row r="238" spans="52:80" x14ac:dyDescent="0.25">
      <c r="AZ238" s="68">
        <v>235</v>
      </c>
      <c r="BA238" s="68">
        <v>141.53351609708432</v>
      </c>
      <c r="BB238" s="68">
        <v>141.47999999999999</v>
      </c>
      <c r="BC238" s="68">
        <v>51728.549999999967</v>
      </c>
      <c r="BD238" s="68">
        <v>38023.546756152195</v>
      </c>
      <c r="BZ238">
        <v>628.28635751563684</v>
      </c>
      <c r="CA238">
        <v>-596.37247886283853</v>
      </c>
      <c r="CB238">
        <v>-5442.7229866407806</v>
      </c>
    </row>
    <row r="239" spans="52:80" x14ac:dyDescent="0.25">
      <c r="AZ239" s="68">
        <v>236</v>
      </c>
      <c r="BA239" s="68">
        <v>140.48158908584915</v>
      </c>
      <c r="BB239" s="68">
        <v>138.08000000000001</v>
      </c>
      <c r="BC239" s="68">
        <v>51866.629999999968</v>
      </c>
      <c r="BD239" s="68">
        <v>38185.349082774119</v>
      </c>
      <c r="BZ239">
        <v>628.31245117817502</v>
      </c>
      <c r="CA239">
        <v>-596.34935789603253</v>
      </c>
      <c r="CB239">
        <v>-5442.7068233761684</v>
      </c>
    </row>
    <row r="240" spans="52:80" x14ac:dyDescent="0.25">
      <c r="AZ240" s="68">
        <v>237</v>
      </c>
      <c r="BA240" s="68">
        <v>139.48200306763286</v>
      </c>
      <c r="BB240" s="68">
        <v>147.80000000000001</v>
      </c>
      <c r="BC240" s="68">
        <v>52014.429999999971</v>
      </c>
      <c r="BD240" s="68">
        <v>38347.151409396043</v>
      </c>
      <c r="BZ240">
        <v>636.44779080786066</v>
      </c>
      <c r="CA240">
        <v>-589.20529914559427</v>
      </c>
      <c r="CB240">
        <v>-5437.6675289899231</v>
      </c>
    </row>
    <row r="241" spans="52:80" x14ac:dyDescent="0.25">
      <c r="AZ241" s="68">
        <v>238</v>
      </c>
      <c r="BA241" s="68">
        <v>139.23192453275107</v>
      </c>
      <c r="BB241" s="68">
        <v>134.30000000000001</v>
      </c>
      <c r="BC241" s="68">
        <v>52148.729999999974</v>
      </c>
      <c r="BD241" s="68">
        <v>38508.953736017967</v>
      </c>
      <c r="BZ241">
        <v>639.19329645172616</v>
      </c>
      <c r="CA241">
        <v>-586.81590511243928</v>
      </c>
      <c r="CB241">
        <v>-5435.9668733555773</v>
      </c>
    </row>
    <row r="242" spans="52:80" x14ac:dyDescent="0.25">
      <c r="AZ242" s="68">
        <v>239</v>
      </c>
      <c r="BA242" s="68">
        <v>138.22678175620439</v>
      </c>
      <c r="BB242" s="68">
        <v>139.81</v>
      </c>
      <c r="BC242" s="68">
        <v>52288.539999999972</v>
      </c>
      <c r="BD242" s="68">
        <v>38670.756062639892</v>
      </c>
      <c r="BZ242">
        <v>642.96712878794074</v>
      </c>
      <c r="CA242">
        <v>-583.56097472245415</v>
      </c>
      <c r="CB242">
        <v>-5433.6292386688683</v>
      </c>
    </row>
    <row r="243" spans="52:80" x14ac:dyDescent="0.25">
      <c r="AZ243" s="68">
        <v>240</v>
      </c>
      <c r="BA243" s="68">
        <v>138.15198844385216</v>
      </c>
      <c r="BB243" s="68">
        <v>132.94</v>
      </c>
      <c r="BC243" s="68">
        <v>52421.479999999974</v>
      </c>
      <c r="BD243" s="68">
        <v>38832.558389261816</v>
      </c>
      <c r="BZ243">
        <v>645.63176232058379</v>
      </c>
      <c r="CA243">
        <v>-581.28332116343154</v>
      </c>
      <c r="CB243">
        <v>-5431.9786778547314</v>
      </c>
    </row>
    <row r="244" spans="52:80" x14ac:dyDescent="0.25">
      <c r="AZ244" s="68">
        <v>241</v>
      </c>
      <c r="BA244" s="68">
        <v>137.14634701203542</v>
      </c>
      <c r="BB244" s="68">
        <v>138.56</v>
      </c>
      <c r="BC244" s="68">
        <v>52560.039999999972</v>
      </c>
      <c r="BD244" s="68">
        <v>38994.36071588374</v>
      </c>
      <c r="BZ244">
        <v>655.77507946149387</v>
      </c>
      <c r="CA244">
        <v>-572.69084176720605</v>
      </c>
      <c r="CB244">
        <v>-5425.6955767854688</v>
      </c>
    </row>
    <row r="245" spans="52:80" x14ac:dyDescent="0.25">
      <c r="AZ245" s="68">
        <v>242</v>
      </c>
      <c r="BA245" s="68">
        <v>136.65561901209634</v>
      </c>
      <c r="BB245" s="68">
        <v>129.62</v>
      </c>
      <c r="BC245" s="68">
        <v>52689.659999999974</v>
      </c>
      <c r="BD245" s="68">
        <v>39156.163042505665</v>
      </c>
      <c r="BZ245">
        <v>658.55171043037353</v>
      </c>
      <c r="CA245">
        <v>-570.3598429291344</v>
      </c>
      <c r="CB245">
        <v>-5423.9756411108601</v>
      </c>
    </row>
    <row r="246" spans="52:80" x14ac:dyDescent="0.25">
      <c r="AZ246" s="68">
        <v>243</v>
      </c>
      <c r="BA246" s="68">
        <v>136.65199402326914</v>
      </c>
      <c r="BB246" s="68">
        <v>139.56</v>
      </c>
      <c r="BC246" s="68">
        <v>52829.219999999972</v>
      </c>
      <c r="BD246" s="68">
        <v>39317.965369127589</v>
      </c>
      <c r="BZ246">
        <v>659.83250477609454</v>
      </c>
      <c r="CA246">
        <v>-569.29426402675176</v>
      </c>
      <c r="CB246">
        <v>-5423.1822753695242</v>
      </c>
    </row>
    <row r="247" spans="52:80" x14ac:dyDescent="0.25">
      <c r="AZ247" s="68">
        <v>244</v>
      </c>
      <c r="BA247" s="68">
        <v>136.13710032647543</v>
      </c>
      <c r="BB247" s="68">
        <v>136.27000000000001</v>
      </c>
      <c r="BC247" s="68">
        <v>52965.489999999969</v>
      </c>
      <c r="BD247" s="68">
        <v>39479.767695749513</v>
      </c>
      <c r="BZ247">
        <v>665.53003887117859</v>
      </c>
      <c r="CA247">
        <v>-564.59670530345807</v>
      </c>
      <c r="CB247">
        <v>-5419.6530371462013</v>
      </c>
    </row>
    <row r="248" spans="52:80" x14ac:dyDescent="0.25">
      <c r="AZ248" s="68">
        <v>245</v>
      </c>
      <c r="BA248" s="68">
        <v>135.92387637748536</v>
      </c>
      <c r="BB248" s="68">
        <v>132.05000000000001</v>
      </c>
      <c r="BC248" s="68">
        <v>53097.539999999972</v>
      </c>
      <c r="BD248" s="68">
        <v>39641.570022371438</v>
      </c>
      <c r="BZ248">
        <v>670.65309068266015</v>
      </c>
      <c r="CA248">
        <v>-560.41079711602799</v>
      </c>
      <c r="CB248">
        <v>-5416.4796519638739</v>
      </c>
    </row>
    <row r="249" spans="52:80" x14ac:dyDescent="0.25">
      <c r="AZ249" s="68">
        <v>246</v>
      </c>
      <c r="BA249" s="68">
        <v>135.79612318267266</v>
      </c>
      <c r="BB249" s="68">
        <v>127.83</v>
      </c>
      <c r="BC249" s="68">
        <v>53225.369999999974</v>
      </c>
      <c r="BD249" s="68">
        <v>39803.372348993362</v>
      </c>
      <c r="BZ249">
        <v>675.65305005691209</v>
      </c>
      <c r="CA249">
        <v>-556.36224701541914</v>
      </c>
      <c r="CB249">
        <v>-5413.3825142470687</v>
      </c>
    </row>
    <row r="250" spans="52:80" x14ac:dyDescent="0.25">
      <c r="AZ250" s="68">
        <v>247</v>
      </c>
      <c r="BA250" s="68">
        <v>135.79064919548824</v>
      </c>
      <c r="BB250" s="68">
        <v>132.79</v>
      </c>
      <c r="BC250" s="68">
        <v>53358.159999999974</v>
      </c>
      <c r="BD250" s="68">
        <v>39965.174675615286</v>
      </c>
      <c r="BZ250">
        <v>675.90402574666234</v>
      </c>
      <c r="CA250">
        <v>-556.16085926436961</v>
      </c>
      <c r="CB250">
        <v>-5413.2270517289671</v>
      </c>
    </row>
    <row r="251" spans="52:80" x14ac:dyDescent="0.25">
      <c r="AZ251" s="68">
        <v>248</v>
      </c>
      <c r="BA251" s="68">
        <v>135.0248983940098</v>
      </c>
      <c r="BB251" s="68">
        <v>134.09</v>
      </c>
      <c r="BC251" s="68">
        <v>53492.249999999971</v>
      </c>
      <c r="BD251" s="68">
        <v>40126.97700223721</v>
      </c>
      <c r="BZ251">
        <v>679.06001965691303</v>
      </c>
      <c r="CA251">
        <v>-553.65127374537497</v>
      </c>
      <c r="CB251">
        <v>-5411.272126290216</v>
      </c>
    </row>
    <row r="252" spans="52:80" x14ac:dyDescent="0.25">
      <c r="AZ252" s="68">
        <v>249</v>
      </c>
      <c r="BA252" s="68">
        <v>133.88944785532559</v>
      </c>
      <c r="BB252" s="68">
        <v>133.35</v>
      </c>
      <c r="BC252" s="68">
        <v>53625.599999999969</v>
      </c>
      <c r="BD252" s="68">
        <v>40288.779328859135</v>
      </c>
      <c r="BZ252">
        <v>679.80914374249301</v>
      </c>
      <c r="CA252">
        <v>-553.06096396593796</v>
      </c>
      <c r="CB252">
        <v>-5410.8080944278845</v>
      </c>
    </row>
    <row r="253" spans="52:80" x14ac:dyDescent="0.25">
      <c r="AZ253" s="68">
        <v>250</v>
      </c>
      <c r="BA253" s="68">
        <v>133.84854779192369</v>
      </c>
      <c r="BB253" s="68">
        <v>132.85</v>
      </c>
      <c r="BC253" s="68">
        <v>53758.449999999968</v>
      </c>
      <c r="BD253" s="68">
        <v>40450.581655481059</v>
      </c>
      <c r="BZ253">
        <v>680.67711030668465</v>
      </c>
      <c r="CA253">
        <v>-552.38318927836212</v>
      </c>
      <c r="CB253">
        <v>-5410.2704476628469</v>
      </c>
    </row>
    <row r="254" spans="52:80" x14ac:dyDescent="0.25">
      <c r="AZ254" s="68">
        <v>251</v>
      </c>
      <c r="BA254" s="68">
        <v>133.2927195380226</v>
      </c>
      <c r="BB254" s="68">
        <v>125.9</v>
      </c>
      <c r="BC254" s="68">
        <v>53884.349999999969</v>
      </c>
      <c r="BD254" s="68">
        <v>40612.383982102983</v>
      </c>
      <c r="BZ254">
        <v>685.49406255335077</v>
      </c>
      <c r="CA254">
        <v>-548.65578575415611</v>
      </c>
      <c r="CB254">
        <v>-5407.2866705225715</v>
      </c>
    </row>
    <row r="255" spans="52:80" x14ac:dyDescent="0.25">
      <c r="AZ255" s="68">
        <v>252</v>
      </c>
      <c r="BA255" s="68">
        <v>132.96526608887496</v>
      </c>
      <c r="BB255" s="68">
        <v>125.09</v>
      </c>
      <c r="BC255" s="68">
        <v>54009.439999999966</v>
      </c>
      <c r="BD255" s="68">
        <v>40774.186308724908</v>
      </c>
      <c r="BZ255">
        <v>690.59187067184894</v>
      </c>
      <c r="CA255">
        <v>-544.74679454866748</v>
      </c>
      <c r="CB255">
        <v>-5404.1289221060251</v>
      </c>
    </row>
    <row r="256" spans="52:80" x14ac:dyDescent="0.25">
      <c r="AZ256" s="68">
        <v>253</v>
      </c>
      <c r="BA256" s="68">
        <v>132.82766929428314</v>
      </c>
      <c r="BB256" s="68">
        <v>133.97999999999999</v>
      </c>
      <c r="BC256" s="68">
        <v>54143.419999999969</v>
      </c>
      <c r="BD256" s="68">
        <v>40935.988635346832</v>
      </c>
      <c r="BZ256">
        <v>691.85353950409922</v>
      </c>
      <c r="CA256">
        <v>-543.78812492416228</v>
      </c>
      <c r="CB256">
        <v>-5403.3474033307721</v>
      </c>
    </row>
    <row r="257" spans="52:80" x14ac:dyDescent="0.25">
      <c r="AZ257" s="68">
        <v>254</v>
      </c>
      <c r="BA257" s="68">
        <v>132.47763172062409</v>
      </c>
      <c r="BB257" s="68">
        <v>137.19999999999999</v>
      </c>
      <c r="BC257" s="68">
        <v>54280.619999999966</v>
      </c>
      <c r="BD257" s="68">
        <v>41097.790961968756</v>
      </c>
      <c r="BZ257">
        <v>699.89701668227133</v>
      </c>
      <c r="CA257">
        <v>-537.73185975471506</v>
      </c>
      <c r="CB257">
        <v>-5398.3650115395367</v>
      </c>
    </row>
    <row r="258" spans="52:80" x14ac:dyDescent="0.25">
      <c r="AZ258" s="68">
        <v>255</v>
      </c>
      <c r="BA258" s="68">
        <v>132.17131487559652</v>
      </c>
      <c r="BB258" s="68">
        <v>132.79</v>
      </c>
      <c r="BC258" s="68">
        <v>54413.409999999967</v>
      </c>
      <c r="BD258" s="68">
        <v>41259.59328859068</v>
      </c>
      <c r="BZ258">
        <v>707.70455105894007</v>
      </c>
      <c r="CA258">
        <v>-531.90670715337251</v>
      </c>
      <c r="CB258">
        <v>-5393.5287704057064</v>
      </c>
    </row>
    <row r="259" spans="52:80" x14ac:dyDescent="0.25">
      <c r="AZ259" s="68">
        <v>256</v>
      </c>
      <c r="BA259" s="68">
        <v>131.8525089452298</v>
      </c>
      <c r="BB259" s="68">
        <v>136.68</v>
      </c>
      <c r="BC259" s="68">
        <v>54550.089999999967</v>
      </c>
      <c r="BD259" s="68">
        <v>41421.395615212605</v>
      </c>
      <c r="BZ259">
        <v>715.64590438623463</v>
      </c>
      <c r="CA259">
        <v>-526.03566772852434</v>
      </c>
      <c r="CB259">
        <v>-5388.6096374545268</v>
      </c>
    </row>
    <row r="260" spans="52:80" x14ac:dyDescent="0.25">
      <c r="AZ260" s="68">
        <v>257</v>
      </c>
      <c r="BA260" s="68">
        <v>131.78448691363343</v>
      </c>
      <c r="BB260" s="68">
        <v>129.80000000000001</v>
      </c>
      <c r="BC260" s="68">
        <v>54679.88999999997</v>
      </c>
      <c r="BD260" s="68">
        <v>41583.197941834529</v>
      </c>
      <c r="BZ260">
        <v>716.68278457234669</v>
      </c>
      <c r="CA260">
        <v>-525.27609270846551</v>
      </c>
      <c r="CB260">
        <v>-5387.9673600894839</v>
      </c>
    </row>
    <row r="261" spans="52:80" x14ac:dyDescent="0.25">
      <c r="AZ261" s="68">
        <v>258</v>
      </c>
      <c r="BA261" s="68">
        <v>131.33153200283192</v>
      </c>
      <c r="BB261" s="68">
        <v>134.30000000000001</v>
      </c>
      <c r="BC261" s="68">
        <v>54814.189999999973</v>
      </c>
      <c r="BD261" s="68">
        <v>41745.000268456453</v>
      </c>
      <c r="BZ261">
        <v>719.40705249975792</v>
      </c>
      <c r="CA261">
        <v>-523.29863181907047</v>
      </c>
      <c r="CB261">
        <v>-5386.2798597885576</v>
      </c>
    </row>
    <row r="262" spans="52:80" x14ac:dyDescent="0.25">
      <c r="AZ262" s="68">
        <v>259</v>
      </c>
      <c r="BA262" s="68">
        <v>131.05410167391818</v>
      </c>
      <c r="BB262" s="68">
        <v>135.76</v>
      </c>
      <c r="BC262" s="68">
        <v>54949.949999999975</v>
      </c>
      <c r="BD262" s="68">
        <v>41906.802595078378</v>
      </c>
      <c r="BZ262">
        <v>722.03315325842686</v>
      </c>
      <c r="CA262">
        <v>-521.40985935033552</v>
      </c>
      <c r="CB262">
        <v>-5384.6531674298776</v>
      </c>
    </row>
    <row r="263" spans="52:80" x14ac:dyDescent="0.25">
      <c r="AZ263" s="68">
        <v>260</v>
      </c>
      <c r="BA263" s="68">
        <v>129.65127870093806</v>
      </c>
      <c r="BB263" s="68">
        <v>130.09</v>
      </c>
      <c r="BC263" s="68">
        <v>55080.039999999972</v>
      </c>
      <c r="BD263" s="68">
        <v>42068.604921700302</v>
      </c>
      <c r="BZ263">
        <v>724.20093803311454</v>
      </c>
      <c r="CA263">
        <v>-519.86500123504084</v>
      </c>
      <c r="CB263">
        <v>-5383.3103709219349</v>
      </c>
    </row>
    <row r="264" spans="52:80" x14ac:dyDescent="0.25">
      <c r="AZ264" s="68">
        <v>261</v>
      </c>
      <c r="BA264" s="68">
        <v>129.48240857017367</v>
      </c>
      <c r="BB264" s="68">
        <v>125.25</v>
      </c>
      <c r="BC264" s="68">
        <v>55205.289999999972</v>
      </c>
      <c r="BD264" s="68">
        <v>42230.407248322226</v>
      </c>
      <c r="BZ264">
        <v>748.13306229485647</v>
      </c>
      <c r="CA264">
        <v>-502.96636387465048</v>
      </c>
      <c r="CB264">
        <v>-5368.4860335331114</v>
      </c>
    </row>
    <row r="265" spans="52:80" x14ac:dyDescent="0.25">
      <c r="AZ265" s="68">
        <v>262</v>
      </c>
      <c r="BA265" s="68">
        <v>129.23095982179456</v>
      </c>
      <c r="BB265" s="68">
        <v>128.36000000000001</v>
      </c>
      <c r="BC265" s="68">
        <v>55333.649999999972</v>
      </c>
      <c r="BD265" s="68">
        <v>42392.209574944151</v>
      </c>
      <c r="BZ265">
        <v>752.93866380923862</v>
      </c>
      <c r="CA265">
        <v>-499.60427003949337</v>
      </c>
      <c r="CB265">
        <v>-5365.5092874061775</v>
      </c>
    </row>
    <row r="266" spans="52:80" x14ac:dyDescent="0.25">
      <c r="AZ266" s="68">
        <v>263</v>
      </c>
      <c r="BA266" s="68">
        <v>128.70601823359627</v>
      </c>
      <c r="BB266" s="68">
        <v>129.63</v>
      </c>
      <c r="BC266" s="68">
        <v>55463.27999999997</v>
      </c>
      <c r="BD266" s="68">
        <v>42554.011901566075</v>
      </c>
      <c r="BZ266">
        <v>757.5841636148167</v>
      </c>
      <c r="CA266">
        <v>-496.38409403789944</v>
      </c>
      <c r="CB266">
        <v>-5362.6317134932051</v>
      </c>
    </row>
    <row r="267" spans="52:80" x14ac:dyDescent="0.25">
      <c r="AZ267" s="68">
        <v>264</v>
      </c>
      <c r="BA267" s="68">
        <v>128.53037796018435</v>
      </c>
      <c r="BB267" s="68">
        <v>127.38</v>
      </c>
      <c r="BC267" s="68">
        <v>55590.659999999967</v>
      </c>
      <c r="BD267" s="68">
        <v>42715.814228187999</v>
      </c>
      <c r="BZ267">
        <v>757.5841636148167</v>
      </c>
      <c r="CA267">
        <v>-496.38409403789944</v>
      </c>
      <c r="CB267">
        <v>-5362.6317134932051</v>
      </c>
    </row>
    <row r="268" spans="52:80" x14ac:dyDescent="0.25">
      <c r="AZ268" s="67">
        <v>265</v>
      </c>
      <c r="BA268" s="67">
        <v>128.13419835890892</v>
      </c>
      <c r="BB268" s="67">
        <v>128.36000000000001</v>
      </c>
      <c r="BC268" s="67">
        <v>55719.019999999968</v>
      </c>
      <c r="BD268" s="67">
        <v>42877.616554809923</v>
      </c>
      <c r="BZ268">
        <v>763.61375954549976</v>
      </c>
      <c r="CA268">
        <v>-492.28124868656994</v>
      </c>
      <c r="CB268">
        <v>-5358.8967853515514</v>
      </c>
    </row>
    <row r="269" spans="52:80" x14ac:dyDescent="0.25">
      <c r="AZ269" s="67">
        <v>266</v>
      </c>
      <c r="BA269" s="67">
        <v>128.13078765211981</v>
      </c>
      <c r="BB269" s="67">
        <v>127.67</v>
      </c>
      <c r="BC269" s="67">
        <v>55846.689999999966</v>
      </c>
      <c r="BD269" s="67">
        <v>43039.418881431848</v>
      </c>
      <c r="BZ269">
        <v>765.80320734254792</v>
      </c>
      <c r="CA269">
        <v>-490.80521646384068</v>
      </c>
      <c r="CB269">
        <v>-5357.5405700618567</v>
      </c>
    </row>
    <row r="270" spans="52:80" x14ac:dyDescent="0.25">
      <c r="AZ270" s="67">
        <v>267</v>
      </c>
      <c r="BA270" s="67">
        <v>127.37656751609322</v>
      </c>
      <c r="BB270" s="67">
        <v>128.97</v>
      </c>
      <c r="BC270" s="67">
        <v>55975.659999999967</v>
      </c>
      <c r="BD270" s="67">
        <v>43201.221208053772</v>
      </c>
      <c r="BZ270">
        <v>766.73506776211116</v>
      </c>
      <c r="CA270">
        <v>-490.18281715375934</v>
      </c>
      <c r="CB270">
        <v>-5356.9633453613742</v>
      </c>
    </row>
    <row r="271" spans="52:80" x14ac:dyDescent="0.25">
      <c r="AZ271" s="67">
        <v>268</v>
      </c>
      <c r="BA271" s="67">
        <v>127.29145218811129</v>
      </c>
      <c r="BB271" s="67">
        <v>129.63</v>
      </c>
      <c r="BC271" s="67">
        <v>56105.289999999964</v>
      </c>
      <c r="BD271" s="67">
        <v>43363.023534675696</v>
      </c>
      <c r="BZ271">
        <v>776.0055442742912</v>
      </c>
      <c r="CA271">
        <v>-484.04844979625739</v>
      </c>
      <c r="CB271">
        <v>-5351.220910211503</v>
      </c>
    </row>
    <row r="272" spans="52:80" x14ac:dyDescent="0.25">
      <c r="AZ272" s="67">
        <v>269</v>
      </c>
      <c r="BA272" s="67">
        <v>127.03580994884967</v>
      </c>
      <c r="BB272" s="67">
        <v>127.06</v>
      </c>
      <c r="BC272" s="67">
        <v>56232.349999999962</v>
      </c>
      <c r="BD272" s="67">
        <v>43524.825861297621</v>
      </c>
      <c r="BZ272">
        <v>778.55188817017552</v>
      </c>
      <c r="CA272">
        <v>-482.37917990895528</v>
      </c>
      <c r="CB272">
        <v>-5349.6436218518184</v>
      </c>
    </row>
    <row r="273" spans="52:80" x14ac:dyDescent="0.25">
      <c r="AZ273" s="67">
        <v>270</v>
      </c>
      <c r="BA273" s="67">
        <v>126.26746864915737</v>
      </c>
      <c r="BB273" s="67">
        <v>122.62</v>
      </c>
      <c r="BC273" s="67">
        <v>56354.969999999965</v>
      </c>
      <c r="BD273" s="67">
        <v>43686.628187919545</v>
      </c>
      <c r="BZ273">
        <v>778.55188817017552</v>
      </c>
      <c r="CA273">
        <v>-482.37917990895522</v>
      </c>
      <c r="CB273">
        <v>-5349.6436218518184</v>
      </c>
    </row>
    <row r="274" spans="52:80" x14ac:dyDescent="0.25">
      <c r="AZ274" s="67">
        <v>271</v>
      </c>
      <c r="BA274" s="67">
        <v>126.17920310876502</v>
      </c>
      <c r="BB274" s="67">
        <v>123.97</v>
      </c>
      <c r="BC274" s="67">
        <v>56478.939999999966</v>
      </c>
      <c r="BD274" s="67">
        <v>43848.430514541469</v>
      </c>
      <c r="BZ274">
        <v>795.13691886375909</v>
      </c>
      <c r="CA274">
        <v>-471.70866383771579</v>
      </c>
      <c r="CB274">
        <v>-5339.3703135605565</v>
      </c>
    </row>
    <row r="275" spans="52:80" x14ac:dyDescent="0.25">
      <c r="AZ275" s="67">
        <v>272</v>
      </c>
      <c r="BA275" s="67">
        <v>125.77125078361297</v>
      </c>
      <c r="BB275" s="67">
        <v>123.97</v>
      </c>
      <c r="BC275" s="67">
        <v>56602.909999999967</v>
      </c>
      <c r="BD275" s="67">
        <v>44010.232841163393</v>
      </c>
      <c r="BZ275">
        <v>795.41450643260237</v>
      </c>
      <c r="CA275">
        <v>-471.53173989273887</v>
      </c>
      <c r="CB275">
        <v>-5339.1983667776267</v>
      </c>
    </row>
    <row r="276" spans="52:80" x14ac:dyDescent="0.25">
      <c r="AZ276" s="67">
        <v>273</v>
      </c>
      <c r="BA276" s="67">
        <v>125.77125078361297</v>
      </c>
      <c r="BB276" s="67">
        <v>123.97</v>
      </c>
      <c r="BC276" s="67">
        <v>56726.879999999968</v>
      </c>
      <c r="BD276" s="67">
        <v>44172.035167785318</v>
      </c>
      <c r="BZ276">
        <v>798.94761084804668</v>
      </c>
      <c r="CA276">
        <v>-469.30098418517719</v>
      </c>
      <c r="CB276">
        <v>-5337.0098468070773</v>
      </c>
    </row>
    <row r="277" spans="52:80" x14ac:dyDescent="0.25">
      <c r="AZ277" s="67">
        <v>274</v>
      </c>
      <c r="BA277" s="67">
        <v>125.69849299870185</v>
      </c>
      <c r="BB277" s="67">
        <v>123.74</v>
      </c>
      <c r="BC277" s="67">
        <v>56850.619999999966</v>
      </c>
      <c r="BD277" s="67">
        <v>44333.837494407242</v>
      </c>
      <c r="BZ277">
        <v>804.01023013680015</v>
      </c>
      <c r="CA277">
        <v>-466.13454593912047</v>
      </c>
      <c r="CB277">
        <v>-5333.873895497999</v>
      </c>
    </row>
    <row r="278" spans="52:80" x14ac:dyDescent="0.25">
      <c r="AZ278" s="67">
        <v>275</v>
      </c>
      <c r="BA278" s="67">
        <v>125.39186784844938</v>
      </c>
      <c r="BB278" s="67">
        <v>127.78</v>
      </c>
      <c r="BC278" s="67">
        <v>56978.399999999965</v>
      </c>
      <c r="BD278" s="67">
        <v>44495.639821029166</v>
      </c>
      <c r="BZ278">
        <v>807.65106935888502</v>
      </c>
      <c r="CA278">
        <v>-463.87880859500251</v>
      </c>
      <c r="CB278">
        <v>-5331.6186410786104</v>
      </c>
    </row>
    <row r="279" spans="52:80" x14ac:dyDescent="0.25">
      <c r="AZ279" s="67">
        <v>276</v>
      </c>
      <c r="BA279" s="67">
        <v>125.19572336565631</v>
      </c>
      <c r="BB279" s="67">
        <v>124.92</v>
      </c>
      <c r="BC279" s="67">
        <v>57103.319999999963</v>
      </c>
      <c r="BD279" s="67">
        <v>44657.442147651091</v>
      </c>
      <c r="BZ279">
        <v>816.46554815293905</v>
      </c>
      <c r="CA279">
        <v>-458.46920067085387</v>
      </c>
      <c r="CB279">
        <v>-5326.1586657700846</v>
      </c>
    </row>
    <row r="280" spans="52:80" x14ac:dyDescent="0.25">
      <c r="AZ280" s="67">
        <v>277</v>
      </c>
      <c r="BA280" s="67">
        <v>125.14685213763303</v>
      </c>
      <c r="BB280" s="67">
        <v>125.8</v>
      </c>
      <c r="BC280" s="67">
        <v>57229.119999999966</v>
      </c>
      <c r="BD280" s="67">
        <v>44819.244474273015</v>
      </c>
      <c r="BZ280">
        <v>821.80110147751782</v>
      </c>
      <c r="CA280">
        <v>-455.22564487281863</v>
      </c>
      <c r="CB280">
        <v>-5322.8536502280222</v>
      </c>
    </row>
    <row r="281" spans="52:80" x14ac:dyDescent="0.25">
      <c r="AZ281" s="67">
        <v>278</v>
      </c>
      <c r="BA281" s="67">
        <v>125.05746713771305</v>
      </c>
      <c r="BB281" s="67">
        <v>121.09</v>
      </c>
      <c r="BC281" s="67">
        <v>57350.209999999963</v>
      </c>
      <c r="BD281" s="67">
        <v>44981.046800894939</v>
      </c>
      <c r="BZ281">
        <v>823.27961719296627</v>
      </c>
      <c r="CA281">
        <v>-454.33535583986043</v>
      </c>
      <c r="CB281">
        <v>-5321.9378094292379</v>
      </c>
    </row>
    <row r="282" spans="52:80" x14ac:dyDescent="0.25">
      <c r="AZ282" s="67">
        <v>279</v>
      </c>
      <c r="BA282" s="67">
        <v>124.37715013094639</v>
      </c>
      <c r="BB282" s="67">
        <v>123.89</v>
      </c>
      <c r="BC282" s="67">
        <v>57474.099999999962</v>
      </c>
      <c r="BD282" s="67">
        <v>45142.849127516864</v>
      </c>
      <c r="BZ282">
        <v>827.11147458436403</v>
      </c>
      <c r="CA282">
        <v>-452.04992660999108</v>
      </c>
      <c r="CB282">
        <v>-5319.5642321331034</v>
      </c>
    </row>
    <row r="283" spans="52:80" x14ac:dyDescent="0.25">
      <c r="AZ283" s="67">
        <v>280</v>
      </c>
      <c r="BA283" s="67">
        <v>124.01501043446194</v>
      </c>
      <c r="BB283" s="67">
        <v>123.89</v>
      </c>
      <c r="BC283" s="67">
        <v>57597.989999999962</v>
      </c>
      <c r="BD283" s="67">
        <v>45304.651454138788</v>
      </c>
      <c r="BZ283">
        <v>827.11147458436403</v>
      </c>
      <c r="CA283">
        <v>-452.04992660999108</v>
      </c>
      <c r="CB283">
        <v>-5319.5642321331034</v>
      </c>
    </row>
    <row r="284" spans="52:80" x14ac:dyDescent="0.25">
      <c r="AZ284" s="67">
        <v>281</v>
      </c>
      <c r="BA284" s="67">
        <v>124.01501043446194</v>
      </c>
      <c r="BB284" s="67">
        <v>123.89</v>
      </c>
      <c r="BC284" s="67">
        <v>57721.879999999961</v>
      </c>
      <c r="BD284" s="67">
        <v>45466.453780760712</v>
      </c>
      <c r="BZ284">
        <v>827.92407152531132</v>
      </c>
      <c r="CA284">
        <v>-451.57447095305383</v>
      </c>
      <c r="CB284">
        <v>-5319.0608831164436</v>
      </c>
    </row>
    <row r="285" spans="52:80" x14ac:dyDescent="0.25">
      <c r="AZ285" s="67">
        <v>282</v>
      </c>
      <c r="BA285" s="67">
        <v>123.86711364522323</v>
      </c>
      <c r="BB285" s="67">
        <v>133.04</v>
      </c>
      <c r="BC285" s="67">
        <v>57854.919999999962</v>
      </c>
      <c r="BD285" s="67">
        <v>45628.256107382636</v>
      </c>
      <c r="BZ285">
        <v>845.89907135891895</v>
      </c>
      <c r="CA285">
        <v>-441.15786327562751</v>
      </c>
      <c r="CB285">
        <v>-5307.9265826597384</v>
      </c>
    </row>
    <row r="286" spans="52:80" x14ac:dyDescent="0.25">
      <c r="AZ286" s="67">
        <v>283</v>
      </c>
      <c r="BA286" s="67">
        <v>123.71579698332917</v>
      </c>
      <c r="BB286" s="67">
        <v>123.27</v>
      </c>
      <c r="BC286" s="67">
        <v>57978.189999999959</v>
      </c>
      <c r="BD286" s="67">
        <v>45790.058434004561</v>
      </c>
      <c r="BZ286">
        <v>851.15887938076651</v>
      </c>
      <c r="CA286">
        <v>-438.13902979829953</v>
      </c>
      <c r="CB286">
        <v>-5304.6684862256934</v>
      </c>
    </row>
    <row r="287" spans="52:80" x14ac:dyDescent="0.25">
      <c r="AZ287" s="67">
        <v>284</v>
      </c>
      <c r="BA287" s="67">
        <v>123.57714966979165</v>
      </c>
      <c r="BB287" s="67">
        <v>117.59</v>
      </c>
      <c r="BC287" s="67">
        <v>58095.779999999955</v>
      </c>
      <c r="BD287" s="67">
        <v>45951.860760626485</v>
      </c>
      <c r="BZ287">
        <v>867.45754610732524</v>
      </c>
      <c r="CA287">
        <v>-428.87452450109777</v>
      </c>
      <c r="CB287">
        <v>-5294.5725611042972</v>
      </c>
    </row>
    <row r="288" spans="52:80" x14ac:dyDescent="0.25">
      <c r="AZ288" s="67">
        <v>285</v>
      </c>
      <c r="BA288" s="67">
        <v>123.25943620609058</v>
      </c>
      <c r="BB288" s="67">
        <v>124.82</v>
      </c>
      <c r="BC288" s="67">
        <v>58220.599999999955</v>
      </c>
      <c r="BD288" s="67">
        <v>46113.663087248409</v>
      </c>
      <c r="BZ288">
        <v>877.95989859014526</v>
      </c>
      <c r="CA288">
        <v>-422.96236104048933</v>
      </c>
      <c r="CB288">
        <v>-5288.0670618481963</v>
      </c>
    </row>
    <row r="289" spans="52:80" x14ac:dyDescent="0.25">
      <c r="AZ289" s="67">
        <v>286</v>
      </c>
      <c r="BA289" s="67">
        <v>122.40542900015882</v>
      </c>
      <c r="BB289" s="67">
        <v>126.62</v>
      </c>
      <c r="BC289" s="67">
        <v>58347.219999999958</v>
      </c>
      <c r="BD289" s="67">
        <v>46275.465413870334</v>
      </c>
      <c r="BZ289">
        <v>880.75274082091119</v>
      </c>
      <c r="CA289">
        <v>-421.40537582473132</v>
      </c>
      <c r="CB289">
        <v>-5286.337084389872</v>
      </c>
    </row>
    <row r="290" spans="52:80" x14ac:dyDescent="0.25">
      <c r="AZ290" s="67">
        <v>287</v>
      </c>
      <c r="BA290" s="67">
        <v>122.36735049935626</v>
      </c>
      <c r="BB290" s="67">
        <v>121.35</v>
      </c>
      <c r="BC290" s="67">
        <v>58468.569999999956</v>
      </c>
      <c r="BD290" s="67">
        <v>46437.267740492258</v>
      </c>
      <c r="BZ290">
        <v>880.75274082091119</v>
      </c>
      <c r="CA290">
        <v>-421.40537582473138</v>
      </c>
      <c r="CB290">
        <v>-5286.337084389872</v>
      </c>
    </row>
    <row r="291" spans="52:80" x14ac:dyDescent="0.25">
      <c r="AZ291" s="67">
        <v>288</v>
      </c>
      <c r="BA291" s="67">
        <v>121.89268756233076</v>
      </c>
      <c r="BB291" s="67">
        <v>123.18</v>
      </c>
      <c r="BC291" s="67">
        <v>58591.749999999956</v>
      </c>
      <c r="BD291" s="67">
        <v>46599.070067114182</v>
      </c>
      <c r="BZ291">
        <v>883.99742137673422</v>
      </c>
      <c r="CA291">
        <v>-419.63146742396992</v>
      </c>
      <c r="CB291">
        <v>-5284.327223553767</v>
      </c>
    </row>
    <row r="292" spans="52:80" x14ac:dyDescent="0.25">
      <c r="AZ292" s="67">
        <v>289</v>
      </c>
      <c r="BA292" s="67">
        <v>121.60944886910222</v>
      </c>
      <c r="BB292" s="67">
        <v>114.28</v>
      </c>
      <c r="BC292" s="67">
        <v>58706.029999999955</v>
      </c>
      <c r="BD292" s="67">
        <v>46760.872393736106</v>
      </c>
      <c r="BZ292">
        <v>890.51541921465014</v>
      </c>
      <c r="CA292">
        <v>-416.10275824964981</v>
      </c>
      <c r="CB292">
        <v>-5280.2897633604252</v>
      </c>
    </row>
    <row r="293" spans="52:80" x14ac:dyDescent="0.25">
      <c r="AZ293" s="67">
        <v>290</v>
      </c>
      <c r="BA293" s="67">
        <v>120.20100426101878</v>
      </c>
      <c r="BB293" s="67">
        <v>124.87</v>
      </c>
      <c r="BC293" s="67">
        <v>58830.899999999958</v>
      </c>
      <c r="BD293" s="67">
        <v>46922.674720358031</v>
      </c>
      <c r="BZ293">
        <v>897.41669268696069</v>
      </c>
      <c r="CA293">
        <v>-412.40310649129771</v>
      </c>
      <c r="CB293">
        <v>-5276.0148897534218</v>
      </c>
    </row>
    <row r="294" spans="52:80" x14ac:dyDescent="0.25">
      <c r="AZ294" s="67">
        <v>291</v>
      </c>
      <c r="BA294" s="67">
        <v>120.03911331659489</v>
      </c>
      <c r="BB294" s="67">
        <v>120.84</v>
      </c>
      <c r="BC294" s="67">
        <v>58951.739999999954</v>
      </c>
      <c r="BD294" s="67">
        <v>47084.477046979955</v>
      </c>
      <c r="BZ294">
        <v>897.41669268696069</v>
      </c>
      <c r="CA294">
        <v>-412.40310649129765</v>
      </c>
      <c r="CB294">
        <v>-5276.0148897534218</v>
      </c>
    </row>
    <row r="295" spans="52:80" x14ac:dyDescent="0.25">
      <c r="AZ295" s="67">
        <v>292</v>
      </c>
      <c r="BA295" s="67">
        <v>120.00501159476578</v>
      </c>
      <c r="BB295" s="67">
        <v>123.18</v>
      </c>
      <c r="BC295" s="67">
        <v>59074.919999999955</v>
      </c>
      <c r="BD295" s="67">
        <v>47246.279373601879</v>
      </c>
      <c r="BZ295">
        <v>906.16884392704355</v>
      </c>
      <c r="CA295">
        <v>-407.80299969616874</v>
      </c>
      <c r="CB295">
        <v>-5270.5935221622294</v>
      </c>
    </row>
    <row r="296" spans="52:80" x14ac:dyDescent="0.25">
      <c r="AZ296" s="67">
        <v>293</v>
      </c>
      <c r="BA296" s="67">
        <v>119.86777443855297</v>
      </c>
      <c r="BB296" s="67">
        <v>117.23</v>
      </c>
      <c r="BC296" s="67">
        <v>59192.149999999958</v>
      </c>
      <c r="BD296" s="67">
        <v>47408.081700223804</v>
      </c>
      <c r="BZ296">
        <v>913.51083186936626</v>
      </c>
      <c r="CA296">
        <v>-403.98216923638859</v>
      </c>
      <c r="CB296">
        <v>-5266.0456556556328</v>
      </c>
    </row>
    <row r="297" spans="52:80" x14ac:dyDescent="0.25">
      <c r="AZ297" s="67">
        <v>294</v>
      </c>
      <c r="BA297" s="67">
        <v>119.66842630185052</v>
      </c>
      <c r="BB297" s="67">
        <v>109.78</v>
      </c>
      <c r="BC297" s="67">
        <v>59301.929999999957</v>
      </c>
      <c r="BD297" s="67">
        <v>47569.884026845728</v>
      </c>
      <c r="BZ297">
        <v>917.18227042109822</v>
      </c>
      <c r="CA297">
        <v>-402.09044496566571</v>
      </c>
      <c r="CB297">
        <v>-5263.7714470146475</v>
      </c>
    </row>
    <row r="298" spans="52:80" x14ac:dyDescent="0.25">
      <c r="AZ298" s="67">
        <v>295</v>
      </c>
      <c r="BA298" s="67">
        <v>119.4193966520042</v>
      </c>
      <c r="BB298" s="67">
        <v>116.78</v>
      </c>
      <c r="BC298" s="67">
        <v>59418.709999999955</v>
      </c>
      <c r="BD298" s="67">
        <v>47731.686353467652</v>
      </c>
      <c r="BZ298">
        <v>924.07909069085144</v>
      </c>
      <c r="CA298">
        <v>-398.57213462535242</v>
      </c>
      <c r="CB298">
        <v>-5259.4993318663755</v>
      </c>
    </row>
    <row r="299" spans="52:80" x14ac:dyDescent="0.25">
      <c r="AZ299" s="67">
        <v>296</v>
      </c>
      <c r="BA299" s="67">
        <v>119.01179376926859</v>
      </c>
      <c r="BB299" s="67">
        <v>116.18</v>
      </c>
      <c r="BC299" s="67">
        <v>59534.889999999956</v>
      </c>
      <c r="BD299" s="67">
        <v>47893.488680089577</v>
      </c>
      <c r="BZ299">
        <v>924.07909069085156</v>
      </c>
      <c r="CA299">
        <v>-398.57213462535242</v>
      </c>
      <c r="CB299">
        <v>-5259.4993318663755</v>
      </c>
    </row>
    <row r="300" spans="52:80" x14ac:dyDescent="0.25">
      <c r="AZ300" s="67">
        <v>297</v>
      </c>
      <c r="BA300" s="67">
        <v>118.96720282630319</v>
      </c>
      <c r="BB300" s="67">
        <v>121.67</v>
      </c>
      <c r="BC300" s="67">
        <v>59656.559999999954</v>
      </c>
      <c r="BD300" s="67">
        <v>48055.291006711501</v>
      </c>
      <c r="BZ300">
        <v>957.36022640595377</v>
      </c>
      <c r="CA300">
        <v>-381.93156676780131</v>
      </c>
      <c r="CB300">
        <v>-5238.8839122267327</v>
      </c>
    </row>
    <row r="301" spans="52:80" x14ac:dyDescent="0.25">
      <c r="AZ301" s="67">
        <v>298</v>
      </c>
      <c r="BA301" s="67">
        <v>118.77661952809078</v>
      </c>
      <c r="BB301" s="67">
        <v>113.99</v>
      </c>
      <c r="BC301" s="67">
        <v>59770.549999999952</v>
      </c>
      <c r="BD301" s="67">
        <v>48217.093333333425</v>
      </c>
      <c r="BZ301">
        <v>958.4806241580161</v>
      </c>
      <c r="CA301">
        <v>-381.37698861627882</v>
      </c>
      <c r="CB301">
        <v>-5238.1899013606435</v>
      </c>
    </row>
    <row r="302" spans="52:80" x14ac:dyDescent="0.25">
      <c r="AZ302" s="67">
        <v>299</v>
      </c>
      <c r="BA302" s="67">
        <v>118.54705507162966</v>
      </c>
      <c r="BB302" s="67">
        <v>121.67</v>
      </c>
      <c r="BC302" s="67">
        <v>59892.21999999995</v>
      </c>
      <c r="BD302" s="67">
        <v>48378.895659955349</v>
      </c>
      <c r="BZ302">
        <v>968.95618434550317</v>
      </c>
      <c r="CA302">
        <v>-376.24396412441018</v>
      </c>
      <c r="CB302">
        <v>-5231.7009981250667</v>
      </c>
    </row>
    <row r="303" spans="52:80" x14ac:dyDescent="0.25">
      <c r="AZ303" s="67">
        <v>300</v>
      </c>
      <c r="BA303" s="67">
        <v>118.50117831340472</v>
      </c>
      <c r="BB303" s="67">
        <v>118.95</v>
      </c>
      <c r="BC303" s="67">
        <v>60011.169999999947</v>
      </c>
      <c r="BD303" s="67">
        <v>48540.697986577274</v>
      </c>
      <c r="BZ303">
        <v>973.04918683372182</v>
      </c>
      <c r="CA303">
        <v>-374.25865394740049</v>
      </c>
      <c r="CB303">
        <v>-5229.1656590488092</v>
      </c>
    </row>
    <row r="304" spans="52:80" x14ac:dyDescent="0.25">
      <c r="AZ304" s="67">
        <v>301</v>
      </c>
      <c r="BA304" s="67">
        <v>118.28941626325042</v>
      </c>
      <c r="BB304" s="67">
        <v>117.23</v>
      </c>
      <c r="BC304" s="67">
        <v>60128.399999999951</v>
      </c>
      <c r="BD304" s="67">
        <v>48702.500313199198</v>
      </c>
      <c r="BZ304">
        <v>974.73250258769053</v>
      </c>
      <c r="CA304">
        <v>-373.45043942976656</v>
      </c>
      <c r="CB304">
        <v>-5228.1229584345292</v>
      </c>
    </row>
    <row r="305" spans="52:80" x14ac:dyDescent="0.25">
      <c r="AZ305" s="67">
        <v>302</v>
      </c>
      <c r="BA305" s="67">
        <v>118.28941626325042</v>
      </c>
      <c r="BB305" s="67">
        <v>117.23</v>
      </c>
      <c r="BC305" s="67">
        <v>60245.629999999954</v>
      </c>
      <c r="BD305" s="67">
        <v>48864.302639821122</v>
      </c>
      <c r="BZ305">
        <v>982.83797694949556</v>
      </c>
      <c r="CA305">
        <v>-369.5983328023741</v>
      </c>
      <c r="CB305">
        <v>-5223.10216356811</v>
      </c>
    </row>
    <row r="306" spans="52:80" x14ac:dyDescent="0.25">
      <c r="AZ306" s="67">
        <v>303</v>
      </c>
      <c r="BA306" s="67">
        <v>117.90749979889119</v>
      </c>
      <c r="BB306" s="67">
        <v>120.84</v>
      </c>
      <c r="BC306" s="67">
        <v>60366.46999999995</v>
      </c>
      <c r="BD306" s="67">
        <v>49026.104966443047</v>
      </c>
      <c r="BZ306">
        <v>992.97882837710767</v>
      </c>
      <c r="CA306">
        <v>-364.82812966372774</v>
      </c>
      <c r="CB306">
        <v>-5216.8205898419874</v>
      </c>
    </row>
    <row r="307" spans="52:80" x14ac:dyDescent="0.25">
      <c r="AZ307" s="67">
        <v>304</v>
      </c>
      <c r="BA307" s="67">
        <v>117.90749979889119</v>
      </c>
      <c r="BB307" s="67">
        <v>120.84</v>
      </c>
      <c r="BC307" s="67">
        <v>60487.309999999947</v>
      </c>
      <c r="BD307" s="67">
        <v>49187.907293064971</v>
      </c>
      <c r="BZ307">
        <v>995.53904539404425</v>
      </c>
      <c r="CA307">
        <v>-363.63615977387519</v>
      </c>
      <c r="CB307">
        <v>-5215.2347080191885</v>
      </c>
    </row>
    <row r="308" spans="52:80" x14ac:dyDescent="0.25">
      <c r="AZ308" s="67">
        <v>305</v>
      </c>
      <c r="BA308" s="67">
        <v>117.8138978586536</v>
      </c>
      <c r="BB308" s="67">
        <v>116.54</v>
      </c>
      <c r="BC308" s="67">
        <v>60603.849999999948</v>
      </c>
      <c r="BD308" s="67">
        <v>49349.709619686895</v>
      </c>
      <c r="BZ308">
        <v>1005.1813244738024</v>
      </c>
      <c r="CA308">
        <v>-359.19314882535923</v>
      </c>
      <c r="CB308">
        <v>-5209.2619662469906</v>
      </c>
    </row>
    <row r="309" spans="52:80" x14ac:dyDescent="0.25">
      <c r="AZ309" s="67">
        <v>306</v>
      </c>
      <c r="BA309" s="67">
        <v>117.79591748043612</v>
      </c>
      <c r="BB309" s="67">
        <v>113.5</v>
      </c>
      <c r="BC309" s="67">
        <v>60717.349999999948</v>
      </c>
      <c r="BD309" s="67">
        <v>49511.511946308819</v>
      </c>
      <c r="BZ309">
        <v>1012.0117675127231</v>
      </c>
      <c r="CA309">
        <v>-356.07828880761048</v>
      </c>
      <c r="CB309">
        <v>-5205.0309673178244</v>
      </c>
    </row>
    <row r="310" spans="52:80" x14ac:dyDescent="0.25">
      <c r="AZ310" s="67">
        <v>307</v>
      </c>
      <c r="BA310" s="67">
        <v>117.54554733677722</v>
      </c>
      <c r="BB310" s="67">
        <v>123.44</v>
      </c>
      <c r="BC310" s="67">
        <v>60840.78999999995</v>
      </c>
      <c r="BD310" s="67">
        <v>49673.314272930744</v>
      </c>
      <c r="BZ310">
        <v>1012.0117675127231</v>
      </c>
      <c r="CA310">
        <v>-356.07828880761053</v>
      </c>
      <c r="CB310">
        <v>-5205.0309673178244</v>
      </c>
    </row>
    <row r="311" spans="52:80" x14ac:dyDescent="0.25">
      <c r="AZ311" s="67">
        <v>308</v>
      </c>
      <c r="BA311" s="67">
        <v>117.54474116618931</v>
      </c>
      <c r="BB311" s="67">
        <v>118.95</v>
      </c>
      <c r="BC311" s="67">
        <v>60959.739999999947</v>
      </c>
      <c r="BD311" s="67">
        <v>49835.116599552668</v>
      </c>
      <c r="BZ311">
        <v>1013.8903761923023</v>
      </c>
      <c r="CA311">
        <v>-355.2392985235266</v>
      </c>
      <c r="CB311">
        <v>-5203.867295903492</v>
      </c>
    </row>
    <row r="312" spans="52:80" x14ac:dyDescent="0.25">
      <c r="AZ312" s="68">
        <v>309</v>
      </c>
      <c r="BA312" s="68">
        <v>117.4991776310557</v>
      </c>
      <c r="BB312" s="68">
        <v>116</v>
      </c>
      <c r="BC312" s="68">
        <v>61075.739999999947</v>
      </c>
      <c r="BD312" s="68">
        <v>49996.918926174592</v>
      </c>
      <c r="BZ312">
        <v>1013.8903761923021</v>
      </c>
      <c r="CA312">
        <v>-355.2392985235266</v>
      </c>
      <c r="CB312">
        <v>-5203.867295903492</v>
      </c>
    </row>
    <row r="313" spans="52:80" x14ac:dyDescent="0.25">
      <c r="AZ313" s="68">
        <v>310</v>
      </c>
      <c r="BA313" s="68">
        <v>116.90150911986422</v>
      </c>
      <c r="BB313" s="68">
        <v>119.9</v>
      </c>
      <c r="BC313" s="68">
        <v>61195.639999999948</v>
      </c>
      <c r="BD313" s="68">
        <v>50158.721252796517</v>
      </c>
      <c r="BZ313">
        <v>1015.8203790577331</v>
      </c>
      <c r="CA313">
        <v>-354.39531013221278</v>
      </c>
      <c r="CB313">
        <v>-5202.6717892562074</v>
      </c>
    </row>
    <row r="314" spans="52:80" x14ac:dyDescent="0.25">
      <c r="AZ314" s="68">
        <v>311</v>
      </c>
      <c r="BA314" s="68">
        <v>116.90138754166817</v>
      </c>
      <c r="BB314" s="68">
        <v>113.5</v>
      </c>
      <c r="BC314" s="68">
        <v>61309.139999999948</v>
      </c>
      <c r="BD314" s="68">
        <v>50320.523579418441</v>
      </c>
      <c r="BZ314">
        <v>1019.0423115624518</v>
      </c>
      <c r="CA314">
        <v>-353.00120472151724</v>
      </c>
      <c r="CB314">
        <v>-5200.6760193040045</v>
      </c>
    </row>
    <row r="315" spans="52:80" x14ac:dyDescent="0.25">
      <c r="AZ315" s="68">
        <v>312</v>
      </c>
      <c r="BA315" s="68">
        <v>116.79933382372428</v>
      </c>
      <c r="BB315" s="68">
        <v>112.99</v>
      </c>
      <c r="BC315" s="68">
        <v>61422.129999999946</v>
      </c>
      <c r="BD315" s="68">
        <v>50482.325906040365</v>
      </c>
      <c r="BZ315">
        <v>1027.3312259738213</v>
      </c>
      <c r="CA315">
        <v>-349.45259599588297</v>
      </c>
      <c r="CB315">
        <v>-5195.5415956950792</v>
      </c>
    </row>
    <row r="316" spans="52:80" x14ac:dyDescent="0.25">
      <c r="AZ316" s="68">
        <v>313</v>
      </c>
      <c r="BA316" s="68">
        <v>116.75584800065988</v>
      </c>
      <c r="BB316" s="68">
        <v>115.84</v>
      </c>
      <c r="BC316" s="68">
        <v>61537.969999999943</v>
      </c>
      <c r="BD316" s="68">
        <v>50644.12823266229</v>
      </c>
      <c r="BZ316">
        <v>1033.6773028718731</v>
      </c>
      <c r="CA316">
        <v>-346.76460801040253</v>
      </c>
      <c r="CB316">
        <v>-5191.6106289324453</v>
      </c>
    </row>
    <row r="317" spans="52:80" x14ac:dyDescent="0.25">
      <c r="AZ317" s="68">
        <v>314</v>
      </c>
      <c r="BA317" s="68">
        <v>116.59809923009593</v>
      </c>
      <c r="BB317" s="68">
        <v>117.97</v>
      </c>
      <c r="BC317" s="68">
        <v>61655.939999999944</v>
      </c>
      <c r="BD317" s="68">
        <v>50805.930559284214</v>
      </c>
      <c r="BZ317">
        <v>1033.6773028718731</v>
      </c>
      <c r="CA317">
        <v>-346.76460801040253</v>
      </c>
      <c r="CB317">
        <v>-5191.6106289324453</v>
      </c>
    </row>
    <row r="318" spans="52:80" x14ac:dyDescent="0.25">
      <c r="AZ318" s="68">
        <v>315</v>
      </c>
      <c r="BA318" s="68">
        <v>116.52462133925479</v>
      </c>
      <c r="BB318" s="68">
        <v>117.35</v>
      </c>
      <c r="BC318" s="68">
        <v>61773.289999999943</v>
      </c>
      <c r="BD318" s="68">
        <v>50967.732885906138</v>
      </c>
      <c r="BZ318">
        <v>1035.7291629150534</v>
      </c>
      <c r="CA318">
        <v>-345.91399514440059</v>
      </c>
      <c r="CB318">
        <v>-5190.339639979602</v>
      </c>
    </row>
    <row r="319" spans="52:80" x14ac:dyDescent="0.25">
      <c r="AZ319" s="68">
        <v>316</v>
      </c>
      <c r="BA319" s="68">
        <v>116.17718517125175</v>
      </c>
      <c r="BB319" s="68">
        <v>114.13</v>
      </c>
      <c r="BC319" s="68">
        <v>61887.41999999994</v>
      </c>
      <c r="BD319" s="68">
        <v>51129.535212528062</v>
      </c>
      <c r="BZ319">
        <v>1039.1146086849303</v>
      </c>
      <c r="CA319">
        <v>-344.52564198956162</v>
      </c>
      <c r="CB319">
        <v>-5188.2425845842963</v>
      </c>
    </row>
    <row r="320" spans="52:80" x14ac:dyDescent="0.25">
      <c r="AZ320" s="68">
        <v>317</v>
      </c>
      <c r="BA320" s="68">
        <v>115.86415835142731</v>
      </c>
      <c r="BB320" s="68">
        <v>114.35</v>
      </c>
      <c r="BC320" s="68">
        <v>62001.769999999939</v>
      </c>
      <c r="BD320" s="68">
        <v>51291.337539149987</v>
      </c>
      <c r="BZ320">
        <v>1041.2367779017534</v>
      </c>
      <c r="CA320">
        <v>-343.66476202424656</v>
      </c>
      <c r="CB320">
        <v>-5186.9280438388823</v>
      </c>
    </row>
    <row r="321" spans="52:80" x14ac:dyDescent="0.25">
      <c r="AZ321" s="68">
        <v>318</v>
      </c>
      <c r="BA321" s="68">
        <v>115.83838074784737</v>
      </c>
      <c r="BB321" s="68">
        <v>108.15</v>
      </c>
      <c r="BC321" s="68">
        <v>62109.91999999994</v>
      </c>
      <c r="BD321" s="68">
        <v>51453.139865771911</v>
      </c>
      <c r="BZ321">
        <v>1048.4635474154525</v>
      </c>
      <c r="CA321">
        <v>-340.76499243881244</v>
      </c>
      <c r="CB321">
        <v>-5182.4515473803713</v>
      </c>
    </row>
    <row r="322" spans="52:80" x14ac:dyDescent="0.25">
      <c r="AZ322" s="68">
        <v>319</v>
      </c>
      <c r="BA322" s="68">
        <v>115.47330199288919</v>
      </c>
      <c r="BB322" s="68">
        <v>117.35</v>
      </c>
      <c r="BC322" s="68">
        <v>62227.269999999939</v>
      </c>
      <c r="BD322" s="68">
        <v>51614.942192393835</v>
      </c>
      <c r="BZ322">
        <v>1051.7321042510262</v>
      </c>
      <c r="CA322">
        <v>-339.46778394469413</v>
      </c>
      <c r="CB322">
        <v>-5180.4268967987864</v>
      </c>
    </row>
    <row r="323" spans="52:80" x14ac:dyDescent="0.25">
      <c r="AZ323" s="68">
        <v>320</v>
      </c>
      <c r="BA323" s="68">
        <v>115.30121449464613</v>
      </c>
      <c r="BB323" s="68">
        <v>110.42</v>
      </c>
      <c r="BC323" s="68">
        <v>62337.689999999937</v>
      </c>
      <c r="BD323" s="68">
        <v>51776.74451901576</v>
      </c>
      <c r="BZ323">
        <v>1055.3043287073863</v>
      </c>
      <c r="CA323">
        <v>-338.06560238238455</v>
      </c>
      <c r="CB323">
        <v>-5178.2141446005062</v>
      </c>
    </row>
    <row r="324" spans="52:80" x14ac:dyDescent="0.25">
      <c r="AZ324" s="68">
        <v>321</v>
      </c>
      <c r="BA324" s="68">
        <v>115.2093264187492</v>
      </c>
      <c r="BB324" s="68">
        <v>111.66</v>
      </c>
      <c r="BC324" s="68">
        <v>62449.34999999994</v>
      </c>
      <c r="BD324" s="68">
        <v>51938.546845637684</v>
      </c>
      <c r="BZ324">
        <v>1066.3006104953497</v>
      </c>
      <c r="CA324">
        <v>-333.79685945227453</v>
      </c>
      <c r="CB324">
        <v>-5171.4026894423896</v>
      </c>
    </row>
    <row r="325" spans="52:80" x14ac:dyDescent="0.25">
      <c r="AZ325" s="68">
        <v>322</v>
      </c>
      <c r="BA325" s="68">
        <v>115.00111287268368</v>
      </c>
      <c r="BB325" s="68">
        <v>113.2</v>
      </c>
      <c r="BC325" s="68">
        <v>62562.549999999937</v>
      </c>
      <c r="BD325" s="68">
        <v>52100.349172259608</v>
      </c>
      <c r="BZ325">
        <v>1068.0358045637552</v>
      </c>
      <c r="CA325">
        <v>-333.13071683777832</v>
      </c>
      <c r="CB325">
        <v>-5170.3278537101405</v>
      </c>
    </row>
    <row r="326" spans="52:80" x14ac:dyDescent="0.25">
      <c r="AZ326" s="68">
        <v>323</v>
      </c>
      <c r="BA326" s="68">
        <v>114.54171220832778</v>
      </c>
      <c r="BB326" s="68">
        <v>116.78</v>
      </c>
      <c r="BC326" s="68">
        <v>62679.329999999936</v>
      </c>
      <c r="BD326" s="68">
        <v>52262.151498881532</v>
      </c>
      <c r="BZ326">
        <v>1069.1106496306727</v>
      </c>
      <c r="CA326">
        <v>-332.72267380311513</v>
      </c>
      <c r="CB326">
        <v>-5169.6620596611701</v>
      </c>
    </row>
    <row r="327" spans="52:80" x14ac:dyDescent="0.25">
      <c r="AZ327" s="68">
        <v>324</v>
      </c>
      <c r="BA327" s="68">
        <v>113.51565212224449</v>
      </c>
      <c r="BB327" s="68">
        <v>108.96</v>
      </c>
      <c r="BC327" s="68">
        <v>62788.289999999935</v>
      </c>
      <c r="BD327" s="68">
        <v>52423.953825503457</v>
      </c>
      <c r="BZ327">
        <v>1111.0677727133711</v>
      </c>
      <c r="CA327">
        <v>-316.9726152920714</v>
      </c>
      <c r="CB327">
        <v>-5143.6724508140933</v>
      </c>
    </row>
    <row r="328" spans="52:80" x14ac:dyDescent="0.25">
      <c r="AZ328" s="68">
        <v>325</v>
      </c>
      <c r="BA328" s="68">
        <v>113.04856459895515</v>
      </c>
      <c r="BB328" s="68">
        <v>106.29</v>
      </c>
      <c r="BC328" s="68">
        <v>62894.579999999936</v>
      </c>
      <c r="BD328" s="68">
        <v>52585.756152125381</v>
      </c>
      <c r="BZ328">
        <v>1119.0442939503032</v>
      </c>
      <c r="CA328">
        <v>-314.01200464891565</v>
      </c>
      <c r="CB328">
        <v>-5138.7315337140417</v>
      </c>
    </row>
    <row r="329" spans="52:80" x14ac:dyDescent="0.25">
      <c r="AZ329" s="68">
        <v>326</v>
      </c>
      <c r="BA329" s="68">
        <v>111.85767703113865</v>
      </c>
      <c r="BB329" s="68">
        <v>114.95</v>
      </c>
      <c r="BC329" s="68">
        <v>63009.529999999933</v>
      </c>
      <c r="BD329" s="68">
        <v>52747.558478747305</v>
      </c>
      <c r="BZ329">
        <v>1141.2913451123541</v>
      </c>
      <c r="CA329">
        <v>-305.84794917660344</v>
      </c>
      <c r="CB329">
        <v>-5124.9509854966873</v>
      </c>
    </row>
    <row r="330" spans="52:80" x14ac:dyDescent="0.25">
      <c r="AZ330" s="68">
        <v>327</v>
      </c>
      <c r="BA330" s="68">
        <v>110.91972467115326</v>
      </c>
      <c r="BB330" s="68">
        <v>106.56</v>
      </c>
      <c r="BC330" s="68">
        <v>63116.089999999931</v>
      </c>
      <c r="BD330" s="68">
        <v>52909.36080536923</v>
      </c>
      <c r="BZ330">
        <v>1141.8399905899662</v>
      </c>
      <c r="CA330">
        <v>-305.64889792100644</v>
      </c>
      <c r="CB330">
        <v>-5124.6111366149908</v>
      </c>
    </row>
    <row r="331" spans="52:80" x14ac:dyDescent="0.25">
      <c r="AZ331" s="68">
        <v>328</v>
      </c>
      <c r="BA331" s="68">
        <v>110.71511771684386</v>
      </c>
      <c r="BB331" s="68">
        <v>106.6</v>
      </c>
      <c r="BC331" s="68">
        <v>63222.68999999993</v>
      </c>
      <c r="BD331" s="68">
        <v>53071.163131991154</v>
      </c>
      <c r="BZ331">
        <v>1143.8220253363838</v>
      </c>
      <c r="CA331">
        <v>-304.93801615785367</v>
      </c>
      <c r="CB331">
        <v>-5123.3833997256152</v>
      </c>
    </row>
    <row r="332" spans="52:80" x14ac:dyDescent="0.25">
      <c r="AZ332" s="68">
        <v>329</v>
      </c>
      <c r="BA332" s="68">
        <v>110.55026605787418</v>
      </c>
      <c r="BB332" s="68">
        <v>109.44</v>
      </c>
      <c r="BC332" s="68">
        <v>63332.129999999932</v>
      </c>
      <c r="BD332" s="68">
        <v>53232.965458613078</v>
      </c>
      <c r="BZ332">
        <v>1153.5409674012797</v>
      </c>
      <c r="CA332">
        <v>-301.49220942575414</v>
      </c>
      <c r="CB332">
        <v>-5117.363170403024</v>
      </c>
    </row>
    <row r="333" spans="52:80" x14ac:dyDescent="0.25">
      <c r="AZ333" s="68">
        <v>330</v>
      </c>
      <c r="BA333" s="68">
        <v>108.45116957129497</v>
      </c>
      <c r="BB333" s="68">
        <v>105.41</v>
      </c>
      <c r="BC333" s="68">
        <v>63437.539999999935</v>
      </c>
      <c r="BD333" s="68">
        <v>53394.767785235003</v>
      </c>
      <c r="BZ333">
        <v>1186.102617871443</v>
      </c>
      <c r="CA333">
        <v>-290.08087572624072</v>
      </c>
      <c r="CB333">
        <v>-5097.1934233622942</v>
      </c>
    </row>
    <row r="334" spans="52:80" x14ac:dyDescent="0.25">
      <c r="AZ334" s="68">
        <v>331</v>
      </c>
      <c r="BA334" s="68">
        <v>108.36868818388007</v>
      </c>
      <c r="BB334" s="68">
        <v>120.7</v>
      </c>
      <c r="BC334" s="68">
        <v>63558.239999999932</v>
      </c>
      <c r="BD334" s="68">
        <v>53556.570111856927</v>
      </c>
      <c r="BZ334">
        <v>1211.6498755472721</v>
      </c>
      <c r="CA334">
        <v>-281.23167502527582</v>
      </c>
      <c r="CB334">
        <v>-5081.3686197216448</v>
      </c>
    </row>
    <row r="335" spans="52:80" x14ac:dyDescent="0.25">
      <c r="AZ335" s="68">
        <v>332</v>
      </c>
      <c r="BA335" s="68">
        <v>108.29975865974039</v>
      </c>
      <c r="BB335" s="68">
        <v>106.77</v>
      </c>
      <c r="BC335" s="68">
        <v>63665.009999999929</v>
      </c>
      <c r="BD335" s="68">
        <v>53718.372438478851</v>
      </c>
      <c r="BZ335">
        <v>1220.3279343185245</v>
      </c>
      <c r="CA335">
        <v>-278.2608080585407</v>
      </c>
      <c r="CB335">
        <v>-5075.9931474193072</v>
      </c>
    </row>
    <row r="336" spans="52:80" x14ac:dyDescent="0.25">
      <c r="AZ336" s="68">
        <v>333</v>
      </c>
      <c r="BA336" s="68">
        <v>107.80566294963</v>
      </c>
      <c r="BB336" s="68">
        <v>105.73</v>
      </c>
      <c r="BC336" s="68">
        <v>63770.739999999932</v>
      </c>
      <c r="BD336" s="68">
        <v>53880.174765100775</v>
      </c>
      <c r="BZ336">
        <v>1222.8362484455492</v>
      </c>
      <c r="CA336">
        <v>-277.41218681197245</v>
      </c>
      <c r="CB336">
        <v>-5074.439415937326</v>
      </c>
    </row>
    <row r="337" spans="52:80" x14ac:dyDescent="0.25">
      <c r="AZ337" s="68">
        <v>334</v>
      </c>
      <c r="BA337" s="68">
        <v>107.6390329098403</v>
      </c>
      <c r="BB337" s="68">
        <v>109.44</v>
      </c>
      <c r="BC337" s="68">
        <v>63880.179999999935</v>
      </c>
      <c r="BD337" s="68">
        <v>54041.9770917227</v>
      </c>
      <c r="BZ337">
        <v>1226.0232602505885</v>
      </c>
      <c r="CA337">
        <v>-276.34667838760117</v>
      </c>
      <c r="CB337">
        <v>-5072.465277004093</v>
      </c>
    </row>
    <row r="338" spans="52:80" x14ac:dyDescent="0.25">
      <c r="AZ338" s="68">
        <v>335</v>
      </c>
      <c r="BA338" s="68">
        <v>107.53313287804576</v>
      </c>
      <c r="BB338" s="68">
        <v>110</v>
      </c>
      <c r="BC338" s="68">
        <v>63990.179999999935</v>
      </c>
      <c r="BD338" s="68">
        <v>54203.779418344624</v>
      </c>
      <c r="BZ338">
        <v>1242.4615730387604</v>
      </c>
      <c r="CA338">
        <v>-270.91616434150865</v>
      </c>
      <c r="CB338">
        <v>-5062.2828505629759</v>
      </c>
    </row>
    <row r="339" spans="52:80" x14ac:dyDescent="0.25">
      <c r="AZ339" s="68">
        <v>336</v>
      </c>
      <c r="BA339" s="68">
        <v>106.52078194564406</v>
      </c>
      <c r="BB339" s="68">
        <v>105.13</v>
      </c>
      <c r="BC339" s="68">
        <v>64095.309999999932</v>
      </c>
      <c r="BD339" s="68">
        <v>54365.581744966548</v>
      </c>
      <c r="BZ339">
        <v>1244.0757553620256</v>
      </c>
      <c r="CA339">
        <v>-270.38927990364755</v>
      </c>
      <c r="CB339">
        <v>-5061.2829734477873</v>
      </c>
    </row>
    <row r="340" spans="52:80" x14ac:dyDescent="0.25">
      <c r="AZ340" s="68">
        <v>337</v>
      </c>
      <c r="BA340" s="68">
        <v>105.88574281847397</v>
      </c>
      <c r="BB340" s="68">
        <v>104.11</v>
      </c>
      <c r="BC340" s="68">
        <v>64199.419999999933</v>
      </c>
      <c r="BD340" s="68">
        <v>54527.384071588473</v>
      </c>
      <c r="BZ340">
        <v>1253.8222801111488</v>
      </c>
      <c r="CA340">
        <v>-267.24616985141552</v>
      </c>
      <c r="CB340">
        <v>-5055.2456585120426</v>
      </c>
    </row>
    <row r="341" spans="52:80" x14ac:dyDescent="0.25">
      <c r="AZ341" s="68">
        <v>338</v>
      </c>
      <c r="BA341" s="68">
        <v>105.52453239757783</v>
      </c>
      <c r="BB341" s="68">
        <v>105.1</v>
      </c>
      <c r="BC341" s="68">
        <v>64304.519999999931</v>
      </c>
      <c r="BD341" s="68">
        <v>54689.186398210397</v>
      </c>
      <c r="BZ341">
        <v>1255.2483157091235</v>
      </c>
      <c r="CA341">
        <v>-266.79185762551208</v>
      </c>
      <c r="CB341">
        <v>-5054.3623256076316</v>
      </c>
    </row>
    <row r="342" spans="52:80" x14ac:dyDescent="0.25">
      <c r="AZ342" s="68">
        <v>339</v>
      </c>
      <c r="BA342" s="68">
        <v>105.32402187870002</v>
      </c>
      <c r="BB342" s="68">
        <v>106.65</v>
      </c>
      <c r="BC342" s="68">
        <v>64411.169999999933</v>
      </c>
      <c r="BD342" s="68">
        <v>54850.988724832321</v>
      </c>
      <c r="BZ342">
        <v>1264.4200893778404</v>
      </c>
      <c r="CA342">
        <v>-263.9054465003569</v>
      </c>
      <c r="CB342">
        <v>-5048.6810302143786</v>
      </c>
    </row>
    <row r="343" spans="52:80" x14ac:dyDescent="0.25">
      <c r="AZ343" s="68">
        <v>340</v>
      </c>
      <c r="BA343" s="68">
        <v>104.86177883637882</v>
      </c>
      <c r="BB343" s="68">
        <v>100.95</v>
      </c>
      <c r="BC343" s="68">
        <v>64512.11999999993</v>
      </c>
      <c r="BD343" s="68">
        <v>55012.791051454245</v>
      </c>
      <c r="BZ343">
        <v>1264.7294336226482</v>
      </c>
      <c r="CA343">
        <v>-263.80928670578328</v>
      </c>
      <c r="CB343">
        <v>-5048.4894123118411</v>
      </c>
    </row>
    <row r="344" spans="52:80" x14ac:dyDescent="0.25">
      <c r="AZ344" s="68">
        <v>341</v>
      </c>
      <c r="BA344" s="68">
        <v>104.67270275726793</v>
      </c>
      <c r="BB344" s="68">
        <v>104.87</v>
      </c>
      <c r="BC344" s="68">
        <v>64616.989999999932</v>
      </c>
      <c r="BD344" s="68">
        <v>55174.59337807617</v>
      </c>
      <c r="BZ344">
        <v>1292.1541129969169</v>
      </c>
      <c r="CA344">
        <v>-255.38942900315692</v>
      </c>
      <c r="CB344">
        <v>-5031.5016725116429</v>
      </c>
    </row>
    <row r="345" spans="52:80" x14ac:dyDescent="0.25">
      <c r="AZ345" s="68">
        <v>342</v>
      </c>
      <c r="BA345" s="68">
        <v>104.42733963561815</v>
      </c>
      <c r="BB345" s="68">
        <v>100.8</v>
      </c>
      <c r="BC345" s="68">
        <v>64717.789999999935</v>
      </c>
      <c r="BD345" s="68">
        <v>55336.395704698094</v>
      </c>
      <c r="BZ345">
        <v>1298.7272728553694</v>
      </c>
      <c r="CA345">
        <v>-253.39640094111883</v>
      </c>
      <c r="CB345">
        <v>-5027.4300431658048</v>
      </c>
    </row>
    <row r="346" spans="52:80" x14ac:dyDescent="0.25">
      <c r="AZ346" s="68">
        <v>343</v>
      </c>
      <c r="BA346" s="68">
        <v>104.10547708692349</v>
      </c>
      <c r="BB346" s="68">
        <v>106.11</v>
      </c>
      <c r="BC346" s="68">
        <v>64823.899999999936</v>
      </c>
      <c r="BD346" s="68">
        <v>55498.198031320018</v>
      </c>
      <c r="BZ346">
        <v>1300.8811944802128</v>
      </c>
      <c r="CA346">
        <v>-252.75147673368019</v>
      </c>
      <c r="CB346">
        <v>-5026.095833944486</v>
      </c>
    </row>
    <row r="347" spans="52:80" x14ac:dyDescent="0.25">
      <c r="AZ347" s="68">
        <v>344</v>
      </c>
      <c r="BA347" s="68">
        <v>103.84757986957763</v>
      </c>
      <c r="BB347" s="68">
        <v>100.95</v>
      </c>
      <c r="BC347" s="68">
        <v>64924.849999999933</v>
      </c>
      <c r="BD347" s="68">
        <v>55660.000357941943</v>
      </c>
      <c r="BZ347">
        <v>1303.3071667433537</v>
      </c>
      <c r="CA347">
        <v>-252.03423276022988</v>
      </c>
      <c r="CB347">
        <v>-5024.5931076953902</v>
      </c>
    </row>
    <row r="348" spans="52:80" x14ac:dyDescent="0.25">
      <c r="AZ348" s="68">
        <v>345</v>
      </c>
      <c r="BA348" s="68">
        <v>103.84513963075146</v>
      </c>
      <c r="BB348" s="68">
        <v>106.29</v>
      </c>
      <c r="BC348" s="68">
        <v>65031.139999999934</v>
      </c>
      <c r="BD348" s="68">
        <v>55821.802684563867</v>
      </c>
      <c r="BZ348">
        <v>1315.8638997745879</v>
      </c>
      <c r="CA348">
        <v>-248.3688280314592</v>
      </c>
      <c r="CB348">
        <v>-5016.8150582033959</v>
      </c>
    </row>
    <row r="349" spans="52:80" x14ac:dyDescent="0.25">
      <c r="AZ349" s="68">
        <v>346</v>
      </c>
      <c r="BA349" s="68">
        <v>103.0682726897729</v>
      </c>
      <c r="BB349" s="68">
        <v>99.7</v>
      </c>
      <c r="BC349" s="68">
        <v>65130.839999999931</v>
      </c>
      <c r="BD349" s="68">
        <v>55983.605011185791</v>
      </c>
      <c r="BZ349">
        <v>1323.818395850044</v>
      </c>
      <c r="CA349">
        <v>-246.07646605005982</v>
      </c>
      <c r="CB349">
        <v>-5011.8877842058619</v>
      </c>
    </row>
    <row r="350" spans="52:80" x14ac:dyDescent="0.25">
      <c r="AZ350" s="68">
        <v>347</v>
      </c>
      <c r="BA350" s="68">
        <v>102.36991563784463</v>
      </c>
      <c r="BB350" s="68">
        <v>97.96</v>
      </c>
      <c r="BC350" s="68">
        <v>65228.79999999993</v>
      </c>
      <c r="BD350" s="68">
        <v>56145.407337807716</v>
      </c>
      <c r="BZ350">
        <v>1323.818395850044</v>
      </c>
      <c r="CA350">
        <v>-246.07646605005979</v>
      </c>
      <c r="CB350">
        <v>-5011.8877842058619</v>
      </c>
    </row>
    <row r="351" spans="52:80" x14ac:dyDescent="0.25">
      <c r="AZ351" s="68">
        <v>348</v>
      </c>
      <c r="BA351" s="68">
        <v>100.43732866170463</v>
      </c>
      <c r="BB351" s="68">
        <v>93.55</v>
      </c>
      <c r="BC351" s="68">
        <v>65322.349999999933</v>
      </c>
      <c r="BD351" s="68">
        <v>56307.20966442964</v>
      </c>
      <c r="BZ351">
        <v>1335.6162005115352</v>
      </c>
      <c r="CA351">
        <v>-242.76361545743475</v>
      </c>
      <c r="CB351">
        <v>-5004.5798396691971</v>
      </c>
    </row>
    <row r="352" spans="52:80" x14ac:dyDescent="0.25">
      <c r="AZ352" s="68">
        <v>349</v>
      </c>
      <c r="BA352" s="68">
        <v>100.12349299781222</v>
      </c>
      <c r="BB352" s="68">
        <v>101.64</v>
      </c>
      <c r="BC352" s="68">
        <v>65423.989999999932</v>
      </c>
      <c r="BD352" s="68">
        <v>56469.011991051564</v>
      </c>
      <c r="BZ352">
        <v>1340.0561185544248</v>
      </c>
      <c r="CA352">
        <v>-241.53312388554821</v>
      </c>
      <c r="CB352">
        <v>-5001.8296097971361</v>
      </c>
    </row>
    <row r="353" spans="52:80" x14ac:dyDescent="0.25">
      <c r="AZ353" s="68">
        <v>350</v>
      </c>
      <c r="BA353" s="68">
        <v>99.655861311644671</v>
      </c>
      <c r="BB353" s="68">
        <v>91.83</v>
      </c>
      <c r="BC353" s="68">
        <v>65515.819999999934</v>
      </c>
      <c r="BD353" s="68">
        <v>56630.814317673488</v>
      </c>
      <c r="BZ353">
        <v>1343.3278852311107</v>
      </c>
      <c r="CA353">
        <v>-240.63828171756575</v>
      </c>
      <c r="CB353">
        <v>-4999.8029709354014</v>
      </c>
    </row>
    <row r="354" spans="52:80" x14ac:dyDescent="0.25">
      <c r="AZ354" s="68">
        <v>351</v>
      </c>
      <c r="BA354" s="68">
        <v>98.886716899156539</v>
      </c>
      <c r="BB354" s="68">
        <v>96.18</v>
      </c>
      <c r="BC354" s="68">
        <v>65611.999999999927</v>
      </c>
      <c r="BD354" s="68">
        <v>56792.616644295413</v>
      </c>
      <c r="BZ354">
        <v>1352.0942087042451</v>
      </c>
      <c r="CA354">
        <v>-238.27237055294137</v>
      </c>
      <c r="CB354">
        <v>-4994.3728246013779</v>
      </c>
    </row>
    <row r="355" spans="52:80" x14ac:dyDescent="0.25">
      <c r="AZ355" s="68">
        <v>352</v>
      </c>
      <c r="BA355" s="68">
        <v>96.25372466191682</v>
      </c>
      <c r="BB355" s="68">
        <v>96.58</v>
      </c>
      <c r="BC355" s="68">
        <v>65708.579999999929</v>
      </c>
      <c r="BD355" s="68">
        <v>56954.418970917337</v>
      </c>
      <c r="BZ355">
        <v>1360.1892035991568</v>
      </c>
      <c r="CA355">
        <v>-236.11676284721409</v>
      </c>
      <c r="CB355">
        <v>-4989.358521058135</v>
      </c>
    </row>
    <row r="356" spans="52:80" x14ac:dyDescent="0.25">
      <c r="AZ356" s="67">
        <v>353</v>
      </c>
      <c r="BA356" s="67">
        <v>95.690936134285522</v>
      </c>
      <c r="BB356" s="67">
        <v>96.53</v>
      </c>
      <c r="BC356" s="67">
        <v>65805.109999999928</v>
      </c>
      <c r="BD356" s="67">
        <v>57116.221297539261</v>
      </c>
      <c r="BZ356">
        <v>1362.8466598187874</v>
      </c>
      <c r="CA356">
        <v>-235.41861756917558</v>
      </c>
      <c r="CB356">
        <v>-4987.7124061054892</v>
      </c>
    </row>
    <row r="357" spans="52:80" x14ac:dyDescent="0.25">
      <c r="AZ357" s="67">
        <v>354</v>
      </c>
      <c r="BA357" s="67">
        <v>95.690936134285522</v>
      </c>
      <c r="BB357" s="67">
        <v>96.53</v>
      </c>
      <c r="BC357" s="67">
        <v>65901.639999999927</v>
      </c>
      <c r="BD357" s="67">
        <v>57278.023624161186</v>
      </c>
      <c r="BZ357">
        <v>1364.7916353412809</v>
      </c>
      <c r="CA357">
        <v>-234.91456757461384</v>
      </c>
      <c r="CB357">
        <v>-4986.507624906666</v>
      </c>
    </row>
    <row r="358" spans="52:80" x14ac:dyDescent="0.25">
      <c r="AZ358" s="67">
        <v>355</v>
      </c>
      <c r="BA358" s="67">
        <v>91.335003659102924</v>
      </c>
      <c r="BB358" s="67">
        <v>87.59</v>
      </c>
      <c r="BC358" s="67">
        <v>65989.229999999923</v>
      </c>
      <c r="BD358" s="67">
        <v>57439.82595078311</v>
      </c>
      <c r="BZ358">
        <v>1390.4664473152257</v>
      </c>
      <c r="CA358">
        <v>-228.35162406442009</v>
      </c>
      <c r="CB358">
        <v>-4970.603809978511</v>
      </c>
    </row>
    <row r="359" spans="52:80" x14ac:dyDescent="0.25">
      <c r="AZ359" s="67">
        <v>356</v>
      </c>
      <c r="BA359" s="67">
        <v>91.282300951718597</v>
      </c>
      <c r="BB359" s="67">
        <v>97.93</v>
      </c>
      <c r="BC359" s="67">
        <v>66087.159999999916</v>
      </c>
      <c r="BD359" s="67">
        <v>57601.628277405034</v>
      </c>
      <c r="BZ359">
        <v>1392.3741217811023</v>
      </c>
      <c r="CA359">
        <v>-227.87069772848491</v>
      </c>
      <c r="CB359">
        <v>-4969.4221342692881</v>
      </c>
    </row>
    <row r="360" spans="52:80" x14ac:dyDescent="0.25">
      <c r="AZ360" s="67">
        <v>357</v>
      </c>
      <c r="BA360" s="67">
        <v>90.104637588944414</v>
      </c>
      <c r="BB360" s="67">
        <v>97.36</v>
      </c>
      <c r="BC360" s="67">
        <v>66184.519999999917</v>
      </c>
      <c r="BD360" s="67">
        <v>57763.430604026958</v>
      </c>
      <c r="BZ360">
        <v>1394.3869956551262</v>
      </c>
      <c r="CA360">
        <v>-227.37029053633921</v>
      </c>
      <c r="CB360">
        <v>-4968.1752946196475</v>
      </c>
    </row>
    <row r="361" spans="52:80" x14ac:dyDescent="0.25">
      <c r="AZ361" s="67">
        <v>358</v>
      </c>
      <c r="BA361" s="67">
        <v>89.798206574897904</v>
      </c>
      <c r="BB361" s="67">
        <v>88.46</v>
      </c>
      <c r="BC361" s="67">
        <v>66272.979999999923</v>
      </c>
      <c r="BD361" s="67">
        <v>57925.232930648883</v>
      </c>
      <c r="BZ361">
        <v>1399.3271998946259</v>
      </c>
      <c r="CA361">
        <v>-226.1593212520051</v>
      </c>
      <c r="CB361">
        <v>-4965.1151711799112</v>
      </c>
    </row>
    <row r="362" spans="52:80" x14ac:dyDescent="0.25">
      <c r="AZ362" s="67">
        <v>359</v>
      </c>
      <c r="BA362" s="67">
        <v>89.385277142924593</v>
      </c>
      <c r="BB362" s="67">
        <v>87.35</v>
      </c>
      <c r="BC362" s="67">
        <v>66360.329999999929</v>
      </c>
      <c r="BD362" s="67">
        <v>58087.035257270807</v>
      </c>
      <c r="BZ362">
        <v>1405.739802328304</v>
      </c>
      <c r="CA362">
        <v>-224.60960899719959</v>
      </c>
      <c r="CB362">
        <v>-4961.1429963333512</v>
      </c>
    </row>
    <row r="363" spans="52:80" x14ac:dyDescent="0.25">
      <c r="AZ363" s="67">
        <v>360</v>
      </c>
      <c r="BA363" s="67">
        <v>89.349287779607067</v>
      </c>
      <c r="BB363" s="67">
        <v>87.8</v>
      </c>
      <c r="BC363" s="67">
        <v>66448.129999999932</v>
      </c>
      <c r="BD363" s="67">
        <v>58248.837583892731</v>
      </c>
      <c r="BZ363">
        <v>1427.5614393202604</v>
      </c>
      <c r="CA363">
        <v>-219.41110267778618</v>
      </c>
      <c r="CB363">
        <v>-4947.6259635113911</v>
      </c>
    </row>
    <row r="364" spans="52:80" x14ac:dyDescent="0.25">
      <c r="AZ364" s="67">
        <v>361</v>
      </c>
      <c r="BA364" s="67">
        <v>88.749592521597549</v>
      </c>
      <c r="BB364" s="67">
        <v>85.52</v>
      </c>
      <c r="BC364" s="67">
        <v>66533.649999999936</v>
      </c>
      <c r="BD364" s="67">
        <v>58410.639910514656</v>
      </c>
      <c r="BZ364">
        <v>1434.5821536465801</v>
      </c>
      <c r="CA364">
        <v>-217.76259240779387</v>
      </c>
      <c r="CB364">
        <v>-4943.2771043484672</v>
      </c>
    </row>
    <row r="365" spans="52:80" x14ac:dyDescent="0.25">
      <c r="AZ365" s="67">
        <v>362</v>
      </c>
      <c r="BA365" s="67">
        <v>88.615256201790146</v>
      </c>
      <c r="BB365" s="67">
        <v>92.35</v>
      </c>
      <c r="BC365" s="67">
        <v>66625.999999999942</v>
      </c>
      <c r="BD365" s="67">
        <v>58572.44223713658</v>
      </c>
      <c r="BZ365">
        <v>1444.5341518343048</v>
      </c>
      <c r="CA365">
        <v>-215.45965067840308</v>
      </c>
      <c r="CB365">
        <v>-4937.1125124712798</v>
      </c>
    </row>
    <row r="366" spans="52:80" x14ac:dyDescent="0.25">
      <c r="AZ366" s="67">
        <v>363</v>
      </c>
      <c r="BA366" s="67">
        <v>87.93978002803378</v>
      </c>
      <c r="BB366" s="67">
        <v>84.21</v>
      </c>
      <c r="BC366" s="67">
        <v>66710.209999999948</v>
      </c>
      <c r="BD366" s="67">
        <v>58734.244563758504</v>
      </c>
      <c r="BZ366">
        <v>1468.958199173901</v>
      </c>
      <c r="CA366">
        <v>-209.89043109272598</v>
      </c>
      <c r="CB366">
        <v>-4921.983461902978</v>
      </c>
    </row>
    <row r="367" spans="52:80" x14ac:dyDescent="0.25">
      <c r="AZ367" s="67">
        <v>364</v>
      </c>
      <c r="BA367" s="67">
        <v>87.600242253887998</v>
      </c>
      <c r="BB367" s="67">
        <v>85.62</v>
      </c>
      <c r="BC367" s="67">
        <v>66795.829999999944</v>
      </c>
      <c r="BD367" s="67">
        <v>58896.046890380429</v>
      </c>
      <c r="BZ367">
        <v>1468.958199173901</v>
      </c>
      <c r="CA367">
        <v>-209.89043109272598</v>
      </c>
      <c r="CB367">
        <v>-4921.983461902978</v>
      </c>
    </row>
    <row r="368" spans="52:80" x14ac:dyDescent="0.25">
      <c r="AZ368" s="67">
        <v>365</v>
      </c>
      <c r="BA368" s="67">
        <v>87.403392302075545</v>
      </c>
      <c r="BB368" s="67">
        <v>92.57</v>
      </c>
      <c r="BC368" s="67">
        <v>66888.399999999951</v>
      </c>
      <c r="BD368" s="67">
        <v>59057.849217002353</v>
      </c>
      <c r="BZ368">
        <v>1475.4914611631632</v>
      </c>
      <c r="CA368">
        <v>-208.44454524264336</v>
      </c>
      <c r="CB368">
        <v>-4917.9365465970423</v>
      </c>
    </row>
    <row r="369" spans="52:80" x14ac:dyDescent="0.25">
      <c r="AZ369" s="67">
        <v>366</v>
      </c>
      <c r="BA369" s="67">
        <v>87.389855073476681</v>
      </c>
      <c r="BB369" s="67">
        <v>84.53</v>
      </c>
      <c r="BC369" s="67">
        <v>66972.929999999949</v>
      </c>
      <c r="BD369" s="67">
        <v>59219.651543624277</v>
      </c>
      <c r="BZ369">
        <v>1489.9112862386341</v>
      </c>
      <c r="CA369">
        <v>-205.30125912264964</v>
      </c>
      <c r="CB369">
        <v>-4909.0044372001212</v>
      </c>
    </row>
    <row r="370" spans="52:80" x14ac:dyDescent="0.25">
      <c r="AZ370" s="67">
        <v>367</v>
      </c>
      <c r="BA370" s="67">
        <v>86.969222758016684</v>
      </c>
      <c r="BB370" s="67">
        <v>85.47</v>
      </c>
      <c r="BC370" s="67">
        <v>67058.399999999951</v>
      </c>
      <c r="BD370" s="67">
        <v>59381.453870246201</v>
      </c>
      <c r="BZ370">
        <v>1502.4814454548266</v>
      </c>
      <c r="CA370">
        <v>-202.60277385613006</v>
      </c>
      <c r="CB370">
        <v>-4901.2180710917874</v>
      </c>
    </row>
    <row r="371" spans="52:80" x14ac:dyDescent="0.25">
      <c r="AZ371" s="67">
        <v>368</v>
      </c>
      <c r="BA371" s="67">
        <v>85.514672134496479</v>
      </c>
      <c r="BB371" s="67">
        <v>81.28</v>
      </c>
      <c r="BC371" s="67">
        <v>67139.679999999949</v>
      </c>
      <c r="BD371" s="67">
        <v>59543.256196868126</v>
      </c>
      <c r="BZ371">
        <v>1511.5198142502886</v>
      </c>
      <c r="CA371">
        <v>-200.69222435465034</v>
      </c>
      <c r="CB371">
        <v>-4895.6194110228716</v>
      </c>
    </row>
    <row r="372" spans="52:80" x14ac:dyDescent="0.25">
      <c r="AZ372" s="67">
        <v>369</v>
      </c>
      <c r="BA372" s="67">
        <v>84.973342618673357</v>
      </c>
      <c r="BB372" s="67">
        <v>83.74</v>
      </c>
      <c r="BC372" s="67">
        <v>67223.419999999955</v>
      </c>
      <c r="BD372" s="67">
        <v>59705.05852349005</v>
      </c>
      <c r="BZ372">
        <v>1511.5198142502886</v>
      </c>
      <c r="CA372">
        <v>-200.69222435465031</v>
      </c>
      <c r="CB372">
        <v>-4895.6194110228716</v>
      </c>
    </row>
    <row r="373" spans="52:80" x14ac:dyDescent="0.25">
      <c r="AZ373" s="67">
        <v>370</v>
      </c>
      <c r="BA373" s="67">
        <v>84.365190788039072</v>
      </c>
      <c r="BB373" s="67">
        <v>86.71</v>
      </c>
      <c r="BC373" s="67">
        <v>67310.129999999961</v>
      </c>
      <c r="BD373" s="67">
        <v>59866.860850111974</v>
      </c>
      <c r="BZ373">
        <v>1522.0649676741439</v>
      </c>
      <c r="CA373">
        <v>-198.53203120043739</v>
      </c>
      <c r="CB373">
        <v>-4889.0873994695958</v>
      </c>
    </row>
    <row r="374" spans="52:80" x14ac:dyDescent="0.25">
      <c r="AZ374" s="67">
        <v>371</v>
      </c>
      <c r="BA374" s="67">
        <v>83.82259960664976</v>
      </c>
      <c r="BB374" s="67">
        <v>85.47</v>
      </c>
      <c r="BC374" s="67">
        <v>67395.599999999962</v>
      </c>
      <c r="BD374" s="67">
        <v>60028.663176733899</v>
      </c>
      <c r="BZ374">
        <v>1524.8714107902072</v>
      </c>
      <c r="CA374">
        <v>-197.96621605606981</v>
      </c>
      <c r="CB374">
        <v>-4887.3489971798508</v>
      </c>
    </row>
    <row r="375" spans="52:80" x14ac:dyDescent="0.25">
      <c r="AZ375" s="67">
        <v>372</v>
      </c>
      <c r="BA375" s="67">
        <v>82.725313550182648</v>
      </c>
      <c r="BB375" s="67">
        <v>81.319999999999993</v>
      </c>
      <c r="BC375" s="67">
        <v>67476.919999999969</v>
      </c>
      <c r="BD375" s="67">
        <v>60190.465503355823</v>
      </c>
      <c r="BZ375">
        <v>1536.0699461371591</v>
      </c>
      <c r="CA375">
        <v>-195.74452271646001</v>
      </c>
      <c r="CB375">
        <v>-4880.4122595786148</v>
      </c>
    </row>
    <row r="376" spans="52:80" x14ac:dyDescent="0.25">
      <c r="AZ376" s="67">
        <v>373</v>
      </c>
      <c r="BA376" s="67">
        <v>82.467808587832693</v>
      </c>
      <c r="BB376" s="67">
        <v>85.19</v>
      </c>
      <c r="BC376" s="67">
        <v>67562.109999999971</v>
      </c>
      <c r="BD376" s="67">
        <v>60352.267829977747</v>
      </c>
      <c r="BZ376">
        <v>1539.6731499303198</v>
      </c>
      <c r="CA376">
        <v>-195.04122358036182</v>
      </c>
      <c r="CB376">
        <v>-4878.1803177699267</v>
      </c>
    </row>
    <row r="377" spans="52:80" x14ac:dyDescent="0.25">
      <c r="AZ377" s="67">
        <v>374</v>
      </c>
      <c r="BA377" s="67">
        <v>81.043254979340276</v>
      </c>
      <c r="BB377" s="67">
        <v>79.23</v>
      </c>
      <c r="BC377" s="67">
        <v>67641.339999999967</v>
      </c>
      <c r="BD377" s="67">
        <v>60514.070156599671</v>
      </c>
      <c r="BZ377">
        <v>1544.7720288147555</v>
      </c>
      <c r="CA377">
        <v>-194.06223883455019</v>
      </c>
      <c r="CB377">
        <v>-4875.0219060860773</v>
      </c>
    </row>
    <row r="378" spans="52:80" x14ac:dyDescent="0.25">
      <c r="AZ378" s="67">
        <v>375</v>
      </c>
      <c r="BA378" s="67">
        <v>79.808790133480258</v>
      </c>
      <c r="BB378" s="67">
        <v>76.790000000000006</v>
      </c>
      <c r="BC378" s="67">
        <v>67718.129999999961</v>
      </c>
      <c r="BD378" s="67">
        <v>60675.872483221596</v>
      </c>
      <c r="BZ378">
        <v>1571.31794601813</v>
      </c>
      <c r="CA378">
        <v>-189.04957893710443</v>
      </c>
      <c r="CB378">
        <v>-4858.5785002013899</v>
      </c>
    </row>
    <row r="379" spans="52:80" x14ac:dyDescent="0.25">
      <c r="AZ379" s="67">
        <v>376</v>
      </c>
      <c r="BA379" s="67">
        <v>79.471643076118767</v>
      </c>
      <c r="BB379" s="67">
        <v>78.67</v>
      </c>
      <c r="BC379" s="67">
        <v>67796.799999999959</v>
      </c>
      <c r="BD379" s="67">
        <v>60837.67480984352</v>
      </c>
      <c r="BZ379">
        <v>1572.7251448529339</v>
      </c>
      <c r="CA379">
        <v>-188.7882953338252</v>
      </c>
      <c r="CB379">
        <v>-4857.7068354017201</v>
      </c>
    </row>
    <row r="380" spans="52:80" x14ac:dyDescent="0.25">
      <c r="AZ380" s="67">
        <v>377</v>
      </c>
      <c r="BA380" s="67">
        <v>79.196848580684417</v>
      </c>
      <c r="BB380" s="67">
        <v>78.239999999999995</v>
      </c>
      <c r="BC380" s="67">
        <v>67875.039999999964</v>
      </c>
      <c r="BD380" s="67">
        <v>60999.477136465444</v>
      </c>
      <c r="BZ380">
        <v>1582.8893140896248</v>
      </c>
      <c r="CA380">
        <v>-186.93293110808008</v>
      </c>
      <c r="CB380">
        <v>-4851.4108178650458</v>
      </c>
    </row>
    <row r="381" spans="52:80" x14ac:dyDescent="0.25">
      <c r="AZ381" s="67">
        <v>378</v>
      </c>
      <c r="BA381" s="67">
        <v>78.631023459202055</v>
      </c>
      <c r="BB381" s="67">
        <v>77.459999999999994</v>
      </c>
      <c r="BC381" s="67">
        <v>67952.499999999971</v>
      </c>
      <c r="BD381" s="67">
        <v>61161.279463087369</v>
      </c>
      <c r="BZ381">
        <v>1593.4599756741636</v>
      </c>
      <c r="CA381">
        <v>-185.03634802694907</v>
      </c>
      <c r="CB381">
        <v>-4844.8630057260798</v>
      </c>
    </row>
    <row r="382" spans="52:80" x14ac:dyDescent="0.25">
      <c r="AZ382" s="67">
        <v>379</v>
      </c>
      <c r="BA382" s="67">
        <v>78.049444948171143</v>
      </c>
      <c r="BB382" s="67">
        <v>77.98</v>
      </c>
      <c r="BC382" s="67">
        <v>68030.479999999967</v>
      </c>
      <c r="BD382" s="67">
        <v>61323.081789709293</v>
      </c>
      <c r="BZ382">
        <v>1601.7833403390473</v>
      </c>
      <c r="CA382">
        <v>-183.56880741498276</v>
      </c>
      <c r="CB382">
        <v>-4839.7072425078641</v>
      </c>
    </row>
    <row r="383" spans="52:80" x14ac:dyDescent="0.25">
      <c r="AZ383" s="67">
        <v>380</v>
      </c>
      <c r="BA383" s="67">
        <v>77.595612285680531</v>
      </c>
      <c r="BB383" s="67">
        <v>76.959999999999994</v>
      </c>
      <c r="BC383" s="67">
        <v>68107.439999999973</v>
      </c>
      <c r="BD383" s="67">
        <v>61484.884116331217</v>
      </c>
      <c r="BZ383">
        <v>1602.640193328215</v>
      </c>
      <c r="CA383">
        <v>-183.42037618851282</v>
      </c>
      <c r="CB383">
        <v>-4839.1764798532367</v>
      </c>
    </row>
    <row r="384" spans="52:80" x14ac:dyDescent="0.25">
      <c r="AZ384" s="67">
        <v>381</v>
      </c>
      <c r="BA384" s="67">
        <v>77.537297743072315</v>
      </c>
      <c r="BB384" s="67">
        <v>69.599999999999994</v>
      </c>
      <c r="BC384" s="67">
        <v>68177.039999999979</v>
      </c>
      <c r="BD384" s="67">
        <v>61646.686442953142</v>
      </c>
      <c r="BZ384">
        <v>1648.64502323842</v>
      </c>
      <c r="CA384">
        <v>-175.59232921426326</v>
      </c>
      <c r="CB384">
        <v>-4810.6795895377145</v>
      </c>
    </row>
    <row r="385" spans="52:80" x14ac:dyDescent="0.25">
      <c r="AZ385" s="67">
        <v>382</v>
      </c>
      <c r="BA385" s="67">
        <v>76.962121840370727</v>
      </c>
      <c r="BB385" s="67">
        <v>76.959999999999994</v>
      </c>
      <c r="BC385" s="67">
        <v>68253.999999999985</v>
      </c>
      <c r="BD385" s="67">
        <v>61808.488769575066</v>
      </c>
      <c r="BZ385">
        <v>1652.6418828323872</v>
      </c>
      <c r="CA385">
        <v>-174.92444667114597</v>
      </c>
      <c r="CB385">
        <v>-4808.20380450214</v>
      </c>
    </row>
    <row r="386" spans="52:80" x14ac:dyDescent="0.25">
      <c r="AZ386" s="67">
        <v>383</v>
      </c>
      <c r="BA386" s="67">
        <v>76.87484692605679</v>
      </c>
      <c r="BB386" s="67">
        <v>79.48</v>
      </c>
      <c r="BC386" s="67">
        <v>68333.479999999981</v>
      </c>
      <c r="BD386" s="67">
        <v>61970.29109619699</v>
      </c>
      <c r="BZ386">
        <v>1653.5662638711215</v>
      </c>
      <c r="CA386">
        <v>-174.77279040697863</v>
      </c>
      <c r="CB386">
        <v>-4807.6312127737938</v>
      </c>
    </row>
    <row r="387" spans="52:80" x14ac:dyDescent="0.25">
      <c r="AZ387" s="67">
        <v>384</v>
      </c>
      <c r="BA387" s="67">
        <v>76.642310810365402</v>
      </c>
      <c r="BB387" s="67">
        <v>79.17</v>
      </c>
      <c r="BC387" s="67">
        <v>68412.64999999998</v>
      </c>
      <c r="BD387" s="67">
        <v>62132.093422818914</v>
      </c>
      <c r="BZ387">
        <v>1687.1212235529802</v>
      </c>
      <c r="CA387">
        <v>-169.36913456210794</v>
      </c>
      <c r="CB387">
        <v>-4786.8461776489585</v>
      </c>
    </row>
    <row r="388" spans="52:80" x14ac:dyDescent="0.25">
      <c r="AZ388" s="67">
        <v>385</v>
      </c>
      <c r="BA388" s="67">
        <v>76.523500766395301</v>
      </c>
      <c r="BB388" s="67">
        <v>78.3</v>
      </c>
      <c r="BC388" s="67">
        <v>68490.949999999983</v>
      </c>
      <c r="BD388" s="67">
        <v>62293.895749440839</v>
      </c>
      <c r="BZ388">
        <v>1702.1361418408856</v>
      </c>
      <c r="CA388">
        <v>-166.99631068759436</v>
      </c>
      <c r="CB388">
        <v>-4777.5454481302941</v>
      </c>
    </row>
    <row r="389" spans="52:80" x14ac:dyDescent="0.25">
      <c r="AZ389" s="67">
        <v>386</v>
      </c>
      <c r="BA389" s="67">
        <v>76.190598723185431</v>
      </c>
      <c r="BB389" s="67">
        <v>75.709999999999994</v>
      </c>
      <c r="BC389" s="67">
        <v>68566.659999999989</v>
      </c>
      <c r="BD389" s="67">
        <v>62455.698076062763</v>
      </c>
      <c r="BZ389">
        <v>1702.1361418408856</v>
      </c>
      <c r="CA389">
        <v>-166.99631068759433</v>
      </c>
      <c r="CB389">
        <v>-4777.5454481302941</v>
      </c>
    </row>
    <row r="390" spans="52:80" x14ac:dyDescent="0.25">
      <c r="AZ390" s="67">
        <v>387</v>
      </c>
      <c r="BA390" s="67">
        <v>75.995812769478022</v>
      </c>
      <c r="BB390" s="67">
        <v>72.22</v>
      </c>
      <c r="BC390" s="67">
        <v>68638.87999999999</v>
      </c>
      <c r="BD390" s="67">
        <v>62617.500402684687</v>
      </c>
      <c r="BZ390">
        <v>1724.9382436978649</v>
      </c>
      <c r="CA390">
        <v>-163.52898076604333</v>
      </c>
      <c r="CB390">
        <v>-4763.4210834309788</v>
      </c>
    </row>
    <row r="391" spans="52:80" x14ac:dyDescent="0.25">
      <c r="AZ391" s="67">
        <v>388</v>
      </c>
      <c r="BA391" s="67">
        <v>75.510487267246489</v>
      </c>
      <c r="BB391" s="67">
        <v>75.069999999999993</v>
      </c>
      <c r="BC391" s="67">
        <v>68713.95</v>
      </c>
      <c r="BD391" s="67">
        <v>62779.302729306612</v>
      </c>
      <c r="BZ391">
        <v>1730.1071807156657</v>
      </c>
      <c r="CA391">
        <v>-162.75829092791361</v>
      </c>
      <c r="CB391">
        <v>-4760.2192754570851</v>
      </c>
    </row>
    <row r="392" spans="52:80" x14ac:dyDescent="0.25">
      <c r="AZ392" s="67">
        <v>389</v>
      </c>
      <c r="BA392" s="67">
        <v>74.931416825794699</v>
      </c>
      <c r="BB392" s="67">
        <v>68.41</v>
      </c>
      <c r="BC392" s="67">
        <v>68782.36</v>
      </c>
      <c r="BD392" s="67">
        <v>62941.105055928536</v>
      </c>
      <c r="BZ392">
        <v>1739.0738300558457</v>
      </c>
      <c r="CA392">
        <v>-161.44778063973342</v>
      </c>
      <c r="CB392">
        <v>-4754.6650407551288</v>
      </c>
    </row>
    <row r="393" spans="52:80" x14ac:dyDescent="0.25">
      <c r="AZ393" s="67">
        <v>390</v>
      </c>
      <c r="BA393" s="67">
        <v>74.721037008430116</v>
      </c>
      <c r="BB393" s="67">
        <v>70.16</v>
      </c>
      <c r="BC393" s="67">
        <v>68852.52</v>
      </c>
      <c r="BD393" s="67">
        <v>63102.90738255046</v>
      </c>
      <c r="BZ393">
        <v>1740.3405027519273</v>
      </c>
      <c r="CA393">
        <v>-161.26636460141995</v>
      </c>
      <c r="CB393">
        <v>-4753.880422423611</v>
      </c>
    </row>
    <row r="394" spans="52:80" x14ac:dyDescent="0.25">
      <c r="AZ394" s="67">
        <v>391</v>
      </c>
      <c r="BA394" s="67">
        <v>74.71668381898408</v>
      </c>
      <c r="BB394" s="67">
        <v>74.28</v>
      </c>
      <c r="BC394" s="67">
        <v>68926.8</v>
      </c>
      <c r="BD394" s="67">
        <v>63264.709709172384</v>
      </c>
      <c r="BZ394">
        <v>1750.6887464371166</v>
      </c>
      <c r="CA394">
        <v>-159.81444265579393</v>
      </c>
      <c r="CB394">
        <v>-4747.4703831770639</v>
      </c>
    </row>
    <row r="395" spans="52:80" x14ac:dyDescent="0.25">
      <c r="AZ395" s="67">
        <v>392</v>
      </c>
      <c r="BA395" s="67">
        <v>73.973874101120373</v>
      </c>
      <c r="BB395" s="67">
        <v>74.28</v>
      </c>
      <c r="BC395" s="67">
        <v>69001.08</v>
      </c>
      <c r="BD395" s="67">
        <v>63426.512035794309</v>
      </c>
      <c r="BZ395">
        <v>1819.754912856049</v>
      </c>
      <c r="CA395">
        <v>-150.32443505624596</v>
      </c>
      <c r="CB395">
        <v>-4704.6885497740168</v>
      </c>
    </row>
    <row r="396" spans="52:80" x14ac:dyDescent="0.25">
      <c r="AZ396" s="67">
        <v>393</v>
      </c>
      <c r="BA396" s="67">
        <v>72.984281772560465</v>
      </c>
      <c r="BB396" s="67">
        <v>72.42</v>
      </c>
      <c r="BC396" s="67">
        <v>69073.5</v>
      </c>
      <c r="BD396" s="67">
        <v>63588.314362416233</v>
      </c>
      <c r="BZ396">
        <v>1902.5916964984535</v>
      </c>
      <c r="CA396">
        <v>-139.18141593683617</v>
      </c>
      <c r="CB396">
        <v>-4653.3767474663946</v>
      </c>
    </row>
    <row r="397" spans="52:80" x14ac:dyDescent="0.25">
      <c r="AZ397" s="67">
        <v>394</v>
      </c>
      <c r="BA397" s="67">
        <v>72.496642091259773</v>
      </c>
      <c r="BB397" s="67">
        <v>72.430000000000007</v>
      </c>
      <c r="BC397" s="67">
        <v>69145.929999999993</v>
      </c>
      <c r="BD397" s="67">
        <v>63750.116689038157</v>
      </c>
      <c r="BZ397">
        <v>1969.5711767834036</v>
      </c>
      <c r="CA397">
        <v>-130.36386410185534</v>
      </c>
      <c r="CB397">
        <v>-4611.8874754313401</v>
      </c>
    </row>
    <row r="398" spans="52:80" x14ac:dyDescent="0.25">
      <c r="AZ398" s="67">
        <v>395</v>
      </c>
      <c r="BA398" s="67">
        <v>72.051289147554641</v>
      </c>
      <c r="BB398" s="67">
        <v>73.69</v>
      </c>
      <c r="BC398" s="67">
        <v>69219.62</v>
      </c>
      <c r="BD398" s="67">
        <v>63911.919015660082</v>
      </c>
      <c r="BZ398">
        <v>1977.3479799584161</v>
      </c>
      <c r="CA398">
        <v>-129.36230611719463</v>
      </c>
      <c r="CB398">
        <v>-4607.0702702049257</v>
      </c>
    </row>
    <row r="399" spans="52:80" x14ac:dyDescent="0.25">
      <c r="AZ399" s="67">
        <v>396</v>
      </c>
      <c r="BA399" s="67">
        <v>71.345423362809029</v>
      </c>
      <c r="BB399" s="67">
        <v>69.099999999999994</v>
      </c>
      <c r="BC399" s="67">
        <v>69288.72</v>
      </c>
      <c r="BD399" s="67">
        <v>64073.721342282006</v>
      </c>
      <c r="BZ399">
        <v>1979.6511687102618</v>
      </c>
      <c r="CA399">
        <v>-129.0722319670881</v>
      </c>
      <c r="CB399">
        <v>-4605.6436000625645</v>
      </c>
    </row>
    <row r="400" spans="52:80" x14ac:dyDescent="0.25">
      <c r="AZ400" s="68">
        <v>397</v>
      </c>
      <c r="BA400" s="68">
        <v>70.434526586169895</v>
      </c>
      <c r="BB400" s="68">
        <v>67.77</v>
      </c>
      <c r="BC400" s="68">
        <v>69356.490000000005</v>
      </c>
      <c r="BD400" s="68">
        <v>64235.52366890393</v>
      </c>
      <c r="BZ400">
        <v>1992.5054520998669</v>
      </c>
      <c r="CA400">
        <v>-127.48966943922221</v>
      </c>
      <c r="CB400">
        <v>-4597.6812381854925</v>
      </c>
    </row>
    <row r="401" spans="52:80" x14ac:dyDescent="0.25">
      <c r="AZ401" s="68">
        <v>398</v>
      </c>
      <c r="BA401" s="68">
        <v>69.669443521450702</v>
      </c>
      <c r="BB401" s="68">
        <v>69.95</v>
      </c>
      <c r="BC401" s="68">
        <v>69426.44</v>
      </c>
      <c r="BD401" s="68">
        <v>64397.325995525855</v>
      </c>
      <c r="BZ401">
        <v>2009.3736495340463</v>
      </c>
      <c r="CA401">
        <v>-125.46041260503526</v>
      </c>
      <c r="CB401">
        <v>-4587.2325271905675</v>
      </c>
    </row>
    <row r="402" spans="52:80" x14ac:dyDescent="0.25">
      <c r="AZ402" s="68">
        <v>399</v>
      </c>
      <c r="BA402" s="68">
        <v>68.83211819578905</v>
      </c>
      <c r="BB402" s="68">
        <v>69.099999999999994</v>
      </c>
      <c r="BC402" s="68">
        <v>69495.540000000008</v>
      </c>
      <c r="BD402" s="68">
        <v>64559.128322147779</v>
      </c>
      <c r="BZ402">
        <v>2015.3014312784931</v>
      </c>
      <c r="CA402">
        <v>-124.76389825006277</v>
      </c>
      <c r="CB402">
        <v>-4583.5606660726025</v>
      </c>
    </row>
    <row r="403" spans="52:80" x14ac:dyDescent="0.25">
      <c r="AZ403" s="68">
        <v>400</v>
      </c>
      <c r="BA403" s="68">
        <v>68.233196295867515</v>
      </c>
      <c r="BB403" s="68">
        <v>67.78</v>
      </c>
      <c r="BC403" s="68">
        <v>69563.320000000007</v>
      </c>
      <c r="BD403" s="68">
        <v>64720.930648769703</v>
      </c>
      <c r="BZ403">
        <v>2015.3014312784931</v>
      </c>
      <c r="CA403">
        <v>-124.76389825006277</v>
      </c>
      <c r="CB403">
        <v>-4583.5606660726025</v>
      </c>
    </row>
    <row r="404" spans="52:80" x14ac:dyDescent="0.25">
      <c r="AZ404" s="68">
        <v>401</v>
      </c>
      <c r="BA404" s="68">
        <v>67.998944228635381</v>
      </c>
      <c r="BB404" s="68">
        <v>70.41</v>
      </c>
      <c r="BC404" s="68">
        <v>69633.73000000001</v>
      </c>
      <c r="BD404" s="68">
        <v>64882.732975391627</v>
      </c>
      <c r="BZ404">
        <v>2086.1380695207545</v>
      </c>
      <c r="CA404">
        <v>-116.83442381995883</v>
      </c>
      <c r="CB404">
        <v>-4539.6821447466873</v>
      </c>
    </row>
    <row r="405" spans="52:80" x14ac:dyDescent="0.25">
      <c r="AZ405" s="68">
        <v>402</v>
      </c>
      <c r="BA405" s="68">
        <v>67.998944228635381</v>
      </c>
      <c r="BB405" s="68">
        <v>70.41</v>
      </c>
      <c r="BC405" s="68">
        <v>69704.140000000014</v>
      </c>
      <c r="BD405" s="68">
        <v>65044.535302013552</v>
      </c>
      <c r="BZ405">
        <v>2112.2394942048791</v>
      </c>
      <c r="CA405">
        <v>-113.98464047975659</v>
      </c>
      <c r="CB405">
        <v>-4523.5140720083646</v>
      </c>
    </row>
    <row r="406" spans="52:80" x14ac:dyDescent="0.25">
      <c r="AZ406" s="68">
        <v>403</v>
      </c>
      <c r="BA406" s="68">
        <v>67.939562923849621</v>
      </c>
      <c r="BB406" s="68">
        <v>66.459999999999994</v>
      </c>
      <c r="BC406" s="68">
        <v>69770.60000000002</v>
      </c>
      <c r="BD406" s="68">
        <v>65206.337628635476</v>
      </c>
      <c r="BZ406">
        <v>2126.2093998108335</v>
      </c>
      <c r="CA406">
        <v>-112.4977445860535</v>
      </c>
      <c r="CB406">
        <v>-4514.8606573875932</v>
      </c>
    </row>
    <row r="407" spans="52:80" x14ac:dyDescent="0.25">
      <c r="AZ407" s="68">
        <v>404</v>
      </c>
      <c r="BA407" s="68">
        <v>66.745816025374253</v>
      </c>
      <c r="BB407" s="68">
        <v>67.17</v>
      </c>
      <c r="BC407" s="68">
        <v>69837.770000000019</v>
      </c>
      <c r="BD407" s="68">
        <v>65368.1399552574</v>
      </c>
      <c r="BZ407">
        <v>2126.2093998108335</v>
      </c>
      <c r="CA407">
        <v>-112.4977445860535</v>
      </c>
      <c r="CB407">
        <v>-4514.8606573875932</v>
      </c>
    </row>
    <row r="408" spans="52:80" x14ac:dyDescent="0.25">
      <c r="AZ408" s="68">
        <v>405</v>
      </c>
      <c r="BA408" s="68">
        <v>66.740594446431331</v>
      </c>
      <c r="BB408" s="68">
        <v>64.39</v>
      </c>
      <c r="BC408" s="68">
        <v>69902.160000000018</v>
      </c>
      <c r="BD408" s="68">
        <v>65529.942281879325</v>
      </c>
      <c r="BZ408">
        <v>2146.8831326320278</v>
      </c>
      <c r="CA408">
        <v>-110.41000309425806</v>
      </c>
      <c r="CB408">
        <v>-4502.0546738035237</v>
      </c>
    </row>
    <row r="409" spans="52:80" x14ac:dyDescent="0.25">
      <c r="AZ409" s="68">
        <v>406</v>
      </c>
      <c r="BA409" s="68">
        <v>66.225685709305637</v>
      </c>
      <c r="BB409" s="68">
        <v>63.3</v>
      </c>
      <c r="BC409" s="68">
        <v>69965.460000000021</v>
      </c>
      <c r="BD409" s="68">
        <v>65691.744608501249</v>
      </c>
      <c r="BZ409">
        <v>2176.106441848724</v>
      </c>
      <c r="CA409">
        <v>-107.53793339237149</v>
      </c>
      <c r="CB409">
        <v>-4483.9528040861433</v>
      </c>
    </row>
    <row r="410" spans="52:80" x14ac:dyDescent="0.25">
      <c r="AZ410" s="68">
        <v>407</v>
      </c>
      <c r="BA410" s="68">
        <v>66.038054584849533</v>
      </c>
      <c r="BB410" s="68">
        <v>66.88</v>
      </c>
      <c r="BC410" s="68">
        <v>70032.340000000026</v>
      </c>
      <c r="BD410" s="68">
        <v>65853.546935123173</v>
      </c>
      <c r="BZ410">
        <v>2192.9673265069973</v>
      </c>
      <c r="CA410">
        <v>-105.92623118238944</v>
      </c>
      <c r="CB410">
        <v>-4473.5086228628388</v>
      </c>
    </row>
    <row r="411" spans="52:80" x14ac:dyDescent="0.25">
      <c r="AZ411" s="68">
        <v>408</v>
      </c>
      <c r="BA411" s="68">
        <v>65.907411031468499</v>
      </c>
      <c r="BB411" s="68">
        <v>65.31</v>
      </c>
      <c r="BC411" s="68">
        <v>70097.650000000023</v>
      </c>
      <c r="BD411" s="68">
        <v>66015.349261745097</v>
      </c>
      <c r="BZ411">
        <v>2208.0604846311362</v>
      </c>
      <c r="CA411">
        <v>-104.52393287256729</v>
      </c>
      <c r="CB411">
        <v>-4464.1594290408439</v>
      </c>
    </row>
    <row r="412" spans="52:80" x14ac:dyDescent="0.25">
      <c r="AZ412" s="68">
        <v>409</v>
      </c>
      <c r="BA412" s="68">
        <v>65.728494198473953</v>
      </c>
      <c r="BB412" s="68">
        <v>65.8</v>
      </c>
      <c r="BC412" s="68">
        <v>70163.450000000026</v>
      </c>
      <c r="BD412" s="68">
        <v>66177.151588367022</v>
      </c>
      <c r="BZ412">
        <v>2214.8131654817139</v>
      </c>
      <c r="CA412">
        <v>-103.91454460068587</v>
      </c>
      <c r="CB412">
        <v>-4459.9765985443446</v>
      </c>
    </row>
    <row r="413" spans="52:80" x14ac:dyDescent="0.25">
      <c r="AZ413" s="68">
        <v>410</v>
      </c>
      <c r="BA413" s="68">
        <v>65.095024403417185</v>
      </c>
      <c r="BB413" s="68">
        <v>64.11</v>
      </c>
      <c r="BC413" s="68">
        <v>70227.560000000027</v>
      </c>
      <c r="BD413" s="68">
        <v>66338.953914988946</v>
      </c>
      <c r="BZ413">
        <v>2258.0186261687736</v>
      </c>
      <c r="CA413">
        <v>-100.1301246864908</v>
      </c>
      <c r="CB413">
        <v>-4433.2137287188525</v>
      </c>
    </row>
    <row r="414" spans="52:80" x14ac:dyDescent="0.25">
      <c r="AZ414" s="68">
        <v>411</v>
      </c>
      <c r="BA414" s="68">
        <v>65.089920678736689</v>
      </c>
      <c r="BB414" s="68">
        <v>65.91</v>
      </c>
      <c r="BC414" s="68">
        <v>70293.47000000003</v>
      </c>
      <c r="BD414" s="68">
        <v>66500.75624161087</v>
      </c>
      <c r="BZ414">
        <v>2282.7596545748843</v>
      </c>
      <c r="CA414">
        <v>-98.028338292767785</v>
      </c>
      <c r="CB414">
        <v>-4417.8883297518678</v>
      </c>
    </row>
    <row r="415" spans="52:80" x14ac:dyDescent="0.25">
      <c r="AZ415" s="68">
        <v>412</v>
      </c>
      <c r="BA415" s="68">
        <v>64.926520338484892</v>
      </c>
      <c r="BB415" s="68">
        <v>67.099999999999994</v>
      </c>
      <c r="BC415" s="68">
        <v>70360.570000000036</v>
      </c>
      <c r="BD415" s="68">
        <v>66662.558568232795</v>
      </c>
      <c r="BZ415">
        <v>2284.0922482695514</v>
      </c>
      <c r="CA415">
        <v>-97.918633242843612</v>
      </c>
      <c r="CB415">
        <v>-4417.062877806361</v>
      </c>
    </row>
    <row r="416" spans="52:80" x14ac:dyDescent="0.25">
      <c r="AZ416" s="68">
        <v>413</v>
      </c>
      <c r="BA416" s="68">
        <v>63.78666413759737</v>
      </c>
      <c r="BB416" s="68">
        <v>62.63</v>
      </c>
      <c r="BC416" s="68">
        <v>70423.200000000041</v>
      </c>
      <c r="BD416" s="68">
        <v>66824.360894854719</v>
      </c>
      <c r="BZ416">
        <v>2337.6341499702785</v>
      </c>
      <c r="CA416">
        <v>-93.650800498582782</v>
      </c>
      <c r="CB416">
        <v>-4383.8972796935504</v>
      </c>
    </row>
    <row r="417" spans="52:80" x14ac:dyDescent="0.25">
      <c r="AZ417" s="68">
        <v>414</v>
      </c>
      <c r="BA417" s="68">
        <v>63.100999114237695</v>
      </c>
      <c r="BB417" s="68">
        <v>64.97</v>
      </c>
      <c r="BC417" s="68">
        <v>70488.170000000042</v>
      </c>
      <c r="BD417" s="68">
        <v>66986.163221476643</v>
      </c>
      <c r="BZ417">
        <v>2339.3603606022571</v>
      </c>
      <c r="CA417">
        <v>-93.517695100454318</v>
      </c>
      <c r="CB417">
        <v>-4382.8280085944716</v>
      </c>
    </row>
    <row r="418" spans="52:80" x14ac:dyDescent="0.25">
      <c r="AZ418" s="68">
        <v>415</v>
      </c>
      <c r="BA418" s="68">
        <v>63.074791966714301</v>
      </c>
      <c r="BB418" s="68">
        <v>63.69</v>
      </c>
      <c r="BC418" s="68">
        <v>70551.860000000044</v>
      </c>
      <c r="BD418" s="68">
        <v>67147.965548098568</v>
      </c>
      <c r="BZ418">
        <v>2398.5784496306628</v>
      </c>
      <c r="CA418">
        <v>-89.104808658433683</v>
      </c>
      <c r="CB418">
        <v>-4346.1463951414689</v>
      </c>
    </row>
    <row r="419" spans="52:80" x14ac:dyDescent="0.25">
      <c r="AZ419" s="68">
        <v>416</v>
      </c>
      <c r="BA419" s="68">
        <v>62.793130194538051</v>
      </c>
      <c r="BB419" s="68">
        <v>63.06</v>
      </c>
      <c r="BC419" s="68">
        <v>70614.920000000042</v>
      </c>
      <c r="BD419" s="68">
        <v>67309.767874720492</v>
      </c>
      <c r="BZ419">
        <v>2423.2572534492656</v>
      </c>
      <c r="CA419">
        <v>-87.329355146303982</v>
      </c>
      <c r="CB419">
        <v>-4330.859540111036</v>
      </c>
    </row>
    <row r="420" spans="52:80" x14ac:dyDescent="0.25">
      <c r="AZ420" s="68">
        <v>417</v>
      </c>
      <c r="BA420" s="68">
        <v>62.641161939935685</v>
      </c>
      <c r="BB420" s="68">
        <v>56.8</v>
      </c>
      <c r="BC420" s="68">
        <v>70671.720000000045</v>
      </c>
      <c r="BD420" s="68">
        <v>67471.570201342416</v>
      </c>
      <c r="BZ420">
        <v>2521.5921453512865</v>
      </c>
      <c r="CA420">
        <v>-80.507077956929322</v>
      </c>
      <c r="CB420">
        <v>-4269.9477046757092</v>
      </c>
    </row>
    <row r="421" spans="52:80" x14ac:dyDescent="0.25">
      <c r="AZ421" s="68">
        <v>418</v>
      </c>
      <c r="BA421" s="68">
        <v>62.058264371408868</v>
      </c>
      <c r="BB421" s="68">
        <v>69.12</v>
      </c>
      <c r="BC421" s="68">
        <v>70740.84000000004</v>
      </c>
      <c r="BD421" s="68">
        <v>67633.37252796434</v>
      </c>
      <c r="BZ421">
        <v>2537.520498290959</v>
      </c>
      <c r="CA421">
        <v>-79.442653416808014</v>
      </c>
      <c r="CB421">
        <v>-4260.0811639773792</v>
      </c>
    </row>
    <row r="422" spans="52:80" x14ac:dyDescent="0.25">
      <c r="AZ422" s="68">
        <v>419</v>
      </c>
      <c r="BA422" s="68">
        <v>61.280156133116165</v>
      </c>
      <c r="BB422" s="68">
        <v>60.28</v>
      </c>
      <c r="BC422" s="68">
        <v>70801.120000000039</v>
      </c>
      <c r="BD422" s="68">
        <v>67795.174854586265</v>
      </c>
      <c r="BZ422">
        <v>2543.7919611971492</v>
      </c>
      <c r="CA422">
        <v>-79.039487944267222</v>
      </c>
      <c r="CB422">
        <v>-4256.1964155519554</v>
      </c>
    </row>
    <row r="423" spans="52:80" x14ac:dyDescent="0.25">
      <c r="AZ423" s="68">
        <v>420</v>
      </c>
      <c r="BA423" s="68">
        <v>60.115296553127649</v>
      </c>
      <c r="BB423" s="68">
        <v>62.63</v>
      </c>
      <c r="BC423" s="68">
        <v>70863.750000000044</v>
      </c>
      <c r="BD423" s="68">
        <v>67956.977181208189</v>
      </c>
      <c r="BZ423">
        <v>2665.78942849347</v>
      </c>
      <c r="CA423">
        <v>-71.505202553045507</v>
      </c>
      <c r="CB423">
        <v>-4180.6272100772148</v>
      </c>
    </row>
    <row r="424" spans="52:80" x14ac:dyDescent="0.25">
      <c r="AZ424" s="68">
        <v>421</v>
      </c>
      <c r="BA424" s="68">
        <v>59.069208949815177</v>
      </c>
      <c r="BB424" s="68">
        <v>57.33</v>
      </c>
      <c r="BC424" s="68">
        <v>70921.080000000045</v>
      </c>
      <c r="BD424" s="68">
        <v>68118.779507830113</v>
      </c>
      <c r="BZ424">
        <v>2687.3584802006367</v>
      </c>
      <c r="CA424">
        <v>-70.227415129635148</v>
      </c>
      <c r="CB424">
        <v>-4167.2666368089585</v>
      </c>
    </row>
    <row r="425" spans="52:80" x14ac:dyDescent="0.25">
      <c r="AZ425" s="68">
        <v>422</v>
      </c>
      <c r="BA425" s="68">
        <v>58.780301859227023</v>
      </c>
      <c r="BB425" s="68">
        <v>60.26</v>
      </c>
      <c r="BC425" s="68">
        <v>70981.34000000004</v>
      </c>
      <c r="BD425" s="68">
        <v>68280.581834452038</v>
      </c>
      <c r="BZ425">
        <v>2692.1646065389791</v>
      </c>
      <c r="CA425">
        <v>-69.954727110438427</v>
      </c>
      <c r="CB425">
        <v>-4164.289565588967</v>
      </c>
    </row>
    <row r="426" spans="52:80" x14ac:dyDescent="0.25">
      <c r="AZ426" s="68">
        <v>423</v>
      </c>
      <c r="BA426" s="68">
        <v>58.041610216806262</v>
      </c>
      <c r="BB426" s="68">
        <v>57.05</v>
      </c>
      <c r="BC426" s="68">
        <v>71038.390000000043</v>
      </c>
      <c r="BD426" s="68">
        <v>68442.384161073962</v>
      </c>
      <c r="BZ426">
        <v>2704.1262071599767</v>
      </c>
      <c r="CA426">
        <v>-69.305866699393732</v>
      </c>
      <c r="CB426">
        <v>-4156.8801604991104</v>
      </c>
    </row>
    <row r="427" spans="52:80" x14ac:dyDescent="0.25">
      <c r="AZ427" s="68">
        <v>424</v>
      </c>
      <c r="BA427" s="68">
        <v>58.000981254552528</v>
      </c>
      <c r="BB427" s="68">
        <v>57.62</v>
      </c>
      <c r="BC427" s="68">
        <v>71096.010000000038</v>
      </c>
      <c r="BD427" s="68">
        <v>68604.186487695886</v>
      </c>
      <c r="BZ427">
        <v>2736.7834234420202</v>
      </c>
      <c r="CA427">
        <v>-67.615375503617372</v>
      </c>
      <c r="CB427">
        <v>-4136.6512168813179</v>
      </c>
    </row>
    <row r="428" spans="52:80" x14ac:dyDescent="0.25">
      <c r="AZ428" s="68">
        <v>425</v>
      </c>
      <c r="BA428" s="68">
        <v>57.962108417114862</v>
      </c>
      <c r="BB428" s="68">
        <v>58.98</v>
      </c>
      <c r="BC428" s="68">
        <v>71154.990000000034</v>
      </c>
      <c r="BD428" s="68">
        <v>68765.98881431781</v>
      </c>
      <c r="BZ428">
        <v>2823.1004611314438</v>
      </c>
      <c r="CA428">
        <v>-63.360310265406326</v>
      </c>
      <c r="CB428">
        <v>-4083.1836318430205</v>
      </c>
    </row>
    <row r="429" spans="52:80" x14ac:dyDescent="0.25">
      <c r="AZ429" s="68">
        <v>426</v>
      </c>
      <c r="BA429" s="68">
        <v>57.197395664092824</v>
      </c>
      <c r="BB429" s="68">
        <v>60.73</v>
      </c>
      <c r="BC429" s="68">
        <v>71215.72000000003</v>
      </c>
      <c r="BD429" s="68">
        <v>68927.791140939735</v>
      </c>
      <c r="BZ429">
        <v>2884.2654980171956</v>
      </c>
      <c r="CA429">
        <v>-60.495437343357082</v>
      </c>
      <c r="CB429">
        <v>-4045.2960154627349</v>
      </c>
    </row>
    <row r="430" spans="52:80" x14ac:dyDescent="0.25">
      <c r="AZ430" s="68">
        <v>427</v>
      </c>
      <c r="BA430" s="68">
        <v>57.157650574203345</v>
      </c>
      <c r="BB430" s="68">
        <v>59.8</v>
      </c>
      <c r="BC430" s="68">
        <v>71275.520000000033</v>
      </c>
      <c r="BD430" s="68">
        <v>69089.593467561659</v>
      </c>
      <c r="BZ430">
        <v>2949.5579198860787</v>
      </c>
      <c r="CA430">
        <v>-57.596941980018812</v>
      </c>
      <c r="CB430">
        <v>-4004.8517623687867</v>
      </c>
    </row>
    <row r="431" spans="52:80" x14ac:dyDescent="0.25">
      <c r="AZ431" s="68">
        <v>428</v>
      </c>
      <c r="BA431" s="68">
        <v>56.308829929292557</v>
      </c>
      <c r="BB431" s="68">
        <v>57.29</v>
      </c>
      <c r="BC431" s="68">
        <v>71332.810000000027</v>
      </c>
      <c r="BD431" s="68">
        <v>69251.395794183583</v>
      </c>
      <c r="BZ431">
        <v>3025.914638172183</v>
      </c>
      <c r="CA431">
        <v>-54.393163590392064</v>
      </c>
      <c r="CB431">
        <v>-3957.5539236396912</v>
      </c>
    </row>
    <row r="432" spans="52:80" x14ac:dyDescent="0.25">
      <c r="AZ432" s="68">
        <v>429</v>
      </c>
      <c r="BA432" s="68">
        <v>55.905443888449696</v>
      </c>
      <c r="BB432" s="68">
        <v>58.03</v>
      </c>
      <c r="BC432" s="68">
        <v>71390.840000000026</v>
      </c>
      <c r="BD432" s="68">
        <v>69413.198120805508</v>
      </c>
      <c r="BZ432">
        <v>3121.73167710503</v>
      </c>
      <c r="CA432">
        <v>-50.605048097698131</v>
      </c>
      <c r="CB432">
        <v>-3898.2017283559135</v>
      </c>
    </row>
    <row r="433" spans="52:80" x14ac:dyDescent="0.25">
      <c r="AZ433" s="68">
        <v>430</v>
      </c>
      <c r="BA433" s="68">
        <v>55.770114848695798</v>
      </c>
      <c r="BB433" s="68">
        <v>56.91</v>
      </c>
      <c r="BC433" s="68">
        <v>71447.750000000029</v>
      </c>
      <c r="BD433" s="68">
        <v>69575.000447427432</v>
      </c>
      <c r="BZ433">
        <v>3154.5573947714674</v>
      </c>
      <c r="CA433">
        <v>-49.386459970869822</v>
      </c>
      <c r="CB433">
        <v>-3877.8684094914684</v>
      </c>
    </row>
    <row r="434" spans="52:80" x14ac:dyDescent="0.25">
      <c r="AZ434" s="68">
        <v>431</v>
      </c>
      <c r="BA434" s="68">
        <v>55.583944408234657</v>
      </c>
      <c r="BB434" s="68">
        <v>58.68</v>
      </c>
      <c r="BC434" s="68">
        <v>71506.430000000022</v>
      </c>
      <c r="BD434" s="68">
        <v>69736.802774049356</v>
      </c>
      <c r="BZ434">
        <v>3204.2566184618595</v>
      </c>
      <c r="CA434">
        <v>-47.660792481620092</v>
      </c>
      <c r="CB434">
        <v>-3847.0830913186574</v>
      </c>
    </row>
    <row r="435" spans="52:80" x14ac:dyDescent="0.25">
      <c r="AZ435" s="68">
        <v>432</v>
      </c>
      <c r="BA435" s="68">
        <v>55.277827823834713</v>
      </c>
      <c r="BB435" s="68">
        <v>52.53</v>
      </c>
      <c r="BC435" s="68">
        <v>71558.960000000021</v>
      </c>
      <c r="BD435" s="68">
        <v>69898.605100671281</v>
      </c>
      <c r="BZ435">
        <v>3239.531282302079</v>
      </c>
      <c r="CA435">
        <v>-46.520272172698441</v>
      </c>
      <c r="CB435">
        <v>-3825.2328154164597</v>
      </c>
    </row>
    <row r="436" spans="52:80" x14ac:dyDescent="0.25">
      <c r="AZ436" s="68">
        <v>433</v>
      </c>
      <c r="BA436" s="68">
        <v>54.852877328740348</v>
      </c>
      <c r="BB436" s="68">
        <v>49.77</v>
      </c>
      <c r="BC436" s="68">
        <v>71608.730000000025</v>
      </c>
      <c r="BD436" s="68">
        <v>70060.407427293205</v>
      </c>
      <c r="BZ436">
        <v>3288.2091763150784</v>
      </c>
      <c r="CA436">
        <v>-45.06217857323071</v>
      </c>
      <c r="CB436">
        <v>-3795.0801421170127</v>
      </c>
    </row>
    <row r="437" spans="52:80" x14ac:dyDescent="0.25">
      <c r="AZ437" s="68">
        <v>434</v>
      </c>
      <c r="BA437" s="68">
        <v>54.505111228466333</v>
      </c>
      <c r="BB437" s="68">
        <v>50.38</v>
      </c>
      <c r="BC437" s="68">
        <v>71659.11000000003</v>
      </c>
      <c r="BD437" s="68">
        <v>70222.209753915129</v>
      </c>
      <c r="BZ437">
        <v>3331.0908636973481</v>
      </c>
      <c r="CA437">
        <v>-43.879235473030178</v>
      </c>
      <c r="CB437">
        <v>-3768.5178280238574</v>
      </c>
    </row>
    <row r="438" spans="52:80" x14ac:dyDescent="0.25">
      <c r="AZ438" s="68">
        <v>435</v>
      </c>
      <c r="BA438" s="68">
        <v>54.394369225804255</v>
      </c>
      <c r="BB438" s="68">
        <v>55.57</v>
      </c>
      <c r="BC438" s="68">
        <v>71714.680000000037</v>
      </c>
      <c r="BD438" s="68">
        <v>70384.012080537053</v>
      </c>
      <c r="BZ438">
        <v>3641.6175770711625</v>
      </c>
      <c r="CA438">
        <v>-36.044845915433939</v>
      </c>
      <c r="CB438">
        <v>-3576.1674659352398</v>
      </c>
    </row>
    <row r="439" spans="52:80" x14ac:dyDescent="0.25">
      <c r="AZ439" s="68">
        <v>436</v>
      </c>
      <c r="BA439" s="68">
        <v>54.394369225804255</v>
      </c>
      <c r="BB439" s="68">
        <v>55.57</v>
      </c>
      <c r="BC439" s="68">
        <v>71770.250000000044</v>
      </c>
      <c r="BD439" s="68">
        <v>70545.814407158978</v>
      </c>
      <c r="BZ439">
        <v>3730.2885475986295</v>
      </c>
      <c r="CA439">
        <v>-34.015761921670389</v>
      </c>
      <c r="CB439">
        <v>-3521.2417782145335</v>
      </c>
    </row>
    <row r="440" spans="52:80" x14ac:dyDescent="0.25">
      <c r="AZ440" s="68">
        <v>437</v>
      </c>
      <c r="BA440" s="68">
        <v>53.840997083263261</v>
      </c>
      <c r="BB440" s="68">
        <v>57.4</v>
      </c>
      <c r="BC440" s="68">
        <v>71827.650000000038</v>
      </c>
      <c r="BD440" s="68">
        <v>70707.616733780902</v>
      </c>
      <c r="BZ440">
        <v>3751.7200180101004</v>
      </c>
      <c r="CA440">
        <v>-33.575389241982634</v>
      </c>
      <c r="CB440">
        <v>-3507.9664272827272</v>
      </c>
    </row>
    <row r="441" spans="52:80" x14ac:dyDescent="0.25">
      <c r="AZ441" s="68">
        <v>438</v>
      </c>
      <c r="BA441" s="68">
        <v>53.265138216489532</v>
      </c>
      <c r="BB441" s="68">
        <v>51.73</v>
      </c>
      <c r="BC441" s="68">
        <v>71879.380000000034</v>
      </c>
      <c r="BD441" s="68">
        <v>70869.419060402826</v>
      </c>
      <c r="BZ441">
        <v>3874.850421290651</v>
      </c>
      <c r="CA441">
        <v>-31.331555013635466</v>
      </c>
      <c r="CB441">
        <v>-3431.6954443524432</v>
      </c>
    </row>
    <row r="442" spans="52:80" x14ac:dyDescent="0.25">
      <c r="AZ442" s="68">
        <v>439</v>
      </c>
      <c r="BA442" s="68">
        <v>53.011105354122179</v>
      </c>
      <c r="BB442" s="68">
        <v>45.55</v>
      </c>
      <c r="BC442" s="68">
        <v>71924.930000000037</v>
      </c>
      <c r="BD442" s="68">
        <v>71031.221387024751</v>
      </c>
      <c r="BZ442">
        <v>4127.5908845917866</v>
      </c>
      <c r="CA442">
        <v>-27.310684006571947</v>
      </c>
      <c r="CB442">
        <v>-3275.1397680235741</v>
      </c>
    </row>
    <row r="443" spans="52:80" x14ac:dyDescent="0.25">
      <c r="AZ443" s="68">
        <v>440</v>
      </c>
      <c r="BA443" s="68">
        <v>52.354836296088493</v>
      </c>
      <c r="BB443" s="68">
        <v>53.8</v>
      </c>
      <c r="BC443" s="68">
        <v>71978.73000000004</v>
      </c>
      <c r="BD443" s="68">
        <v>71193.023713646675</v>
      </c>
      <c r="BZ443">
        <v>4165.8182343983899</v>
      </c>
      <c r="CA443">
        <v>-26.790584009203187</v>
      </c>
      <c r="CB443">
        <v>-3251.460502246086</v>
      </c>
    </row>
    <row r="444" spans="52:80" x14ac:dyDescent="0.25">
      <c r="AZ444">
        <v>441</v>
      </c>
      <c r="BA444">
        <v>51.653626644770128</v>
      </c>
      <c r="BB444">
        <v>55.16</v>
      </c>
      <c r="BC444">
        <v>72033.890000000043</v>
      </c>
      <c r="BD444">
        <v>71354.826040268599</v>
      </c>
      <c r="BZ444">
        <v>5391.045702671664</v>
      </c>
      <c r="CA444">
        <v>-12.930544775342625</v>
      </c>
      <c r="CB444">
        <v>-2492.5146949667642</v>
      </c>
    </row>
    <row r="445" spans="52:80" x14ac:dyDescent="0.25">
      <c r="AZ445">
        <v>442</v>
      </c>
      <c r="BA445">
        <v>50.809926953473493</v>
      </c>
      <c r="BB445">
        <v>49.02</v>
      </c>
      <c r="BC445">
        <v>72082.910000000047</v>
      </c>
      <c r="BD445">
        <v>71516.628366890523</v>
      </c>
      <c r="BZ445">
        <v>5523.8279894542493</v>
      </c>
      <c r="CA445">
        <v>-11.731607648637564</v>
      </c>
      <c r="CB445">
        <v>-2410.2650209722474</v>
      </c>
    </row>
    <row r="446" spans="52:80" x14ac:dyDescent="0.25">
      <c r="AZ446">
        <v>443</v>
      </c>
      <c r="BA446">
        <v>50.179076204756811</v>
      </c>
      <c r="BB446">
        <v>53.14</v>
      </c>
      <c r="BC446">
        <v>72136.050000000047</v>
      </c>
      <c r="BD446">
        <v>71678.430693512448</v>
      </c>
      <c r="BZ446">
        <v>6137.3922788405562</v>
      </c>
      <c r="CA446">
        <v>-7.5859029906219746</v>
      </c>
      <c r="CB446">
        <v>-2030.2033124453269</v>
      </c>
    </row>
    <row r="447" spans="52:80" x14ac:dyDescent="0.25">
      <c r="AZ447">
        <v>444</v>
      </c>
      <c r="BA447">
        <v>50.109780500241385</v>
      </c>
      <c r="BB447">
        <v>47.85</v>
      </c>
      <c r="BC447">
        <v>72183.900000000052</v>
      </c>
      <c r="BD447">
        <v>71840.233020134372</v>
      </c>
      <c r="BZ447">
        <v>6242.7106146809974</v>
      </c>
      <c r="CA447">
        <v>-7.1125621553840404</v>
      </c>
      <c r="CB447">
        <v>-1964.9657043394736</v>
      </c>
    </row>
    <row r="448" spans="52:80" x14ac:dyDescent="0.25">
      <c r="AZ448">
        <v>445</v>
      </c>
      <c r="BA448">
        <v>49.49245790540914</v>
      </c>
      <c r="BB448">
        <v>54.38</v>
      </c>
      <c r="BC448">
        <v>72238.280000000057</v>
      </c>
      <c r="BD448">
        <v>72002.035346756296</v>
      </c>
      <c r="BZ448">
        <v>9414.913335982279</v>
      </c>
      <c r="CA448">
        <v>0</v>
      </c>
      <c r="CB448">
        <v>-9.0949470177292824E-13</v>
      </c>
    </row>
    <row r="449" spans="52:56" x14ac:dyDescent="0.25">
      <c r="AZ449">
        <v>446</v>
      </c>
      <c r="BA449">
        <v>45.614891150919576</v>
      </c>
      <c r="BB449">
        <v>44.89</v>
      </c>
      <c r="BC449">
        <v>72283.170000000056</v>
      </c>
      <c r="BD449">
        <v>72163.837673378221</v>
      </c>
    </row>
    <row r="450" spans="52:56" x14ac:dyDescent="0.25">
      <c r="AZ450">
        <v>447</v>
      </c>
      <c r="BA450">
        <v>41.178940412658307</v>
      </c>
      <c r="BB450">
        <v>42.47</v>
      </c>
      <c r="BC450">
        <v>72325.640000000058</v>
      </c>
      <c r="BD450">
        <v>72325.640000000145</v>
      </c>
    </row>
  </sheetData>
  <mergeCells count="7">
    <mergeCell ref="N4:Q4"/>
    <mergeCell ref="B5:C5"/>
    <mergeCell ref="D5:E5"/>
    <mergeCell ref="F5:G5"/>
    <mergeCell ref="H5:I5"/>
    <mergeCell ref="J5:K5"/>
    <mergeCell ref="B4:K4"/>
  </mergeCells>
  <hyperlinks>
    <hyperlink ref="B5" location="'RTBoost_Output'!$B$8:$B$8" display="Inputs"/>
    <hyperlink ref="D5" location="'RTBoost_Output'!$B$34:$B$34" display="Train. Score - Summary"/>
    <hyperlink ref="F5" location="'RTBoost_Output'!$B$39:$B$39" display="Valid. Score - Summary"/>
    <hyperlink ref="H5" location="'RTBoost_TrainingLiftChart'!$B$8:$B$8" display="LSBoost Train. Lift Chart"/>
    <hyperlink ref="J5" location="'RTBoost_ValidationLiftChart'!$B$8:$B$8" display="LSBoost Valid. Lift Chart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>
      <selection activeCell="Q1" sqref="Q1:R2"/>
    </sheetView>
  </sheetViews>
  <sheetFormatPr defaultRowHeight="15" x14ac:dyDescent="0.25"/>
  <cols>
    <col min="14" max="14" width="11.140625" bestFit="1" customWidth="1"/>
    <col min="52" max="52" width="8.140625" customWidth="1"/>
    <col min="53" max="53" width="12.85546875" bestFit="1" customWidth="1"/>
    <col min="54" max="54" width="10.140625" bestFit="1" customWidth="1"/>
    <col min="55" max="55" width="43.42578125" bestFit="1" customWidth="1"/>
    <col min="56" max="56" width="25.7109375" bestFit="1" customWidth="1"/>
    <col min="57" max="57" width="6.42578125" customWidth="1"/>
    <col min="58" max="58" width="22.42578125" bestFit="1" customWidth="1"/>
    <col min="78" max="78" width="12" bestFit="1" customWidth="1"/>
    <col min="79" max="80" width="12.7109375" bestFit="1" customWidth="1"/>
  </cols>
  <sheetData>
    <row r="1" spans="2:80" x14ac:dyDescent="0.25">
      <c r="BZ1" s="33" t="s">
        <v>1472</v>
      </c>
      <c r="CA1" s="33" t="s">
        <v>1473</v>
      </c>
      <c r="CB1" s="33" t="s">
        <v>1474</v>
      </c>
    </row>
    <row r="2" spans="2:80" ht="18.75" x14ac:dyDescent="0.3">
      <c r="B2" s="29" t="s">
        <v>1496</v>
      </c>
      <c r="N2" t="s">
        <v>1941</v>
      </c>
      <c r="BZ2">
        <v>0</v>
      </c>
      <c r="CA2">
        <v>-26462.000638368008</v>
      </c>
      <c r="CB2">
        <v>-26462.000638368008</v>
      </c>
    </row>
    <row r="3" spans="2:80" x14ac:dyDescent="0.25">
      <c r="AZ3" s="33" t="s">
        <v>1465</v>
      </c>
      <c r="BA3" s="33" t="s">
        <v>1466</v>
      </c>
      <c r="BB3" s="33" t="s">
        <v>1467</v>
      </c>
      <c r="BC3" s="33" t="s">
        <v>1468</v>
      </c>
      <c r="BD3" s="33" t="s">
        <v>1469</v>
      </c>
      <c r="BE3" s="33" t="s">
        <v>1470</v>
      </c>
      <c r="BF3" s="33" t="s">
        <v>1471</v>
      </c>
      <c r="BZ3">
        <v>72.562311248481933</v>
      </c>
      <c r="CA3">
        <v>-12675.161501156441</v>
      </c>
      <c r="CB3">
        <v>-26287.823469508217</v>
      </c>
    </row>
    <row r="4" spans="2:80" ht="15.75" x14ac:dyDescent="0.25">
      <c r="B4" s="111" t="s">
        <v>118</v>
      </c>
      <c r="C4" s="112"/>
      <c r="D4" s="112"/>
      <c r="E4" s="112"/>
      <c r="F4" s="112"/>
      <c r="G4" s="112"/>
      <c r="H4" s="112"/>
      <c r="I4" s="112"/>
      <c r="J4" s="112"/>
      <c r="K4" s="113"/>
      <c r="N4" s="111" t="s">
        <v>119</v>
      </c>
      <c r="O4" s="112"/>
      <c r="P4" s="112"/>
      <c r="Q4" s="113"/>
      <c r="AZ4" s="67">
        <v>1</v>
      </c>
      <c r="BA4" s="67">
        <v>360.75469737279809</v>
      </c>
      <c r="BB4" s="67">
        <v>374.4</v>
      </c>
      <c r="BC4" s="67">
        <v>374.4</v>
      </c>
      <c r="BD4" s="67">
        <v>158.71036649214662</v>
      </c>
      <c r="BE4">
        <v>1</v>
      </c>
      <c r="BF4">
        <v>1.9084051716654171</v>
      </c>
      <c r="BZ4">
        <v>83.881934738266409</v>
      </c>
      <c r="CA4">
        <v>-11605.457081371809</v>
      </c>
      <c r="CB4">
        <v>-26260.652064158989</v>
      </c>
    </row>
    <row r="5" spans="2:80" x14ac:dyDescent="0.25">
      <c r="B5" s="109" t="s">
        <v>123</v>
      </c>
      <c r="C5" s="110"/>
      <c r="D5" s="109" t="s">
        <v>231</v>
      </c>
      <c r="E5" s="110"/>
      <c r="F5" s="109" t="s">
        <v>232</v>
      </c>
      <c r="G5" s="110"/>
      <c r="H5" s="109" t="s">
        <v>1497</v>
      </c>
      <c r="I5" s="110"/>
      <c r="J5" s="109" t="s">
        <v>1498</v>
      </c>
      <c r="K5" s="110"/>
      <c r="N5" s="33" t="s">
        <v>307</v>
      </c>
      <c r="O5" s="33" t="s">
        <v>308</v>
      </c>
      <c r="P5" s="33" t="s">
        <v>309</v>
      </c>
      <c r="Q5" s="33" t="s">
        <v>122</v>
      </c>
      <c r="AZ5" s="67">
        <v>2</v>
      </c>
      <c r="BA5" s="67">
        <v>340.03347387969586</v>
      </c>
      <c r="BB5" s="67">
        <v>349.53</v>
      </c>
      <c r="BC5" s="67">
        <v>723.93</v>
      </c>
      <c r="BD5" s="67">
        <v>317.42073298429324</v>
      </c>
      <c r="BE5">
        <v>2</v>
      </c>
      <c r="BF5">
        <v>1.4792951391478764</v>
      </c>
      <c r="BZ5">
        <v>103.07435091956472</v>
      </c>
      <c r="CA5">
        <v>-10402.732334010449</v>
      </c>
      <c r="CB5">
        <v>-26214.582959460957</v>
      </c>
    </row>
    <row r="6" spans="2:80" x14ac:dyDescent="0.25">
      <c r="N6" s="30">
        <v>1</v>
      </c>
      <c r="O6" s="30">
        <v>2305</v>
      </c>
      <c r="P6" s="30">
        <v>9</v>
      </c>
      <c r="Q6" s="30">
        <v>2315</v>
      </c>
      <c r="AZ6" s="67">
        <v>3</v>
      </c>
      <c r="BA6" s="67">
        <v>330.81786690200676</v>
      </c>
      <c r="BB6" s="67">
        <v>326.47000000000003</v>
      </c>
      <c r="BC6" s="67">
        <v>1050.4000000000001</v>
      </c>
      <c r="BD6" s="67">
        <v>476.13109947643989</v>
      </c>
      <c r="BE6">
        <v>3</v>
      </c>
      <c r="BF6">
        <v>1.2975605837295066</v>
      </c>
      <c r="BZ6">
        <v>126.9496965172367</v>
      </c>
      <c r="CA6">
        <v>-9286.5599273192838</v>
      </c>
      <c r="CB6">
        <v>-26157.273041540742</v>
      </c>
    </row>
    <row r="7" spans="2:80" x14ac:dyDescent="0.25">
      <c r="AZ7" s="67">
        <v>4</v>
      </c>
      <c r="BA7" s="67">
        <v>330.81786690200676</v>
      </c>
      <c r="BB7" s="67">
        <v>326.47000000000003</v>
      </c>
      <c r="BC7" s="67">
        <v>1376.8700000000001</v>
      </c>
      <c r="BD7" s="67">
        <v>634.84146596858648</v>
      </c>
      <c r="BE7">
        <v>4</v>
      </c>
      <c r="BF7">
        <v>1.1409296848294577</v>
      </c>
      <c r="BZ7">
        <v>146.45736466688589</v>
      </c>
      <c r="CA7">
        <v>-8560.8746721523312</v>
      </c>
      <c r="CB7">
        <v>-26110.44721211358</v>
      </c>
    </row>
    <row r="8" spans="2:80" x14ac:dyDescent="0.25">
      <c r="AZ8" s="67">
        <v>5</v>
      </c>
      <c r="BA8" s="67">
        <v>325.1139635038852</v>
      </c>
      <c r="BB8" s="67">
        <v>297.61</v>
      </c>
      <c r="BC8" s="67">
        <v>1674.48</v>
      </c>
      <c r="BD8" s="67">
        <v>793.55183246073307</v>
      </c>
      <c r="BE8">
        <v>5</v>
      </c>
      <c r="BF8">
        <v>0.96804607515050678</v>
      </c>
      <c r="BZ8">
        <v>170.48090206272821</v>
      </c>
      <c r="CA8">
        <v>-7820.1489357805267</v>
      </c>
      <c r="CB8">
        <v>-26052.781577466463</v>
      </c>
    </row>
    <row r="9" spans="2:80" x14ac:dyDescent="0.25">
      <c r="AZ9" s="67">
        <v>6</v>
      </c>
      <c r="BA9" s="67">
        <v>312.85293273059654</v>
      </c>
      <c r="BB9" s="67">
        <v>347.82</v>
      </c>
      <c r="BC9" s="67">
        <v>2022.3</v>
      </c>
      <c r="BD9" s="67">
        <v>952.26219895287966</v>
      </c>
      <c r="BE9">
        <v>6</v>
      </c>
      <c r="BF9">
        <v>0.85783538549001814</v>
      </c>
      <c r="BZ9">
        <v>185.91542751930592</v>
      </c>
      <c r="CA9">
        <v>-7414.4414094933418</v>
      </c>
      <c r="CB9">
        <v>-26015.732841001674</v>
      </c>
    </row>
    <row r="10" spans="2:80" x14ac:dyDescent="0.25">
      <c r="AZ10" s="67">
        <v>7</v>
      </c>
      <c r="BA10" s="67">
        <v>301.25866421459324</v>
      </c>
      <c r="BB10" s="67">
        <v>291.51</v>
      </c>
      <c r="BC10" s="67">
        <v>2313.81</v>
      </c>
      <c r="BD10" s="67">
        <v>1110.9725654450262</v>
      </c>
      <c r="BE10">
        <v>7</v>
      </c>
      <c r="BF10">
        <v>0.7850712598196069</v>
      </c>
      <c r="BZ10">
        <v>192.03051432502025</v>
      </c>
      <c r="CA10">
        <v>-7274.5587988126272</v>
      </c>
      <c r="CB10">
        <v>-26001.054304874237</v>
      </c>
    </row>
    <row r="11" spans="2:80" x14ac:dyDescent="0.25">
      <c r="AZ11" s="67">
        <v>8</v>
      </c>
      <c r="BA11" s="67">
        <v>299.36057051909791</v>
      </c>
      <c r="BB11" s="67">
        <v>304.18</v>
      </c>
      <c r="BC11" s="67">
        <v>2617.9899999999998</v>
      </c>
      <c r="BD11" s="67">
        <v>1269.682931937173</v>
      </c>
      <c r="BE11">
        <v>8</v>
      </c>
      <c r="BF11">
        <v>0.71564986674767217</v>
      </c>
      <c r="BZ11">
        <v>210.29290554170871</v>
      </c>
      <c r="CA11">
        <v>-6905.2526653195937</v>
      </c>
      <c r="CB11">
        <v>-25957.217614118341</v>
      </c>
    </row>
    <row r="12" spans="2:80" x14ac:dyDescent="0.25">
      <c r="AZ12" s="67">
        <v>9</v>
      </c>
      <c r="BA12" s="67">
        <v>294.98583793161276</v>
      </c>
      <c r="BB12" s="67">
        <v>299.17</v>
      </c>
      <c r="BC12" s="67">
        <v>2917.16</v>
      </c>
      <c r="BD12" s="67">
        <v>1428.3932984293197</v>
      </c>
      <c r="BE12">
        <v>9</v>
      </c>
      <c r="BF12">
        <v>0.49668430053257856</v>
      </c>
      <c r="BZ12">
        <v>233.11444394530736</v>
      </c>
      <c r="CA12">
        <v>-6492.1828202144579</v>
      </c>
      <c r="CB12">
        <v>-25902.437234610421</v>
      </c>
    </row>
    <row r="13" spans="2:80" x14ac:dyDescent="0.25">
      <c r="AZ13" s="67">
        <v>10</v>
      </c>
      <c r="BA13" s="67">
        <v>292.8751579007378</v>
      </c>
      <c r="BB13" s="67">
        <v>297.2</v>
      </c>
      <c r="BC13" s="67">
        <v>3214.3599999999997</v>
      </c>
      <c r="BD13" s="67">
        <v>1587.1036649214664</v>
      </c>
      <c r="BE13">
        <v>10</v>
      </c>
      <c r="BF13">
        <v>0.37908511064450445</v>
      </c>
      <c r="BZ13">
        <v>244.44953263385713</v>
      </c>
      <c r="CA13">
        <v>-6306.6995507654628</v>
      </c>
      <c r="CB13">
        <v>-25875.228706897109</v>
      </c>
    </row>
    <row r="14" spans="2:80" x14ac:dyDescent="0.25">
      <c r="AZ14" s="67">
        <v>11</v>
      </c>
      <c r="BA14" s="67">
        <v>291.69427785256369</v>
      </c>
      <c r="BB14" s="67">
        <v>302.33</v>
      </c>
      <c r="BC14" s="67">
        <v>3516.6899999999996</v>
      </c>
      <c r="BD14" s="67">
        <v>1745.8140314136131</v>
      </c>
      <c r="BZ14">
        <v>254.3279563437377</v>
      </c>
      <c r="CA14">
        <v>-6159.3463970930779</v>
      </c>
      <c r="CB14">
        <v>-25851.516729632596</v>
      </c>
    </row>
    <row r="15" spans="2:80" x14ac:dyDescent="0.25">
      <c r="AZ15" s="67">
        <v>12</v>
      </c>
      <c r="BA15" s="67">
        <v>290.6774113886587</v>
      </c>
      <c r="BB15" s="67">
        <v>303.82</v>
      </c>
      <c r="BC15" s="67">
        <v>3820.5099999999998</v>
      </c>
      <c r="BD15" s="67">
        <v>1904.5243979057598</v>
      </c>
      <c r="BZ15">
        <v>281.4663803071478</v>
      </c>
      <c r="CA15">
        <v>-5787.7587459017705</v>
      </c>
      <c r="CB15">
        <v>-25786.374181497977</v>
      </c>
    </row>
    <row r="16" spans="2:80" x14ac:dyDescent="0.25">
      <c r="AZ16" s="67">
        <v>13</v>
      </c>
      <c r="BA16" s="67">
        <v>288.84053724133815</v>
      </c>
      <c r="BB16" s="67">
        <v>303.82</v>
      </c>
      <c r="BC16" s="67">
        <v>4124.33</v>
      </c>
      <c r="BD16" s="67">
        <v>2063.2347643979065</v>
      </c>
      <c r="BZ16">
        <v>298.59555998856831</v>
      </c>
      <c r="CA16">
        <v>-5571.1969742152396</v>
      </c>
      <c r="CB16">
        <v>-25745.25762979962</v>
      </c>
    </row>
    <row r="17" spans="52:80" x14ac:dyDescent="0.25">
      <c r="AZ17" s="67">
        <v>14</v>
      </c>
      <c r="BA17" s="67">
        <v>281.36375865899657</v>
      </c>
      <c r="BB17" s="67">
        <v>287.23</v>
      </c>
      <c r="BC17" s="67">
        <v>4411.5599999999995</v>
      </c>
      <c r="BD17" s="67">
        <v>2221.945130890053</v>
      </c>
      <c r="BZ17">
        <v>309.61855708178769</v>
      </c>
      <c r="CA17">
        <v>-5441.8604749881324</v>
      </c>
      <c r="CB17">
        <v>-25718.798240717155</v>
      </c>
    </row>
    <row r="18" spans="52:80" x14ac:dyDescent="0.25">
      <c r="AZ18" s="67">
        <v>15</v>
      </c>
      <c r="BA18" s="67">
        <v>280.28891952015624</v>
      </c>
      <c r="BB18" s="67">
        <v>224.17</v>
      </c>
      <c r="BC18" s="67">
        <v>4635.7299999999996</v>
      </c>
      <c r="BD18" s="67">
        <v>2380.6554973821994</v>
      </c>
      <c r="BZ18">
        <v>309.61855708178769</v>
      </c>
      <c r="CA18">
        <v>-5441.8604749881324</v>
      </c>
      <c r="CB18">
        <v>-25718.798240717155</v>
      </c>
    </row>
    <row r="19" spans="52:80" x14ac:dyDescent="0.25">
      <c r="AZ19" s="67">
        <v>16</v>
      </c>
      <c r="BA19" s="67">
        <v>276.18289460792005</v>
      </c>
      <c r="BB19" s="67">
        <v>278.39</v>
      </c>
      <c r="BC19" s="67">
        <v>4914.12</v>
      </c>
      <c r="BD19" s="67">
        <v>2539.3658638743459</v>
      </c>
      <c r="BZ19">
        <v>314.65010076182455</v>
      </c>
      <c r="CA19">
        <v>-5390.3611455571663</v>
      </c>
      <c r="CB19">
        <v>-25706.720620557258</v>
      </c>
    </row>
    <row r="20" spans="52:80" x14ac:dyDescent="0.25">
      <c r="AZ20" s="67">
        <v>17</v>
      </c>
      <c r="BA20" s="67">
        <v>275.08672584090368</v>
      </c>
      <c r="BB20" s="67">
        <v>287.23</v>
      </c>
      <c r="BC20" s="67">
        <v>5201.3500000000004</v>
      </c>
      <c r="BD20" s="67">
        <v>2698.0762303664924</v>
      </c>
      <c r="BZ20">
        <v>337.41017350852701</v>
      </c>
      <c r="CA20">
        <v>-5171.6115574916375</v>
      </c>
      <c r="CB20">
        <v>-25652.087782023653</v>
      </c>
    </row>
    <row r="21" spans="52:80" x14ac:dyDescent="0.25">
      <c r="AZ21" s="67">
        <v>18</v>
      </c>
      <c r="BA21" s="67">
        <v>273.59039532059791</v>
      </c>
      <c r="BB21" s="67">
        <v>279.61</v>
      </c>
      <c r="BC21" s="67">
        <v>5480.96</v>
      </c>
      <c r="BD21" s="67">
        <v>2856.7865968586389</v>
      </c>
      <c r="BZ21">
        <v>344.59703576288416</v>
      </c>
      <c r="CA21">
        <v>-5106.5515412942987</v>
      </c>
      <c r="CB21">
        <v>-25634.836576833088</v>
      </c>
    </row>
    <row r="22" spans="52:80" x14ac:dyDescent="0.25">
      <c r="AZ22" s="67">
        <v>19</v>
      </c>
      <c r="BA22" s="67">
        <v>271.93227568474151</v>
      </c>
      <c r="BB22" s="67">
        <v>273.83</v>
      </c>
      <c r="BC22" s="67">
        <v>5754.79</v>
      </c>
      <c r="BD22" s="67">
        <v>3015.4969633507853</v>
      </c>
      <c r="BZ22">
        <v>347.57325798513261</v>
      </c>
      <c r="CA22">
        <v>-5081.1048412940754</v>
      </c>
      <c r="CB22">
        <v>-25627.692510558882</v>
      </c>
    </row>
    <row r="23" spans="52:80" x14ac:dyDescent="0.25">
      <c r="AZ23" s="68">
        <v>20</v>
      </c>
      <c r="BA23" s="68">
        <v>269.01239742592753</v>
      </c>
      <c r="BB23" s="68">
        <v>273.12</v>
      </c>
      <c r="BC23" s="68">
        <v>6027.91</v>
      </c>
      <c r="BD23" s="68">
        <v>3174.2073298429318</v>
      </c>
      <c r="BZ23">
        <v>388.30841281463108</v>
      </c>
      <c r="CA23">
        <v>-4751.3440641028974</v>
      </c>
      <c r="CB23">
        <v>-25529.912632558982</v>
      </c>
    </row>
    <row r="24" spans="52:80" x14ac:dyDescent="0.25">
      <c r="AZ24" s="68">
        <v>21</v>
      </c>
      <c r="BA24" s="68">
        <v>264.38055166931213</v>
      </c>
      <c r="BB24" s="68">
        <v>261.63</v>
      </c>
      <c r="BC24" s="68">
        <v>6289.54</v>
      </c>
      <c r="BD24" s="68">
        <v>3332.9176963350783</v>
      </c>
      <c r="BZ24">
        <v>393.34091719779906</v>
      </c>
      <c r="CA24">
        <v>-4712.685280432197</v>
      </c>
      <c r="CB24">
        <v>-25517.832706345867</v>
      </c>
    </row>
    <row r="25" spans="52:80" x14ac:dyDescent="0.25">
      <c r="AZ25" s="68">
        <v>22</v>
      </c>
      <c r="BA25" s="68">
        <v>260.80739083642106</v>
      </c>
      <c r="BB25" s="68">
        <v>259.32</v>
      </c>
      <c r="BC25" s="68">
        <v>6548.86</v>
      </c>
      <c r="BD25" s="68">
        <v>3491.6280628272248</v>
      </c>
      <c r="BZ25">
        <v>394.69368584605616</v>
      </c>
      <c r="CA25">
        <v>-4702.804187697102</v>
      </c>
      <c r="CB25">
        <v>-25514.585546639657</v>
      </c>
    </row>
    <row r="26" spans="52:80" x14ac:dyDescent="0.25">
      <c r="AZ26" s="68">
        <v>23</v>
      </c>
      <c r="BA26" s="68">
        <v>257.79925162034363</v>
      </c>
      <c r="BB26" s="68">
        <v>228</v>
      </c>
      <c r="BC26" s="68">
        <v>6776.86</v>
      </c>
      <c r="BD26" s="68">
        <v>3650.3384293193712</v>
      </c>
      <c r="BZ26">
        <v>404.73689845152569</v>
      </c>
      <c r="CA26">
        <v>-4632.9201666507097</v>
      </c>
      <c r="CB26">
        <v>-25490.478013296521</v>
      </c>
    </row>
    <row r="27" spans="52:80" x14ac:dyDescent="0.25">
      <c r="AZ27" s="68">
        <v>24</v>
      </c>
      <c r="BA27" s="68">
        <v>257.67811355918769</v>
      </c>
      <c r="BB27" s="68">
        <v>240.48</v>
      </c>
      <c r="BC27" s="68">
        <v>7017.3399999999992</v>
      </c>
      <c r="BD27" s="68">
        <v>3809.0487958115177</v>
      </c>
      <c r="BZ27">
        <v>406.6840077171787</v>
      </c>
      <c r="CA27">
        <v>-4619.9913611267739</v>
      </c>
      <c r="CB27">
        <v>-25485.804209864451</v>
      </c>
    </row>
    <row r="28" spans="52:80" x14ac:dyDescent="0.25">
      <c r="AZ28" s="68">
        <v>25</v>
      </c>
      <c r="BA28" s="68">
        <v>257.25851457396317</v>
      </c>
      <c r="BB28" s="68">
        <v>116.52</v>
      </c>
      <c r="BC28" s="68">
        <v>7133.86</v>
      </c>
      <c r="BD28" s="68">
        <v>3967.7591623036642</v>
      </c>
      <c r="BZ28">
        <v>420.64236301902724</v>
      </c>
      <c r="CA28">
        <v>-4531.4094909419655</v>
      </c>
      <c r="CB28">
        <v>-25452.298843695924</v>
      </c>
    </row>
    <row r="29" spans="52:80" x14ac:dyDescent="0.25">
      <c r="AZ29" s="68">
        <v>26</v>
      </c>
      <c r="BA29" s="68">
        <v>254.4688700826799</v>
      </c>
      <c r="BB29" s="68">
        <v>232.55</v>
      </c>
      <c r="BC29" s="68">
        <v>7366.41</v>
      </c>
      <c r="BD29" s="68">
        <v>4126.4695287958111</v>
      </c>
      <c r="BZ29">
        <v>429.11376603105896</v>
      </c>
      <c r="CA29">
        <v>-4479.9535615355499</v>
      </c>
      <c r="CB29">
        <v>-25431.96425170845</v>
      </c>
    </row>
    <row r="30" spans="52:80" x14ac:dyDescent="0.25">
      <c r="AZ30" s="68">
        <v>27</v>
      </c>
      <c r="BA30" s="68">
        <v>251.05651533328154</v>
      </c>
      <c r="BB30" s="68">
        <v>237.8</v>
      </c>
      <c r="BC30" s="68">
        <v>7604.21</v>
      </c>
      <c r="BD30" s="68">
        <v>4285.1798952879581</v>
      </c>
      <c r="BZ30">
        <v>470.65803377558575</v>
      </c>
      <c r="CA30">
        <v>-4238.1065743084837</v>
      </c>
      <c r="CB30">
        <v>-25332.242194712282</v>
      </c>
    </row>
    <row r="31" spans="52:80" x14ac:dyDescent="0.25">
      <c r="AZ31" s="68">
        <v>28</v>
      </c>
      <c r="BA31" s="68">
        <v>249.47639158058902</v>
      </c>
      <c r="BB31" s="68">
        <v>186.96</v>
      </c>
      <c r="BC31" s="68">
        <v>7791.17</v>
      </c>
      <c r="BD31" s="68">
        <v>4443.890261780105</v>
      </c>
      <c r="BZ31">
        <v>543.82160114168278</v>
      </c>
      <c r="CA31">
        <v>-3829.3997497116661</v>
      </c>
      <c r="CB31">
        <v>-25156.621782293623</v>
      </c>
    </row>
    <row r="32" spans="52:80" x14ac:dyDescent="0.25">
      <c r="AZ32" s="68">
        <v>29</v>
      </c>
      <c r="BA32" s="68">
        <v>248.2724541506289</v>
      </c>
      <c r="BB32" s="68">
        <v>250.73</v>
      </c>
      <c r="BC32" s="68">
        <v>8041.9</v>
      </c>
      <c r="BD32" s="68">
        <v>4602.6006282722519</v>
      </c>
      <c r="BZ32">
        <v>547.14550482735422</v>
      </c>
      <c r="CA32">
        <v>-3811.5614665985627</v>
      </c>
      <c r="CB32">
        <v>-25148.643148157367</v>
      </c>
    </row>
    <row r="33" spans="9:80" x14ac:dyDescent="0.25">
      <c r="AZ33" s="68">
        <v>30</v>
      </c>
      <c r="BA33" s="68">
        <v>248.26903129018319</v>
      </c>
      <c r="BB33" s="68">
        <v>291.77999999999997</v>
      </c>
      <c r="BC33" s="68">
        <v>8333.68</v>
      </c>
      <c r="BD33" s="68">
        <v>4761.3109947643989</v>
      </c>
      <c r="BZ33">
        <v>569.9736105081945</v>
      </c>
      <c r="CA33">
        <v>-3693.7389856651944</v>
      </c>
      <c r="CB33">
        <v>-25093.847004684139</v>
      </c>
    </row>
    <row r="34" spans="9:80" x14ac:dyDescent="0.25">
      <c r="AZ34" s="68">
        <v>31</v>
      </c>
      <c r="BA34" s="68">
        <v>242.17413337501063</v>
      </c>
      <c r="BB34" s="68">
        <v>225.56</v>
      </c>
      <c r="BC34" s="68">
        <v>8559.24</v>
      </c>
      <c r="BD34" s="68">
        <v>4920.0213612565458</v>
      </c>
      <c r="BZ34">
        <v>588.26933238211257</v>
      </c>
      <c r="CA34">
        <v>-3602.8321176041641</v>
      </c>
      <c r="CB34">
        <v>-25049.930307663108</v>
      </c>
    </row>
    <row r="35" spans="9:80" x14ac:dyDescent="0.25">
      <c r="I35" s="33" t="s">
        <v>1475</v>
      </c>
      <c r="J35" s="33" t="s">
        <v>1476</v>
      </c>
      <c r="K35" s="33" t="s">
        <v>1477</v>
      </c>
      <c r="L35" s="33" t="s">
        <v>1478</v>
      </c>
      <c r="M35" s="33" t="s">
        <v>1479</v>
      </c>
      <c r="AZ35" s="68">
        <v>32</v>
      </c>
      <c r="BA35" s="68">
        <v>239.65914898091174</v>
      </c>
      <c r="BB35" s="68">
        <v>244.5</v>
      </c>
      <c r="BC35" s="68">
        <v>8803.74</v>
      </c>
      <c r="BD35" s="68">
        <v>5078.7317277486927</v>
      </c>
      <c r="BZ35">
        <v>613.97455982877909</v>
      </c>
      <c r="CA35">
        <v>-3479.7586043746696</v>
      </c>
      <c r="CB35">
        <v>-24988.227976735066</v>
      </c>
    </row>
    <row r="36" spans="9:80" x14ac:dyDescent="0.25">
      <c r="I36" s="32">
        <v>1</v>
      </c>
      <c r="J36" s="30">
        <v>302.88368421052633</v>
      </c>
      <c r="K36" s="30">
        <v>32.745663870796406</v>
      </c>
      <c r="L36" s="30">
        <v>224.17</v>
      </c>
      <c r="M36" s="30">
        <v>374.4</v>
      </c>
      <c r="AZ36" s="68">
        <v>33</v>
      </c>
      <c r="BA36" s="68">
        <v>234.75687637503913</v>
      </c>
      <c r="BB36" s="68">
        <v>234.31</v>
      </c>
      <c r="BC36" s="68">
        <v>9038.0499999999993</v>
      </c>
      <c r="BD36" s="68">
        <v>5237.4420942408397</v>
      </c>
      <c r="BZ36">
        <v>633.82988609079985</v>
      </c>
      <c r="CA36">
        <v>-3388.0737154588683</v>
      </c>
      <c r="CB36">
        <v>-24940.567635497267</v>
      </c>
    </row>
    <row r="37" spans="9:80" x14ac:dyDescent="0.25">
      <c r="I37" s="32">
        <v>2</v>
      </c>
      <c r="J37" s="30">
        <v>234.7794736842105</v>
      </c>
      <c r="K37" s="30">
        <v>40.983936754902217</v>
      </c>
      <c r="L37" s="30">
        <v>116.52</v>
      </c>
      <c r="M37" s="30">
        <v>291.77999999999997</v>
      </c>
      <c r="AZ37" s="68">
        <v>34</v>
      </c>
      <c r="BA37" s="68">
        <v>232.52854949080842</v>
      </c>
      <c r="BB37" s="68">
        <v>186.28</v>
      </c>
      <c r="BC37" s="68">
        <v>9224.33</v>
      </c>
      <c r="BD37" s="68">
        <v>5396.1524607329866</v>
      </c>
      <c r="BZ37">
        <v>663.58141812002691</v>
      </c>
      <c r="CA37">
        <v>-3255.4668869857414</v>
      </c>
      <c r="CB37">
        <v>-24869.15263328838</v>
      </c>
    </row>
    <row r="38" spans="9:80" x14ac:dyDescent="0.25">
      <c r="I38" s="32">
        <v>3</v>
      </c>
      <c r="J38" s="30">
        <v>205.9363157894737</v>
      </c>
      <c r="K38" s="30">
        <v>23.254178169507114</v>
      </c>
      <c r="L38" s="30">
        <v>154.06</v>
      </c>
      <c r="M38" s="30">
        <v>245.28</v>
      </c>
      <c r="AZ38" s="68">
        <v>35</v>
      </c>
      <c r="BA38" s="68">
        <v>231.45324470511258</v>
      </c>
      <c r="BB38" s="68">
        <v>286.54000000000002</v>
      </c>
      <c r="BC38" s="68">
        <v>9510.8700000000008</v>
      </c>
      <c r="BD38" s="68">
        <v>5554.8628272251335</v>
      </c>
      <c r="BZ38">
        <v>681.49451779063736</v>
      </c>
      <c r="CA38">
        <v>-3178.3410411817244</v>
      </c>
      <c r="CB38">
        <v>-24826.15437520581</v>
      </c>
    </row>
    <row r="39" spans="9:80" x14ac:dyDescent="0.25">
      <c r="I39" s="32">
        <v>4</v>
      </c>
      <c r="J39" s="30">
        <v>181.07736842105257</v>
      </c>
      <c r="K39" s="30">
        <v>26.202922831475899</v>
      </c>
      <c r="L39" s="30">
        <v>116.57</v>
      </c>
      <c r="M39" s="30">
        <v>215.83</v>
      </c>
      <c r="AZ39" s="68">
        <v>36</v>
      </c>
      <c r="BA39" s="68">
        <v>223.75159711396185</v>
      </c>
      <c r="BB39" s="68">
        <v>256.48</v>
      </c>
      <c r="BC39" s="68">
        <v>9767.35</v>
      </c>
      <c r="BD39" s="68">
        <v>5713.5731937172804</v>
      </c>
      <c r="BZ39">
        <v>702.93810854824949</v>
      </c>
      <c r="CA39">
        <v>-3089.0893391095005</v>
      </c>
      <c r="CB39">
        <v>-24774.681594583388</v>
      </c>
    </row>
    <row r="40" spans="9:80" x14ac:dyDescent="0.25">
      <c r="I40" s="32">
        <v>5</v>
      </c>
      <c r="J40" s="30">
        <v>153.63894736842104</v>
      </c>
      <c r="K40" s="30">
        <v>18.877174310301864</v>
      </c>
      <c r="L40" s="30">
        <v>122.99</v>
      </c>
      <c r="M40" s="30">
        <v>199.8</v>
      </c>
      <c r="AZ40" s="68">
        <v>37</v>
      </c>
      <c r="BA40" s="68">
        <v>223.35755002038087</v>
      </c>
      <c r="BB40" s="68">
        <v>252.97</v>
      </c>
      <c r="BC40" s="68">
        <v>10020.32</v>
      </c>
      <c r="BD40" s="68">
        <v>5872.2835602094274</v>
      </c>
      <c r="BZ40">
        <v>707.47149119327833</v>
      </c>
      <c r="CA40">
        <v>-3070.8365089860954</v>
      </c>
      <c r="CB40">
        <v>-24763.799750539511</v>
      </c>
    </row>
    <row r="41" spans="9:80" x14ac:dyDescent="0.25">
      <c r="I41" s="32">
        <v>6</v>
      </c>
      <c r="J41" s="30">
        <v>136.14736842105265</v>
      </c>
      <c r="K41" s="30">
        <v>21.921117125351802</v>
      </c>
      <c r="L41" s="30">
        <v>102.95</v>
      </c>
      <c r="M41" s="30">
        <v>188.11</v>
      </c>
      <c r="AZ41" s="68">
        <v>38</v>
      </c>
      <c r="BA41" s="68">
        <v>218.99634959781099</v>
      </c>
      <c r="BB41" s="68">
        <v>195.28</v>
      </c>
      <c r="BC41" s="68">
        <v>10215.6</v>
      </c>
      <c r="BD41" s="68">
        <v>6030.9939267015743</v>
      </c>
      <c r="BZ41">
        <v>726.635654227386</v>
      </c>
      <c r="CA41">
        <v>-2996.1454120326493</v>
      </c>
      <c r="CB41">
        <v>-24717.798464149695</v>
      </c>
    </row>
    <row r="42" spans="9:80" x14ac:dyDescent="0.25">
      <c r="I42" s="32">
        <v>7</v>
      </c>
      <c r="J42" s="30">
        <v>124.59894736842107</v>
      </c>
      <c r="K42" s="30">
        <v>10.920202427273571</v>
      </c>
      <c r="L42" s="30">
        <v>101.68</v>
      </c>
      <c r="M42" s="30">
        <v>144.86000000000001</v>
      </c>
      <c r="AZ42" s="67">
        <v>39</v>
      </c>
      <c r="BA42" s="67">
        <v>214.96990270686899</v>
      </c>
      <c r="BB42" s="67">
        <v>223.99</v>
      </c>
      <c r="BC42" s="67">
        <v>10439.59</v>
      </c>
      <c r="BD42" s="67">
        <v>6189.7042931937212</v>
      </c>
      <c r="BZ42">
        <v>728.70313965966147</v>
      </c>
      <c r="CA42">
        <v>-2988.3406545258099</v>
      </c>
      <c r="CB42">
        <v>-24712.835712094853</v>
      </c>
    </row>
    <row r="43" spans="9:80" x14ac:dyDescent="0.25">
      <c r="I43" s="32">
        <v>8</v>
      </c>
      <c r="J43" s="30">
        <v>113.58105263157894</v>
      </c>
      <c r="K43" s="30">
        <v>19.575936161731505</v>
      </c>
      <c r="L43" s="30">
        <v>80.31</v>
      </c>
      <c r="M43" s="30">
        <v>169.58</v>
      </c>
      <c r="AZ43" s="67">
        <v>40</v>
      </c>
      <c r="BA43" s="67">
        <v>212.99427459531421</v>
      </c>
      <c r="BB43" s="67">
        <v>245.28</v>
      </c>
      <c r="BC43" s="67">
        <v>10684.87</v>
      </c>
      <c r="BD43" s="67">
        <v>6348.4146596858682</v>
      </c>
      <c r="BZ43">
        <v>738.39218323264549</v>
      </c>
      <c r="CA43">
        <v>-2952.8929341368439</v>
      </c>
      <c r="CB43">
        <v>-24689.578319249104</v>
      </c>
    </row>
    <row r="44" spans="9:80" x14ac:dyDescent="0.25">
      <c r="I44" s="32">
        <v>9</v>
      </c>
      <c r="J44" s="30">
        <v>78.828947368421041</v>
      </c>
      <c r="K44" s="30">
        <v>11.641518082915725</v>
      </c>
      <c r="L44" s="30">
        <v>60.87</v>
      </c>
      <c r="M44" s="30">
        <v>105.45</v>
      </c>
      <c r="AZ44" s="67">
        <v>41</v>
      </c>
      <c r="BA44" s="67">
        <v>212.66969438341883</v>
      </c>
      <c r="BB44" s="67">
        <v>172.63</v>
      </c>
      <c r="BC44" s="67">
        <v>10857.5</v>
      </c>
      <c r="BD44" s="67">
        <v>6507.1250261780151</v>
      </c>
      <c r="BZ44">
        <v>759.29081469378616</v>
      </c>
      <c r="CA44">
        <v>-2878.7525510961304</v>
      </c>
      <c r="CB44">
        <v>-24639.413648384631</v>
      </c>
    </row>
    <row r="45" spans="9:80" x14ac:dyDescent="0.25">
      <c r="I45" s="32">
        <v>10</v>
      </c>
      <c r="J45" s="30">
        <v>60.164736842105256</v>
      </c>
      <c r="K45" s="30">
        <v>12.546649560925752</v>
      </c>
      <c r="L45" s="30">
        <v>45.11</v>
      </c>
      <c r="M45" s="30">
        <v>100.36</v>
      </c>
      <c r="AZ45" s="67">
        <v>42</v>
      </c>
      <c r="BA45" s="67">
        <v>212.12445956165607</v>
      </c>
      <c r="BB45" s="67">
        <v>200.09</v>
      </c>
      <c r="BC45" s="67">
        <v>11057.59</v>
      </c>
      <c r="BD45" s="67">
        <v>6665.835392670162</v>
      </c>
      <c r="BZ45">
        <v>760.75933290946659</v>
      </c>
      <c r="CA45">
        <v>-2873.6981163072774</v>
      </c>
      <c r="CB45">
        <v>-24635.888645654901</v>
      </c>
    </row>
    <row r="46" spans="9:80" x14ac:dyDescent="0.25">
      <c r="AZ46" s="67">
        <v>43</v>
      </c>
      <c r="BA46" s="67">
        <v>212.08196713890811</v>
      </c>
      <c r="BB46" s="67">
        <v>215.57</v>
      </c>
      <c r="BC46" s="67">
        <v>11273.16</v>
      </c>
      <c r="BD46" s="67">
        <v>6824.545759162309</v>
      </c>
      <c r="BZ46">
        <v>763.2366558695287</v>
      </c>
      <c r="CA46">
        <v>-2865.4216055088882</v>
      </c>
      <c r="CB46">
        <v>-24629.942127522954</v>
      </c>
    </row>
    <row r="47" spans="9:80" x14ac:dyDescent="0.25">
      <c r="AZ47" s="67">
        <v>44</v>
      </c>
      <c r="BA47" s="67">
        <v>211.63529455909088</v>
      </c>
      <c r="BB47" s="67">
        <v>240.88</v>
      </c>
      <c r="BC47" s="67">
        <v>11514.039999999999</v>
      </c>
      <c r="BD47" s="67">
        <v>6983.2561256544559</v>
      </c>
      <c r="BZ47">
        <v>806.12404192495501</v>
      </c>
      <c r="CA47">
        <v>-2726.2758640846164</v>
      </c>
      <c r="CB47">
        <v>-24526.99607530377</v>
      </c>
    </row>
    <row r="48" spans="9:80" x14ac:dyDescent="0.25">
      <c r="AZ48" s="67">
        <v>45</v>
      </c>
      <c r="BA48" s="67">
        <v>211.2714145449529</v>
      </c>
      <c r="BB48" s="67">
        <v>240.88</v>
      </c>
      <c r="BC48" s="67">
        <v>11754.919999999998</v>
      </c>
      <c r="BD48" s="67">
        <v>7141.9664921466028</v>
      </c>
      <c r="BZ48">
        <v>806.44487960809954</v>
      </c>
      <c r="CA48">
        <v>-2725.2645279094872</v>
      </c>
      <c r="CB48">
        <v>-24526.22594273285</v>
      </c>
    </row>
    <row r="49" spans="52:80" x14ac:dyDescent="0.25">
      <c r="AZ49" s="67">
        <v>46</v>
      </c>
      <c r="BA49" s="67">
        <v>211.23698262415905</v>
      </c>
      <c r="BB49" s="67">
        <v>208.71</v>
      </c>
      <c r="BC49" s="67">
        <v>11963.629999999997</v>
      </c>
      <c r="BD49" s="67">
        <v>7300.6768586387498</v>
      </c>
      <c r="BZ49">
        <v>813.81809924454956</v>
      </c>
      <c r="CA49">
        <v>-2702.6742379595125</v>
      </c>
      <c r="CB49">
        <v>-24508.527408885704</v>
      </c>
    </row>
    <row r="50" spans="52:80" x14ac:dyDescent="0.25">
      <c r="AZ50" s="67">
        <v>47</v>
      </c>
      <c r="BA50" s="67">
        <v>210.62021253873465</v>
      </c>
      <c r="BB50" s="67">
        <v>197.42</v>
      </c>
      <c r="BC50" s="67">
        <v>12161.049999999997</v>
      </c>
      <c r="BD50" s="67">
        <v>7459.3872251308967</v>
      </c>
      <c r="BZ50">
        <v>816.16281322091379</v>
      </c>
      <c r="CA50">
        <v>-2695.6889442382612</v>
      </c>
      <c r="CB50">
        <v>-24502.899202794109</v>
      </c>
    </row>
    <row r="51" spans="52:80" x14ac:dyDescent="0.25">
      <c r="AZ51" s="67">
        <v>48</v>
      </c>
      <c r="BA51" s="67">
        <v>209.53689648464871</v>
      </c>
      <c r="BB51" s="67">
        <v>182.56</v>
      </c>
      <c r="BC51" s="67">
        <v>12343.609999999997</v>
      </c>
      <c r="BD51" s="67">
        <v>7618.0975916230436</v>
      </c>
      <c r="BZ51">
        <v>827.733326027158</v>
      </c>
      <c r="CA51">
        <v>-2662.1580703915943</v>
      </c>
      <c r="CB51">
        <v>-24475.125567580832</v>
      </c>
    </row>
    <row r="52" spans="52:80" x14ac:dyDescent="0.25">
      <c r="AZ52" s="67">
        <v>49</v>
      </c>
      <c r="BA52" s="67">
        <v>208.47647920059754</v>
      </c>
      <c r="BB52" s="67">
        <v>219.63</v>
      </c>
      <c r="BC52" s="67">
        <v>12563.239999999996</v>
      </c>
      <c r="BD52" s="67">
        <v>7776.8079581151906</v>
      </c>
      <c r="BZ52">
        <v>897.44818732464512</v>
      </c>
      <c r="CA52">
        <v>-2465.5621615326809</v>
      </c>
      <c r="CB52">
        <v>-24307.783362525264</v>
      </c>
    </row>
    <row r="53" spans="52:80" x14ac:dyDescent="0.25">
      <c r="AZ53" s="67">
        <v>50</v>
      </c>
      <c r="BA53" s="67">
        <v>207.30264404147323</v>
      </c>
      <c r="BB53" s="67">
        <v>205</v>
      </c>
      <c r="BC53" s="67">
        <v>12768.239999999996</v>
      </c>
      <c r="BD53" s="67">
        <v>7935.5183246073375</v>
      </c>
      <c r="BZ53">
        <v>898.92218796311738</v>
      </c>
      <c r="CA53">
        <v>-2461.5158852702079</v>
      </c>
      <c r="CB53">
        <v>-24304.245199893874</v>
      </c>
    </row>
    <row r="54" spans="52:80" x14ac:dyDescent="0.25">
      <c r="AZ54" s="67">
        <v>51</v>
      </c>
      <c r="BA54" s="67">
        <v>206.89109378773898</v>
      </c>
      <c r="BB54" s="67">
        <v>182.56</v>
      </c>
      <c r="BC54" s="67">
        <v>12950.799999999996</v>
      </c>
      <c r="BD54" s="67">
        <v>8094.2286910994844</v>
      </c>
      <c r="BZ54">
        <v>910.54369653214178</v>
      </c>
      <c r="CA54">
        <v>-2430.4506989030078</v>
      </c>
      <c r="CB54">
        <v>-24276.349155437674</v>
      </c>
    </row>
    <row r="55" spans="52:80" x14ac:dyDescent="0.25">
      <c r="AZ55" s="67">
        <v>52</v>
      </c>
      <c r="BA55" s="67">
        <v>204.37837057107558</v>
      </c>
      <c r="BB55" s="67">
        <v>204.68</v>
      </c>
      <c r="BC55" s="67">
        <v>13155.479999999996</v>
      </c>
      <c r="BD55" s="67">
        <v>8252.9390575916314</v>
      </c>
      <c r="BZ55">
        <v>930.06110035615893</v>
      </c>
      <c r="CA55">
        <v>-2379.6317983800946</v>
      </c>
      <c r="CB55">
        <v>-24229.499956686006</v>
      </c>
    </row>
    <row r="56" spans="52:80" x14ac:dyDescent="0.25">
      <c r="AZ56" s="67">
        <v>53</v>
      </c>
      <c r="BA56" s="67">
        <v>204.21008312073826</v>
      </c>
      <c r="BB56" s="67">
        <v>154.06</v>
      </c>
      <c r="BC56" s="67">
        <v>13309.539999999995</v>
      </c>
      <c r="BD56" s="67">
        <v>8411.6494240837783</v>
      </c>
      <c r="BZ56">
        <v>931.26493043943526</v>
      </c>
      <c r="CA56">
        <v>-2376.5776368725228</v>
      </c>
      <c r="CB56">
        <v>-24226.610306231305</v>
      </c>
    </row>
    <row r="57" spans="52:80" x14ac:dyDescent="0.25">
      <c r="AZ57" s="67">
        <v>54</v>
      </c>
      <c r="BA57" s="67">
        <v>204.05998498502288</v>
      </c>
      <c r="BB57" s="67">
        <v>209.35</v>
      </c>
      <c r="BC57" s="67">
        <v>13518.889999999996</v>
      </c>
      <c r="BD57" s="67">
        <v>8570.3597905759252</v>
      </c>
      <c r="BZ57">
        <v>931.9483951973441</v>
      </c>
      <c r="CA57">
        <v>-2374.8876149256939</v>
      </c>
      <c r="CB57">
        <v>-24224.969730641857</v>
      </c>
    </row>
    <row r="58" spans="52:80" x14ac:dyDescent="0.25">
      <c r="AZ58" s="67">
        <v>55</v>
      </c>
      <c r="BA58" s="67">
        <v>203.63989893476267</v>
      </c>
      <c r="BB58" s="67">
        <v>208.86</v>
      </c>
      <c r="BC58" s="67">
        <v>13727.749999999996</v>
      </c>
      <c r="BD58" s="67">
        <v>8729.0701570680721</v>
      </c>
      <c r="BZ58">
        <v>945.29086858083133</v>
      </c>
      <c r="CA58">
        <v>-2342.7227237333586</v>
      </c>
      <c r="CB58">
        <v>-24192.942715521505</v>
      </c>
    </row>
    <row r="59" spans="52:80" x14ac:dyDescent="0.25">
      <c r="AZ59" s="67">
        <v>56</v>
      </c>
      <c r="BA59" s="67">
        <v>202.2163431227072</v>
      </c>
      <c r="BB59" s="67">
        <v>205</v>
      </c>
      <c r="BC59" s="67">
        <v>13932.749999999996</v>
      </c>
      <c r="BD59" s="67">
        <v>8887.7805235602191</v>
      </c>
      <c r="BZ59">
        <v>973.85160464899388</v>
      </c>
      <c r="CA59">
        <v>-2275.5799406959241</v>
      </c>
      <c r="CB59">
        <v>-24124.386076912389</v>
      </c>
    </row>
    <row r="60" spans="52:80" x14ac:dyDescent="0.25">
      <c r="AZ60" s="67">
        <v>57</v>
      </c>
      <c r="BA60" s="67">
        <v>201.88172540486033</v>
      </c>
      <c r="BB60" s="67">
        <v>195.64</v>
      </c>
      <c r="BC60" s="67">
        <v>14128.389999999996</v>
      </c>
      <c r="BD60" s="67">
        <v>9046.490890052366</v>
      </c>
      <c r="BZ60">
        <v>1016.3782640217792</v>
      </c>
      <c r="CA60">
        <v>-2178.0619114445367</v>
      </c>
      <c r="CB60">
        <v>-24022.305906047222</v>
      </c>
    </row>
    <row r="61" spans="52:80" x14ac:dyDescent="0.25">
      <c r="AZ61" s="68">
        <v>58</v>
      </c>
      <c r="BA61" s="68">
        <v>201.62400011271262</v>
      </c>
      <c r="BB61" s="68">
        <v>166.66</v>
      </c>
      <c r="BC61" s="68">
        <v>14295.049999999996</v>
      </c>
      <c r="BD61" s="68">
        <v>9205.2012565445129</v>
      </c>
      <c r="BZ61">
        <v>1033.1431450931482</v>
      </c>
      <c r="CA61">
        <v>-2140.5540419289309</v>
      </c>
      <c r="CB61">
        <v>-23982.063809688374</v>
      </c>
    </row>
    <row r="62" spans="52:80" x14ac:dyDescent="0.25">
      <c r="AZ62" s="68">
        <v>59</v>
      </c>
      <c r="BA62" s="68">
        <v>198.61373081438441</v>
      </c>
      <c r="BB62" s="68">
        <v>207.76</v>
      </c>
      <c r="BC62" s="68">
        <v>14502.809999999996</v>
      </c>
      <c r="BD62" s="68">
        <v>9363.9116230366599</v>
      </c>
      <c r="BZ62">
        <v>1070.5368193985687</v>
      </c>
      <c r="CA62">
        <v>-2058.9111863620969</v>
      </c>
      <c r="CB62">
        <v>-23892.304756927781</v>
      </c>
    </row>
    <row r="63" spans="52:80" x14ac:dyDescent="0.25">
      <c r="AZ63" s="68">
        <v>60</v>
      </c>
      <c r="BA63" s="68">
        <v>196.78070309303666</v>
      </c>
      <c r="BB63" s="68">
        <v>215.83</v>
      </c>
      <c r="BC63" s="68">
        <v>14718.639999999996</v>
      </c>
      <c r="BD63" s="68">
        <v>9522.6219895288068</v>
      </c>
      <c r="BZ63">
        <v>1105.20089562321</v>
      </c>
      <c r="CA63">
        <v>-1985.0369255554842</v>
      </c>
      <c r="CB63">
        <v>-23809.097778620919</v>
      </c>
    </row>
    <row r="64" spans="52:80" x14ac:dyDescent="0.25">
      <c r="AZ64" s="68">
        <v>61</v>
      </c>
      <c r="BA64" s="68">
        <v>192.03705984545033</v>
      </c>
      <c r="BB64" s="68">
        <v>174.06</v>
      </c>
      <c r="BC64" s="68">
        <v>14892.699999999995</v>
      </c>
      <c r="BD64" s="68">
        <v>9681.3323560209537</v>
      </c>
      <c r="BZ64">
        <v>1139.8436789609079</v>
      </c>
      <c r="CA64">
        <v>-1912.9575860302734</v>
      </c>
      <c r="CB64">
        <v>-23725.94191134816</v>
      </c>
    </row>
    <row r="65" spans="52:80" x14ac:dyDescent="0.25">
      <c r="AZ65" s="68">
        <v>62</v>
      </c>
      <c r="BA65" s="68">
        <v>191.04085408042931</v>
      </c>
      <c r="BB65" s="68">
        <v>215.06</v>
      </c>
      <c r="BC65" s="68">
        <v>15107.759999999995</v>
      </c>
      <c r="BD65" s="68">
        <v>9840.0427225131007</v>
      </c>
      <c r="BZ65">
        <v>1175.9658861844835</v>
      </c>
      <c r="CA65">
        <v>-1839.5664348458668</v>
      </c>
      <c r="CB65">
        <v>-23639.234863585807</v>
      </c>
    </row>
    <row r="66" spans="52:80" x14ac:dyDescent="0.25">
      <c r="AZ66" s="68">
        <v>63</v>
      </c>
      <c r="BA66" s="68">
        <v>190.94338399624553</v>
      </c>
      <c r="BB66" s="68">
        <v>181.16</v>
      </c>
      <c r="BC66" s="68">
        <v>15288.919999999995</v>
      </c>
      <c r="BD66" s="68">
        <v>9998.7530890052476</v>
      </c>
      <c r="BZ66">
        <v>1192.1927652255815</v>
      </c>
      <c r="CA66">
        <v>-1807.3662217486876</v>
      </c>
      <c r="CB66">
        <v>-23600.28417689764</v>
      </c>
    </row>
    <row r="67" spans="52:80" x14ac:dyDescent="0.25">
      <c r="AZ67" s="68">
        <v>64</v>
      </c>
      <c r="BA67" s="68">
        <v>187.38074898632055</v>
      </c>
      <c r="BB67" s="68">
        <v>193.67</v>
      </c>
      <c r="BC67" s="68">
        <v>15482.589999999995</v>
      </c>
      <c r="BD67" s="68">
        <v>10157.463455497395</v>
      </c>
      <c r="BZ67">
        <v>1201.2767409348444</v>
      </c>
      <c r="CA67">
        <v>-1789.7572842199629</v>
      </c>
      <c r="CB67">
        <v>-23578.479177252404</v>
      </c>
    </row>
    <row r="68" spans="52:80" x14ac:dyDescent="0.25">
      <c r="AZ68" s="68">
        <v>65</v>
      </c>
      <c r="BA68" s="68">
        <v>184.74620332548125</v>
      </c>
      <c r="BB68" s="68">
        <v>116.57</v>
      </c>
      <c r="BC68" s="68">
        <v>15599.159999999994</v>
      </c>
      <c r="BD68" s="68">
        <v>10316.173821989541</v>
      </c>
      <c r="BZ68">
        <v>1235.1012352342773</v>
      </c>
      <c r="CA68">
        <v>-1725.6957419861881</v>
      </c>
      <c r="CB68">
        <v>-23497.287515164706</v>
      </c>
    </row>
    <row r="69" spans="52:80" x14ac:dyDescent="0.25">
      <c r="AZ69" s="68">
        <v>66</v>
      </c>
      <c r="BA69" s="68">
        <v>184.5227644547308</v>
      </c>
      <c r="BB69" s="68">
        <v>153.5</v>
      </c>
      <c r="BC69" s="68">
        <v>15752.659999999994</v>
      </c>
      <c r="BD69" s="68">
        <v>10474.884188481688</v>
      </c>
      <c r="BZ69">
        <v>1262.8860909397656</v>
      </c>
      <c r="CA69">
        <v>-1674.27302396409</v>
      </c>
      <c r="CB69">
        <v>-23430.593284775772</v>
      </c>
    </row>
    <row r="70" spans="52:80" x14ac:dyDescent="0.25">
      <c r="AZ70" s="68">
        <v>67</v>
      </c>
      <c r="BA70" s="68">
        <v>183.24956097963354</v>
      </c>
      <c r="BB70" s="68">
        <v>158.5</v>
      </c>
      <c r="BC70" s="68">
        <v>15911.159999999994</v>
      </c>
      <c r="BD70" s="68">
        <v>10633.594554973835</v>
      </c>
      <c r="BZ70">
        <v>1262.8860909397656</v>
      </c>
      <c r="CA70">
        <v>-1674.27302396409</v>
      </c>
      <c r="CB70">
        <v>-23430.593284775772</v>
      </c>
    </row>
    <row r="71" spans="52:80" x14ac:dyDescent="0.25">
      <c r="AZ71" s="68">
        <v>68</v>
      </c>
      <c r="BA71" s="68">
        <v>181.70547336032911</v>
      </c>
      <c r="BB71" s="68">
        <v>197.1</v>
      </c>
      <c r="BC71" s="68">
        <v>16108.259999999995</v>
      </c>
      <c r="BD71" s="68">
        <v>10792.304921465982</v>
      </c>
      <c r="BZ71">
        <v>1274.5466595174378</v>
      </c>
      <c r="CA71">
        <v>-1653.6557867687852</v>
      </c>
      <c r="CB71">
        <v>-23402.603481430073</v>
      </c>
    </row>
    <row r="72" spans="52:80" x14ac:dyDescent="0.25">
      <c r="AZ72" s="68">
        <v>69</v>
      </c>
      <c r="BA72" s="68">
        <v>180.57256624089462</v>
      </c>
      <c r="BB72" s="68">
        <v>175.81</v>
      </c>
      <c r="BC72" s="68">
        <v>16284.069999999994</v>
      </c>
      <c r="BD72" s="68">
        <v>10951.015287958129</v>
      </c>
      <c r="BZ72">
        <v>1282.2263056323975</v>
      </c>
      <c r="CA72">
        <v>-1640.380969912926</v>
      </c>
      <c r="CB72">
        <v>-23384.169407388959</v>
      </c>
    </row>
    <row r="73" spans="52:80" x14ac:dyDescent="0.25">
      <c r="AZ73" s="68">
        <v>70</v>
      </c>
      <c r="BA73" s="68">
        <v>179.78216149051519</v>
      </c>
      <c r="BB73" s="68">
        <v>204.62</v>
      </c>
      <c r="BC73" s="68">
        <v>16488.689999999995</v>
      </c>
      <c r="BD73" s="68">
        <v>11109.725654450276</v>
      </c>
      <c r="BZ73">
        <v>1282.7555066283658</v>
      </c>
      <c r="CA73">
        <v>-1639.4865456943885</v>
      </c>
      <c r="CB73">
        <v>-23382.89912355084</v>
      </c>
    </row>
    <row r="74" spans="52:80" x14ac:dyDescent="0.25">
      <c r="AZ74" s="68">
        <v>71</v>
      </c>
      <c r="BA74" s="68">
        <v>178.30877651165179</v>
      </c>
      <c r="BB74" s="68">
        <v>210.16</v>
      </c>
      <c r="BC74" s="68">
        <v>16698.849999999995</v>
      </c>
      <c r="BD74" s="68">
        <v>11268.436020942423</v>
      </c>
      <c r="BZ74">
        <v>1292.1423186409702</v>
      </c>
      <c r="CA74">
        <v>-1623.9722313957786</v>
      </c>
      <c r="CB74">
        <v>-23360.367201498691</v>
      </c>
    </row>
    <row r="75" spans="52:80" x14ac:dyDescent="0.25">
      <c r="AZ75" s="68">
        <v>72</v>
      </c>
      <c r="BA75" s="68">
        <v>176.59598844936619</v>
      </c>
      <c r="BB75" s="68">
        <v>157.19999999999999</v>
      </c>
      <c r="BC75" s="68">
        <v>16856.049999999996</v>
      </c>
      <c r="BD75" s="68">
        <v>11427.14638743457</v>
      </c>
      <c r="BZ75">
        <v>1346.5124544471732</v>
      </c>
      <c r="CA75">
        <v>-1536.0862584487652</v>
      </c>
      <c r="CB75">
        <v>-23229.858178807594</v>
      </c>
    </row>
    <row r="76" spans="52:80" x14ac:dyDescent="0.25">
      <c r="AZ76" s="68">
        <v>73</v>
      </c>
      <c r="BA76" s="68">
        <v>176.53442041579854</v>
      </c>
      <c r="BB76" s="68">
        <v>183.43</v>
      </c>
      <c r="BC76" s="68">
        <v>17039.479999999996</v>
      </c>
      <c r="BD76" s="68">
        <v>11585.856753926717</v>
      </c>
      <c r="BZ76">
        <v>1356.425018438295</v>
      </c>
      <c r="CA76">
        <v>-1520.413691057397</v>
      </c>
      <c r="CB76">
        <v>-23206.064251872125</v>
      </c>
    </row>
    <row r="77" spans="52:80" x14ac:dyDescent="0.25">
      <c r="AZ77" s="68">
        <v>74</v>
      </c>
      <c r="BA77" s="68">
        <v>172.96408960274698</v>
      </c>
      <c r="BB77" s="68">
        <v>157.19999999999999</v>
      </c>
      <c r="BC77" s="68">
        <v>17196.679999999997</v>
      </c>
      <c r="BD77" s="68">
        <v>11744.567120418864</v>
      </c>
      <c r="BZ77">
        <v>1362.1963696744865</v>
      </c>
      <c r="CA77">
        <v>-1511.4873344787543</v>
      </c>
      <c r="CB77">
        <v>-23192.210811959318</v>
      </c>
    </row>
    <row r="78" spans="52:80" x14ac:dyDescent="0.25">
      <c r="AZ78" s="68">
        <v>75</v>
      </c>
      <c r="BA78" s="68">
        <v>172.26724383653669</v>
      </c>
      <c r="BB78" s="68">
        <v>169.41</v>
      </c>
      <c r="BC78" s="68">
        <v>17366.089999999997</v>
      </c>
      <c r="BD78" s="68">
        <v>11903.277486911011</v>
      </c>
      <c r="BZ78">
        <v>1371.1942274422283</v>
      </c>
      <c r="CA78">
        <v>-1497.8721549617765</v>
      </c>
      <c r="CB78">
        <v>-23170.612528155736</v>
      </c>
    </row>
    <row r="79" spans="52:80" x14ac:dyDescent="0.25">
      <c r="AZ79" s="68">
        <v>76</v>
      </c>
      <c r="BA79" s="68">
        <v>172.2239213513667</v>
      </c>
      <c r="BB79" s="68">
        <v>202.77</v>
      </c>
      <c r="BC79" s="68">
        <v>17568.859999999997</v>
      </c>
      <c r="BD79" s="68">
        <v>12061.987853403158</v>
      </c>
      <c r="BZ79">
        <v>1379.40952431852</v>
      </c>
      <c r="CA79">
        <v>-1485.7092478981763</v>
      </c>
      <c r="CB79">
        <v>-23150.89268838444</v>
      </c>
    </row>
    <row r="80" spans="52:80" x14ac:dyDescent="0.25">
      <c r="AZ80" s="67">
        <v>77</v>
      </c>
      <c r="BA80" s="67">
        <v>170.36033552883927</v>
      </c>
      <c r="BB80" s="67">
        <v>137.25</v>
      </c>
      <c r="BC80" s="67">
        <v>17706.109999999997</v>
      </c>
      <c r="BD80" s="67">
        <v>12220.698219895305</v>
      </c>
      <c r="BZ80">
        <v>1391.5622083495421</v>
      </c>
      <c r="CA80">
        <v>-1468.1034364173363</v>
      </c>
      <c r="CB80">
        <v>-23121.721620620039</v>
      </c>
    </row>
    <row r="81" spans="52:80" x14ac:dyDescent="0.25">
      <c r="AZ81" s="67">
        <v>78</v>
      </c>
      <c r="BA81" s="67">
        <v>166.31438514746233</v>
      </c>
      <c r="BB81" s="67">
        <v>137.25</v>
      </c>
      <c r="BC81" s="67">
        <v>17843.359999999997</v>
      </c>
      <c r="BD81" s="67">
        <v>12379.408586387452</v>
      </c>
      <c r="BZ81">
        <v>1396.2049720936964</v>
      </c>
      <c r="CA81">
        <v>-1461.5212903496747</v>
      </c>
      <c r="CB81">
        <v>-23110.577220300805</v>
      </c>
    </row>
    <row r="82" spans="52:80" x14ac:dyDescent="0.25">
      <c r="AZ82" s="67">
        <v>79</v>
      </c>
      <c r="BA82" s="67">
        <v>166.31438514746233</v>
      </c>
      <c r="BB82" s="67">
        <v>137.25</v>
      </c>
      <c r="BC82" s="67">
        <v>17980.609999999997</v>
      </c>
      <c r="BD82" s="67">
        <v>12538.118952879599</v>
      </c>
      <c r="BZ82">
        <v>1396.9246714866015</v>
      </c>
      <c r="CA82">
        <v>-1460.5227074420186</v>
      </c>
      <c r="CB82">
        <v>-23108.849667794148</v>
      </c>
    </row>
    <row r="83" spans="52:80" x14ac:dyDescent="0.25">
      <c r="AZ83" s="67">
        <v>80</v>
      </c>
      <c r="BA83" s="67">
        <v>166.18802912945901</v>
      </c>
      <c r="BB83" s="67">
        <v>169.9</v>
      </c>
      <c r="BC83" s="67">
        <v>18150.509999999998</v>
      </c>
      <c r="BD83" s="67">
        <v>12696.829319371745</v>
      </c>
      <c r="BZ83">
        <v>1404.6330863791536</v>
      </c>
      <c r="CA83">
        <v>-1450.0544896867007</v>
      </c>
      <c r="CB83">
        <v>-23090.346537735575</v>
      </c>
    </row>
    <row r="84" spans="52:80" x14ac:dyDescent="0.25">
      <c r="AZ84" s="67">
        <v>81</v>
      </c>
      <c r="BA84" s="67">
        <v>166.18802912945901</v>
      </c>
      <c r="BB84" s="67">
        <v>169.9</v>
      </c>
      <c r="BC84" s="67">
        <v>18320.41</v>
      </c>
      <c r="BD84" s="67">
        <v>12855.539685863892</v>
      </c>
      <c r="BZ84">
        <v>1415.225269650881</v>
      </c>
      <c r="CA84">
        <v>-1435.974636313307</v>
      </c>
      <c r="CB84">
        <v>-23064.921265820023</v>
      </c>
    </row>
    <row r="85" spans="52:80" x14ac:dyDescent="0.25">
      <c r="AZ85" s="67">
        <v>82</v>
      </c>
      <c r="BA85" s="67">
        <v>163.77367523679303</v>
      </c>
      <c r="BB85" s="67">
        <v>164.3</v>
      </c>
      <c r="BC85" s="67">
        <v>18484.71</v>
      </c>
      <c r="BD85" s="67">
        <v>13014.250052356039</v>
      </c>
      <c r="BZ85">
        <v>1426.7825804357917</v>
      </c>
      <c r="CA85">
        <v>-1420.9362078220981</v>
      </c>
      <c r="CB85">
        <v>-23037.179320483483</v>
      </c>
    </row>
    <row r="86" spans="52:80" x14ac:dyDescent="0.25">
      <c r="AZ86" s="67">
        <v>83</v>
      </c>
      <c r="BA86" s="67">
        <v>163.00612195121317</v>
      </c>
      <c r="BB86" s="67">
        <v>154.72999999999999</v>
      </c>
      <c r="BC86" s="67">
        <v>18639.439999999999</v>
      </c>
      <c r="BD86" s="67">
        <v>13172.960418848186</v>
      </c>
      <c r="BZ86">
        <v>1436.2072220606665</v>
      </c>
      <c r="CA86">
        <v>-1408.9310095618405</v>
      </c>
      <c r="CB86">
        <v>-23014.556592961511</v>
      </c>
    </row>
    <row r="87" spans="52:80" x14ac:dyDescent="0.25">
      <c r="AZ87" s="67">
        <v>84</v>
      </c>
      <c r="BA87" s="67">
        <v>159.04742123431495</v>
      </c>
      <c r="BB87" s="67">
        <v>159.71</v>
      </c>
      <c r="BC87" s="67">
        <v>18799.149999999998</v>
      </c>
      <c r="BD87" s="67">
        <v>13331.670785340333</v>
      </c>
      <c r="BZ87">
        <v>1481.8558657736983</v>
      </c>
      <c r="CA87">
        <v>-1352.0044656373541</v>
      </c>
      <c r="CB87">
        <v>-22904.982471252544</v>
      </c>
    </row>
    <row r="88" spans="52:80" x14ac:dyDescent="0.25">
      <c r="AZ88" s="67">
        <v>85</v>
      </c>
      <c r="BA88" s="67">
        <v>159.04742123431495</v>
      </c>
      <c r="BB88" s="67">
        <v>159.71</v>
      </c>
      <c r="BC88" s="67">
        <v>18958.859999999997</v>
      </c>
      <c r="BD88" s="67">
        <v>13490.38115183248</v>
      </c>
      <c r="BZ88">
        <v>1481.8558657736983</v>
      </c>
      <c r="CA88">
        <v>-1352.0044656373541</v>
      </c>
      <c r="CB88">
        <v>-22904.982471252544</v>
      </c>
    </row>
    <row r="89" spans="52:80" x14ac:dyDescent="0.25">
      <c r="AZ89" s="67">
        <v>86</v>
      </c>
      <c r="BA89" s="67">
        <v>158.90047997482321</v>
      </c>
      <c r="BB89" s="67">
        <v>152.1</v>
      </c>
      <c r="BC89" s="67">
        <v>19110.959999999995</v>
      </c>
      <c r="BD89" s="67">
        <v>13649.091518324627</v>
      </c>
      <c r="BZ89">
        <v>1481.8558657736983</v>
      </c>
      <c r="CA89">
        <v>-1352.0044656373541</v>
      </c>
      <c r="CB89">
        <v>-22904.982471252544</v>
      </c>
    </row>
    <row r="90" spans="52:80" x14ac:dyDescent="0.25">
      <c r="AZ90" s="67">
        <v>87</v>
      </c>
      <c r="BA90" s="67">
        <v>158.44131844257566</v>
      </c>
      <c r="BB90" s="67">
        <v>185.11</v>
      </c>
      <c r="BC90" s="67">
        <v>19296.069999999996</v>
      </c>
      <c r="BD90" s="67">
        <v>13807.801884816774</v>
      </c>
      <c r="BZ90">
        <v>1484.2114070942475</v>
      </c>
      <c r="CA90">
        <v>-1349.2474115917112</v>
      </c>
      <c r="CB90">
        <v>-22899.328275413322</v>
      </c>
    </row>
    <row r="91" spans="52:80" x14ac:dyDescent="0.25">
      <c r="AZ91" s="67">
        <v>88</v>
      </c>
      <c r="BA91" s="67">
        <v>157.80712720705355</v>
      </c>
      <c r="BB91" s="67">
        <v>132.77000000000001</v>
      </c>
      <c r="BC91" s="67">
        <v>19428.839999999997</v>
      </c>
      <c r="BD91" s="67">
        <v>13966.512251308921</v>
      </c>
      <c r="BZ91">
        <v>1495.5781678191063</v>
      </c>
      <c r="CA91">
        <v>-1336.2203375025479</v>
      </c>
      <c r="CB91">
        <v>-22872.043722756462</v>
      </c>
    </row>
    <row r="92" spans="52:80" x14ac:dyDescent="0.25">
      <c r="AZ92" s="67">
        <v>89</v>
      </c>
      <c r="BA92" s="67">
        <v>157.7825880517176</v>
      </c>
      <c r="BB92" s="67">
        <v>154.72999999999999</v>
      </c>
      <c r="BC92" s="67">
        <v>19583.569999999996</v>
      </c>
      <c r="BD92" s="67">
        <v>14125.222617801068</v>
      </c>
      <c r="BZ92">
        <v>1564.0083347061118</v>
      </c>
      <c r="CA92">
        <v>-1259.4264835515748</v>
      </c>
      <c r="CB92">
        <v>-22707.785273323032</v>
      </c>
    </row>
    <row r="93" spans="52:80" x14ac:dyDescent="0.25">
      <c r="AZ93" s="67">
        <v>90</v>
      </c>
      <c r="BA93" s="67">
        <v>156.92353750466265</v>
      </c>
      <c r="BB93" s="67">
        <v>122.99</v>
      </c>
      <c r="BC93" s="67">
        <v>19706.559999999998</v>
      </c>
      <c r="BD93" s="67">
        <v>14283.932984293215</v>
      </c>
      <c r="BZ93">
        <v>1577.8824550670938</v>
      </c>
      <c r="CA93">
        <v>-1244.180197440606</v>
      </c>
      <c r="CB93">
        <v>-22674.482103077797</v>
      </c>
    </row>
    <row r="94" spans="52:80" x14ac:dyDescent="0.25">
      <c r="AZ94" s="67">
        <v>91</v>
      </c>
      <c r="BA94" s="67">
        <v>155.5727991025941</v>
      </c>
      <c r="BB94" s="67">
        <v>199.8</v>
      </c>
      <c r="BC94" s="67">
        <v>19906.359999999997</v>
      </c>
      <c r="BD94" s="67">
        <v>14442.643350785362</v>
      </c>
      <c r="BZ94">
        <v>1593.6285319303133</v>
      </c>
      <c r="CA94">
        <v>-1227.2360495117066</v>
      </c>
      <c r="CB94">
        <v>-22636.685524640645</v>
      </c>
    </row>
    <row r="95" spans="52:80" x14ac:dyDescent="0.25">
      <c r="AZ95" s="67">
        <v>92</v>
      </c>
      <c r="BA95" s="67">
        <v>153.35163689858547</v>
      </c>
      <c r="BB95" s="67">
        <v>143.19999999999999</v>
      </c>
      <c r="BC95" s="67">
        <v>20049.559999999998</v>
      </c>
      <c r="BD95" s="67">
        <v>14601.353717277509</v>
      </c>
      <c r="BZ95">
        <v>1598.180079627145</v>
      </c>
      <c r="CA95">
        <v>-1222.4397949494542</v>
      </c>
      <c r="CB95">
        <v>-22625.760077557661</v>
      </c>
    </row>
    <row r="96" spans="52:80" x14ac:dyDescent="0.25">
      <c r="AZ96" s="67">
        <v>93</v>
      </c>
      <c r="BA96" s="67">
        <v>151.12018478303847</v>
      </c>
      <c r="BB96" s="67">
        <v>138.88</v>
      </c>
      <c r="BC96" s="67">
        <v>20188.439999999999</v>
      </c>
      <c r="BD96" s="67">
        <v>14760.064083769656</v>
      </c>
      <c r="BZ96">
        <v>1630.0967314266743</v>
      </c>
      <c r="CA96">
        <v>-1189.5045266031311</v>
      </c>
      <c r="CB96">
        <v>-22549.147963716783</v>
      </c>
    </row>
    <row r="97" spans="52:80" x14ac:dyDescent="0.25">
      <c r="AZ97" s="67">
        <v>94</v>
      </c>
      <c r="BA97" s="67">
        <v>149.78887315450424</v>
      </c>
      <c r="BB97" s="67">
        <v>145.61000000000001</v>
      </c>
      <c r="BC97" s="67">
        <v>20334.05</v>
      </c>
      <c r="BD97" s="67">
        <v>14918.774450261802</v>
      </c>
      <c r="BZ97">
        <v>1646.0857806016297</v>
      </c>
      <c r="CA97">
        <v>-1173.3471716473869</v>
      </c>
      <c r="CB97">
        <v>-22510.768159240641</v>
      </c>
    </row>
    <row r="98" spans="52:80" x14ac:dyDescent="0.25">
      <c r="AZ98" s="67">
        <v>95</v>
      </c>
      <c r="BA98" s="67">
        <v>148.19513367606601</v>
      </c>
      <c r="BB98" s="67">
        <v>153.94999999999999</v>
      </c>
      <c r="BC98" s="67">
        <v>20488</v>
      </c>
      <c r="BD98" s="67">
        <v>15077.484816753949</v>
      </c>
      <c r="BZ98">
        <v>1648.0601926121597</v>
      </c>
      <c r="CA98">
        <v>-1171.3933264286331</v>
      </c>
      <c r="CB98">
        <v>-22506.028818827694</v>
      </c>
    </row>
    <row r="99" spans="52:80" x14ac:dyDescent="0.25">
      <c r="AZ99" s="68">
        <v>96</v>
      </c>
      <c r="BA99" s="68">
        <v>146.72825338305319</v>
      </c>
      <c r="BB99" s="68">
        <v>132.94</v>
      </c>
      <c r="BC99" s="68">
        <v>20620.939999999999</v>
      </c>
      <c r="BD99" s="68">
        <v>15236.195183246096</v>
      </c>
      <c r="BZ99">
        <v>1650.58481179203</v>
      </c>
      <c r="CA99">
        <v>-1168.9467882543263</v>
      </c>
      <c r="CB99">
        <v>-22499.968771764237</v>
      </c>
    </row>
    <row r="100" spans="52:80" x14ac:dyDescent="0.25">
      <c r="AZ100" s="68">
        <v>97</v>
      </c>
      <c r="BA100" s="68">
        <v>145.73597886657035</v>
      </c>
      <c r="BB100" s="68">
        <v>143.19999999999999</v>
      </c>
      <c r="BC100" s="68">
        <v>20764.14</v>
      </c>
      <c r="BD100" s="68">
        <v>15394.905549738243</v>
      </c>
      <c r="BZ100">
        <v>1657.377181622642</v>
      </c>
      <c r="CA100">
        <v>-1162.500967904868</v>
      </c>
      <c r="CB100">
        <v>-22483.664498559745</v>
      </c>
    </row>
    <row r="101" spans="52:80" x14ac:dyDescent="0.25">
      <c r="AZ101" s="68">
        <v>98</v>
      </c>
      <c r="BA101" s="68">
        <v>145.40746332531475</v>
      </c>
      <c r="BB101" s="68">
        <v>159.12</v>
      </c>
      <c r="BC101" s="68">
        <v>20923.259999999998</v>
      </c>
      <c r="BD101" s="68">
        <v>15553.61591623039</v>
      </c>
      <c r="BZ101">
        <v>1670.1836668061937</v>
      </c>
      <c r="CA101">
        <v>-1150.5999917746988</v>
      </c>
      <c r="CB101">
        <v>-22452.924059150679</v>
      </c>
    </row>
    <row r="102" spans="52:80" x14ac:dyDescent="0.25">
      <c r="AZ102" s="68">
        <v>99</v>
      </c>
      <c r="BA102" s="68">
        <v>145.19462659150136</v>
      </c>
      <c r="BB102" s="68">
        <v>102.95</v>
      </c>
      <c r="BC102" s="68">
        <v>21026.21</v>
      </c>
      <c r="BD102" s="68">
        <v>15712.326282722537</v>
      </c>
      <c r="BZ102">
        <v>1674.7053801548275</v>
      </c>
      <c r="CA102">
        <v>-1146.4852326274417</v>
      </c>
      <c r="CB102">
        <v>-22442.070225860229</v>
      </c>
    </row>
    <row r="103" spans="52:80" x14ac:dyDescent="0.25">
      <c r="AZ103" s="68">
        <v>100</v>
      </c>
      <c r="BA103" s="68">
        <v>145.02565979960423</v>
      </c>
      <c r="BB103" s="68">
        <v>145.61000000000001</v>
      </c>
      <c r="BC103" s="68">
        <v>21171.82</v>
      </c>
      <c r="BD103" s="68">
        <v>15871.036649214684</v>
      </c>
      <c r="BZ103">
        <v>1675.9980088287759</v>
      </c>
      <c r="CA103">
        <v>-1145.3333852942201</v>
      </c>
      <c r="CB103">
        <v>-22438.967424985483</v>
      </c>
    </row>
    <row r="104" spans="52:80" x14ac:dyDescent="0.25">
      <c r="AZ104" s="68">
        <v>101</v>
      </c>
      <c r="BA104" s="68">
        <v>144.92205938447012</v>
      </c>
      <c r="BB104" s="68">
        <v>150.13</v>
      </c>
      <c r="BC104" s="68">
        <v>21321.95</v>
      </c>
      <c r="BD104" s="68">
        <v>16029.747015706831</v>
      </c>
      <c r="BZ104">
        <v>1683.9783424882812</v>
      </c>
      <c r="CA104">
        <v>-1138.3701529834752</v>
      </c>
      <c r="CB104">
        <v>-22419.811586376523</v>
      </c>
    </row>
    <row r="105" spans="52:80" x14ac:dyDescent="0.25">
      <c r="AZ105" s="68">
        <v>102</v>
      </c>
      <c r="BA105" s="68">
        <v>144.7561539530725</v>
      </c>
      <c r="BB105" s="68">
        <v>107.51</v>
      </c>
      <c r="BC105" s="68">
        <v>21429.46</v>
      </c>
      <c r="BD105" s="68">
        <v>16188.457382198978</v>
      </c>
      <c r="BZ105">
        <v>1683.9783424882812</v>
      </c>
      <c r="CA105">
        <v>-1138.370152983475</v>
      </c>
      <c r="CB105">
        <v>-22419.811586376523</v>
      </c>
    </row>
    <row r="106" spans="52:80" x14ac:dyDescent="0.25">
      <c r="AZ106" s="68">
        <v>103</v>
      </c>
      <c r="BA106" s="68">
        <v>144.09320941711286</v>
      </c>
      <c r="BB106" s="68">
        <v>119.84</v>
      </c>
      <c r="BC106" s="68">
        <v>21549.3</v>
      </c>
      <c r="BD106" s="68">
        <v>16347.167748691125</v>
      </c>
      <c r="BZ106">
        <v>1711.1642545630232</v>
      </c>
      <c r="CA106">
        <v>-1115.6280919209503</v>
      </c>
      <c r="CB106">
        <v>-22354.55504869769</v>
      </c>
    </row>
    <row r="107" spans="52:80" x14ac:dyDescent="0.25">
      <c r="AZ107" s="68">
        <v>104</v>
      </c>
      <c r="BA107" s="68">
        <v>143.99530853270454</v>
      </c>
      <c r="BB107" s="68">
        <v>104.72</v>
      </c>
      <c r="BC107" s="68">
        <v>21654.02</v>
      </c>
      <c r="BD107" s="68">
        <v>16505.87811518327</v>
      </c>
      <c r="BZ107">
        <v>1777.5783327302941</v>
      </c>
      <c r="CA107">
        <v>-1061.231799326805</v>
      </c>
      <c r="CB107">
        <v>-22195.135979644125</v>
      </c>
    </row>
    <row r="108" spans="52:80" x14ac:dyDescent="0.25">
      <c r="AZ108" s="68">
        <v>105</v>
      </c>
      <c r="BA108" s="68">
        <v>143.02931927307958</v>
      </c>
      <c r="BB108" s="68">
        <v>168.96</v>
      </c>
      <c r="BC108" s="68">
        <v>21822.98</v>
      </c>
      <c r="BD108" s="68">
        <v>16664.588481675415</v>
      </c>
      <c r="BZ108">
        <v>1810.202174402797</v>
      </c>
      <c r="CA108">
        <v>-1035.0711715705522</v>
      </c>
      <c r="CB108">
        <v>-22116.826340906351</v>
      </c>
    </row>
    <row r="109" spans="52:80" x14ac:dyDescent="0.25">
      <c r="AZ109" s="68">
        <v>106</v>
      </c>
      <c r="BA109" s="68">
        <v>140.1998898808657</v>
      </c>
      <c r="BB109" s="68">
        <v>150.04</v>
      </c>
      <c r="BC109" s="68">
        <v>21973.02</v>
      </c>
      <c r="BD109" s="68">
        <v>16823.29884816756</v>
      </c>
      <c r="BZ109">
        <v>1811.9488637571953</v>
      </c>
      <c r="CA109">
        <v>-1033.6999388063518</v>
      </c>
      <c r="CB109">
        <v>-22112.633621553945</v>
      </c>
    </row>
    <row r="110" spans="52:80" x14ac:dyDescent="0.25">
      <c r="AZ110" s="68">
        <v>107</v>
      </c>
      <c r="BA110" s="68">
        <v>138.22379131174858</v>
      </c>
      <c r="BB110" s="68">
        <v>188.11</v>
      </c>
      <c r="BC110" s="68">
        <v>22161.13</v>
      </c>
      <c r="BD110" s="68">
        <v>16982.009214659705</v>
      </c>
      <c r="BZ110">
        <v>1813.7990363667682</v>
      </c>
      <c r="CA110">
        <v>-1032.2780468934393</v>
      </c>
      <c r="CB110">
        <v>-22108.192502996768</v>
      </c>
    </row>
    <row r="111" spans="52:80" x14ac:dyDescent="0.25">
      <c r="AZ111" s="68">
        <v>108</v>
      </c>
      <c r="BA111" s="68">
        <v>136.98874351948947</v>
      </c>
      <c r="BB111" s="68">
        <v>129.62</v>
      </c>
      <c r="BC111" s="68">
        <v>22290.75</v>
      </c>
      <c r="BD111" s="68">
        <v>17140.71958115185</v>
      </c>
      <c r="BZ111">
        <v>1847.521573740308</v>
      </c>
      <c r="CA111">
        <v>-1006.9087985940791</v>
      </c>
      <c r="CB111">
        <v>-22027.245576342546</v>
      </c>
    </row>
    <row r="112" spans="52:80" x14ac:dyDescent="0.25">
      <c r="AZ112" s="68">
        <v>109</v>
      </c>
      <c r="BA112" s="68">
        <v>136.2751274479898</v>
      </c>
      <c r="BB112" s="68">
        <v>125.9</v>
      </c>
      <c r="BC112" s="68">
        <v>22416.65</v>
      </c>
      <c r="BD112" s="68">
        <v>17299.429947643996</v>
      </c>
      <c r="BZ112">
        <v>1850.9516376954589</v>
      </c>
      <c r="CA112">
        <v>-1004.383024227104</v>
      </c>
      <c r="CB112">
        <v>-22019.012117148141</v>
      </c>
    </row>
    <row r="113" spans="52:80" x14ac:dyDescent="0.25">
      <c r="AZ113" s="68">
        <v>110</v>
      </c>
      <c r="BA113" s="68">
        <v>134.04519165984382</v>
      </c>
      <c r="BB113" s="68">
        <v>114.76</v>
      </c>
      <c r="BC113" s="68">
        <v>22531.41</v>
      </c>
      <c r="BD113" s="68">
        <v>17458.140314136141</v>
      </c>
      <c r="BZ113">
        <v>1851.6306448418313</v>
      </c>
      <c r="CA113">
        <v>-1003.8936497071958</v>
      </c>
      <c r="CB113">
        <v>-22017.382241523235</v>
      </c>
    </row>
    <row r="114" spans="52:80" x14ac:dyDescent="0.25">
      <c r="AZ114" s="68">
        <v>111</v>
      </c>
      <c r="BA114" s="68">
        <v>133.42396163400872</v>
      </c>
      <c r="BB114" s="68">
        <v>139.56</v>
      </c>
      <c r="BC114" s="68">
        <v>22670.97</v>
      </c>
      <c r="BD114" s="68">
        <v>17616.850680628286</v>
      </c>
      <c r="BZ114">
        <v>1860.3741268009924</v>
      </c>
      <c r="CA114">
        <v>-997.72637225385904</v>
      </c>
      <c r="CB114">
        <v>-21996.394556491978</v>
      </c>
    </row>
    <row r="115" spans="52:80" x14ac:dyDescent="0.25">
      <c r="AZ115" s="68">
        <v>112</v>
      </c>
      <c r="BA115" s="68">
        <v>131.33153200283192</v>
      </c>
      <c r="BB115" s="68">
        <v>134.30000000000001</v>
      </c>
      <c r="BC115" s="68">
        <v>22805.27</v>
      </c>
      <c r="BD115" s="68">
        <v>17775.561047120431</v>
      </c>
      <c r="BZ115">
        <v>1874.204037795379</v>
      </c>
      <c r="CA115">
        <v>-988.18006200994614</v>
      </c>
      <c r="CB115">
        <v>-21963.197505555487</v>
      </c>
    </row>
    <row r="116" spans="52:80" x14ac:dyDescent="0.25">
      <c r="AZ116" s="68">
        <v>113</v>
      </c>
      <c r="BA116" s="68">
        <v>131.29350320343178</v>
      </c>
      <c r="BB116" s="68">
        <v>132.85</v>
      </c>
      <c r="BC116" s="68">
        <v>22938.12</v>
      </c>
      <c r="BD116" s="68">
        <v>17934.271413612576</v>
      </c>
      <c r="BZ116">
        <v>1875.6501825293487</v>
      </c>
      <c r="CA116">
        <v>-987.20328004051055</v>
      </c>
      <c r="CB116">
        <v>-21959.726207698644</v>
      </c>
    </row>
    <row r="117" spans="52:80" x14ac:dyDescent="0.25">
      <c r="AZ117" s="68">
        <v>114</v>
      </c>
      <c r="BA117" s="68">
        <v>130.26903207413463</v>
      </c>
      <c r="BB117" s="68">
        <v>136.68</v>
      </c>
      <c r="BC117" s="68">
        <v>23074.799999999999</v>
      </c>
      <c r="BD117" s="68">
        <v>18092.981780104721</v>
      </c>
      <c r="BZ117">
        <v>1911.1790797077404</v>
      </c>
      <c r="CA117">
        <v>-963.72331320957346</v>
      </c>
      <c r="CB117">
        <v>-21874.443329896538</v>
      </c>
    </row>
    <row r="118" spans="52:80" x14ac:dyDescent="0.25">
      <c r="AZ118" s="67">
        <v>115</v>
      </c>
      <c r="BA118" s="67">
        <v>129.93970462894288</v>
      </c>
      <c r="BB118" s="67">
        <v>140.9</v>
      </c>
      <c r="BC118" s="67">
        <v>23215.7</v>
      </c>
      <c r="BD118" s="67">
        <v>18251.692146596866</v>
      </c>
      <c r="BZ118">
        <v>1913.1701148362813</v>
      </c>
      <c r="CA118">
        <v>-962.43600601439618</v>
      </c>
      <c r="CB118">
        <v>-21869.66408767254</v>
      </c>
    </row>
    <row r="119" spans="52:80" x14ac:dyDescent="0.25">
      <c r="AZ119" s="67">
        <v>116</v>
      </c>
      <c r="BA119" s="67">
        <v>129.75303367299051</v>
      </c>
      <c r="BB119" s="67">
        <v>130.15</v>
      </c>
      <c r="BC119" s="67">
        <v>23345.850000000002</v>
      </c>
      <c r="BD119" s="67">
        <v>18410.402513089011</v>
      </c>
      <c r="BZ119">
        <v>1934.7930158616905</v>
      </c>
      <c r="CA119">
        <v>-948.75998314362437</v>
      </c>
      <c r="CB119">
        <v>-21817.760894150433</v>
      </c>
    </row>
    <row r="120" spans="52:80" x14ac:dyDescent="0.25">
      <c r="AZ120" s="67">
        <v>117</v>
      </c>
      <c r="BA120" s="67">
        <v>129.11120121863945</v>
      </c>
      <c r="BB120" s="67">
        <v>127.06</v>
      </c>
      <c r="BC120" s="67">
        <v>23472.910000000003</v>
      </c>
      <c r="BD120" s="67">
        <v>18569.112879581156</v>
      </c>
      <c r="BZ120">
        <v>1959.1624240134952</v>
      </c>
      <c r="CA120">
        <v>-933.68399335479614</v>
      </c>
      <c r="CB120">
        <v>-21759.265038028447</v>
      </c>
    </row>
    <row r="121" spans="52:80" x14ac:dyDescent="0.25">
      <c r="AZ121" s="67">
        <v>118</v>
      </c>
      <c r="BA121" s="67">
        <v>129.02967442378221</v>
      </c>
      <c r="BB121" s="67">
        <v>127.67</v>
      </c>
      <c r="BC121" s="67">
        <v>23600.58</v>
      </c>
      <c r="BD121" s="67">
        <v>18727.823246073302</v>
      </c>
      <c r="BZ121">
        <v>1996.4147142605555</v>
      </c>
      <c r="CA121">
        <v>-911.14479253304557</v>
      </c>
      <c r="CB121">
        <v>-21669.845360827741</v>
      </c>
    </row>
    <row r="122" spans="52:80" x14ac:dyDescent="0.25">
      <c r="AZ122" s="67">
        <v>119</v>
      </c>
      <c r="BA122" s="67">
        <v>128.80570759576113</v>
      </c>
      <c r="BB122" s="67">
        <v>101.68</v>
      </c>
      <c r="BC122" s="67">
        <v>23702.260000000002</v>
      </c>
      <c r="BD122" s="67">
        <v>18886.533612565447</v>
      </c>
      <c r="BZ122">
        <v>2005.6241950614024</v>
      </c>
      <c r="CA122">
        <v>-905.69584972587791</v>
      </c>
      <c r="CB122">
        <v>-21647.739101187432</v>
      </c>
    </row>
    <row r="123" spans="52:80" x14ac:dyDescent="0.25">
      <c r="AZ123" s="67">
        <v>120</v>
      </c>
      <c r="BA123" s="67">
        <v>128.70601823359627</v>
      </c>
      <c r="BB123" s="67">
        <v>129.63</v>
      </c>
      <c r="BC123" s="67">
        <v>23831.890000000003</v>
      </c>
      <c r="BD123" s="67">
        <v>19045.243979057592</v>
      </c>
      <c r="BZ123">
        <v>2023.4344677305578</v>
      </c>
      <c r="CA123">
        <v>-895.39238619826699</v>
      </c>
      <c r="CB123">
        <v>-21604.987667050893</v>
      </c>
    </row>
    <row r="124" spans="52:80" x14ac:dyDescent="0.25">
      <c r="AZ124" s="67">
        <v>121</v>
      </c>
      <c r="BA124" s="67">
        <v>128.37457151897962</v>
      </c>
      <c r="BB124" s="67">
        <v>114.35</v>
      </c>
      <c r="BC124" s="67">
        <v>23946.240000000002</v>
      </c>
      <c r="BD124" s="67">
        <v>19203.954345549737</v>
      </c>
      <c r="BZ124">
        <v>2023.434467730558</v>
      </c>
      <c r="CA124">
        <v>-895.3923861982671</v>
      </c>
      <c r="CB124">
        <v>-21604.987667050893</v>
      </c>
    </row>
    <row r="125" spans="52:80" x14ac:dyDescent="0.25">
      <c r="AZ125" s="67">
        <v>122</v>
      </c>
      <c r="BA125" s="67">
        <v>127.85709737927382</v>
      </c>
      <c r="BB125" s="67">
        <v>144.86000000000001</v>
      </c>
      <c r="BC125" s="67">
        <v>24091.100000000002</v>
      </c>
      <c r="BD125" s="67">
        <v>19362.664712041882</v>
      </c>
      <c r="BZ125">
        <v>2026.0904533064249</v>
      </c>
      <c r="CA125">
        <v>-893.92403644900719</v>
      </c>
      <c r="CB125">
        <v>-21598.612290630579</v>
      </c>
    </row>
    <row r="126" spans="52:80" x14ac:dyDescent="0.25">
      <c r="AZ126" s="67">
        <v>123</v>
      </c>
      <c r="BA126" s="67">
        <v>127.76477319066348</v>
      </c>
      <c r="BB126" s="67">
        <v>136.27000000000001</v>
      </c>
      <c r="BC126" s="67">
        <v>24227.370000000003</v>
      </c>
      <c r="BD126" s="67">
        <v>19521.375078534027</v>
      </c>
      <c r="BZ126">
        <v>2072.4712055897953</v>
      </c>
      <c r="CA126">
        <v>-868.86346868299267</v>
      </c>
      <c r="CB126">
        <v>-21487.280829665386</v>
      </c>
    </row>
    <row r="127" spans="52:80" x14ac:dyDescent="0.25">
      <c r="AZ127" s="67">
        <v>124</v>
      </c>
      <c r="BA127" s="67">
        <v>127.46625865478651</v>
      </c>
      <c r="BB127" s="67">
        <v>113.39</v>
      </c>
      <c r="BC127" s="67">
        <v>24340.760000000002</v>
      </c>
      <c r="BD127" s="67">
        <v>19680.085445026172</v>
      </c>
      <c r="BZ127">
        <v>2082.0411423791429</v>
      </c>
      <c r="CA127">
        <v>-863.81054205821738</v>
      </c>
      <c r="CB127">
        <v>-21464.309338440034</v>
      </c>
    </row>
    <row r="128" spans="52:80" x14ac:dyDescent="0.25">
      <c r="AZ128" s="67">
        <v>125</v>
      </c>
      <c r="BA128" s="67">
        <v>127.08339933322129</v>
      </c>
      <c r="BB128" s="67">
        <v>124.92</v>
      </c>
      <c r="BC128" s="67">
        <v>24465.68</v>
      </c>
      <c r="BD128" s="67">
        <v>19838.795811518317</v>
      </c>
      <c r="BZ128">
        <v>2099.7668262693842</v>
      </c>
      <c r="CA128">
        <v>-854.66634005134665</v>
      </c>
      <c r="CB128">
        <v>-21421.760949572796</v>
      </c>
    </row>
    <row r="129" spans="52:80" x14ac:dyDescent="0.25">
      <c r="AZ129" s="67">
        <v>126</v>
      </c>
      <c r="BA129" s="67">
        <v>126.59715951528074</v>
      </c>
      <c r="BB129" s="67">
        <v>114.35</v>
      </c>
      <c r="BC129" s="67">
        <v>24580.03</v>
      </c>
      <c r="BD129" s="67">
        <v>19997.506178010462</v>
      </c>
      <c r="BZ129">
        <v>2162.579423737654</v>
      </c>
      <c r="CA129">
        <v>-823.01274762639173</v>
      </c>
      <c r="CB129">
        <v>-21270.986805151071</v>
      </c>
    </row>
    <row r="130" spans="52:80" x14ac:dyDescent="0.25">
      <c r="AZ130" s="67">
        <v>127</v>
      </c>
      <c r="BA130" s="67">
        <v>126.40880115401026</v>
      </c>
      <c r="BB130" s="67">
        <v>107.86</v>
      </c>
      <c r="BC130" s="67">
        <v>24687.89</v>
      </c>
      <c r="BD130" s="67">
        <v>20156.216544502608</v>
      </c>
      <c r="BZ130">
        <v>2165.3213806254826</v>
      </c>
      <c r="CA130">
        <v>-821.66319072066403</v>
      </c>
      <c r="CB130">
        <v>-21264.405064855862</v>
      </c>
    </row>
    <row r="131" spans="52:80" x14ac:dyDescent="0.25">
      <c r="AZ131" s="67">
        <v>128</v>
      </c>
      <c r="BA131" s="67">
        <v>126.33474802788876</v>
      </c>
      <c r="BB131" s="67">
        <v>123.74</v>
      </c>
      <c r="BC131" s="67">
        <v>24811.63</v>
      </c>
      <c r="BD131" s="67">
        <v>20314.926910994753</v>
      </c>
      <c r="BZ131">
        <v>2212.6759385664509</v>
      </c>
      <c r="CA131">
        <v>-798.90363574128378</v>
      </c>
      <c r="CB131">
        <v>-21150.736099619622</v>
      </c>
    </row>
    <row r="132" spans="52:80" x14ac:dyDescent="0.25">
      <c r="AZ132" s="67">
        <v>129</v>
      </c>
      <c r="BA132" s="67">
        <v>125.49040316596199</v>
      </c>
      <c r="BB132" s="67">
        <v>133.5</v>
      </c>
      <c r="BC132" s="67">
        <v>24945.13</v>
      </c>
      <c r="BD132" s="67">
        <v>20473.637277486898</v>
      </c>
      <c r="BZ132">
        <v>2214.2567970284217</v>
      </c>
      <c r="CA132">
        <v>-798.16184830912823</v>
      </c>
      <c r="CB132">
        <v>-21146.941437534904</v>
      </c>
    </row>
    <row r="133" spans="52:80" x14ac:dyDescent="0.25">
      <c r="AZ133" s="67">
        <v>130</v>
      </c>
      <c r="BA133" s="67">
        <v>125.19572336565631</v>
      </c>
      <c r="BB133" s="67">
        <v>124.92</v>
      </c>
      <c r="BC133" s="67">
        <v>25070.05</v>
      </c>
      <c r="BD133" s="67">
        <v>20632.347643979043</v>
      </c>
      <c r="BZ133">
        <v>2223.4155244443318</v>
      </c>
      <c r="CA133">
        <v>-793.96701132474197</v>
      </c>
      <c r="CB133">
        <v>-21124.95700533843</v>
      </c>
    </row>
    <row r="134" spans="52:80" x14ac:dyDescent="0.25">
      <c r="AZ134" s="67">
        <v>131</v>
      </c>
      <c r="BA134" s="67">
        <v>123.47752822362213</v>
      </c>
      <c r="BB134" s="67">
        <v>125.8</v>
      </c>
      <c r="BC134" s="67">
        <v>25195.85</v>
      </c>
      <c r="BD134" s="67">
        <v>20791.058010471188</v>
      </c>
      <c r="BZ134">
        <v>2284.7758972266383</v>
      </c>
      <c r="CA134">
        <v>-766.54078409628676</v>
      </c>
      <c r="CB134">
        <v>-20977.66875297275</v>
      </c>
    </row>
    <row r="135" spans="52:80" x14ac:dyDescent="0.25">
      <c r="AZ135" s="67">
        <v>132</v>
      </c>
      <c r="BA135" s="67">
        <v>122.1365416191652</v>
      </c>
      <c r="BB135" s="67">
        <v>118.95</v>
      </c>
      <c r="BC135" s="67">
        <v>25314.799999999999</v>
      </c>
      <c r="BD135" s="67">
        <v>20949.768376963333</v>
      </c>
      <c r="BZ135">
        <v>2299.5887744968768</v>
      </c>
      <c r="CA135">
        <v>-760.08103310625802</v>
      </c>
      <c r="CB135">
        <v>-20942.112208794293</v>
      </c>
    </row>
    <row r="136" spans="52:80" x14ac:dyDescent="0.25">
      <c r="AZ136" s="67">
        <v>133</v>
      </c>
      <c r="BA136" s="67">
        <v>120.51970656829639</v>
      </c>
      <c r="BB136" s="67">
        <v>127.38</v>
      </c>
      <c r="BC136" s="67">
        <v>25442.18</v>
      </c>
      <c r="BD136" s="67">
        <v>21108.478743455478</v>
      </c>
      <c r="BZ136">
        <v>2320.1394618422974</v>
      </c>
      <c r="CA136">
        <v>-751.33932281753414</v>
      </c>
      <c r="CB136">
        <v>-20892.782736257363</v>
      </c>
    </row>
    <row r="137" spans="52:80" x14ac:dyDescent="0.25">
      <c r="AZ137" s="68">
        <v>134</v>
      </c>
      <c r="BA137" s="68">
        <v>120.51970656829639</v>
      </c>
      <c r="BB137" s="68">
        <v>127.38</v>
      </c>
      <c r="BC137" s="68">
        <v>25569.56</v>
      </c>
      <c r="BD137" s="68">
        <v>21267.189109947623</v>
      </c>
      <c r="BZ137">
        <v>2335.8580095318362</v>
      </c>
      <c r="CA137">
        <v>-744.81903636854031</v>
      </c>
      <c r="CB137">
        <v>-20855.05223831641</v>
      </c>
    </row>
    <row r="138" spans="52:80" x14ac:dyDescent="0.25">
      <c r="AZ138" s="68">
        <v>135</v>
      </c>
      <c r="BA138" s="68">
        <v>120.00501159476578</v>
      </c>
      <c r="BB138" s="68">
        <v>123.18</v>
      </c>
      <c r="BC138" s="68">
        <v>25692.74</v>
      </c>
      <c r="BD138" s="68">
        <v>21425.899476439768</v>
      </c>
      <c r="BZ138">
        <v>2356.6949296174243</v>
      </c>
      <c r="CA138">
        <v>-736.39234074569208</v>
      </c>
      <c r="CB138">
        <v>-20805.035698244566</v>
      </c>
    </row>
    <row r="139" spans="52:80" x14ac:dyDescent="0.25">
      <c r="AZ139" s="68">
        <v>136</v>
      </c>
      <c r="BA139" s="68">
        <v>119.77505857876481</v>
      </c>
      <c r="BB139" s="68">
        <v>114.5</v>
      </c>
      <c r="BC139" s="68">
        <v>25807.24</v>
      </c>
      <c r="BD139" s="68">
        <v>21584.609842931914</v>
      </c>
      <c r="BZ139">
        <v>2373.370146586899</v>
      </c>
      <c r="CA139">
        <v>-729.81962748765102</v>
      </c>
      <c r="CB139">
        <v>-20765.008829862163</v>
      </c>
    </row>
    <row r="140" spans="52:80" x14ac:dyDescent="0.25">
      <c r="AZ140" s="68">
        <v>137</v>
      </c>
      <c r="BA140" s="68">
        <v>118.2384119898131</v>
      </c>
      <c r="BB140" s="68">
        <v>89.47</v>
      </c>
      <c r="BC140" s="68">
        <v>25896.710000000003</v>
      </c>
      <c r="BD140" s="68">
        <v>21743.320209424059</v>
      </c>
      <c r="BZ140">
        <v>2373.5255098869511</v>
      </c>
      <c r="CA140">
        <v>-729.75995897386315</v>
      </c>
      <c r="CB140">
        <v>-20764.635898800814</v>
      </c>
    </row>
    <row r="141" spans="52:80" x14ac:dyDescent="0.25">
      <c r="AZ141" s="68">
        <v>138</v>
      </c>
      <c r="BA141" s="68">
        <v>115.86415835142731</v>
      </c>
      <c r="BB141" s="68">
        <v>114.35</v>
      </c>
      <c r="BC141" s="68">
        <v>26011.06</v>
      </c>
      <c r="BD141" s="68">
        <v>21902.030575916204</v>
      </c>
      <c r="BZ141">
        <v>2431.7819610808947</v>
      </c>
      <c r="CA141">
        <v>-707.96617867109285</v>
      </c>
      <c r="CB141">
        <v>-20624.798239798576</v>
      </c>
    </row>
    <row r="142" spans="52:80" x14ac:dyDescent="0.25">
      <c r="AZ142" s="68">
        <v>139</v>
      </c>
      <c r="BA142" s="68">
        <v>115.86415835142731</v>
      </c>
      <c r="BB142" s="68">
        <v>114.35</v>
      </c>
      <c r="BC142" s="68">
        <v>26125.41</v>
      </c>
      <c r="BD142" s="68">
        <v>22060.740942408349</v>
      </c>
      <c r="BZ142">
        <v>2435.6260529714104</v>
      </c>
      <c r="CA142">
        <v>-706.56583091097673</v>
      </c>
      <c r="CB142">
        <v>-20615.570955953743</v>
      </c>
    </row>
    <row r="143" spans="52:80" x14ac:dyDescent="0.25">
      <c r="AZ143" s="68">
        <v>140</v>
      </c>
      <c r="BA143" s="68">
        <v>115.86415835142731</v>
      </c>
      <c r="BB143" s="68">
        <v>114.35</v>
      </c>
      <c r="BC143" s="68">
        <v>26239.759999999998</v>
      </c>
      <c r="BD143" s="68">
        <v>22219.451308900494</v>
      </c>
      <c r="BZ143">
        <v>2435.8559853284901</v>
      </c>
      <c r="CA143">
        <v>-706.4842946141398</v>
      </c>
      <c r="CB143">
        <v>-20615.019030769767</v>
      </c>
    </row>
    <row r="144" spans="52:80" x14ac:dyDescent="0.25">
      <c r="AZ144" s="68">
        <v>141</v>
      </c>
      <c r="BA144" s="68">
        <v>115.6093402162612</v>
      </c>
      <c r="BB144" s="68">
        <v>106.6</v>
      </c>
      <c r="BC144" s="68">
        <v>26346.359999999997</v>
      </c>
      <c r="BD144" s="68">
        <v>22378.161675392639</v>
      </c>
      <c r="BZ144">
        <v>2435.8559853284896</v>
      </c>
      <c r="CA144">
        <v>-706.4842946141398</v>
      </c>
      <c r="CB144">
        <v>-20615.019030769767</v>
      </c>
    </row>
    <row r="145" spans="52:80" x14ac:dyDescent="0.25">
      <c r="AZ145" s="68">
        <v>142</v>
      </c>
      <c r="BA145" s="68">
        <v>114.54171220832778</v>
      </c>
      <c r="BB145" s="68">
        <v>116.78</v>
      </c>
      <c r="BC145" s="68">
        <v>26463.139999999996</v>
      </c>
      <c r="BD145" s="68">
        <v>22536.872041884784</v>
      </c>
      <c r="BZ145">
        <v>2440.901905135684</v>
      </c>
      <c r="CA145">
        <v>-704.79055929424226</v>
      </c>
      <c r="CB145">
        <v>-20602.90690243222</v>
      </c>
    </row>
    <row r="146" spans="52:80" x14ac:dyDescent="0.25">
      <c r="AZ146" s="68">
        <v>143</v>
      </c>
      <c r="BA146" s="68">
        <v>114.05628573985004</v>
      </c>
      <c r="BB146" s="68">
        <v>169.58</v>
      </c>
      <c r="BC146" s="68">
        <v>26632.719999999998</v>
      </c>
      <c r="BD146" s="68">
        <v>22695.582408376929</v>
      </c>
      <c r="BZ146">
        <v>2530.2368926683062</v>
      </c>
      <c r="CA146">
        <v>-675.632611974567</v>
      </c>
      <c r="CB146">
        <v>-20388.468925735571</v>
      </c>
    </row>
    <row r="147" spans="52:80" x14ac:dyDescent="0.25">
      <c r="AZ147" s="68">
        <v>144</v>
      </c>
      <c r="BA147" s="68">
        <v>111.3387950934511</v>
      </c>
      <c r="BB147" s="68">
        <v>118.17</v>
      </c>
      <c r="BC147" s="68">
        <v>26750.889999999996</v>
      </c>
      <c r="BD147" s="68">
        <v>22854.292774869074</v>
      </c>
      <c r="BZ147">
        <v>2601.8140245041159</v>
      </c>
      <c r="CA147">
        <v>-652.92538394389612</v>
      </c>
      <c r="CB147">
        <v>-20216.656562488584</v>
      </c>
    </row>
    <row r="148" spans="52:80" x14ac:dyDescent="0.25">
      <c r="AZ148" s="68">
        <v>145</v>
      </c>
      <c r="BA148" s="68">
        <v>110.75066691969269</v>
      </c>
      <c r="BB148" s="68">
        <v>97.46</v>
      </c>
      <c r="BC148" s="68">
        <v>26848.349999999995</v>
      </c>
      <c r="BD148" s="68">
        <v>23013.00314136122</v>
      </c>
      <c r="BZ148">
        <v>2674.1760008977008</v>
      </c>
      <c r="CA148">
        <v>-630.62203505546233</v>
      </c>
      <c r="CB148">
        <v>-20042.960273540823</v>
      </c>
    </row>
    <row r="149" spans="52:80" x14ac:dyDescent="0.25">
      <c r="AZ149" s="68">
        <v>146</v>
      </c>
      <c r="BA149" s="68">
        <v>103.84513963075146</v>
      </c>
      <c r="BB149" s="68">
        <v>106.29</v>
      </c>
      <c r="BC149" s="68">
        <v>26954.639999999996</v>
      </c>
      <c r="BD149" s="68">
        <v>23171.713507853365</v>
      </c>
      <c r="BZ149">
        <v>2720.174957309493</v>
      </c>
      <c r="CA149">
        <v>-616.85363993900773</v>
      </c>
      <c r="CB149">
        <v>-19932.545268003378</v>
      </c>
    </row>
    <row r="150" spans="52:80" x14ac:dyDescent="0.25">
      <c r="AZ150" s="68">
        <v>147</v>
      </c>
      <c r="BA150" s="68">
        <v>101.27341656725923</v>
      </c>
      <c r="BB150" s="68">
        <v>110.25</v>
      </c>
      <c r="BC150" s="68">
        <v>27064.889999999996</v>
      </c>
      <c r="BD150" s="68">
        <v>23330.42387434551</v>
      </c>
      <c r="BZ150">
        <v>2743.6238630906992</v>
      </c>
      <c r="CA150">
        <v>-610.04078217825179</v>
      </c>
      <c r="CB150">
        <v>-19876.25896797299</v>
      </c>
    </row>
    <row r="151" spans="52:80" x14ac:dyDescent="0.25">
      <c r="AZ151" s="68">
        <v>148</v>
      </c>
      <c r="BA151" s="68">
        <v>97.471337294233123</v>
      </c>
      <c r="BB151" s="68">
        <v>104.33</v>
      </c>
      <c r="BC151" s="68">
        <v>27169.219999999998</v>
      </c>
      <c r="BD151" s="68">
        <v>23489.134240837655</v>
      </c>
      <c r="BZ151">
        <v>2750.1074282888458</v>
      </c>
      <c r="CA151">
        <v>-608.21320004186123</v>
      </c>
      <c r="CB151">
        <v>-19860.695943437237</v>
      </c>
    </row>
    <row r="152" spans="52:80" x14ac:dyDescent="0.25">
      <c r="AZ152" s="68">
        <v>149</v>
      </c>
      <c r="BA152" s="68">
        <v>96.711338000072089</v>
      </c>
      <c r="BB152" s="68">
        <v>92.78</v>
      </c>
      <c r="BC152" s="68">
        <v>27261.999999999996</v>
      </c>
      <c r="BD152" s="68">
        <v>23647.8446073298</v>
      </c>
      <c r="BZ152">
        <v>2769.0332121615302</v>
      </c>
      <c r="CA152">
        <v>-603.04015244999403</v>
      </c>
      <c r="CB152">
        <v>-19815.266857777213</v>
      </c>
    </row>
    <row r="153" spans="52:80" x14ac:dyDescent="0.25">
      <c r="AZ153" s="68">
        <v>150</v>
      </c>
      <c r="BA153" s="68">
        <v>96.1725704431107</v>
      </c>
      <c r="BB153" s="68">
        <v>142.97999999999999</v>
      </c>
      <c r="BC153" s="68">
        <v>27404.979999999996</v>
      </c>
      <c r="BD153" s="68">
        <v>23806.554973821945</v>
      </c>
      <c r="BZ153">
        <v>2813.156692937253</v>
      </c>
      <c r="CA153">
        <v>-591.351813171657</v>
      </c>
      <c r="CB153">
        <v>-19709.353707692491</v>
      </c>
    </row>
    <row r="154" spans="52:80" x14ac:dyDescent="0.25">
      <c r="AZ154" s="68">
        <v>151</v>
      </c>
      <c r="BA154" s="68">
        <v>95.576503500785591</v>
      </c>
      <c r="BB154" s="68">
        <v>80.31</v>
      </c>
      <c r="BC154" s="68">
        <v>27485.289999999997</v>
      </c>
      <c r="BD154" s="68">
        <v>23965.26534031409</v>
      </c>
      <c r="BZ154">
        <v>2821.9800577522287</v>
      </c>
      <c r="CA154">
        <v>-589.08792351518275</v>
      </c>
      <c r="CB154">
        <v>-19688.174273398748</v>
      </c>
    </row>
    <row r="155" spans="52:80" x14ac:dyDescent="0.25">
      <c r="AZ155" s="68">
        <v>152</v>
      </c>
      <c r="BA155" s="68">
        <v>95.209553729543799</v>
      </c>
      <c r="BB155" s="68">
        <v>114.93</v>
      </c>
      <c r="BC155" s="68">
        <v>27600.219999999998</v>
      </c>
      <c r="BD155" s="68">
        <v>24123.975706806235</v>
      </c>
      <c r="BZ155">
        <v>2825.7510421770808</v>
      </c>
      <c r="CA155">
        <v>-588.15133914822616</v>
      </c>
      <c r="CB155">
        <v>-19679.12247530089</v>
      </c>
    </row>
    <row r="156" spans="52:80" x14ac:dyDescent="0.25">
      <c r="AZ156" s="67">
        <v>153</v>
      </c>
      <c r="BA156" s="67">
        <v>94.990405761316694</v>
      </c>
      <c r="BB156" s="67">
        <v>85.48</v>
      </c>
      <c r="BC156" s="67">
        <v>27685.699999999997</v>
      </c>
      <c r="BD156" s="67">
        <v>24282.686073298381</v>
      </c>
      <c r="BZ156">
        <v>2874.8673466150517</v>
      </c>
      <c r="CA156">
        <v>-576.35066860144082</v>
      </c>
      <c r="CB156">
        <v>-19561.224647838284</v>
      </c>
    </row>
    <row r="157" spans="52:80" x14ac:dyDescent="0.25">
      <c r="AZ157" s="67">
        <v>154</v>
      </c>
      <c r="BA157" s="67">
        <v>94.022593930698704</v>
      </c>
      <c r="BB157" s="67">
        <v>70.62</v>
      </c>
      <c r="BC157" s="67">
        <v>27756.319999999996</v>
      </c>
      <c r="BD157" s="67">
        <v>24441.396439790526</v>
      </c>
      <c r="BZ157">
        <v>2998.1872110018621</v>
      </c>
      <c r="CA157">
        <v>-547.7086355825686</v>
      </c>
      <c r="CB157">
        <v>-19265.21002987065</v>
      </c>
    </row>
    <row r="158" spans="52:80" x14ac:dyDescent="0.25">
      <c r="AZ158" s="67">
        <v>155</v>
      </c>
      <c r="BA158" s="67">
        <v>93.998377007818632</v>
      </c>
      <c r="BB158" s="67">
        <v>69.19</v>
      </c>
      <c r="BC158" s="67">
        <v>27825.509999999995</v>
      </c>
      <c r="BD158" s="67">
        <v>24600.106806282671</v>
      </c>
      <c r="BZ158">
        <v>3004.1495749358965</v>
      </c>
      <c r="CA158">
        <v>-546.37092572557378</v>
      </c>
      <c r="CB158">
        <v>-19250.898086771351</v>
      </c>
    </row>
    <row r="159" spans="52:80" x14ac:dyDescent="0.25">
      <c r="AZ159" s="67">
        <v>156</v>
      </c>
      <c r="BA159" s="67">
        <v>91.857243143640929</v>
      </c>
      <c r="BB159" s="67">
        <v>91.97</v>
      </c>
      <c r="BC159" s="67">
        <v>27917.479999999996</v>
      </c>
      <c r="BD159" s="67">
        <v>24758.817172774816</v>
      </c>
      <c r="BZ159">
        <v>3049.1069868287041</v>
      </c>
      <c r="CA159">
        <v>-536.63492569783205</v>
      </c>
      <c r="CB159">
        <v>-19142.983184558027</v>
      </c>
    </row>
    <row r="160" spans="52:80" x14ac:dyDescent="0.25">
      <c r="AZ160" s="67">
        <v>157</v>
      </c>
      <c r="BA160" s="67">
        <v>91.506344875739742</v>
      </c>
      <c r="BB160" s="67">
        <v>105.45</v>
      </c>
      <c r="BC160" s="67">
        <v>28022.929999999997</v>
      </c>
      <c r="BD160" s="67">
        <v>24917.527539266961</v>
      </c>
      <c r="BZ160">
        <v>3079.6366045072664</v>
      </c>
      <c r="CA160">
        <v>-530.25848656243613</v>
      </c>
      <c r="CB160">
        <v>-19069.700480601503</v>
      </c>
    </row>
    <row r="161" spans="52:80" x14ac:dyDescent="0.25">
      <c r="AZ161" s="67">
        <v>158</v>
      </c>
      <c r="BA161" s="67">
        <v>88.271710389136032</v>
      </c>
      <c r="BB161" s="67">
        <v>84.21</v>
      </c>
      <c r="BC161" s="67">
        <v>28107.139999999996</v>
      </c>
      <c r="BD161" s="67">
        <v>25076.237905759106</v>
      </c>
      <c r="BZ161">
        <v>3122.4444127133338</v>
      </c>
      <c r="CA161">
        <v>-521.64307862159217</v>
      </c>
      <c r="CB161">
        <v>-18966.945445513204</v>
      </c>
    </row>
    <row r="162" spans="52:80" x14ac:dyDescent="0.25">
      <c r="AZ162" s="67">
        <v>159</v>
      </c>
      <c r="BA162" s="67">
        <v>88.007247702446179</v>
      </c>
      <c r="BB162" s="67">
        <v>99.43</v>
      </c>
      <c r="BC162" s="67">
        <v>28206.569999999996</v>
      </c>
      <c r="BD162" s="67">
        <v>25234.948272251251</v>
      </c>
      <c r="BZ162">
        <v>3237.7279105601356</v>
      </c>
      <c r="CA162">
        <v>-499.30690091377448</v>
      </c>
      <c r="CB162">
        <v>-18690.221166397441</v>
      </c>
    </row>
    <row r="163" spans="52:80" x14ac:dyDescent="0.25">
      <c r="AZ163" s="67">
        <v>160</v>
      </c>
      <c r="BA163" s="67">
        <v>82.746946993823101</v>
      </c>
      <c r="BB163" s="67">
        <v>68.06</v>
      </c>
      <c r="BC163" s="67">
        <v>28274.629999999997</v>
      </c>
      <c r="BD163" s="67">
        <v>25393.658638743396</v>
      </c>
      <c r="BZ163">
        <v>3287.689350705843</v>
      </c>
      <c r="CA163">
        <v>-489.99731579345632</v>
      </c>
      <c r="CB163">
        <v>-18570.294691523486</v>
      </c>
    </row>
    <row r="164" spans="52:80" x14ac:dyDescent="0.25">
      <c r="AZ164" s="67">
        <v>161</v>
      </c>
      <c r="BA164" s="67">
        <v>80.879163924290523</v>
      </c>
      <c r="BB164" s="67">
        <v>76.81</v>
      </c>
      <c r="BC164" s="67">
        <v>28351.439999999999</v>
      </c>
      <c r="BD164" s="67">
        <v>25552.369005235541</v>
      </c>
      <c r="BZ164">
        <v>3399.306532319808</v>
      </c>
      <c r="CA164">
        <v>-470.01646229466007</v>
      </c>
      <c r="CB164">
        <v>-18302.370967001327</v>
      </c>
    </row>
    <row r="165" spans="52:80" x14ac:dyDescent="0.25">
      <c r="AZ165" s="67">
        <v>162</v>
      </c>
      <c r="BA165" s="67">
        <v>80.143307769496985</v>
      </c>
      <c r="BB165" s="67">
        <v>68.06</v>
      </c>
      <c r="BC165" s="67">
        <v>28419.5</v>
      </c>
      <c r="BD165" s="67">
        <v>25711.079371727687</v>
      </c>
      <c r="BZ165">
        <v>3481.2489169050846</v>
      </c>
      <c r="CA165">
        <v>-455.94046985056366</v>
      </c>
      <c r="CB165">
        <v>-18105.678051476501</v>
      </c>
    </row>
    <row r="166" spans="52:80" x14ac:dyDescent="0.25">
      <c r="AZ166" s="67">
        <v>163</v>
      </c>
      <c r="BA166" s="67">
        <v>78.994029421293178</v>
      </c>
      <c r="BB166" s="67">
        <v>68.59</v>
      </c>
      <c r="BC166" s="67">
        <v>28488.09</v>
      </c>
      <c r="BD166" s="67">
        <v>25869.789738219832</v>
      </c>
      <c r="BZ166">
        <v>3492.2753006923567</v>
      </c>
      <c r="CA166">
        <v>-454.12515056851277</v>
      </c>
      <c r="CB166">
        <v>-18079.210533039113</v>
      </c>
    </row>
    <row r="167" spans="52:80" x14ac:dyDescent="0.25">
      <c r="AZ167" s="67">
        <v>164</v>
      </c>
      <c r="BA167" s="67">
        <v>75.437647450532864</v>
      </c>
      <c r="BB167" s="67">
        <v>60.87</v>
      </c>
      <c r="BC167" s="67">
        <v>28548.959999999999</v>
      </c>
      <c r="BD167" s="67">
        <v>26028.500104711977</v>
      </c>
      <c r="BZ167">
        <v>3530.4098448722334</v>
      </c>
      <c r="CA167">
        <v>-448.11607087956264</v>
      </c>
      <c r="CB167">
        <v>-17987.673110557298</v>
      </c>
    </row>
    <row r="168" spans="52:80" x14ac:dyDescent="0.25">
      <c r="AZ168" s="67">
        <v>165</v>
      </c>
      <c r="BA168" s="67">
        <v>75.375595026828933</v>
      </c>
      <c r="BB168" s="67">
        <v>77.62</v>
      </c>
      <c r="BC168" s="67">
        <v>28626.579999999998</v>
      </c>
      <c r="BD168" s="67">
        <v>26187.210471204122</v>
      </c>
      <c r="BZ168">
        <v>3702.3539121828953</v>
      </c>
      <c r="CA168">
        <v>-422.22088001952318</v>
      </c>
      <c r="CB168">
        <v>-17574.941896086297</v>
      </c>
    </row>
    <row r="169" spans="52:80" x14ac:dyDescent="0.25">
      <c r="AZ169" s="67">
        <v>166</v>
      </c>
      <c r="BA169" s="67">
        <v>74.711522332426</v>
      </c>
      <c r="BB169" s="67">
        <v>84.15</v>
      </c>
      <c r="BC169" s="67">
        <v>28710.73</v>
      </c>
      <c r="BD169" s="67">
        <v>26345.920837696267</v>
      </c>
      <c r="BZ169">
        <v>3771.6695803114058</v>
      </c>
      <c r="CA169">
        <v>-412.25934687530605</v>
      </c>
      <c r="CB169">
        <v>-17408.557906594768</v>
      </c>
    </row>
    <row r="170" spans="52:80" x14ac:dyDescent="0.25">
      <c r="AZ170" s="67">
        <v>167</v>
      </c>
      <c r="BA170" s="67">
        <v>73.78605757093527</v>
      </c>
      <c r="BB170" s="67">
        <v>84.46</v>
      </c>
      <c r="BC170" s="67">
        <v>28795.19</v>
      </c>
      <c r="BD170" s="67">
        <v>26504.631204188412</v>
      </c>
      <c r="BZ170">
        <v>4041.8767451286967</v>
      </c>
      <c r="CA170">
        <v>-375.26669931103407</v>
      </c>
      <c r="CB170">
        <v>-16759.957852878986</v>
      </c>
    </row>
    <row r="171" spans="52:80" x14ac:dyDescent="0.25">
      <c r="AZ171" s="67">
        <v>168</v>
      </c>
      <c r="BA171" s="67">
        <v>73.189406912607936</v>
      </c>
      <c r="BB171" s="67">
        <v>75.069999999999993</v>
      </c>
      <c r="BC171" s="67">
        <v>28870.26</v>
      </c>
      <c r="BD171" s="67">
        <v>26663.341570680557</v>
      </c>
      <c r="BZ171">
        <v>4387.7173795027775</v>
      </c>
      <c r="CA171">
        <v>-330.24602501381662</v>
      </c>
      <c r="CB171">
        <v>-15929.808681283906</v>
      </c>
    </row>
    <row r="172" spans="52:80" x14ac:dyDescent="0.25">
      <c r="AZ172" s="67">
        <v>169</v>
      </c>
      <c r="BA172" s="67">
        <v>72.943507218642893</v>
      </c>
      <c r="BB172" s="67">
        <v>75.709999999999994</v>
      </c>
      <c r="BC172" s="67">
        <v>28945.969999999998</v>
      </c>
      <c r="BD172" s="67">
        <v>26822.051937172702</v>
      </c>
      <c r="BZ172">
        <v>4501.8127712965634</v>
      </c>
      <c r="CA172">
        <v>-316.15188838046657</v>
      </c>
      <c r="CB172">
        <v>-15655.936308964647</v>
      </c>
    </row>
    <row r="173" spans="52:80" x14ac:dyDescent="0.25">
      <c r="AZ173" s="67">
        <v>170</v>
      </c>
      <c r="BA173" s="67">
        <v>71.776406336893061</v>
      </c>
      <c r="BB173" s="67">
        <v>84.23</v>
      </c>
      <c r="BC173" s="67">
        <v>29030.199999999997</v>
      </c>
      <c r="BD173" s="67">
        <v>26980.762303664847</v>
      </c>
      <c r="BZ173">
        <v>5236.8904112951386</v>
      </c>
      <c r="CA173">
        <v>-230.17789539817687</v>
      </c>
      <c r="CB173">
        <v>-13891.470155334968</v>
      </c>
    </row>
    <row r="174" spans="52:80" x14ac:dyDescent="0.25">
      <c r="AZ174" s="67">
        <v>171</v>
      </c>
      <c r="BA174" s="67">
        <v>70.745636701901716</v>
      </c>
      <c r="BB174" s="67">
        <v>67.77</v>
      </c>
      <c r="BC174" s="67">
        <v>29097.969999999998</v>
      </c>
      <c r="BD174" s="67">
        <v>27139.472670156993</v>
      </c>
      <c r="BZ174">
        <v>5377.705536760368</v>
      </c>
      <c r="CA174">
        <v>-214.62273618980862</v>
      </c>
      <c r="CB174">
        <v>-13553.460250962153</v>
      </c>
    </row>
    <row r="175" spans="52:80" x14ac:dyDescent="0.25">
      <c r="AZ175" s="68">
        <v>172</v>
      </c>
      <c r="BA175" s="68">
        <v>69.801855119834954</v>
      </c>
      <c r="BB175" s="68">
        <v>78.62</v>
      </c>
      <c r="BC175" s="68">
        <v>29176.589999999997</v>
      </c>
      <c r="BD175" s="68">
        <v>27298.183036649138</v>
      </c>
      <c r="BZ175">
        <v>5566.7672403767301</v>
      </c>
      <c r="CA175">
        <v>-194.95157627596757</v>
      </c>
      <c r="CB175">
        <v>-13099.640193288675</v>
      </c>
    </row>
    <row r="176" spans="52:80" x14ac:dyDescent="0.25">
      <c r="AZ176" s="68">
        <v>173</v>
      </c>
      <c r="BA176" s="68">
        <v>69.588357036232168</v>
      </c>
      <c r="BB176" s="68">
        <v>63.92</v>
      </c>
      <c r="BC176" s="68">
        <v>29240.509999999995</v>
      </c>
      <c r="BD176" s="68">
        <v>27456.893403141283</v>
      </c>
      <c r="BZ176">
        <v>5695.1793848844127</v>
      </c>
      <c r="CA176">
        <v>-182.40556215740082</v>
      </c>
      <c r="CB176">
        <v>-12791.402164582962</v>
      </c>
    </row>
    <row r="177" spans="52:80" x14ac:dyDescent="0.25">
      <c r="AZ177" s="68">
        <v>174</v>
      </c>
      <c r="BA177" s="68">
        <v>66.551090846555226</v>
      </c>
      <c r="BB177" s="68">
        <v>56.79</v>
      </c>
      <c r="BC177" s="68">
        <v>29297.299999999996</v>
      </c>
      <c r="BD177" s="68">
        <v>27615.603769633428</v>
      </c>
      <c r="BZ177">
        <v>6014.3372908584342</v>
      </c>
      <c r="CA177">
        <v>-153.22541075406173</v>
      </c>
      <c r="CB177">
        <v>-12025.301698303541</v>
      </c>
    </row>
    <row r="178" spans="52:80" x14ac:dyDescent="0.25">
      <c r="AZ178" s="68">
        <v>175</v>
      </c>
      <c r="BA178" s="68">
        <v>65.634489924027505</v>
      </c>
      <c r="BB178" s="68">
        <v>100.36</v>
      </c>
      <c r="BC178" s="68">
        <v>29397.659999999996</v>
      </c>
      <c r="BD178" s="68">
        <v>27774.314136125573</v>
      </c>
      <c r="BZ178">
        <v>6146.7358289150225</v>
      </c>
      <c r="CA178">
        <v>-141.94144444242067</v>
      </c>
      <c r="CB178">
        <v>-11707.494807603733</v>
      </c>
    </row>
    <row r="179" spans="52:80" x14ac:dyDescent="0.25">
      <c r="AZ179" s="68">
        <v>176</v>
      </c>
      <c r="BA179" s="68">
        <v>64.718326647242918</v>
      </c>
      <c r="BB179" s="68">
        <v>52.92</v>
      </c>
      <c r="BC179" s="68">
        <v>29450.579999999994</v>
      </c>
      <c r="BD179" s="68">
        <v>27933.024502617718</v>
      </c>
      <c r="BZ179">
        <v>6211.1425914174442</v>
      </c>
      <c r="CA179">
        <v>-136.84712424448901</v>
      </c>
      <c r="CB179">
        <v>-11552.894060258719</v>
      </c>
    </row>
    <row r="180" spans="52:80" x14ac:dyDescent="0.25">
      <c r="AZ180" s="68">
        <v>177</v>
      </c>
      <c r="BA180" s="68">
        <v>64.359339236148813</v>
      </c>
      <c r="BB180" s="68">
        <v>63.76</v>
      </c>
      <c r="BC180" s="68">
        <v>29514.339999999993</v>
      </c>
      <c r="BD180" s="68">
        <v>28091.734869109863</v>
      </c>
      <c r="BZ180">
        <v>6211.8304767912668</v>
      </c>
      <c r="CA180">
        <v>-136.79688542505255</v>
      </c>
      <c r="CB180">
        <v>-11551.24287350831</v>
      </c>
    </row>
    <row r="181" spans="52:80" x14ac:dyDescent="0.25">
      <c r="AZ181" s="68">
        <v>178</v>
      </c>
      <c r="BA181" s="68">
        <v>62.95197142457981</v>
      </c>
      <c r="BB181" s="68">
        <v>54.96</v>
      </c>
      <c r="BC181" s="68">
        <v>29569.299999999992</v>
      </c>
      <c r="BD181" s="68">
        <v>28250.445235602008</v>
      </c>
      <c r="BZ181">
        <v>6378.9500085448062</v>
      </c>
      <c r="CA181">
        <v>-125.59334139688235</v>
      </c>
      <c r="CB181">
        <v>-11150.092380901662</v>
      </c>
    </row>
    <row r="182" spans="52:80" x14ac:dyDescent="0.25">
      <c r="AZ182" s="68">
        <v>179</v>
      </c>
      <c r="BA182" s="68">
        <v>62.106435750793423</v>
      </c>
      <c r="BB182" s="68">
        <v>65.84</v>
      </c>
      <c r="BC182" s="68">
        <v>29635.139999999992</v>
      </c>
      <c r="BD182" s="68">
        <v>28409.155602094153</v>
      </c>
      <c r="BZ182">
        <v>6613.8760796934876</v>
      </c>
      <c r="CA182">
        <v>-111.23674816001852</v>
      </c>
      <c r="CB182">
        <v>-10586.180382234625</v>
      </c>
    </row>
    <row r="183" spans="52:80" x14ac:dyDescent="0.25">
      <c r="AZ183" s="68">
        <v>180</v>
      </c>
      <c r="BA183" s="68">
        <v>61.525731112181759</v>
      </c>
      <c r="BB183" s="68">
        <v>63.39</v>
      </c>
      <c r="BC183" s="68">
        <v>29698.529999999992</v>
      </c>
      <c r="BD183" s="68">
        <v>28567.865968586299</v>
      </c>
      <c r="BZ183">
        <v>6692.52092655059</v>
      </c>
      <c r="CA183">
        <v>-106.89172899664277</v>
      </c>
      <c r="CB183">
        <v>-10397.402812511493</v>
      </c>
    </row>
    <row r="184" spans="52:80" x14ac:dyDescent="0.25">
      <c r="AZ184" s="68">
        <v>181</v>
      </c>
      <c r="BA184" s="68">
        <v>60.001817008201613</v>
      </c>
      <c r="BB184" s="68">
        <v>57.57</v>
      </c>
      <c r="BC184" s="68">
        <v>29756.099999999991</v>
      </c>
      <c r="BD184" s="68">
        <v>28726.576335078444</v>
      </c>
      <c r="BZ184">
        <v>6773.0882281567219</v>
      </c>
      <c r="CA184">
        <v>-102.9076316644713</v>
      </c>
      <c r="CB184">
        <v>-10204.010619581275</v>
      </c>
    </row>
    <row r="185" spans="52:80" x14ac:dyDescent="0.25">
      <c r="AZ185" s="68">
        <v>182</v>
      </c>
      <c r="BA185" s="68">
        <v>59.727906253119755</v>
      </c>
      <c r="BB185" s="68">
        <v>66.14</v>
      </c>
      <c r="BC185" s="68">
        <v>29822.239999999991</v>
      </c>
      <c r="BD185" s="68">
        <v>28885.286701570589</v>
      </c>
      <c r="BZ185">
        <v>7138.5588439147041</v>
      </c>
      <c r="CA185">
        <v>-86.930774144996718</v>
      </c>
      <c r="CB185">
        <v>-9326.7420202365756</v>
      </c>
    </row>
    <row r="186" spans="52:80" x14ac:dyDescent="0.25">
      <c r="AZ186" s="68">
        <v>183</v>
      </c>
      <c r="BA186" s="68">
        <v>56.986781992572091</v>
      </c>
      <c r="BB186" s="68">
        <v>56.76</v>
      </c>
      <c r="BC186" s="68">
        <v>29878.999999999989</v>
      </c>
      <c r="BD186" s="68">
        <v>29043.997068062734</v>
      </c>
      <c r="BZ186">
        <v>7183.0053675060008</v>
      </c>
      <c r="CA186">
        <v>-85.239873790980027</v>
      </c>
      <c r="CB186">
        <v>-9220.0534444236873</v>
      </c>
    </row>
    <row r="187" spans="52:80" x14ac:dyDescent="0.25">
      <c r="AZ187" s="68">
        <v>184</v>
      </c>
      <c r="BA187" s="68">
        <v>56.205221465567732</v>
      </c>
      <c r="BB187" s="68">
        <v>59.77</v>
      </c>
      <c r="BC187" s="68">
        <v>29938.76999999999</v>
      </c>
      <c r="BD187" s="68">
        <v>29202.707434554879</v>
      </c>
      <c r="BZ187">
        <v>8763.6271339824652</v>
      </c>
      <c r="CA187">
        <v>-33.976465148500097</v>
      </c>
      <c r="CB187">
        <v>-5425.9595189936081</v>
      </c>
    </row>
    <row r="188" spans="52:80" x14ac:dyDescent="0.25">
      <c r="AZ188" s="68">
        <v>185</v>
      </c>
      <c r="BA188" s="68">
        <v>50.972343569221238</v>
      </c>
      <c r="BB188" s="68">
        <v>51.3</v>
      </c>
      <c r="BC188" s="68">
        <v>29990.069999999989</v>
      </c>
      <c r="BD188" s="68">
        <v>29361.417801047024</v>
      </c>
      <c r="BZ188">
        <v>8896.8463208740432</v>
      </c>
      <c r="CA188">
        <v>-30.3953042105544</v>
      </c>
      <c r="CB188">
        <v>-5106.1827586983127</v>
      </c>
    </row>
    <row r="189" spans="52:80" x14ac:dyDescent="0.25">
      <c r="AZ189" s="68">
        <v>186</v>
      </c>
      <c r="BA189" s="68">
        <v>50.524812051215008</v>
      </c>
      <c r="BB189" s="68">
        <v>45.11</v>
      </c>
      <c r="BC189" s="68">
        <v>30035.179999999989</v>
      </c>
      <c r="BD189" s="68">
        <v>29520.128167539169</v>
      </c>
      <c r="BZ189">
        <v>9379.3490801974367</v>
      </c>
      <c r="CA189">
        <v>-20.07438957262093</v>
      </c>
      <c r="CB189">
        <v>-3947.9924648666238</v>
      </c>
    </row>
    <row r="190" spans="52:80" x14ac:dyDescent="0.25">
      <c r="AZ190" s="68">
        <v>187</v>
      </c>
      <c r="BA190" s="68">
        <v>49.818937362851926</v>
      </c>
      <c r="BB190" s="68">
        <v>50.1</v>
      </c>
      <c r="BC190" s="68">
        <v>30085.279999999988</v>
      </c>
      <c r="BD190" s="68">
        <v>29678.838534031314</v>
      </c>
      <c r="BZ190">
        <v>9958.1595568935172</v>
      </c>
      <c r="CA190">
        <v>-10.838052178534554</v>
      </c>
      <c r="CB190">
        <v>-2558.6269884545327</v>
      </c>
    </row>
    <row r="191" spans="52:80" x14ac:dyDescent="0.25">
      <c r="AZ191" s="68">
        <v>188</v>
      </c>
      <c r="BA191" s="68">
        <v>46.908826922670713</v>
      </c>
      <c r="BB191" s="68">
        <v>56.43</v>
      </c>
      <c r="BC191" s="68">
        <v>30141.709999999988</v>
      </c>
      <c r="BD191" s="68">
        <v>29837.548900523459</v>
      </c>
      <c r="BZ191">
        <v>10941.062865547723</v>
      </c>
      <c r="CA191">
        <v>-0.43695896526253364</v>
      </c>
      <c r="CB191">
        <v>-199.28489172808258</v>
      </c>
    </row>
    <row r="192" spans="52:80" x14ac:dyDescent="0.25">
      <c r="AZ192" s="68">
        <v>189</v>
      </c>
      <c r="BA192" s="68">
        <v>45.748458103306675</v>
      </c>
      <c r="BB192" s="68">
        <v>46.32</v>
      </c>
      <c r="BC192" s="68">
        <v>30188.029999999988</v>
      </c>
      <c r="BD192" s="68">
        <v>29996.259267015605</v>
      </c>
      <c r="BZ192">
        <v>11024.085068947605</v>
      </c>
      <c r="CA192">
        <v>0</v>
      </c>
      <c r="CB192">
        <v>0</v>
      </c>
    </row>
    <row r="193" spans="52:56" x14ac:dyDescent="0.25">
      <c r="AZ193" s="68">
        <v>190</v>
      </c>
      <c r="BA193" s="68">
        <v>45.554038557933097</v>
      </c>
      <c r="BB193" s="68">
        <v>53.07</v>
      </c>
      <c r="BC193" s="68">
        <v>30241.099999999988</v>
      </c>
      <c r="BD193" s="68">
        <v>30154.96963350775</v>
      </c>
    </row>
    <row r="194" spans="52:56" x14ac:dyDescent="0.25">
      <c r="AZ194">
        <v>191</v>
      </c>
      <c r="BA194">
        <v>44.087558979866955</v>
      </c>
      <c r="BB194">
        <v>72.58</v>
      </c>
      <c r="BC194">
        <v>30313.679999999989</v>
      </c>
      <c r="BD194">
        <v>30313.679999999895</v>
      </c>
    </row>
  </sheetData>
  <mergeCells count="7">
    <mergeCell ref="N4:Q4"/>
    <mergeCell ref="B5:C5"/>
    <mergeCell ref="D5:E5"/>
    <mergeCell ref="F5:G5"/>
    <mergeCell ref="H5:I5"/>
    <mergeCell ref="J5:K5"/>
    <mergeCell ref="B4:K4"/>
  </mergeCells>
  <hyperlinks>
    <hyperlink ref="B5" location="'RTBoost_Output'!$B$8:$B$8" display="Inputs"/>
    <hyperlink ref="D5" location="'RTBoost_Output'!$B$34:$B$34" display="Train. Score - Summary"/>
    <hyperlink ref="F5" location="'RTBoost_Output'!$B$39:$B$39" display="Valid. Score - Summary"/>
    <hyperlink ref="H5" location="'RTBoost_TrainingLiftChart'!$B$8:$B$8" display="LSBoost Train. Lift Chart"/>
    <hyperlink ref="J5" location="'RTBoost_ValidationLiftChart'!$B$8:$B$8" display="LSBoost Valid. Lift Chart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2413"/>
  <sheetViews>
    <sheetView showGridLines="0" workbookViewId="0">
      <selection activeCell="I1" sqref="I1:J2"/>
    </sheetView>
  </sheetViews>
  <sheetFormatPr defaultRowHeight="15" x14ac:dyDescent="0.25"/>
  <cols>
    <col min="2" max="2" width="18.42578125" customWidth="1"/>
  </cols>
  <sheetData>
    <row r="2" spans="2:20" x14ac:dyDescent="0.25">
      <c r="N2" t="s">
        <v>1941</v>
      </c>
    </row>
    <row r="3" spans="2:20" x14ac:dyDescent="0.25">
      <c r="B3" s="32" t="s">
        <v>156</v>
      </c>
      <c r="C3" s="30" t="s">
        <v>575</v>
      </c>
    </row>
    <row r="4" spans="2:20" x14ac:dyDescent="0.25">
      <c r="B4" s="32" t="s">
        <v>576</v>
      </c>
      <c r="C4" s="30" t="s">
        <v>248</v>
      </c>
    </row>
    <row r="5" spans="2:20" x14ac:dyDescent="0.25">
      <c r="B5" s="32" t="s">
        <v>577</v>
      </c>
      <c r="C5" s="30">
        <v>50</v>
      </c>
      <c r="F5" s="32" t="s">
        <v>134</v>
      </c>
      <c r="G5" s="30" t="s">
        <v>4</v>
      </c>
      <c r="H5" s="30" t="s">
        <v>5</v>
      </c>
      <c r="I5" s="30" t="s">
        <v>8</v>
      </c>
      <c r="J5" s="30" t="s">
        <v>9</v>
      </c>
      <c r="K5" s="30" t="s">
        <v>10</v>
      </c>
      <c r="L5" s="30" t="s">
        <v>11</v>
      </c>
      <c r="M5" s="30" t="s">
        <v>12</v>
      </c>
      <c r="N5" s="30" t="s">
        <v>15</v>
      </c>
      <c r="O5" s="30" t="s">
        <v>16</v>
      </c>
      <c r="P5" s="30" t="s">
        <v>135</v>
      </c>
      <c r="Q5" s="30" t="s">
        <v>136</v>
      </c>
      <c r="R5" s="30" t="s">
        <v>137</v>
      </c>
      <c r="S5" s="30" t="s">
        <v>138</v>
      </c>
      <c r="T5" s="30" t="s">
        <v>17</v>
      </c>
    </row>
    <row r="6" spans="2:20" x14ac:dyDescent="0.25">
      <c r="B6" s="32" t="s">
        <v>578</v>
      </c>
      <c r="C6" s="30">
        <v>0.3</v>
      </c>
      <c r="F6" s="32" t="s">
        <v>287</v>
      </c>
      <c r="G6" s="30" t="s">
        <v>165</v>
      </c>
      <c r="H6" s="30" t="s">
        <v>165</v>
      </c>
      <c r="I6" s="30" t="s">
        <v>165</v>
      </c>
      <c r="J6" s="30" t="s">
        <v>165</v>
      </c>
      <c r="K6" s="30" t="s">
        <v>165</v>
      </c>
      <c r="L6" s="30" t="s">
        <v>165</v>
      </c>
      <c r="M6" s="30" t="s">
        <v>165</v>
      </c>
      <c r="N6" s="30" t="s">
        <v>165</v>
      </c>
      <c r="O6" s="30" t="s">
        <v>165</v>
      </c>
      <c r="P6" s="30" t="s">
        <v>165</v>
      </c>
      <c r="Q6" s="30" t="s">
        <v>165</v>
      </c>
      <c r="R6" s="30" t="s">
        <v>165</v>
      </c>
      <c r="S6" s="30" t="s">
        <v>165</v>
      </c>
      <c r="T6" s="30" t="s">
        <v>166</v>
      </c>
    </row>
    <row r="7" spans="2:20" x14ac:dyDescent="0.25">
      <c r="B7" s="32" t="s">
        <v>579</v>
      </c>
      <c r="C7" s="30">
        <v>161.8023266219239</v>
      </c>
      <c r="F7" s="32" t="s">
        <v>289</v>
      </c>
      <c r="G7" s="30">
        <v>4</v>
      </c>
      <c r="H7" s="30">
        <v>5</v>
      </c>
      <c r="I7" s="30">
        <v>6</v>
      </c>
      <c r="J7" s="30">
        <v>7</v>
      </c>
      <c r="K7" s="30">
        <v>8</v>
      </c>
      <c r="L7" s="30">
        <v>9</v>
      </c>
      <c r="M7" s="30">
        <v>10</v>
      </c>
      <c r="N7" s="30">
        <v>11</v>
      </c>
      <c r="O7" s="30">
        <v>12</v>
      </c>
      <c r="P7" s="30">
        <v>14</v>
      </c>
      <c r="Q7" s="30">
        <v>15</v>
      </c>
      <c r="R7" s="30">
        <v>16</v>
      </c>
      <c r="S7" s="30">
        <v>17</v>
      </c>
      <c r="T7" s="30">
        <v>13</v>
      </c>
    </row>
    <row r="8" spans="2:20" x14ac:dyDescent="0.25">
      <c r="B8" s="32" t="s">
        <v>254</v>
      </c>
      <c r="C8" s="30">
        <v>13</v>
      </c>
      <c r="F8" s="32" t="s">
        <v>290</v>
      </c>
      <c r="G8" s="30">
        <v>0</v>
      </c>
      <c r="H8" s="30">
        <v>1</v>
      </c>
      <c r="I8" s="30">
        <v>2</v>
      </c>
      <c r="J8" s="30">
        <v>3</v>
      </c>
      <c r="K8" s="30">
        <v>4</v>
      </c>
      <c r="L8" s="30">
        <v>5</v>
      </c>
      <c r="M8" s="30">
        <v>6</v>
      </c>
      <c r="N8" s="30">
        <v>7</v>
      </c>
      <c r="O8" s="30">
        <v>8</v>
      </c>
      <c r="P8" s="30">
        <v>9</v>
      </c>
      <c r="Q8" s="30">
        <v>10</v>
      </c>
      <c r="R8" s="30">
        <v>11</v>
      </c>
      <c r="S8" s="30">
        <v>12</v>
      </c>
    </row>
    <row r="9" spans="2:20" x14ac:dyDescent="0.25">
      <c r="B9" s="32" t="s">
        <v>134</v>
      </c>
      <c r="C9" s="30" t="s">
        <v>580</v>
      </c>
    </row>
    <row r="10" spans="2:20" x14ac:dyDescent="0.25">
      <c r="B10" s="32" t="s">
        <v>163</v>
      </c>
      <c r="C10" s="30" t="s">
        <v>581</v>
      </c>
    </row>
    <row r="11" spans="2:20" x14ac:dyDescent="0.25">
      <c r="B11" s="32" t="s">
        <v>161</v>
      </c>
      <c r="C11" s="30" t="s">
        <v>582</v>
      </c>
    </row>
    <row r="12" spans="2:20" x14ac:dyDescent="0.25">
      <c r="B12" s="32" t="s">
        <v>277</v>
      </c>
      <c r="C12" s="30" t="s">
        <v>583</v>
      </c>
    </row>
    <row r="15" spans="2:20" x14ac:dyDescent="0.25">
      <c r="B15" s="32" t="s">
        <v>584</v>
      </c>
      <c r="C15" s="30">
        <v>1</v>
      </c>
      <c r="F15" s="33" t="s">
        <v>249</v>
      </c>
      <c r="G15" s="33" t="s">
        <v>250</v>
      </c>
      <c r="H15" s="33" t="s">
        <v>251</v>
      </c>
    </row>
    <row r="16" spans="2:20" x14ac:dyDescent="0.25">
      <c r="B16" s="32" t="s">
        <v>249</v>
      </c>
      <c r="C16" s="30" t="s">
        <v>585</v>
      </c>
      <c r="F16" s="30">
        <v>0</v>
      </c>
      <c r="G16" s="30">
        <v>4.0629692004537274E-14</v>
      </c>
      <c r="H16" s="30" t="b">
        <v>1</v>
      </c>
    </row>
    <row r="17" spans="2:8" x14ac:dyDescent="0.25">
      <c r="B17" s="32" t="s">
        <v>256</v>
      </c>
      <c r="C17" s="30" t="s">
        <v>586</v>
      </c>
      <c r="F17" s="30">
        <v>1</v>
      </c>
      <c r="G17" s="30">
        <v>-27.96782814168072</v>
      </c>
      <c r="H17" s="30" t="b">
        <v>1</v>
      </c>
    </row>
    <row r="18" spans="2:8" x14ac:dyDescent="0.25">
      <c r="B18" s="32" t="s">
        <v>258</v>
      </c>
      <c r="C18" s="30" t="s">
        <v>587</v>
      </c>
      <c r="F18" s="30">
        <v>2</v>
      </c>
      <c r="G18" s="30">
        <v>77.978097106889649</v>
      </c>
      <c r="H18" s="30" t="b">
        <v>1</v>
      </c>
    </row>
    <row r="19" spans="2:8" x14ac:dyDescent="0.25">
      <c r="B19" s="32" t="s">
        <v>260</v>
      </c>
      <c r="C19" s="30" t="s">
        <v>588</v>
      </c>
      <c r="F19" s="30">
        <v>3</v>
      </c>
      <c r="G19" s="30">
        <v>-2.4596505655858723</v>
      </c>
      <c r="H19" s="30" t="b">
        <v>1</v>
      </c>
    </row>
    <row r="20" spans="2:8" x14ac:dyDescent="0.25">
      <c r="B20" s="32" t="s">
        <v>262</v>
      </c>
      <c r="C20" s="30" t="s">
        <v>589</v>
      </c>
      <c r="F20" s="30">
        <v>4</v>
      </c>
      <c r="G20" s="30">
        <v>-74.806119725372213</v>
      </c>
      <c r="H20" s="30" t="b">
        <v>1</v>
      </c>
    </row>
    <row r="21" spans="2:8" x14ac:dyDescent="0.25">
      <c r="B21" s="32" t="s">
        <v>264</v>
      </c>
      <c r="C21" s="30" t="s">
        <v>590</v>
      </c>
      <c r="F21" s="30">
        <v>5</v>
      </c>
      <c r="G21" s="30">
        <v>99.001044164592955</v>
      </c>
      <c r="H21" s="30" t="b">
        <v>1</v>
      </c>
    </row>
    <row r="22" spans="2:8" x14ac:dyDescent="0.25">
      <c r="B22" s="32" t="s">
        <v>266</v>
      </c>
      <c r="C22" s="30" t="s">
        <v>591</v>
      </c>
      <c r="F22" s="30">
        <v>6</v>
      </c>
      <c r="G22" s="30">
        <v>13.459397516007142</v>
      </c>
      <c r="H22" s="30" t="b">
        <v>0</v>
      </c>
    </row>
    <row r="23" spans="2:8" x14ac:dyDescent="0.25">
      <c r="B23" s="32" t="s">
        <v>270</v>
      </c>
      <c r="C23" s="30" t="s">
        <v>592</v>
      </c>
      <c r="F23" s="30">
        <v>7</v>
      </c>
      <c r="G23" s="30">
        <v>-27.388960285290239</v>
      </c>
      <c r="H23" s="30" t="b">
        <v>1</v>
      </c>
    </row>
    <row r="24" spans="2:8" x14ac:dyDescent="0.25">
      <c r="B24" s="32" t="s">
        <v>272</v>
      </c>
      <c r="C24" s="30" t="s">
        <v>593</v>
      </c>
      <c r="F24" s="30">
        <v>8</v>
      </c>
      <c r="G24" s="30">
        <v>20.021244806647513</v>
      </c>
      <c r="H24" s="30" t="b">
        <v>1</v>
      </c>
    </row>
    <row r="25" spans="2:8" x14ac:dyDescent="0.25">
      <c r="F25" s="30">
        <v>9</v>
      </c>
      <c r="G25" s="30">
        <v>-90.989826621923925</v>
      </c>
      <c r="H25" s="30" t="b">
        <v>1</v>
      </c>
    </row>
    <row r="26" spans="2:8" x14ac:dyDescent="0.25">
      <c r="F26" s="30">
        <v>10</v>
      </c>
      <c r="G26" s="30">
        <v>-38.842326621923888</v>
      </c>
      <c r="H26" s="30" t="b">
        <v>0</v>
      </c>
    </row>
    <row r="27" spans="2:8" x14ac:dyDescent="0.25">
      <c r="F27" s="30">
        <v>11</v>
      </c>
      <c r="G27" s="30">
        <v>112.20912074649715</v>
      </c>
      <c r="H27" s="30" t="b">
        <v>1</v>
      </c>
    </row>
    <row r="28" spans="2:8" x14ac:dyDescent="0.25">
      <c r="F28" s="30">
        <v>12</v>
      </c>
      <c r="G28" s="30">
        <v>21.784596454999182</v>
      </c>
      <c r="H28" s="30" t="b">
        <v>0</v>
      </c>
    </row>
    <row r="29" spans="2:8" x14ac:dyDescent="0.25">
      <c r="F29" s="30">
        <v>13</v>
      </c>
      <c r="G29" s="30">
        <v>-46.183784955257231</v>
      </c>
      <c r="H29" s="30" t="b">
        <v>1</v>
      </c>
    </row>
    <row r="30" spans="2:8" x14ac:dyDescent="0.25">
      <c r="F30" s="30">
        <v>14</v>
      </c>
      <c r="G30" s="30">
        <v>-10.367232282301259</v>
      </c>
      <c r="H30" s="30" t="b">
        <v>1</v>
      </c>
    </row>
    <row r="31" spans="2:8" x14ac:dyDescent="0.25">
      <c r="F31" s="30">
        <v>15</v>
      </c>
      <c r="G31" s="30">
        <v>44.388367822520557</v>
      </c>
      <c r="H31" s="30" t="b">
        <v>1</v>
      </c>
    </row>
    <row r="32" spans="2:8" x14ac:dyDescent="0.25">
      <c r="F32" s="30">
        <v>16</v>
      </c>
      <c r="G32" s="30">
        <v>-23.8395766219239</v>
      </c>
      <c r="H32" s="30" t="b">
        <v>0</v>
      </c>
    </row>
    <row r="33" spans="6:8" x14ac:dyDescent="0.25">
      <c r="F33" s="30">
        <v>17</v>
      </c>
      <c r="G33" s="30">
        <v>-94.522600594526665</v>
      </c>
      <c r="H33" s="30" t="b">
        <v>1</v>
      </c>
    </row>
    <row r="34" spans="6:8" x14ac:dyDescent="0.25">
      <c r="F34" s="30">
        <v>18</v>
      </c>
      <c r="G34" s="30">
        <v>-54.148040907638183</v>
      </c>
      <c r="H34" s="30" t="b">
        <v>0</v>
      </c>
    </row>
    <row r="35" spans="6:8" x14ac:dyDescent="0.25">
      <c r="F35" s="30">
        <v>19</v>
      </c>
      <c r="G35" s="30">
        <v>104.15868787082974</v>
      </c>
      <c r="H35" s="30" t="b">
        <v>1</v>
      </c>
    </row>
    <row r="36" spans="6:8" x14ac:dyDescent="0.25">
      <c r="F36" s="30">
        <v>20</v>
      </c>
      <c r="G36" s="30">
        <v>191.56338766379039</v>
      </c>
      <c r="H36" s="30" t="b">
        <v>0</v>
      </c>
    </row>
    <row r="37" spans="6:8" x14ac:dyDescent="0.25">
      <c r="F37" s="30">
        <v>21</v>
      </c>
      <c r="G37" s="30">
        <v>-20.483659955257224</v>
      </c>
      <c r="H37" s="30" t="b">
        <v>0</v>
      </c>
    </row>
    <row r="38" spans="6:8" x14ac:dyDescent="0.25">
      <c r="F38" s="30">
        <v>22</v>
      </c>
      <c r="G38" s="30">
        <v>-57.865659955257229</v>
      </c>
      <c r="H38" s="30" t="b">
        <v>0</v>
      </c>
    </row>
    <row r="39" spans="6:8" x14ac:dyDescent="0.25">
      <c r="F39" s="30">
        <v>23</v>
      </c>
      <c r="G39" s="30">
        <v>-31.316076621923898</v>
      </c>
      <c r="H39" s="30" t="b">
        <v>0</v>
      </c>
    </row>
    <row r="40" spans="6:8" x14ac:dyDescent="0.25">
      <c r="F40" s="30">
        <v>24</v>
      </c>
      <c r="G40" s="30">
        <v>6.969742343593345</v>
      </c>
      <c r="H40" s="30" t="b">
        <v>0</v>
      </c>
    </row>
    <row r="41" spans="6:8" x14ac:dyDescent="0.25">
      <c r="F41" s="30">
        <v>25</v>
      </c>
      <c r="G41" s="30">
        <v>9.0396733780761007</v>
      </c>
      <c r="H41" s="30" t="b">
        <v>0</v>
      </c>
    </row>
    <row r="42" spans="6:8" x14ac:dyDescent="0.25">
      <c r="F42" s="30">
        <v>26</v>
      </c>
      <c r="G42" s="30">
        <v>63.190864867437817</v>
      </c>
      <c r="H42" s="30" t="b">
        <v>1</v>
      </c>
    </row>
    <row r="43" spans="6:8" x14ac:dyDescent="0.25">
      <c r="F43" s="30">
        <v>27</v>
      </c>
      <c r="G43" s="30">
        <v>-98.5042564464853</v>
      </c>
      <c r="H43" s="30" t="b">
        <v>1</v>
      </c>
    </row>
    <row r="44" spans="6:8" x14ac:dyDescent="0.25">
      <c r="F44" s="30">
        <v>28</v>
      </c>
      <c r="G44" s="30">
        <v>-80.337951621923892</v>
      </c>
      <c r="H44" s="30" t="b">
        <v>0</v>
      </c>
    </row>
    <row r="45" spans="6:8" x14ac:dyDescent="0.25">
      <c r="F45" s="30">
        <v>29</v>
      </c>
      <c r="G45" s="30">
        <v>32.197673378076097</v>
      </c>
      <c r="H45" s="30" t="b">
        <v>0</v>
      </c>
    </row>
    <row r="46" spans="6:8" x14ac:dyDescent="0.25">
      <c r="F46" s="30">
        <v>30</v>
      </c>
      <c r="G46" s="30">
        <v>111.01211782252055</v>
      </c>
      <c r="H46" s="30" t="b">
        <v>1</v>
      </c>
    </row>
    <row r="47" spans="6:8" x14ac:dyDescent="0.25">
      <c r="F47" s="30">
        <v>31</v>
      </c>
      <c r="G47" s="30">
        <v>42.069778641233995</v>
      </c>
      <c r="H47" s="30" t="b">
        <v>0</v>
      </c>
    </row>
    <row r="48" spans="6:8" x14ac:dyDescent="0.25">
      <c r="F48" s="30">
        <v>32</v>
      </c>
      <c r="G48" s="30">
        <v>77.523030520933247</v>
      </c>
      <c r="H48" s="30" t="b">
        <v>0</v>
      </c>
    </row>
    <row r="49" spans="6:11" x14ac:dyDescent="0.25">
      <c r="F49" s="30">
        <v>33</v>
      </c>
      <c r="G49" s="30">
        <v>-95.395349877737871</v>
      </c>
      <c r="H49" s="30" t="b">
        <v>0</v>
      </c>
    </row>
    <row r="50" spans="6:11" x14ac:dyDescent="0.25">
      <c r="F50" s="30">
        <v>34</v>
      </c>
      <c r="G50" s="30">
        <v>-108.05304090763819</v>
      </c>
      <c r="H50" s="30" t="b">
        <v>0</v>
      </c>
    </row>
    <row r="51" spans="6:11" x14ac:dyDescent="0.25">
      <c r="F51" s="30">
        <v>35</v>
      </c>
      <c r="G51" s="30">
        <v>74.983173378076117</v>
      </c>
      <c r="H51" s="30" t="b">
        <v>0</v>
      </c>
    </row>
    <row r="52" spans="6:11" x14ac:dyDescent="0.25">
      <c r="F52" s="30">
        <v>36</v>
      </c>
      <c r="G52" s="30">
        <v>127.76976640133191</v>
      </c>
      <c r="H52" s="30" t="b">
        <v>0</v>
      </c>
    </row>
    <row r="55" spans="6:11" x14ac:dyDescent="0.25">
      <c r="F55" s="33" t="s">
        <v>260</v>
      </c>
      <c r="G55" s="33" t="s">
        <v>280</v>
      </c>
      <c r="H55" s="33" t="s">
        <v>281</v>
      </c>
      <c r="I55" s="33" t="s">
        <v>282</v>
      </c>
      <c r="J55" s="33" t="s">
        <v>284</v>
      </c>
      <c r="K55" s="33" t="s">
        <v>285</v>
      </c>
    </row>
    <row r="56" spans="6:11" x14ac:dyDescent="0.25">
      <c r="F56" s="30">
        <v>0</v>
      </c>
      <c r="G56" s="30" t="s">
        <v>15</v>
      </c>
      <c r="H56" s="30">
        <v>7</v>
      </c>
      <c r="I56" s="30">
        <v>1307.5</v>
      </c>
      <c r="J56" s="30">
        <v>1</v>
      </c>
      <c r="K56" s="30">
        <v>2</v>
      </c>
    </row>
    <row r="57" spans="6:11" x14ac:dyDescent="0.25">
      <c r="F57" s="30">
        <v>1</v>
      </c>
      <c r="G57" s="30" t="s">
        <v>136</v>
      </c>
      <c r="H57" s="30">
        <v>10</v>
      </c>
      <c r="I57" s="30">
        <v>0.5</v>
      </c>
      <c r="J57" s="30">
        <v>3</v>
      </c>
      <c r="K57" s="30">
        <v>4</v>
      </c>
    </row>
    <row r="58" spans="6:11" x14ac:dyDescent="0.25">
      <c r="F58" s="30">
        <v>2</v>
      </c>
      <c r="G58" s="30" t="s">
        <v>135</v>
      </c>
      <c r="H58" s="30">
        <v>9</v>
      </c>
      <c r="I58" s="30">
        <v>0.5</v>
      </c>
      <c r="J58" s="30">
        <v>5</v>
      </c>
      <c r="K58" s="30">
        <v>6</v>
      </c>
    </row>
    <row r="59" spans="6:11" x14ac:dyDescent="0.25">
      <c r="F59" s="30">
        <v>3</v>
      </c>
      <c r="G59" s="30" t="s">
        <v>4</v>
      </c>
      <c r="H59" s="30">
        <v>0</v>
      </c>
      <c r="I59" s="30">
        <v>1.0950000000000002</v>
      </c>
      <c r="J59" s="30">
        <v>7</v>
      </c>
      <c r="K59" s="30">
        <v>8</v>
      </c>
    </row>
    <row r="60" spans="6:11" x14ac:dyDescent="0.25">
      <c r="F60" s="30">
        <v>4</v>
      </c>
      <c r="G60" s="30" t="s">
        <v>15</v>
      </c>
      <c r="H60" s="30">
        <v>7</v>
      </c>
      <c r="I60" s="30">
        <v>715.5</v>
      </c>
      <c r="J60" s="30">
        <v>9</v>
      </c>
      <c r="K60" s="30">
        <v>10</v>
      </c>
    </row>
    <row r="61" spans="6:11" x14ac:dyDescent="0.25">
      <c r="F61" s="30">
        <v>5</v>
      </c>
      <c r="G61" s="30" t="s">
        <v>136</v>
      </c>
      <c r="H61" s="30">
        <v>10</v>
      </c>
      <c r="I61" s="30">
        <v>0.5</v>
      </c>
      <c r="J61" s="30">
        <v>11</v>
      </c>
      <c r="K61" s="30">
        <v>12</v>
      </c>
    </row>
    <row r="62" spans="6:11" x14ac:dyDescent="0.25">
      <c r="F62" s="30">
        <v>7</v>
      </c>
      <c r="G62" s="30" t="s">
        <v>4</v>
      </c>
      <c r="H62" s="30">
        <v>0</v>
      </c>
      <c r="I62" s="30">
        <v>1.0350000000000001</v>
      </c>
      <c r="J62" s="30">
        <v>13</v>
      </c>
      <c r="K62" s="30">
        <v>14</v>
      </c>
    </row>
    <row r="63" spans="6:11" x14ac:dyDescent="0.25">
      <c r="F63" s="30">
        <v>8</v>
      </c>
      <c r="G63" s="30" t="s">
        <v>135</v>
      </c>
      <c r="H63" s="30">
        <v>9</v>
      </c>
      <c r="I63" s="30">
        <v>0.5</v>
      </c>
      <c r="J63" s="30">
        <v>15</v>
      </c>
      <c r="K63" s="30">
        <v>16</v>
      </c>
    </row>
    <row r="64" spans="6:11" x14ac:dyDescent="0.25">
      <c r="F64" s="30">
        <v>9</v>
      </c>
      <c r="G64" s="30" t="s">
        <v>4</v>
      </c>
      <c r="H64" s="30">
        <v>0</v>
      </c>
      <c r="I64" s="30">
        <v>1.145</v>
      </c>
      <c r="J64" s="30">
        <v>17</v>
      </c>
      <c r="K64" s="30">
        <v>18</v>
      </c>
    </row>
    <row r="65" spans="2:11" x14ac:dyDescent="0.25">
      <c r="F65" s="30">
        <v>11</v>
      </c>
      <c r="G65" s="30" t="s">
        <v>15</v>
      </c>
      <c r="H65" s="30">
        <v>7</v>
      </c>
      <c r="I65" s="30">
        <v>2460.5</v>
      </c>
      <c r="J65" s="30">
        <v>19</v>
      </c>
      <c r="K65" s="30">
        <v>20</v>
      </c>
    </row>
    <row r="66" spans="2:11" x14ac:dyDescent="0.25">
      <c r="F66" s="30">
        <v>13</v>
      </c>
      <c r="G66" s="30" t="s">
        <v>138</v>
      </c>
      <c r="H66" s="30">
        <v>12</v>
      </c>
      <c r="I66" s="30">
        <v>0.5</v>
      </c>
      <c r="J66" s="30">
        <v>21</v>
      </c>
      <c r="K66" s="30">
        <v>22</v>
      </c>
    </row>
    <row r="67" spans="2:11" x14ac:dyDescent="0.25">
      <c r="F67" s="30">
        <v>14</v>
      </c>
      <c r="G67" s="30" t="s">
        <v>11</v>
      </c>
      <c r="H67" s="30">
        <v>5</v>
      </c>
      <c r="I67" s="30">
        <v>3995900.5</v>
      </c>
      <c r="J67" s="30">
        <v>23</v>
      </c>
      <c r="K67" s="30">
        <v>24</v>
      </c>
    </row>
    <row r="68" spans="2:11" x14ac:dyDescent="0.25">
      <c r="F68" s="30">
        <v>15</v>
      </c>
      <c r="G68" s="30" t="s">
        <v>15</v>
      </c>
      <c r="H68" s="30">
        <v>7</v>
      </c>
      <c r="I68" s="30">
        <v>692</v>
      </c>
      <c r="J68" s="30">
        <v>25</v>
      </c>
      <c r="K68" s="30">
        <v>26</v>
      </c>
    </row>
    <row r="69" spans="2:11" x14ac:dyDescent="0.25">
      <c r="F69" s="30">
        <v>17</v>
      </c>
      <c r="G69" s="30" t="s">
        <v>15</v>
      </c>
      <c r="H69" s="30">
        <v>7</v>
      </c>
      <c r="I69" s="30">
        <v>586.5</v>
      </c>
      <c r="J69" s="30">
        <v>27</v>
      </c>
      <c r="K69" s="30">
        <v>28</v>
      </c>
    </row>
    <row r="70" spans="2:11" x14ac:dyDescent="0.25">
      <c r="F70" s="30">
        <v>19</v>
      </c>
      <c r="G70" s="30" t="s">
        <v>11</v>
      </c>
      <c r="H70" s="30">
        <v>5</v>
      </c>
      <c r="I70" s="30">
        <v>853409.5</v>
      </c>
      <c r="J70" s="30">
        <v>29</v>
      </c>
      <c r="K70" s="30">
        <v>30</v>
      </c>
    </row>
    <row r="71" spans="2:11" x14ac:dyDescent="0.25">
      <c r="F71" s="30">
        <v>26</v>
      </c>
      <c r="G71" s="30" t="s">
        <v>10</v>
      </c>
      <c r="H71" s="30">
        <v>4</v>
      </c>
      <c r="I71" s="30">
        <v>26953</v>
      </c>
      <c r="J71" s="30">
        <v>31</v>
      </c>
      <c r="K71" s="30">
        <v>32</v>
      </c>
    </row>
    <row r="72" spans="2:11" x14ac:dyDescent="0.25">
      <c r="F72" s="30">
        <v>27</v>
      </c>
      <c r="G72" s="30" t="s">
        <v>135</v>
      </c>
      <c r="H72" s="30">
        <v>9</v>
      </c>
      <c r="I72" s="30">
        <v>0.5</v>
      </c>
      <c r="J72" s="30">
        <v>33</v>
      </c>
      <c r="K72" s="30">
        <v>34</v>
      </c>
    </row>
    <row r="73" spans="2:11" x14ac:dyDescent="0.25">
      <c r="F73" s="30">
        <v>30</v>
      </c>
      <c r="G73" s="30" t="s">
        <v>10</v>
      </c>
      <c r="H73" s="30">
        <v>4</v>
      </c>
      <c r="I73" s="30">
        <v>25942</v>
      </c>
      <c r="J73" s="30">
        <v>35</v>
      </c>
      <c r="K73" s="30">
        <v>36</v>
      </c>
    </row>
    <row r="75" spans="2:11" x14ac:dyDescent="0.25">
      <c r="B75" s="32" t="s">
        <v>584</v>
      </c>
      <c r="C75" s="30">
        <v>2</v>
      </c>
      <c r="F75" s="33" t="s">
        <v>249</v>
      </c>
      <c r="G75" s="33" t="s">
        <v>250</v>
      </c>
      <c r="H75" s="33" t="s">
        <v>251</v>
      </c>
    </row>
    <row r="76" spans="2:11" x14ac:dyDescent="0.25">
      <c r="B76" s="32" t="s">
        <v>249</v>
      </c>
      <c r="C76" s="30" t="s">
        <v>594</v>
      </c>
      <c r="F76" s="30">
        <v>0</v>
      </c>
      <c r="G76" s="30">
        <v>3.1886996150665795E-14</v>
      </c>
      <c r="H76" s="30" t="b">
        <v>1</v>
      </c>
    </row>
    <row r="77" spans="2:11" x14ac:dyDescent="0.25">
      <c r="B77" s="32" t="s">
        <v>256</v>
      </c>
      <c r="C77" s="30" t="s">
        <v>595</v>
      </c>
      <c r="F77" s="30">
        <v>1</v>
      </c>
      <c r="G77" s="30">
        <v>-21.793834911855303</v>
      </c>
      <c r="H77" s="30" t="b">
        <v>1</v>
      </c>
    </row>
    <row r="78" spans="2:11" x14ac:dyDescent="0.25">
      <c r="B78" s="32" t="s">
        <v>258</v>
      </c>
      <c r="C78" s="30" t="s">
        <v>596</v>
      </c>
      <c r="F78" s="30">
        <v>2</v>
      </c>
      <c r="G78" s="30">
        <v>50.367974018510118</v>
      </c>
      <c r="H78" s="30" t="b">
        <v>1</v>
      </c>
    </row>
    <row r="79" spans="2:11" x14ac:dyDescent="0.25">
      <c r="B79" s="32" t="s">
        <v>260</v>
      </c>
      <c r="C79" s="30" t="s">
        <v>597</v>
      </c>
      <c r="F79" s="30">
        <v>3</v>
      </c>
      <c r="G79" s="30">
        <v>-3.6049139998774558</v>
      </c>
      <c r="H79" s="30" t="b">
        <v>1</v>
      </c>
    </row>
    <row r="80" spans="2:11" x14ac:dyDescent="0.25">
      <c r="B80" s="32" t="s">
        <v>262</v>
      </c>
      <c r="C80" s="30" t="s">
        <v>598</v>
      </c>
      <c r="F80" s="30">
        <v>4</v>
      </c>
      <c r="G80" s="30">
        <v>-54.730529536247616</v>
      </c>
      <c r="H80" s="30" t="b">
        <v>1</v>
      </c>
    </row>
    <row r="81" spans="2:8" x14ac:dyDescent="0.25">
      <c r="B81" s="32" t="s">
        <v>264</v>
      </c>
      <c r="C81" s="30" t="s">
        <v>599</v>
      </c>
      <c r="F81" s="30">
        <v>5</v>
      </c>
      <c r="G81" s="30">
        <v>66.731950236074212</v>
      </c>
      <c r="H81" s="30" t="b">
        <v>1</v>
      </c>
    </row>
    <row r="82" spans="2:8" x14ac:dyDescent="0.25">
      <c r="B82" s="32" t="s">
        <v>266</v>
      </c>
      <c r="C82" s="30" t="s">
        <v>600</v>
      </c>
      <c r="F82" s="30">
        <v>6</v>
      </c>
      <c r="G82" s="30">
        <v>5.3670394202088243</v>
      </c>
      <c r="H82" s="30" t="b">
        <v>0</v>
      </c>
    </row>
    <row r="83" spans="2:8" x14ac:dyDescent="0.25">
      <c r="B83" s="32" t="s">
        <v>270</v>
      </c>
      <c r="C83" s="30" t="s">
        <v>601</v>
      </c>
      <c r="F83" s="30">
        <v>7</v>
      </c>
      <c r="G83" s="30">
        <v>-32.328649468680055</v>
      </c>
      <c r="H83" s="30" t="b">
        <v>1</v>
      </c>
    </row>
    <row r="84" spans="2:8" x14ac:dyDescent="0.25">
      <c r="B84" s="32" t="s">
        <v>272</v>
      </c>
      <c r="C84" s="30" t="s">
        <v>602</v>
      </c>
      <c r="F84" s="30">
        <v>8</v>
      </c>
      <c r="G84" s="30">
        <v>5.4064539903351241</v>
      </c>
      <c r="H84" s="30" t="b">
        <v>1</v>
      </c>
    </row>
    <row r="85" spans="2:8" x14ac:dyDescent="0.25">
      <c r="F85" s="30">
        <v>9</v>
      </c>
      <c r="G85" s="30">
        <v>-67.59538186676285</v>
      </c>
      <c r="H85" s="30" t="b">
        <v>1</v>
      </c>
    </row>
    <row r="86" spans="2:8" x14ac:dyDescent="0.25">
      <c r="F86" s="30">
        <v>10</v>
      </c>
      <c r="G86" s="30">
        <v>-37.212432745758825</v>
      </c>
      <c r="H86" s="30" t="b">
        <v>1</v>
      </c>
    </row>
    <row r="87" spans="2:8" x14ac:dyDescent="0.25">
      <c r="F87" s="30">
        <v>11</v>
      </c>
      <c r="G87" s="30">
        <v>77.685753172832236</v>
      </c>
      <c r="H87" s="30" t="b">
        <v>1</v>
      </c>
    </row>
    <row r="88" spans="2:8" x14ac:dyDescent="0.25">
      <c r="F88" s="30">
        <v>12</v>
      </c>
      <c r="G88" s="30">
        <v>13.895959599947389</v>
      </c>
      <c r="H88" s="30" t="b">
        <v>0</v>
      </c>
    </row>
    <row r="89" spans="2:8" x14ac:dyDescent="0.25">
      <c r="F89" s="30">
        <v>13</v>
      </c>
      <c r="G89" s="30">
        <v>-41.103416870640842</v>
      </c>
      <c r="H89" s="30" t="b">
        <v>0</v>
      </c>
    </row>
    <row r="90" spans="2:8" x14ac:dyDescent="0.25">
      <c r="F90" s="30">
        <v>14</v>
      </c>
      <c r="G90" s="30">
        <v>-11.018500063918156</v>
      </c>
      <c r="H90" s="30" t="b">
        <v>0</v>
      </c>
    </row>
    <row r="91" spans="2:8" x14ac:dyDescent="0.25">
      <c r="F91" s="30">
        <v>15</v>
      </c>
      <c r="G91" s="30">
        <v>-20.41899513780978</v>
      </c>
      <c r="H91" s="30" t="b">
        <v>1</v>
      </c>
    </row>
    <row r="92" spans="2:8" x14ac:dyDescent="0.25">
      <c r="F92" s="30">
        <v>16</v>
      </c>
      <c r="G92" s="30">
        <v>16.167057793728841</v>
      </c>
      <c r="H92" s="30" t="b">
        <v>1</v>
      </c>
    </row>
    <row r="93" spans="2:8" x14ac:dyDescent="0.25">
      <c r="F93" s="30">
        <v>17</v>
      </c>
      <c r="G93" s="30">
        <v>-58.845069619104592</v>
      </c>
      <c r="H93" s="30" t="b">
        <v>0</v>
      </c>
    </row>
    <row r="94" spans="2:8" x14ac:dyDescent="0.25">
      <c r="F94" s="30">
        <v>18</v>
      </c>
      <c r="G94" s="30">
        <v>-71.019417094107382</v>
      </c>
      <c r="H94" s="30" t="b">
        <v>1</v>
      </c>
    </row>
    <row r="95" spans="2:8" x14ac:dyDescent="0.25">
      <c r="F95" s="30">
        <v>19</v>
      </c>
      <c r="G95" s="30">
        <v>-51.830708331113918</v>
      </c>
      <c r="H95" s="30" t="b">
        <v>0</v>
      </c>
    </row>
    <row r="96" spans="2:8" x14ac:dyDescent="0.25">
      <c r="F96" s="30">
        <v>20</v>
      </c>
      <c r="G96" s="30">
        <v>-17.477760705529455</v>
      </c>
      <c r="H96" s="30" t="b">
        <v>0</v>
      </c>
    </row>
    <row r="97" spans="6:8" x14ac:dyDescent="0.25">
      <c r="F97" s="30">
        <v>21</v>
      </c>
      <c r="G97" s="30">
        <v>69.6091122327487</v>
      </c>
      <c r="H97" s="30" t="b">
        <v>1</v>
      </c>
    </row>
    <row r="98" spans="6:8" x14ac:dyDescent="0.25">
      <c r="F98" s="30">
        <v>22</v>
      </c>
      <c r="G98" s="30">
        <v>120.55407816250658</v>
      </c>
      <c r="H98" s="30" t="b">
        <v>0</v>
      </c>
    </row>
    <row r="99" spans="6:8" x14ac:dyDescent="0.25">
      <c r="F99" s="30">
        <v>23</v>
      </c>
      <c r="G99" s="30">
        <v>-33.378389053153697</v>
      </c>
      <c r="H99" s="30" t="b">
        <v>0</v>
      </c>
    </row>
    <row r="100" spans="6:8" x14ac:dyDescent="0.25">
      <c r="F100" s="30">
        <v>24</v>
      </c>
      <c r="G100" s="30">
        <v>-0.97990426479390402</v>
      </c>
      <c r="H100" s="30" t="b">
        <v>0</v>
      </c>
    </row>
    <row r="101" spans="6:8" x14ac:dyDescent="0.25">
      <c r="F101" s="30">
        <v>25</v>
      </c>
      <c r="G101" s="30">
        <v>10.267367938994482</v>
      </c>
      <c r="H101" s="30" t="b">
        <v>1</v>
      </c>
    </row>
    <row r="102" spans="6:8" x14ac:dyDescent="0.25">
      <c r="F102" s="30">
        <v>26</v>
      </c>
      <c r="G102" s="30">
        <v>55.779261104088086</v>
      </c>
      <c r="H102" s="30" t="b">
        <v>0</v>
      </c>
    </row>
    <row r="103" spans="6:8" x14ac:dyDescent="0.25">
      <c r="F103" s="30">
        <v>27</v>
      </c>
      <c r="G103" s="30">
        <v>-73.85166647795468</v>
      </c>
      <c r="H103" s="30" t="b">
        <v>0</v>
      </c>
    </row>
    <row r="104" spans="6:8" x14ac:dyDescent="0.25">
      <c r="F104" s="30">
        <v>28</v>
      </c>
      <c r="G104" s="30">
        <v>-64.545704216742067</v>
      </c>
      <c r="H104" s="30" t="b">
        <v>0</v>
      </c>
    </row>
    <row r="105" spans="6:8" x14ac:dyDescent="0.25">
      <c r="F105" s="30">
        <v>29</v>
      </c>
      <c r="G105" s="30">
        <v>33.934747112161581</v>
      </c>
      <c r="H105" s="30" t="b">
        <v>0</v>
      </c>
    </row>
    <row r="106" spans="6:8" x14ac:dyDescent="0.25">
      <c r="F106" s="30">
        <v>30</v>
      </c>
      <c r="G106" s="30">
        <v>78.689859717989066</v>
      </c>
      <c r="H106" s="30" t="b">
        <v>1</v>
      </c>
    </row>
    <row r="107" spans="6:8" x14ac:dyDescent="0.25">
      <c r="F107" s="30">
        <v>31</v>
      </c>
      <c r="G107" s="30">
        <v>-0.63609985166596084</v>
      </c>
      <c r="H107" s="30" t="b">
        <v>1</v>
      </c>
    </row>
    <row r="108" spans="6:8" x14ac:dyDescent="0.25">
      <c r="F108" s="30">
        <v>32</v>
      </c>
      <c r="G108" s="30">
        <v>37.32412134544817</v>
      </c>
      <c r="H108" s="30" t="b">
        <v>0</v>
      </c>
    </row>
    <row r="109" spans="6:8" x14ac:dyDescent="0.25">
      <c r="F109" s="30">
        <v>33</v>
      </c>
      <c r="G109" s="30">
        <v>61.739246957058064</v>
      </c>
      <c r="H109" s="30" t="b">
        <v>0</v>
      </c>
    </row>
    <row r="110" spans="6:8" x14ac:dyDescent="0.25">
      <c r="F110" s="30">
        <v>34</v>
      </c>
      <c r="G110" s="30">
        <v>95.035093451743919</v>
      </c>
      <c r="H110" s="30" t="b">
        <v>0</v>
      </c>
    </row>
    <row r="111" spans="6:8" x14ac:dyDescent="0.25">
      <c r="F111" s="30">
        <v>35</v>
      </c>
      <c r="G111" s="30">
        <v>-13.052268497796323</v>
      </c>
      <c r="H111" s="30" t="b">
        <v>0</v>
      </c>
    </row>
    <row r="112" spans="6:8" x14ac:dyDescent="0.25">
      <c r="F112" s="30">
        <v>36</v>
      </c>
      <c r="G112" s="30">
        <v>28.54189646674039</v>
      </c>
      <c r="H112" s="30" t="b">
        <v>0</v>
      </c>
    </row>
    <row r="115" spans="6:11" x14ac:dyDescent="0.25">
      <c r="F115" s="33" t="s">
        <v>260</v>
      </c>
      <c r="G115" s="33" t="s">
        <v>280</v>
      </c>
      <c r="H115" s="33" t="s">
        <v>281</v>
      </c>
      <c r="I115" s="33" t="s">
        <v>282</v>
      </c>
      <c r="J115" s="33" t="s">
        <v>284</v>
      </c>
      <c r="K115" s="33" t="s">
        <v>285</v>
      </c>
    </row>
    <row r="116" spans="6:11" x14ac:dyDescent="0.25">
      <c r="F116" s="30">
        <v>0</v>
      </c>
      <c r="G116" s="30" t="s">
        <v>15</v>
      </c>
      <c r="H116" s="30">
        <v>7</v>
      </c>
      <c r="I116" s="30">
        <v>1184</v>
      </c>
      <c r="J116" s="30">
        <v>1</v>
      </c>
      <c r="K116" s="30">
        <v>2</v>
      </c>
    </row>
    <row r="117" spans="6:11" x14ac:dyDescent="0.25">
      <c r="F117" s="30">
        <v>1</v>
      </c>
      <c r="G117" s="30" t="s">
        <v>136</v>
      </c>
      <c r="H117" s="30">
        <v>10</v>
      </c>
      <c r="I117" s="30">
        <v>0.5</v>
      </c>
      <c r="J117" s="30">
        <v>3</v>
      </c>
      <c r="K117" s="30">
        <v>4</v>
      </c>
    </row>
    <row r="118" spans="6:11" x14ac:dyDescent="0.25">
      <c r="F118" s="30">
        <v>2</v>
      </c>
      <c r="G118" s="30" t="s">
        <v>135</v>
      </c>
      <c r="H118" s="30">
        <v>9</v>
      </c>
      <c r="I118" s="30">
        <v>0.5</v>
      </c>
      <c r="J118" s="30">
        <v>5</v>
      </c>
      <c r="K118" s="30">
        <v>6</v>
      </c>
    </row>
    <row r="119" spans="6:11" x14ac:dyDescent="0.25">
      <c r="F119" s="30">
        <v>3</v>
      </c>
      <c r="G119" s="30" t="s">
        <v>4</v>
      </c>
      <c r="H119" s="30">
        <v>0</v>
      </c>
      <c r="I119" s="30">
        <v>1.0350000000000001</v>
      </c>
      <c r="J119" s="30">
        <v>7</v>
      </c>
      <c r="K119" s="30">
        <v>8</v>
      </c>
    </row>
    <row r="120" spans="6:11" x14ac:dyDescent="0.25">
      <c r="F120" s="30">
        <v>4</v>
      </c>
      <c r="G120" s="30" t="s">
        <v>4</v>
      </c>
      <c r="H120" s="30">
        <v>0</v>
      </c>
      <c r="I120" s="30">
        <v>1.0750000000000002</v>
      </c>
      <c r="J120" s="30">
        <v>9</v>
      </c>
      <c r="K120" s="30">
        <v>10</v>
      </c>
    </row>
    <row r="121" spans="6:11" x14ac:dyDescent="0.25">
      <c r="F121" s="30">
        <v>5</v>
      </c>
      <c r="G121" s="30" t="s">
        <v>136</v>
      </c>
      <c r="H121" s="30">
        <v>10</v>
      </c>
      <c r="I121" s="30">
        <v>0.5</v>
      </c>
      <c r="J121" s="30">
        <v>11</v>
      </c>
      <c r="K121" s="30">
        <v>12</v>
      </c>
    </row>
    <row r="122" spans="6:11" x14ac:dyDescent="0.25">
      <c r="F122" s="30">
        <v>7</v>
      </c>
      <c r="G122" s="30" t="s">
        <v>12</v>
      </c>
      <c r="H122" s="30">
        <v>6</v>
      </c>
      <c r="I122" s="30">
        <v>2713496.5</v>
      </c>
      <c r="J122" s="30">
        <v>13</v>
      </c>
      <c r="K122" s="30">
        <v>14</v>
      </c>
    </row>
    <row r="123" spans="6:11" x14ac:dyDescent="0.25">
      <c r="F123" s="30">
        <v>8</v>
      </c>
      <c r="G123" s="30" t="s">
        <v>8</v>
      </c>
      <c r="H123" s="30">
        <v>2</v>
      </c>
      <c r="I123" s="30">
        <v>3539.7513622668102</v>
      </c>
      <c r="J123" s="30">
        <v>15</v>
      </c>
      <c r="K123" s="30">
        <v>16</v>
      </c>
    </row>
    <row r="124" spans="6:11" x14ac:dyDescent="0.25">
      <c r="F124" s="30">
        <v>9</v>
      </c>
      <c r="G124" s="30" t="s">
        <v>8</v>
      </c>
      <c r="H124" s="30">
        <v>2</v>
      </c>
      <c r="I124" s="30">
        <v>3636.4820100155002</v>
      </c>
      <c r="J124" s="30">
        <v>17</v>
      </c>
      <c r="K124" s="30">
        <v>18</v>
      </c>
    </row>
    <row r="125" spans="6:11" x14ac:dyDescent="0.25">
      <c r="F125" s="30">
        <v>10</v>
      </c>
      <c r="G125" s="30" t="s">
        <v>9</v>
      </c>
      <c r="H125" s="30">
        <v>3</v>
      </c>
      <c r="I125" s="30">
        <v>26020.5</v>
      </c>
      <c r="J125" s="30">
        <v>19</v>
      </c>
      <c r="K125" s="30">
        <v>20</v>
      </c>
    </row>
    <row r="126" spans="6:11" x14ac:dyDescent="0.25">
      <c r="F126" s="30">
        <v>11</v>
      </c>
      <c r="G126" s="30" t="s">
        <v>15</v>
      </c>
      <c r="H126" s="30">
        <v>7</v>
      </c>
      <c r="I126" s="30">
        <v>2419.5</v>
      </c>
      <c r="J126" s="30">
        <v>21</v>
      </c>
      <c r="K126" s="30">
        <v>22</v>
      </c>
    </row>
    <row r="127" spans="6:11" x14ac:dyDescent="0.25">
      <c r="F127" s="30">
        <v>15</v>
      </c>
      <c r="G127" s="30" t="s">
        <v>12</v>
      </c>
      <c r="H127" s="30">
        <v>6</v>
      </c>
      <c r="I127" s="30">
        <v>8225726.5</v>
      </c>
      <c r="J127" s="30">
        <v>23</v>
      </c>
      <c r="K127" s="30">
        <v>24</v>
      </c>
    </row>
    <row r="128" spans="6:11" x14ac:dyDescent="0.25">
      <c r="F128" s="30">
        <v>16</v>
      </c>
      <c r="G128" s="30" t="s">
        <v>8</v>
      </c>
      <c r="H128" s="30">
        <v>2</v>
      </c>
      <c r="I128" s="30">
        <v>7250.4354748487249</v>
      </c>
      <c r="J128" s="30">
        <v>25</v>
      </c>
      <c r="K128" s="30">
        <v>26</v>
      </c>
    </row>
    <row r="129" spans="2:11" x14ac:dyDescent="0.25">
      <c r="F129" s="30">
        <v>18</v>
      </c>
      <c r="G129" s="30" t="s">
        <v>15</v>
      </c>
      <c r="H129" s="30">
        <v>7</v>
      </c>
      <c r="I129" s="30">
        <v>451.5</v>
      </c>
      <c r="J129" s="30">
        <v>27</v>
      </c>
      <c r="K129" s="30">
        <v>28</v>
      </c>
    </row>
    <row r="130" spans="2:11" x14ac:dyDescent="0.25">
      <c r="F130" s="30">
        <v>21</v>
      </c>
      <c r="G130" s="30" t="s">
        <v>8</v>
      </c>
      <c r="H130" s="30">
        <v>2</v>
      </c>
      <c r="I130" s="30">
        <v>2656.9708744376749</v>
      </c>
      <c r="J130" s="30">
        <v>29</v>
      </c>
      <c r="K130" s="30">
        <v>30</v>
      </c>
    </row>
    <row r="131" spans="2:11" x14ac:dyDescent="0.25">
      <c r="F131" s="30">
        <v>25</v>
      </c>
      <c r="G131" s="30" t="s">
        <v>11</v>
      </c>
      <c r="H131" s="30">
        <v>5</v>
      </c>
      <c r="I131" s="30">
        <v>6808812.5</v>
      </c>
      <c r="J131" s="30">
        <v>31</v>
      </c>
      <c r="K131" s="30">
        <v>32</v>
      </c>
    </row>
    <row r="132" spans="2:11" x14ac:dyDescent="0.25">
      <c r="F132" s="30">
        <v>30</v>
      </c>
      <c r="G132" s="30" t="s">
        <v>11</v>
      </c>
      <c r="H132" s="30">
        <v>5</v>
      </c>
      <c r="I132" s="30">
        <v>3651391</v>
      </c>
      <c r="J132" s="30">
        <v>33</v>
      </c>
      <c r="K132" s="30">
        <v>34</v>
      </c>
    </row>
    <row r="133" spans="2:11" x14ac:dyDescent="0.25">
      <c r="F133" s="30">
        <v>31</v>
      </c>
      <c r="G133" s="30" t="s">
        <v>12</v>
      </c>
      <c r="H133" s="30">
        <v>6</v>
      </c>
      <c r="I133" s="30">
        <v>5367816</v>
      </c>
      <c r="J133" s="30">
        <v>35</v>
      </c>
      <c r="K133" s="30">
        <v>36</v>
      </c>
    </row>
    <row r="135" spans="2:11" x14ac:dyDescent="0.25">
      <c r="B135" s="32" t="s">
        <v>584</v>
      </c>
      <c r="C135" s="30">
        <v>3</v>
      </c>
      <c r="F135" s="33" t="s">
        <v>249</v>
      </c>
      <c r="G135" s="33" t="s">
        <v>250</v>
      </c>
      <c r="H135" s="33" t="s">
        <v>251</v>
      </c>
    </row>
    <row r="136" spans="2:11" x14ac:dyDescent="0.25">
      <c r="B136" s="32" t="s">
        <v>249</v>
      </c>
      <c r="C136" s="30" t="s">
        <v>1505</v>
      </c>
      <c r="F136" s="30">
        <v>0</v>
      </c>
      <c r="G136" s="30">
        <v>2.1046053291865159E-14</v>
      </c>
      <c r="H136" s="30" t="b">
        <v>1</v>
      </c>
    </row>
    <row r="137" spans="2:11" x14ac:dyDescent="0.25">
      <c r="B137" s="32" t="s">
        <v>256</v>
      </c>
      <c r="C137" s="30" t="s">
        <v>1506</v>
      </c>
      <c r="F137" s="30">
        <v>1</v>
      </c>
      <c r="G137" s="30">
        <v>-14.483064462674735</v>
      </c>
      <c r="H137" s="30" t="b">
        <v>1</v>
      </c>
    </row>
    <row r="138" spans="2:11" x14ac:dyDescent="0.25">
      <c r="B138" s="32" t="s">
        <v>258</v>
      </c>
      <c r="C138" s="30" t="s">
        <v>1507</v>
      </c>
      <c r="F138" s="30">
        <v>2</v>
      </c>
      <c r="G138" s="30">
        <v>37.30837405585023</v>
      </c>
      <c r="H138" s="30" t="b">
        <v>1</v>
      </c>
    </row>
    <row r="139" spans="2:11" x14ac:dyDescent="0.25">
      <c r="B139" s="32" t="s">
        <v>260</v>
      </c>
      <c r="C139" s="30" t="s">
        <v>1508</v>
      </c>
      <c r="F139" s="30">
        <v>3</v>
      </c>
      <c r="G139" s="30">
        <v>-1.6650069619047199</v>
      </c>
      <c r="H139" s="30" t="b">
        <v>1</v>
      </c>
    </row>
    <row r="140" spans="2:11" x14ac:dyDescent="0.25">
      <c r="B140" s="32" t="s">
        <v>262</v>
      </c>
      <c r="C140" s="30" t="s">
        <v>1509</v>
      </c>
      <c r="F140" s="30">
        <v>4</v>
      </c>
      <c r="G140" s="30">
        <v>-38.190799132240514</v>
      </c>
      <c r="H140" s="30" t="b">
        <v>1</v>
      </c>
    </row>
    <row r="141" spans="2:11" x14ac:dyDescent="0.25">
      <c r="B141" s="32" t="s">
        <v>264</v>
      </c>
      <c r="C141" s="30" t="s">
        <v>1510</v>
      </c>
      <c r="F141" s="30">
        <v>5</v>
      </c>
      <c r="G141" s="30">
        <v>14.934705009706828</v>
      </c>
      <c r="H141" s="30" t="b">
        <v>1</v>
      </c>
    </row>
    <row r="142" spans="2:11" x14ac:dyDescent="0.25">
      <c r="B142" s="32" t="s">
        <v>266</v>
      </c>
      <c r="C142" s="30" t="s">
        <v>1511</v>
      </c>
      <c r="F142" s="30">
        <v>6</v>
      </c>
      <c r="G142" s="30">
        <v>57.960991636905646</v>
      </c>
      <c r="H142" s="30" t="b">
        <v>1</v>
      </c>
    </row>
    <row r="143" spans="2:11" x14ac:dyDescent="0.25">
      <c r="B143" s="32" t="s">
        <v>270</v>
      </c>
      <c r="C143" s="30" t="s">
        <v>1512</v>
      </c>
      <c r="F143" s="30">
        <v>7</v>
      </c>
      <c r="G143" s="30">
        <v>-15.587148699253044</v>
      </c>
      <c r="H143" s="30" t="b">
        <v>1</v>
      </c>
    </row>
    <row r="144" spans="2:11" x14ac:dyDescent="0.25">
      <c r="B144" s="32" t="s">
        <v>272</v>
      </c>
      <c r="C144" s="30" t="s">
        <v>1513</v>
      </c>
      <c r="F144" s="30">
        <v>8</v>
      </c>
      <c r="G144" s="30">
        <v>11.354773736911765</v>
      </c>
      <c r="H144" s="30" t="b">
        <v>1</v>
      </c>
    </row>
    <row r="145" spans="6:8" x14ac:dyDescent="0.25">
      <c r="F145" s="30">
        <v>9</v>
      </c>
      <c r="G145" s="30">
        <v>-46.584337377811025</v>
      </c>
      <c r="H145" s="30" t="b">
        <v>1</v>
      </c>
    </row>
    <row r="146" spans="6:8" x14ac:dyDescent="0.25">
      <c r="F146" s="30">
        <v>10</v>
      </c>
      <c r="G146" s="30">
        <v>-23.450927091238686</v>
      </c>
      <c r="H146" s="30" t="b">
        <v>0</v>
      </c>
    </row>
    <row r="147" spans="6:8" x14ac:dyDescent="0.25">
      <c r="F147" s="30">
        <v>11</v>
      </c>
      <c r="G147" s="30">
        <v>-24.831293148620947</v>
      </c>
      <c r="H147" s="30" t="b">
        <v>0</v>
      </c>
    </row>
    <row r="148" spans="6:8" x14ac:dyDescent="0.25">
      <c r="F148" s="30">
        <v>12</v>
      </c>
      <c r="G148" s="30">
        <v>24.876204549288772</v>
      </c>
      <c r="H148" s="30" t="b">
        <v>1</v>
      </c>
    </row>
    <row r="149" spans="6:8" x14ac:dyDescent="0.25">
      <c r="F149" s="30">
        <v>13</v>
      </c>
      <c r="G149" s="30">
        <v>12.17067480174879</v>
      </c>
      <c r="H149" s="30" t="b">
        <v>0</v>
      </c>
    </row>
    <row r="150" spans="6:8" x14ac:dyDescent="0.25">
      <c r="F150" s="30">
        <v>14</v>
      </c>
      <c r="G150" s="30">
        <v>69.408570845694854</v>
      </c>
      <c r="H150" s="30" t="b">
        <v>1</v>
      </c>
    </row>
    <row r="151" spans="6:8" x14ac:dyDescent="0.25">
      <c r="F151" s="30">
        <v>15</v>
      </c>
      <c r="G151" s="30">
        <v>-32.800176401445704</v>
      </c>
      <c r="H151" s="30" t="b">
        <v>0</v>
      </c>
    </row>
    <row r="152" spans="6:8" x14ac:dyDescent="0.25">
      <c r="F152" s="30">
        <v>16</v>
      </c>
      <c r="G152" s="30">
        <v>-9.9249685340580829</v>
      </c>
      <c r="H152" s="30" t="b">
        <v>1</v>
      </c>
    </row>
    <row r="153" spans="6:8" x14ac:dyDescent="0.25">
      <c r="F153" s="30">
        <v>17</v>
      </c>
      <c r="G153" s="30">
        <v>24.18901108722698</v>
      </c>
      <c r="H153" s="30" t="b">
        <v>1</v>
      </c>
    </row>
    <row r="154" spans="6:8" x14ac:dyDescent="0.25">
      <c r="F154" s="30">
        <v>18</v>
      </c>
      <c r="G154" s="30">
        <v>-12.287242434721531</v>
      </c>
      <c r="H154" s="30" t="b">
        <v>0</v>
      </c>
    </row>
    <row r="155" spans="6:8" x14ac:dyDescent="0.25">
      <c r="F155" s="30">
        <v>19</v>
      </c>
      <c r="G155" s="30">
        <v>-23.658797114146768</v>
      </c>
      <c r="H155" s="30" t="b">
        <v>0</v>
      </c>
    </row>
    <row r="156" spans="6:8" x14ac:dyDescent="0.25">
      <c r="F156" s="30">
        <v>20</v>
      </c>
      <c r="G156" s="30">
        <v>-47.932898569791277</v>
      </c>
      <c r="H156" s="30" t="b">
        <v>1</v>
      </c>
    </row>
    <row r="157" spans="6:8" x14ac:dyDescent="0.25">
      <c r="F157" s="30">
        <v>21</v>
      </c>
      <c r="G157" s="30">
        <v>-32.006910459029505</v>
      </c>
      <c r="H157" s="30" t="b">
        <v>0</v>
      </c>
    </row>
    <row r="158" spans="6:8" x14ac:dyDescent="0.25">
      <c r="F158" s="30">
        <v>22</v>
      </c>
      <c r="G158" s="30">
        <v>33.002363836191385</v>
      </c>
      <c r="H158" s="30" t="b">
        <v>0</v>
      </c>
    </row>
    <row r="159" spans="6:8" x14ac:dyDescent="0.25">
      <c r="F159" s="30">
        <v>23</v>
      </c>
      <c r="G159" s="30">
        <v>64.217791641663268</v>
      </c>
      <c r="H159" s="30" t="b">
        <v>1</v>
      </c>
    </row>
    <row r="160" spans="6:8" x14ac:dyDescent="0.25">
      <c r="F160" s="30">
        <v>24</v>
      </c>
      <c r="G160" s="30">
        <v>118.20189536359189</v>
      </c>
      <c r="H160" s="30" t="b">
        <v>0</v>
      </c>
    </row>
    <row r="161" spans="6:8" x14ac:dyDescent="0.25">
      <c r="F161" s="30">
        <v>25</v>
      </c>
      <c r="G161" s="30">
        <v>39.345023230785728</v>
      </c>
      <c r="H161" s="30" t="b">
        <v>0</v>
      </c>
    </row>
    <row r="162" spans="6:8" x14ac:dyDescent="0.25">
      <c r="F162" s="30">
        <v>26</v>
      </c>
      <c r="G162" s="30">
        <v>-13.394686263976663</v>
      </c>
      <c r="H162" s="30" t="b">
        <v>1</v>
      </c>
    </row>
    <row r="163" spans="6:8" x14ac:dyDescent="0.25">
      <c r="F163" s="30">
        <v>27</v>
      </c>
      <c r="G163" s="30">
        <v>9.6622827898576116</v>
      </c>
      <c r="H163" s="30" t="b">
        <v>0</v>
      </c>
    </row>
    <row r="164" spans="6:8" x14ac:dyDescent="0.25">
      <c r="F164" s="30">
        <v>28</v>
      </c>
      <c r="G164" s="30">
        <v>45.979103533281034</v>
      </c>
      <c r="H164" s="30" t="b">
        <v>0</v>
      </c>
    </row>
    <row r="165" spans="6:8" x14ac:dyDescent="0.25">
      <c r="F165" s="30">
        <v>29</v>
      </c>
      <c r="G165" s="30">
        <v>-50.395693239724011</v>
      </c>
      <c r="H165" s="30" t="b">
        <v>1</v>
      </c>
    </row>
    <row r="166" spans="6:8" x14ac:dyDescent="0.25">
      <c r="F166" s="30">
        <v>30</v>
      </c>
      <c r="G166" s="30">
        <v>-39.928815892509988</v>
      </c>
      <c r="H166" s="30" t="b">
        <v>0</v>
      </c>
    </row>
    <row r="167" spans="6:8" x14ac:dyDescent="0.25">
      <c r="F167" s="30">
        <v>31</v>
      </c>
      <c r="G167" s="30">
        <v>52.801288133113367</v>
      </c>
      <c r="H167" s="30" t="b">
        <v>0</v>
      </c>
    </row>
    <row r="168" spans="6:8" x14ac:dyDescent="0.25">
      <c r="F168" s="30">
        <v>32</v>
      </c>
      <c r="G168" s="30">
        <v>86.337267189478709</v>
      </c>
      <c r="H168" s="30" t="b">
        <v>0</v>
      </c>
    </row>
    <row r="169" spans="6:8" x14ac:dyDescent="0.25">
      <c r="F169" s="30">
        <v>33</v>
      </c>
      <c r="G169" s="30">
        <v>-29.202306368085985</v>
      </c>
      <c r="H169" s="30" t="b">
        <v>0</v>
      </c>
    </row>
    <row r="170" spans="6:8" x14ac:dyDescent="0.25">
      <c r="F170" s="30">
        <v>34</v>
      </c>
      <c r="G170" s="30">
        <v>-8.7961058700539514</v>
      </c>
      <c r="H170" s="30" t="b">
        <v>1</v>
      </c>
    </row>
    <row r="171" spans="6:8" x14ac:dyDescent="0.25">
      <c r="F171" s="30">
        <v>35</v>
      </c>
      <c r="G171" s="30">
        <v>-49.300607169757313</v>
      </c>
      <c r="H171" s="30" t="b">
        <v>1</v>
      </c>
    </row>
    <row r="172" spans="6:8" x14ac:dyDescent="0.25">
      <c r="F172" s="30">
        <v>36</v>
      </c>
      <c r="G172" s="30">
        <v>-68.282099049180076</v>
      </c>
      <c r="H172" s="30" t="b">
        <v>0</v>
      </c>
    </row>
    <row r="173" spans="6:8" x14ac:dyDescent="0.25">
      <c r="F173" s="30">
        <v>37</v>
      </c>
      <c r="G173" s="30">
        <v>-17.638749865938792</v>
      </c>
      <c r="H173" s="30" t="b">
        <v>0</v>
      </c>
    </row>
    <row r="174" spans="6:8" x14ac:dyDescent="0.25">
      <c r="F174" s="30">
        <v>38</v>
      </c>
      <c r="G174" s="30">
        <v>5.5205558375691215</v>
      </c>
      <c r="H174" s="30" t="b">
        <v>0</v>
      </c>
    </row>
    <row r="175" spans="6:8" x14ac:dyDescent="0.25">
      <c r="F175" s="30">
        <v>39</v>
      </c>
      <c r="G175" s="30">
        <v>-52.661860979445315</v>
      </c>
      <c r="H175" s="30" t="b">
        <v>0</v>
      </c>
    </row>
    <row r="176" spans="6:8" x14ac:dyDescent="0.25">
      <c r="F176" s="30">
        <v>40</v>
      </c>
      <c r="G176" s="30">
        <v>-44.81893542350663</v>
      </c>
      <c r="H176" s="30" t="b">
        <v>0</v>
      </c>
    </row>
    <row r="179" spans="6:11" x14ac:dyDescent="0.25">
      <c r="F179" s="33" t="s">
        <v>260</v>
      </c>
      <c r="G179" s="33" t="s">
        <v>280</v>
      </c>
      <c r="H179" s="33" t="s">
        <v>281</v>
      </c>
      <c r="I179" s="33" t="s">
        <v>282</v>
      </c>
      <c r="J179" s="33" t="s">
        <v>284</v>
      </c>
      <c r="K179" s="33" t="s">
        <v>285</v>
      </c>
    </row>
    <row r="180" spans="6:11" x14ac:dyDescent="0.25">
      <c r="F180" s="30">
        <v>0</v>
      </c>
      <c r="G180" s="30" t="s">
        <v>15</v>
      </c>
      <c r="H180" s="30">
        <v>7</v>
      </c>
      <c r="I180" s="30">
        <v>1231.5</v>
      </c>
      <c r="J180" s="30">
        <v>1</v>
      </c>
      <c r="K180" s="30">
        <v>2</v>
      </c>
    </row>
    <row r="181" spans="6:11" x14ac:dyDescent="0.25">
      <c r="F181" s="30">
        <v>1</v>
      </c>
      <c r="G181" s="30" t="s">
        <v>136</v>
      </c>
      <c r="H181" s="30">
        <v>10</v>
      </c>
      <c r="I181" s="30">
        <v>0.5</v>
      </c>
      <c r="J181" s="30">
        <v>3</v>
      </c>
      <c r="K181" s="30">
        <v>4</v>
      </c>
    </row>
    <row r="182" spans="6:11" x14ac:dyDescent="0.25">
      <c r="F182" s="30">
        <v>2</v>
      </c>
      <c r="G182" s="30" t="s">
        <v>10</v>
      </c>
      <c r="H182" s="30">
        <v>4</v>
      </c>
      <c r="I182" s="30">
        <v>26981.5</v>
      </c>
      <c r="J182" s="30">
        <v>5</v>
      </c>
      <c r="K182" s="30">
        <v>6</v>
      </c>
    </row>
    <row r="183" spans="6:11" x14ac:dyDescent="0.25">
      <c r="F183" s="30">
        <v>3</v>
      </c>
      <c r="G183" s="30" t="s">
        <v>4</v>
      </c>
      <c r="H183" s="30">
        <v>0</v>
      </c>
      <c r="I183" s="30">
        <v>1.0950000000000002</v>
      </c>
      <c r="J183" s="30">
        <v>7</v>
      </c>
      <c r="K183" s="30">
        <v>8</v>
      </c>
    </row>
    <row r="184" spans="6:11" x14ac:dyDescent="0.25">
      <c r="F184" s="30">
        <v>4</v>
      </c>
      <c r="G184" s="30" t="s">
        <v>15</v>
      </c>
      <c r="H184" s="30">
        <v>7</v>
      </c>
      <c r="I184" s="30">
        <v>636</v>
      </c>
      <c r="J184" s="30">
        <v>9</v>
      </c>
      <c r="K184" s="30">
        <v>10</v>
      </c>
    </row>
    <row r="185" spans="6:11" x14ac:dyDescent="0.25">
      <c r="F185" s="30">
        <v>5</v>
      </c>
      <c r="G185" s="30" t="s">
        <v>9</v>
      </c>
      <c r="H185" s="30">
        <v>3</v>
      </c>
      <c r="I185" s="30">
        <v>24640.5</v>
      </c>
      <c r="J185" s="30">
        <v>11</v>
      </c>
      <c r="K185" s="30">
        <v>12</v>
      </c>
    </row>
    <row r="186" spans="6:11" x14ac:dyDescent="0.25">
      <c r="F186" s="30">
        <v>6</v>
      </c>
      <c r="G186" s="30" t="s">
        <v>11</v>
      </c>
      <c r="H186" s="30">
        <v>5</v>
      </c>
      <c r="I186" s="30">
        <v>1325051.5</v>
      </c>
      <c r="J186" s="30">
        <v>13</v>
      </c>
      <c r="K186" s="30">
        <v>14</v>
      </c>
    </row>
    <row r="187" spans="6:11" x14ac:dyDescent="0.25">
      <c r="F187" s="30">
        <v>7</v>
      </c>
      <c r="G187" s="30" t="s">
        <v>10</v>
      </c>
      <c r="H187" s="30">
        <v>4</v>
      </c>
      <c r="I187" s="30">
        <v>24276.5</v>
      </c>
      <c r="J187" s="30">
        <v>15</v>
      </c>
      <c r="K187" s="30">
        <v>16</v>
      </c>
    </row>
    <row r="188" spans="6:11" x14ac:dyDescent="0.25">
      <c r="F188" s="30">
        <v>8</v>
      </c>
      <c r="G188" s="30" t="s">
        <v>135</v>
      </c>
      <c r="H188" s="30">
        <v>9</v>
      </c>
      <c r="I188" s="30">
        <v>0.5</v>
      </c>
      <c r="J188" s="30">
        <v>17</v>
      </c>
      <c r="K188" s="30">
        <v>18</v>
      </c>
    </row>
    <row r="189" spans="6:11" x14ac:dyDescent="0.25">
      <c r="F189" s="30">
        <v>9</v>
      </c>
      <c r="G189" s="30" t="s">
        <v>138</v>
      </c>
      <c r="H189" s="30">
        <v>12</v>
      </c>
      <c r="I189" s="30">
        <v>0.5</v>
      </c>
      <c r="J189" s="30">
        <v>19</v>
      </c>
      <c r="K189" s="30">
        <v>20</v>
      </c>
    </row>
    <row r="190" spans="6:11" x14ac:dyDescent="0.25">
      <c r="F190" s="30">
        <v>12</v>
      </c>
      <c r="G190" s="30" t="s">
        <v>8</v>
      </c>
      <c r="H190" s="30">
        <v>2</v>
      </c>
      <c r="I190" s="30">
        <v>2305.7249801819999</v>
      </c>
      <c r="J190" s="30">
        <v>21</v>
      </c>
      <c r="K190" s="30">
        <v>22</v>
      </c>
    </row>
    <row r="191" spans="6:11" x14ac:dyDescent="0.25">
      <c r="F191" s="30">
        <v>14</v>
      </c>
      <c r="G191" s="30" t="s">
        <v>15</v>
      </c>
      <c r="H191" s="30">
        <v>7</v>
      </c>
      <c r="I191" s="30">
        <v>2563.5</v>
      </c>
      <c r="J191" s="30">
        <v>23</v>
      </c>
      <c r="K191" s="30">
        <v>24</v>
      </c>
    </row>
    <row r="192" spans="6:11" x14ac:dyDescent="0.25">
      <c r="F192" s="30">
        <v>16</v>
      </c>
      <c r="G192" s="30" t="s">
        <v>16</v>
      </c>
      <c r="H192" s="30">
        <v>8</v>
      </c>
      <c r="I192" s="30">
        <v>5383.5</v>
      </c>
      <c r="J192" s="30">
        <v>25</v>
      </c>
      <c r="K192" s="30">
        <v>26</v>
      </c>
    </row>
    <row r="193" spans="2:11" x14ac:dyDescent="0.25">
      <c r="F193" s="30">
        <v>17</v>
      </c>
      <c r="G193" s="30" t="s">
        <v>15</v>
      </c>
      <c r="H193" s="30">
        <v>7</v>
      </c>
      <c r="I193" s="30">
        <v>855.5</v>
      </c>
      <c r="J193" s="30">
        <v>27</v>
      </c>
      <c r="K193" s="30">
        <v>28</v>
      </c>
    </row>
    <row r="194" spans="2:11" x14ac:dyDescent="0.25">
      <c r="F194" s="30">
        <v>20</v>
      </c>
      <c r="G194" s="30" t="s">
        <v>15</v>
      </c>
      <c r="H194" s="30">
        <v>7</v>
      </c>
      <c r="I194" s="30">
        <v>510</v>
      </c>
      <c r="J194" s="30">
        <v>29</v>
      </c>
      <c r="K194" s="30">
        <v>30</v>
      </c>
    </row>
    <row r="195" spans="2:11" x14ac:dyDescent="0.25">
      <c r="F195" s="30">
        <v>23</v>
      </c>
      <c r="G195" s="30" t="s">
        <v>8</v>
      </c>
      <c r="H195" s="30">
        <v>2</v>
      </c>
      <c r="I195" s="30">
        <v>5494.9291860774392</v>
      </c>
      <c r="J195" s="30">
        <v>31</v>
      </c>
      <c r="K195" s="30">
        <v>32</v>
      </c>
    </row>
    <row r="196" spans="2:11" x14ac:dyDescent="0.25">
      <c r="F196" s="30">
        <v>26</v>
      </c>
      <c r="G196" s="30" t="s">
        <v>8</v>
      </c>
      <c r="H196" s="30">
        <v>2</v>
      </c>
      <c r="I196" s="30">
        <v>3303.3767051841</v>
      </c>
      <c r="J196" s="30">
        <v>33</v>
      </c>
      <c r="K196" s="30">
        <v>34</v>
      </c>
    </row>
    <row r="197" spans="2:11" x14ac:dyDescent="0.25">
      <c r="F197" s="30">
        <v>29</v>
      </c>
      <c r="G197" s="30" t="s">
        <v>4</v>
      </c>
      <c r="H197" s="30">
        <v>0</v>
      </c>
      <c r="I197" s="30">
        <v>1.0950000000000002</v>
      </c>
      <c r="J197" s="30">
        <v>35</v>
      </c>
      <c r="K197" s="30">
        <v>36</v>
      </c>
    </row>
    <row r="198" spans="2:11" x14ac:dyDescent="0.25">
      <c r="F198" s="30">
        <v>34</v>
      </c>
      <c r="G198" s="30" t="s">
        <v>12</v>
      </c>
      <c r="H198" s="30">
        <v>6</v>
      </c>
      <c r="I198" s="30">
        <v>4749061.5</v>
      </c>
      <c r="J198" s="30">
        <v>37</v>
      </c>
      <c r="K198" s="30">
        <v>38</v>
      </c>
    </row>
    <row r="199" spans="2:11" x14ac:dyDescent="0.25">
      <c r="F199" s="30">
        <v>35</v>
      </c>
      <c r="G199" s="30" t="s">
        <v>9</v>
      </c>
      <c r="H199" s="30">
        <v>3</v>
      </c>
      <c r="I199" s="30">
        <v>26981.5</v>
      </c>
      <c r="J199" s="30">
        <v>39</v>
      </c>
      <c r="K199" s="30">
        <v>40</v>
      </c>
    </row>
    <row r="201" spans="2:11" x14ac:dyDescent="0.25">
      <c r="B201" s="32" t="s">
        <v>584</v>
      </c>
      <c r="C201" s="30">
        <v>4</v>
      </c>
      <c r="F201" s="33" t="s">
        <v>249</v>
      </c>
      <c r="G201" s="33" t="s">
        <v>250</v>
      </c>
      <c r="H201" s="33" t="s">
        <v>251</v>
      </c>
    </row>
    <row r="202" spans="2:11" x14ac:dyDescent="0.25">
      <c r="B202" s="32" t="s">
        <v>249</v>
      </c>
      <c r="C202" s="30" t="s">
        <v>1514</v>
      </c>
      <c r="F202" s="30">
        <v>0</v>
      </c>
      <c r="G202" s="30">
        <v>1.3646553437361208E-14</v>
      </c>
      <c r="H202" s="30" t="b">
        <v>1</v>
      </c>
    </row>
    <row r="203" spans="2:11" x14ac:dyDescent="0.25">
      <c r="B203" s="32" t="s">
        <v>256</v>
      </c>
      <c r="C203" s="30" t="s">
        <v>1515</v>
      </c>
      <c r="F203" s="30">
        <v>1</v>
      </c>
      <c r="G203" s="30">
        <v>-11.846170572343372</v>
      </c>
      <c r="H203" s="30" t="b">
        <v>1</v>
      </c>
    </row>
    <row r="204" spans="2:11" x14ac:dyDescent="0.25">
      <c r="B204" s="32" t="s">
        <v>258</v>
      </c>
      <c r="C204" s="30" t="s">
        <v>1516</v>
      </c>
      <c r="F204" s="30">
        <v>2</v>
      </c>
      <c r="G204" s="30">
        <v>22.763229727248078</v>
      </c>
      <c r="H204" s="30" t="b">
        <v>1</v>
      </c>
    </row>
    <row r="205" spans="2:11" x14ac:dyDescent="0.25">
      <c r="B205" s="32" t="s">
        <v>260</v>
      </c>
      <c r="C205" s="30" t="s">
        <v>1517</v>
      </c>
      <c r="F205" s="30">
        <v>3</v>
      </c>
      <c r="G205" s="30">
        <v>-2.4920897900901666</v>
      </c>
      <c r="H205" s="30" t="b">
        <v>1</v>
      </c>
    </row>
    <row r="206" spans="2:11" x14ac:dyDescent="0.25">
      <c r="B206" s="32" t="s">
        <v>262</v>
      </c>
      <c r="C206" s="30" t="s">
        <v>1518</v>
      </c>
      <c r="F206" s="30">
        <v>4</v>
      </c>
      <c r="G206" s="30">
        <v>-28.436427054075462</v>
      </c>
      <c r="H206" s="30" t="b">
        <v>1</v>
      </c>
    </row>
    <row r="207" spans="2:11" x14ac:dyDescent="0.25">
      <c r="B207" s="32" t="s">
        <v>264</v>
      </c>
      <c r="C207" s="30" t="s">
        <v>1519</v>
      </c>
      <c r="F207" s="30">
        <v>5</v>
      </c>
      <c r="G207" s="30">
        <v>12.367925448402808</v>
      </c>
      <c r="H207" s="30" t="b">
        <v>1</v>
      </c>
    </row>
    <row r="208" spans="2:11" x14ac:dyDescent="0.25">
      <c r="B208" s="32" t="s">
        <v>266</v>
      </c>
      <c r="C208" s="30" t="s">
        <v>1520</v>
      </c>
      <c r="F208" s="30">
        <v>6</v>
      </c>
      <c r="G208" s="30">
        <v>44.826732686429892</v>
      </c>
      <c r="H208" s="30" t="b">
        <v>1</v>
      </c>
    </row>
    <row r="209" spans="2:8" x14ac:dyDescent="0.25">
      <c r="B209" s="32" t="s">
        <v>270</v>
      </c>
      <c r="C209" s="30" t="s">
        <v>1521</v>
      </c>
      <c r="F209" s="30">
        <v>7</v>
      </c>
      <c r="G209" s="30">
        <v>-19.169456387614055</v>
      </c>
      <c r="H209" s="30" t="b">
        <v>1</v>
      </c>
    </row>
    <row r="210" spans="2:8" x14ac:dyDescent="0.25">
      <c r="B210" s="32" t="s">
        <v>272</v>
      </c>
      <c r="C210" s="30" t="s">
        <v>1522</v>
      </c>
      <c r="F210" s="30">
        <v>8</v>
      </c>
      <c r="G210" s="30">
        <v>3.2258644719180243</v>
      </c>
      <c r="H210" s="30" t="b">
        <v>1</v>
      </c>
    </row>
    <row r="211" spans="2:8" x14ac:dyDescent="0.25">
      <c r="F211" s="30">
        <v>9</v>
      </c>
      <c r="G211" s="30">
        <v>-33.942831620830347</v>
      </c>
      <c r="H211" s="30" t="b">
        <v>1</v>
      </c>
    </row>
    <row r="212" spans="2:8" x14ac:dyDescent="0.25">
      <c r="F212" s="30">
        <v>10</v>
      </c>
      <c r="G212" s="30">
        <v>-20.045715333306116</v>
      </c>
      <c r="H212" s="30" t="b">
        <v>0</v>
      </c>
    </row>
    <row r="213" spans="2:8" x14ac:dyDescent="0.25">
      <c r="F213" s="30">
        <v>11</v>
      </c>
      <c r="G213" s="30">
        <v>6.8154965604286133</v>
      </c>
      <c r="H213" s="30" t="b">
        <v>1</v>
      </c>
    </row>
    <row r="214" spans="2:8" x14ac:dyDescent="0.25">
      <c r="F214" s="30">
        <v>12</v>
      </c>
      <c r="G214" s="30">
        <v>45.312336850383097</v>
      </c>
      <c r="H214" s="30" t="b">
        <v>0</v>
      </c>
    </row>
    <row r="215" spans="2:8" x14ac:dyDescent="0.25">
      <c r="F215" s="30">
        <v>13</v>
      </c>
      <c r="G215" s="30">
        <v>37.701511944315705</v>
      </c>
      <c r="H215" s="30" t="b">
        <v>0</v>
      </c>
    </row>
    <row r="216" spans="2:8" x14ac:dyDescent="0.25">
      <c r="F216" s="30">
        <v>14</v>
      </c>
      <c r="G216" s="30">
        <v>76.494380429159548</v>
      </c>
      <c r="H216" s="30" t="b">
        <v>0</v>
      </c>
    </row>
    <row r="217" spans="2:8" x14ac:dyDescent="0.25">
      <c r="F217" s="30">
        <v>15</v>
      </c>
      <c r="G217" s="30">
        <v>-17.804322179074266</v>
      </c>
      <c r="H217" s="30" t="b">
        <v>1</v>
      </c>
    </row>
    <row r="218" spans="2:8" x14ac:dyDescent="0.25">
      <c r="F218" s="30">
        <v>16</v>
      </c>
      <c r="G218" s="30">
        <v>-83.330764188984148</v>
      </c>
      <c r="H218" s="30" t="b">
        <v>0</v>
      </c>
    </row>
    <row r="219" spans="2:8" x14ac:dyDescent="0.25">
      <c r="F219" s="30">
        <v>17</v>
      </c>
      <c r="G219" s="30">
        <v>-9.1382801670801506</v>
      </c>
      <c r="H219" s="30" t="b">
        <v>1</v>
      </c>
    </row>
    <row r="220" spans="2:8" x14ac:dyDescent="0.25">
      <c r="F220" s="30">
        <v>18</v>
      </c>
      <c r="G220" s="30">
        <v>13.053774313172983</v>
      </c>
      <c r="H220" s="30" t="b">
        <v>1</v>
      </c>
    </row>
    <row r="221" spans="2:8" x14ac:dyDescent="0.25">
      <c r="F221" s="30">
        <v>19</v>
      </c>
      <c r="G221" s="30">
        <v>-32.62102848656744</v>
      </c>
      <c r="H221" s="30" t="b">
        <v>1</v>
      </c>
    </row>
    <row r="222" spans="2:8" x14ac:dyDescent="0.25">
      <c r="F222" s="30">
        <v>20</v>
      </c>
      <c r="G222" s="30">
        <v>-41.080568545849992</v>
      </c>
      <c r="H222" s="30" t="b">
        <v>0</v>
      </c>
    </row>
    <row r="223" spans="2:8" x14ac:dyDescent="0.25">
      <c r="F223" s="30">
        <v>21</v>
      </c>
      <c r="G223" s="30">
        <v>-4.6533299645938966</v>
      </c>
      <c r="H223" s="30" t="b">
        <v>1</v>
      </c>
    </row>
    <row r="224" spans="2:8" x14ac:dyDescent="0.25">
      <c r="F224" s="30">
        <v>22</v>
      </c>
      <c r="G224" s="30">
        <v>27.244343808124949</v>
      </c>
      <c r="H224" s="30" t="b">
        <v>0</v>
      </c>
    </row>
    <row r="225" spans="6:8" x14ac:dyDescent="0.25">
      <c r="F225" s="30">
        <v>23</v>
      </c>
      <c r="G225" s="30">
        <v>17.679235811015836</v>
      </c>
      <c r="H225" s="30" t="b">
        <v>0</v>
      </c>
    </row>
    <row r="226" spans="6:8" x14ac:dyDescent="0.25">
      <c r="F226" s="30">
        <v>24</v>
      </c>
      <c r="G226" s="30">
        <v>-19.381369200856053</v>
      </c>
      <c r="H226" s="30" t="b">
        <v>1</v>
      </c>
    </row>
    <row r="227" spans="6:8" x14ac:dyDescent="0.25">
      <c r="F227" s="30">
        <v>25</v>
      </c>
      <c r="G227" s="30">
        <v>-18.609733257943297</v>
      </c>
      <c r="H227" s="30" t="b">
        <v>0</v>
      </c>
    </row>
    <row r="228" spans="6:8" x14ac:dyDescent="0.25">
      <c r="F228" s="30">
        <v>26</v>
      </c>
      <c r="G228" s="30">
        <v>3.976039497191906</v>
      </c>
      <c r="H228" s="30" t="b">
        <v>0</v>
      </c>
    </row>
    <row r="229" spans="6:8" x14ac:dyDescent="0.25">
      <c r="F229" s="30">
        <v>27</v>
      </c>
      <c r="G229" s="30">
        <v>35.806586953468788</v>
      </c>
      <c r="H229" s="30" t="b">
        <v>0</v>
      </c>
    </row>
    <row r="230" spans="6:8" x14ac:dyDescent="0.25">
      <c r="F230" s="30">
        <v>28</v>
      </c>
      <c r="G230" s="30">
        <v>5.2079768510020203</v>
      </c>
      <c r="H230" s="30" t="b">
        <v>1</v>
      </c>
    </row>
    <row r="231" spans="6:8" x14ac:dyDescent="0.25">
      <c r="F231" s="30">
        <v>29</v>
      </c>
      <c r="G231" s="30">
        <v>-34.799980659980001</v>
      </c>
      <c r="H231" s="30" t="b">
        <v>0</v>
      </c>
    </row>
    <row r="232" spans="6:8" x14ac:dyDescent="0.25">
      <c r="F232" s="30">
        <v>30</v>
      </c>
      <c r="G232" s="30">
        <v>-25.748948555035561</v>
      </c>
      <c r="H232" s="30" t="b">
        <v>0</v>
      </c>
    </row>
    <row r="233" spans="6:8" x14ac:dyDescent="0.25">
      <c r="F233" s="30">
        <v>31</v>
      </c>
      <c r="G233" s="30">
        <v>38.401669614388979</v>
      </c>
      <c r="H233" s="30" t="b">
        <v>0</v>
      </c>
    </row>
    <row r="234" spans="6:8" x14ac:dyDescent="0.25">
      <c r="F234" s="30">
        <v>32</v>
      </c>
      <c r="G234" s="30">
        <v>-9.7186240327095277</v>
      </c>
      <c r="H234" s="30" t="b">
        <v>1</v>
      </c>
    </row>
    <row r="235" spans="6:8" x14ac:dyDescent="0.25">
      <c r="F235" s="30">
        <v>33</v>
      </c>
      <c r="G235" s="30">
        <v>-51.861550653720762</v>
      </c>
      <c r="H235" s="30" t="b">
        <v>0</v>
      </c>
    </row>
    <row r="236" spans="6:8" x14ac:dyDescent="0.25">
      <c r="F236" s="30">
        <v>34</v>
      </c>
      <c r="G236" s="30">
        <v>-17.870663086769319</v>
      </c>
      <c r="H236" s="30" t="b">
        <v>0</v>
      </c>
    </row>
    <row r="237" spans="6:8" x14ac:dyDescent="0.25">
      <c r="F237" s="30">
        <v>35</v>
      </c>
      <c r="G237" s="30">
        <v>-25.731958104460467</v>
      </c>
      <c r="H237" s="30" t="b">
        <v>0</v>
      </c>
    </row>
    <row r="238" spans="6:8" x14ac:dyDescent="0.25">
      <c r="F238" s="30">
        <v>36</v>
      </c>
      <c r="G238" s="30">
        <v>11.653796633390037</v>
      </c>
      <c r="H238" s="30" t="b">
        <v>1</v>
      </c>
    </row>
    <row r="239" spans="6:8" x14ac:dyDescent="0.25">
      <c r="F239" s="30">
        <v>37</v>
      </c>
      <c r="G239" s="30">
        <v>-21.455793074475537</v>
      </c>
      <c r="H239" s="30" t="b">
        <v>0</v>
      </c>
    </row>
    <row r="240" spans="6:8" x14ac:dyDescent="0.25">
      <c r="F240" s="30">
        <v>38</v>
      </c>
      <c r="G240" s="30">
        <v>4.570103496396932</v>
      </c>
      <c r="H240" s="30" t="b">
        <v>0</v>
      </c>
    </row>
    <row r="241" spans="6:11" x14ac:dyDescent="0.25">
      <c r="F241" s="30">
        <v>39</v>
      </c>
      <c r="G241" s="30">
        <v>-4.1701090279646573</v>
      </c>
      <c r="H241" s="30" t="b">
        <v>0</v>
      </c>
    </row>
    <row r="242" spans="6:11" x14ac:dyDescent="0.25">
      <c r="F242" s="30">
        <v>40</v>
      </c>
      <c r="G242" s="30">
        <v>21.148140030202853</v>
      </c>
      <c r="H242" s="30" t="b">
        <v>0</v>
      </c>
    </row>
    <row r="245" spans="6:11" x14ac:dyDescent="0.25">
      <c r="F245" s="33" t="s">
        <v>260</v>
      </c>
      <c r="G245" s="33" t="s">
        <v>280</v>
      </c>
      <c r="H245" s="33" t="s">
        <v>281</v>
      </c>
      <c r="I245" s="33" t="s">
        <v>282</v>
      </c>
      <c r="J245" s="33" t="s">
        <v>284</v>
      </c>
      <c r="K245" s="33" t="s">
        <v>285</v>
      </c>
    </row>
    <row r="246" spans="6:11" x14ac:dyDescent="0.25">
      <c r="F246" s="30">
        <v>0</v>
      </c>
      <c r="G246" s="30" t="s">
        <v>15</v>
      </c>
      <c r="H246" s="30">
        <v>7</v>
      </c>
      <c r="I246" s="30">
        <v>1099.5</v>
      </c>
      <c r="J246" s="30">
        <v>1</v>
      </c>
      <c r="K246" s="30">
        <v>2</v>
      </c>
    </row>
    <row r="247" spans="6:11" x14ac:dyDescent="0.25">
      <c r="F247" s="30">
        <v>1</v>
      </c>
      <c r="G247" s="30" t="s">
        <v>136</v>
      </c>
      <c r="H247" s="30">
        <v>10</v>
      </c>
      <c r="I247" s="30">
        <v>0.5</v>
      </c>
      <c r="J247" s="30">
        <v>3</v>
      </c>
      <c r="K247" s="30">
        <v>4</v>
      </c>
    </row>
    <row r="248" spans="6:11" x14ac:dyDescent="0.25">
      <c r="F248" s="30">
        <v>2</v>
      </c>
      <c r="G248" s="30" t="s">
        <v>10</v>
      </c>
      <c r="H248" s="30">
        <v>4</v>
      </c>
      <c r="I248" s="30">
        <v>31448.5</v>
      </c>
      <c r="J248" s="30">
        <v>5</v>
      </c>
      <c r="K248" s="30">
        <v>6</v>
      </c>
    </row>
    <row r="249" spans="6:11" x14ac:dyDescent="0.25">
      <c r="F249" s="30">
        <v>3</v>
      </c>
      <c r="G249" s="30" t="s">
        <v>8</v>
      </c>
      <c r="H249" s="30">
        <v>2</v>
      </c>
      <c r="I249" s="30">
        <v>3469.6822234009701</v>
      </c>
      <c r="J249" s="30">
        <v>7</v>
      </c>
      <c r="K249" s="30">
        <v>8</v>
      </c>
    </row>
    <row r="250" spans="6:11" x14ac:dyDescent="0.25">
      <c r="F250" s="30">
        <v>4</v>
      </c>
      <c r="G250" s="30" t="s">
        <v>4</v>
      </c>
      <c r="H250" s="30">
        <v>0</v>
      </c>
      <c r="I250" s="30">
        <v>1.0750000000000002</v>
      </c>
      <c r="J250" s="30">
        <v>9</v>
      </c>
      <c r="K250" s="30">
        <v>10</v>
      </c>
    </row>
    <row r="251" spans="6:11" x14ac:dyDescent="0.25">
      <c r="F251" s="30">
        <v>5</v>
      </c>
      <c r="G251" s="30" t="s">
        <v>15</v>
      </c>
      <c r="H251" s="30">
        <v>7</v>
      </c>
      <c r="I251" s="30">
        <v>2404</v>
      </c>
      <c r="J251" s="30">
        <v>11</v>
      </c>
      <c r="K251" s="30">
        <v>12</v>
      </c>
    </row>
    <row r="252" spans="6:11" x14ac:dyDescent="0.25">
      <c r="F252" s="30">
        <v>6</v>
      </c>
      <c r="G252" s="30" t="s">
        <v>15</v>
      </c>
      <c r="H252" s="30">
        <v>7</v>
      </c>
      <c r="I252" s="30">
        <v>2372.5</v>
      </c>
      <c r="J252" s="30">
        <v>13</v>
      </c>
      <c r="K252" s="30">
        <v>14</v>
      </c>
    </row>
    <row r="253" spans="6:11" x14ac:dyDescent="0.25">
      <c r="F253" s="30">
        <v>7</v>
      </c>
      <c r="G253" s="30" t="s">
        <v>8</v>
      </c>
      <c r="H253" s="30">
        <v>2</v>
      </c>
      <c r="I253" s="30">
        <v>3446.8883551783347</v>
      </c>
      <c r="J253" s="30">
        <v>15</v>
      </c>
      <c r="K253" s="30">
        <v>16</v>
      </c>
    </row>
    <row r="254" spans="6:11" x14ac:dyDescent="0.25">
      <c r="F254" s="30">
        <v>8</v>
      </c>
      <c r="G254" s="30" t="s">
        <v>4</v>
      </c>
      <c r="H254" s="30">
        <v>0</v>
      </c>
      <c r="I254" s="30">
        <v>1.0750000000000002</v>
      </c>
      <c r="J254" s="30">
        <v>17</v>
      </c>
      <c r="K254" s="30">
        <v>18</v>
      </c>
    </row>
    <row r="255" spans="6:11" x14ac:dyDescent="0.25">
      <c r="F255" s="30">
        <v>9</v>
      </c>
      <c r="G255" s="30" t="s">
        <v>9</v>
      </c>
      <c r="H255" s="30">
        <v>3</v>
      </c>
      <c r="I255" s="30">
        <v>29553</v>
      </c>
      <c r="J255" s="30">
        <v>19</v>
      </c>
      <c r="K255" s="30">
        <v>20</v>
      </c>
    </row>
    <row r="256" spans="6:11" x14ac:dyDescent="0.25">
      <c r="F256" s="30">
        <v>11</v>
      </c>
      <c r="G256" s="30" t="s">
        <v>12</v>
      </c>
      <c r="H256" s="30">
        <v>6</v>
      </c>
      <c r="I256" s="30">
        <v>2611732</v>
      </c>
      <c r="J256" s="30">
        <v>21</v>
      </c>
      <c r="K256" s="30">
        <v>22</v>
      </c>
    </row>
    <row r="257" spans="2:11" x14ac:dyDescent="0.25">
      <c r="F257" s="30">
        <v>15</v>
      </c>
      <c r="G257" s="30" t="s">
        <v>16</v>
      </c>
      <c r="H257" s="30">
        <v>8</v>
      </c>
      <c r="I257" s="30">
        <v>3797.5</v>
      </c>
      <c r="J257" s="30">
        <v>23</v>
      </c>
      <c r="K257" s="30">
        <v>24</v>
      </c>
    </row>
    <row r="258" spans="2:11" x14ac:dyDescent="0.25">
      <c r="F258" s="30">
        <v>17</v>
      </c>
      <c r="G258" s="30" t="s">
        <v>11</v>
      </c>
      <c r="H258" s="30">
        <v>5</v>
      </c>
      <c r="I258" s="30">
        <v>3995900.5</v>
      </c>
      <c r="J258" s="30">
        <v>25</v>
      </c>
      <c r="K258" s="30">
        <v>26</v>
      </c>
    </row>
    <row r="259" spans="2:11" x14ac:dyDescent="0.25">
      <c r="F259" s="30">
        <v>18</v>
      </c>
      <c r="G259" s="30" t="s">
        <v>138</v>
      </c>
      <c r="H259" s="30">
        <v>12</v>
      </c>
      <c r="I259" s="30">
        <v>0.5</v>
      </c>
      <c r="J259" s="30">
        <v>27</v>
      </c>
      <c r="K259" s="30">
        <v>28</v>
      </c>
    </row>
    <row r="260" spans="2:11" x14ac:dyDescent="0.25">
      <c r="F260" s="30">
        <v>19</v>
      </c>
      <c r="G260" s="30" t="s">
        <v>15</v>
      </c>
      <c r="H260" s="30">
        <v>7</v>
      </c>
      <c r="I260" s="30">
        <v>451</v>
      </c>
      <c r="J260" s="30">
        <v>29</v>
      </c>
      <c r="K260" s="30">
        <v>30</v>
      </c>
    </row>
    <row r="261" spans="2:11" x14ac:dyDescent="0.25">
      <c r="F261" s="30">
        <v>21</v>
      </c>
      <c r="G261" s="30" t="s">
        <v>16</v>
      </c>
      <c r="H261" s="30">
        <v>8</v>
      </c>
      <c r="I261" s="30">
        <v>3773</v>
      </c>
      <c r="J261" s="30">
        <v>31</v>
      </c>
      <c r="K261" s="30">
        <v>32</v>
      </c>
    </row>
    <row r="262" spans="2:11" x14ac:dyDescent="0.25">
      <c r="F262" s="30">
        <v>24</v>
      </c>
      <c r="G262" s="30" t="s">
        <v>15</v>
      </c>
      <c r="H262" s="30">
        <v>7</v>
      </c>
      <c r="I262" s="30">
        <v>147.5</v>
      </c>
      <c r="J262" s="30">
        <v>33</v>
      </c>
      <c r="K262" s="30">
        <v>34</v>
      </c>
    </row>
    <row r="263" spans="2:11" x14ac:dyDescent="0.25">
      <c r="F263" s="30">
        <v>28</v>
      </c>
      <c r="G263" s="30" t="s">
        <v>15</v>
      </c>
      <c r="H263" s="30">
        <v>7</v>
      </c>
      <c r="I263" s="30">
        <v>633.5</v>
      </c>
      <c r="J263" s="30">
        <v>35</v>
      </c>
      <c r="K263" s="30">
        <v>36</v>
      </c>
    </row>
    <row r="264" spans="2:11" x14ac:dyDescent="0.25">
      <c r="F264" s="30">
        <v>32</v>
      </c>
      <c r="G264" s="30" t="s">
        <v>11</v>
      </c>
      <c r="H264" s="30">
        <v>5</v>
      </c>
      <c r="I264" s="30">
        <v>6808812.5</v>
      </c>
      <c r="J264" s="30">
        <v>37</v>
      </c>
      <c r="K264" s="30">
        <v>38</v>
      </c>
    </row>
    <row r="265" spans="2:11" x14ac:dyDescent="0.25">
      <c r="F265" s="30">
        <v>36</v>
      </c>
      <c r="G265" s="30" t="s">
        <v>11</v>
      </c>
      <c r="H265" s="30">
        <v>5</v>
      </c>
      <c r="I265" s="30">
        <v>2372529.5</v>
      </c>
      <c r="J265" s="30">
        <v>39</v>
      </c>
      <c r="K265" s="30">
        <v>40</v>
      </c>
    </row>
    <row r="267" spans="2:11" x14ac:dyDescent="0.25">
      <c r="B267" s="32" t="s">
        <v>584</v>
      </c>
      <c r="C267" s="30">
        <v>5</v>
      </c>
      <c r="F267" s="33" t="s">
        <v>249</v>
      </c>
      <c r="G267" s="33" t="s">
        <v>250</v>
      </c>
      <c r="H267" s="33" t="s">
        <v>251</v>
      </c>
    </row>
    <row r="268" spans="2:11" x14ac:dyDescent="0.25">
      <c r="B268" s="32" t="s">
        <v>249</v>
      </c>
      <c r="C268" s="30" t="s">
        <v>1523</v>
      </c>
      <c r="F268" s="30">
        <v>0</v>
      </c>
      <c r="G268" s="30">
        <v>9.0685599720612336E-15</v>
      </c>
      <c r="H268" s="30" t="b">
        <v>1</v>
      </c>
    </row>
    <row r="269" spans="2:11" x14ac:dyDescent="0.25">
      <c r="B269" s="32" t="s">
        <v>256</v>
      </c>
      <c r="C269" s="30" t="s">
        <v>1524</v>
      </c>
      <c r="F269" s="30">
        <v>1</v>
      </c>
      <c r="G269" s="30">
        <v>-7.1978880294853749</v>
      </c>
      <c r="H269" s="30" t="b">
        <v>1</v>
      </c>
    </row>
    <row r="270" spans="2:11" x14ac:dyDescent="0.25">
      <c r="B270" s="32" t="s">
        <v>258</v>
      </c>
      <c r="C270" s="30" t="s">
        <v>1525</v>
      </c>
      <c r="F270" s="30">
        <v>2</v>
      </c>
      <c r="G270" s="30">
        <v>18.541759563954354</v>
      </c>
      <c r="H270" s="30" t="b">
        <v>1</v>
      </c>
    </row>
    <row r="271" spans="2:11" x14ac:dyDescent="0.25">
      <c r="B271" s="32" t="s">
        <v>260</v>
      </c>
      <c r="C271" s="30" t="s">
        <v>1526</v>
      </c>
      <c r="F271" s="30">
        <v>3</v>
      </c>
      <c r="G271" s="30">
        <v>-0.96329023845922623</v>
      </c>
      <c r="H271" s="30" t="b">
        <v>1</v>
      </c>
    </row>
    <row r="272" spans="2:11" x14ac:dyDescent="0.25">
      <c r="B272" s="32" t="s">
        <v>262</v>
      </c>
      <c r="C272" s="30" t="s">
        <v>1527</v>
      </c>
      <c r="F272" s="30">
        <v>4</v>
      </c>
      <c r="G272" s="30">
        <v>-18.729135271294805</v>
      </c>
      <c r="H272" s="30" t="b">
        <v>1</v>
      </c>
    </row>
    <row r="273" spans="2:8" x14ac:dyDescent="0.25">
      <c r="B273" s="32" t="s">
        <v>264</v>
      </c>
      <c r="C273" s="30" t="s">
        <v>1528</v>
      </c>
      <c r="F273" s="30">
        <v>5</v>
      </c>
      <c r="G273" s="30">
        <v>10.133065098238591</v>
      </c>
      <c r="H273" s="30" t="b">
        <v>1</v>
      </c>
    </row>
    <row r="274" spans="2:8" x14ac:dyDescent="0.25">
      <c r="B274" s="32" t="s">
        <v>266</v>
      </c>
      <c r="C274" s="30" t="s">
        <v>1529</v>
      </c>
      <c r="F274" s="30">
        <v>6</v>
      </c>
      <c r="G274" s="30">
        <v>37.084008898609632</v>
      </c>
      <c r="H274" s="30" t="b">
        <v>0</v>
      </c>
    </row>
    <row r="275" spans="2:8" x14ac:dyDescent="0.25">
      <c r="B275" s="32" t="s">
        <v>270</v>
      </c>
      <c r="C275" s="30" t="s">
        <v>1530</v>
      </c>
      <c r="F275" s="30">
        <v>7</v>
      </c>
      <c r="G275" s="30">
        <v>-26.53232230258584</v>
      </c>
      <c r="H275" s="30" t="b">
        <v>0</v>
      </c>
    </row>
    <row r="276" spans="2:8" x14ac:dyDescent="0.25">
      <c r="B276" s="32" t="s">
        <v>272</v>
      </c>
      <c r="C276" s="30" t="s">
        <v>1531</v>
      </c>
      <c r="F276" s="30">
        <v>8</v>
      </c>
      <c r="G276" s="30">
        <v>1.0136967768082963</v>
      </c>
      <c r="H276" s="30" t="b">
        <v>1</v>
      </c>
    </row>
    <row r="277" spans="2:8" x14ac:dyDescent="0.25">
      <c r="F277" s="30">
        <v>9</v>
      </c>
      <c r="G277" s="30">
        <v>0.3714867071142578</v>
      </c>
      <c r="H277" s="30" t="b">
        <v>0</v>
      </c>
    </row>
    <row r="278" spans="2:8" x14ac:dyDescent="0.25">
      <c r="F278" s="30">
        <v>10</v>
      </c>
      <c r="G278" s="30">
        <v>-21.430233328847596</v>
      </c>
      <c r="H278" s="30" t="b">
        <v>1</v>
      </c>
    </row>
    <row r="279" spans="2:8" x14ac:dyDescent="0.25">
      <c r="F279" s="30">
        <v>11</v>
      </c>
      <c r="G279" s="30">
        <v>-18.082740601659395</v>
      </c>
      <c r="H279" s="30" t="b">
        <v>0</v>
      </c>
    </row>
    <row r="280" spans="2:8" x14ac:dyDescent="0.25">
      <c r="F280" s="30">
        <v>12</v>
      </c>
      <c r="G280" s="30">
        <v>16.094150809484642</v>
      </c>
      <c r="H280" s="30" t="b">
        <v>1</v>
      </c>
    </row>
    <row r="281" spans="2:8" x14ac:dyDescent="0.25">
      <c r="F281" s="30">
        <v>13</v>
      </c>
      <c r="G281" s="30">
        <v>-8.0055437525640762</v>
      </c>
      <c r="H281" s="30" t="b">
        <v>1</v>
      </c>
    </row>
    <row r="282" spans="2:8" x14ac:dyDescent="0.25">
      <c r="F282" s="30">
        <v>14</v>
      </c>
      <c r="G282" s="30">
        <v>7.3429883763678552</v>
      </c>
      <c r="H282" s="30" t="b">
        <v>1</v>
      </c>
    </row>
    <row r="283" spans="2:8" x14ac:dyDescent="0.25">
      <c r="F283" s="30">
        <v>15</v>
      </c>
      <c r="G283" s="30">
        <v>-27.344359272352762</v>
      </c>
      <c r="H283" s="30" t="b">
        <v>1</v>
      </c>
    </row>
    <row r="284" spans="2:8" x14ac:dyDescent="0.25">
      <c r="F284" s="30">
        <v>16</v>
      </c>
      <c r="G284" s="30">
        <v>-15.863997146725087</v>
      </c>
      <c r="H284" s="30" t="b">
        <v>1</v>
      </c>
    </row>
    <row r="285" spans="2:8" x14ac:dyDescent="0.25">
      <c r="F285" s="30">
        <v>17</v>
      </c>
      <c r="G285" s="30">
        <v>-11.125998886086641</v>
      </c>
      <c r="H285" s="30" t="b">
        <v>0</v>
      </c>
    </row>
    <row r="286" spans="2:8" x14ac:dyDescent="0.25">
      <c r="F286" s="30">
        <v>18</v>
      </c>
      <c r="G286" s="30">
        <v>24.012739811832649</v>
      </c>
      <c r="H286" s="30" t="b">
        <v>1</v>
      </c>
    </row>
    <row r="287" spans="2:8" x14ac:dyDescent="0.25">
      <c r="F287" s="30">
        <v>19</v>
      </c>
      <c r="G287" s="30">
        <v>-6.2471282679323199</v>
      </c>
      <c r="H287" s="30" t="b">
        <v>1</v>
      </c>
    </row>
    <row r="288" spans="2:8" x14ac:dyDescent="0.25">
      <c r="F288" s="30">
        <v>20</v>
      </c>
      <c r="G288" s="30">
        <v>-41.415437960567481</v>
      </c>
      <c r="H288" s="30" t="b">
        <v>0</v>
      </c>
    </row>
    <row r="289" spans="6:8" x14ac:dyDescent="0.25">
      <c r="F289" s="30">
        <v>21</v>
      </c>
      <c r="G289" s="30">
        <v>15.206130127730509</v>
      </c>
      <c r="H289" s="30" t="b">
        <v>1</v>
      </c>
    </row>
    <row r="290" spans="6:8" x14ac:dyDescent="0.25">
      <c r="F290" s="30">
        <v>22</v>
      </c>
      <c r="G290" s="30">
        <v>-6.6572396199607669</v>
      </c>
      <c r="H290" s="30" t="b">
        <v>0</v>
      </c>
    </row>
    <row r="291" spans="6:8" x14ac:dyDescent="0.25">
      <c r="F291" s="30">
        <v>23</v>
      </c>
      <c r="G291" s="30">
        <v>-27.921868546048582</v>
      </c>
      <c r="H291" s="30" t="b">
        <v>1</v>
      </c>
    </row>
    <row r="292" spans="6:8" x14ac:dyDescent="0.25">
      <c r="F292" s="30">
        <v>24</v>
      </c>
      <c r="G292" s="30">
        <v>-0.20142340864912001</v>
      </c>
      <c r="H292" s="30" t="b">
        <v>0</v>
      </c>
    </row>
    <row r="293" spans="6:8" x14ac:dyDescent="0.25">
      <c r="F293" s="30">
        <v>25</v>
      </c>
      <c r="G293" s="30">
        <v>-23.482553033205754</v>
      </c>
      <c r="H293" s="30" t="b">
        <v>0</v>
      </c>
    </row>
    <row r="294" spans="6:8" x14ac:dyDescent="0.25">
      <c r="F294" s="30">
        <v>26</v>
      </c>
      <c r="G294" s="30">
        <v>-6.5892334588355839</v>
      </c>
      <c r="H294" s="30" t="b">
        <v>0</v>
      </c>
    </row>
    <row r="295" spans="6:8" x14ac:dyDescent="0.25">
      <c r="F295" s="30">
        <v>27</v>
      </c>
      <c r="G295" s="30">
        <v>6.4295254841699858</v>
      </c>
      <c r="H295" s="30" t="b">
        <v>0</v>
      </c>
    </row>
    <row r="296" spans="6:8" x14ac:dyDescent="0.25">
      <c r="F296" s="30">
        <v>28</v>
      </c>
      <c r="G296" s="30">
        <v>33.292769595876841</v>
      </c>
      <c r="H296" s="30" t="b">
        <v>0</v>
      </c>
    </row>
    <row r="297" spans="6:8" x14ac:dyDescent="0.25">
      <c r="F297" s="30">
        <v>29</v>
      </c>
      <c r="G297" s="30">
        <v>-11.522184439817529</v>
      </c>
      <c r="H297" s="30" t="b">
        <v>1</v>
      </c>
    </row>
    <row r="298" spans="6:8" x14ac:dyDescent="0.25">
      <c r="F298" s="30">
        <v>30</v>
      </c>
      <c r="G298" s="30">
        <v>5.1821601044856331</v>
      </c>
      <c r="H298" s="30" t="b">
        <v>0</v>
      </c>
    </row>
    <row r="299" spans="6:8" x14ac:dyDescent="0.25">
      <c r="F299" s="30">
        <v>31</v>
      </c>
      <c r="G299" s="30">
        <v>21.679943603162236</v>
      </c>
      <c r="H299" s="30" t="b">
        <v>1</v>
      </c>
    </row>
    <row r="300" spans="6:8" x14ac:dyDescent="0.25">
      <c r="F300" s="30">
        <v>32</v>
      </c>
      <c r="G300" s="30">
        <v>1.9887609487240565</v>
      </c>
      <c r="H300" s="30" t="b">
        <v>0</v>
      </c>
    </row>
    <row r="301" spans="6:8" x14ac:dyDescent="0.25">
      <c r="F301" s="30">
        <v>33</v>
      </c>
      <c r="G301" s="30">
        <v>-21.884413677063762</v>
      </c>
      <c r="H301" s="30" t="b">
        <v>0</v>
      </c>
    </row>
    <row r="302" spans="6:8" x14ac:dyDescent="0.25">
      <c r="F302" s="30">
        <v>34</v>
      </c>
      <c r="G302" s="30">
        <v>-30.751925515885212</v>
      </c>
      <c r="H302" s="30" t="b">
        <v>0</v>
      </c>
    </row>
    <row r="303" spans="6:8" x14ac:dyDescent="0.25">
      <c r="F303" s="30">
        <v>35</v>
      </c>
      <c r="G303" s="30">
        <v>-21.01153298270863</v>
      </c>
      <c r="H303" s="30" t="b">
        <v>0</v>
      </c>
    </row>
    <row r="304" spans="6:8" x14ac:dyDescent="0.25">
      <c r="F304" s="30">
        <v>36</v>
      </c>
      <c r="G304" s="30">
        <v>1.4178363004885139</v>
      </c>
      <c r="H304" s="30" t="b">
        <v>0</v>
      </c>
    </row>
    <row r="305" spans="6:11" x14ac:dyDescent="0.25">
      <c r="F305" s="30">
        <v>37</v>
      </c>
      <c r="G305" s="30">
        <v>10.692167236471867</v>
      </c>
      <c r="H305" s="30" t="b">
        <v>0</v>
      </c>
    </row>
    <row r="306" spans="6:11" x14ac:dyDescent="0.25">
      <c r="F306" s="30">
        <v>38</v>
      </c>
      <c r="G306" s="30">
        <v>40.603336234684562</v>
      </c>
      <c r="H306" s="30" t="b">
        <v>0</v>
      </c>
    </row>
    <row r="309" spans="6:11" x14ac:dyDescent="0.25">
      <c r="F309" s="33" t="s">
        <v>260</v>
      </c>
      <c r="G309" s="33" t="s">
        <v>280</v>
      </c>
      <c r="H309" s="33" t="s">
        <v>281</v>
      </c>
      <c r="I309" s="33" t="s">
        <v>282</v>
      </c>
      <c r="J309" s="33" t="s">
        <v>284</v>
      </c>
      <c r="K309" s="33" t="s">
        <v>285</v>
      </c>
    </row>
    <row r="310" spans="6:11" x14ac:dyDescent="0.25">
      <c r="F310" s="30">
        <v>0</v>
      </c>
      <c r="G310" s="30" t="s">
        <v>15</v>
      </c>
      <c r="H310" s="30">
        <v>7</v>
      </c>
      <c r="I310" s="30">
        <v>1231.5</v>
      </c>
      <c r="J310" s="30">
        <v>1</v>
      </c>
      <c r="K310" s="30">
        <v>2</v>
      </c>
    </row>
    <row r="311" spans="6:11" x14ac:dyDescent="0.25">
      <c r="F311" s="30">
        <v>1</v>
      </c>
      <c r="G311" s="30" t="s">
        <v>136</v>
      </c>
      <c r="H311" s="30">
        <v>10</v>
      </c>
      <c r="I311" s="30">
        <v>0.5</v>
      </c>
      <c r="J311" s="30">
        <v>3</v>
      </c>
      <c r="K311" s="30">
        <v>4</v>
      </c>
    </row>
    <row r="312" spans="6:11" x14ac:dyDescent="0.25">
      <c r="F312" s="30">
        <v>2</v>
      </c>
      <c r="G312" s="30" t="s">
        <v>10</v>
      </c>
      <c r="H312" s="30">
        <v>4</v>
      </c>
      <c r="I312" s="30">
        <v>31448.5</v>
      </c>
      <c r="J312" s="30">
        <v>5</v>
      </c>
      <c r="K312" s="30">
        <v>6</v>
      </c>
    </row>
    <row r="313" spans="6:11" x14ac:dyDescent="0.25">
      <c r="F313" s="30">
        <v>3</v>
      </c>
      <c r="G313" s="30" t="s">
        <v>12</v>
      </c>
      <c r="H313" s="30">
        <v>6</v>
      </c>
      <c r="I313" s="30">
        <v>576119</v>
      </c>
      <c r="J313" s="30">
        <v>7</v>
      </c>
      <c r="K313" s="30">
        <v>8</v>
      </c>
    </row>
    <row r="314" spans="6:11" x14ac:dyDescent="0.25">
      <c r="F314" s="30">
        <v>4</v>
      </c>
      <c r="G314" s="30" t="s">
        <v>16</v>
      </c>
      <c r="H314" s="30">
        <v>8</v>
      </c>
      <c r="I314" s="30">
        <v>5022</v>
      </c>
      <c r="J314" s="30">
        <v>9</v>
      </c>
      <c r="K314" s="30">
        <v>10</v>
      </c>
    </row>
    <row r="315" spans="6:11" x14ac:dyDescent="0.25">
      <c r="F315" s="30">
        <v>5</v>
      </c>
      <c r="G315" s="30" t="s">
        <v>11</v>
      </c>
      <c r="H315" s="30">
        <v>5</v>
      </c>
      <c r="I315" s="30">
        <v>1325051.5</v>
      </c>
      <c r="J315" s="30">
        <v>11</v>
      </c>
      <c r="K315" s="30">
        <v>12</v>
      </c>
    </row>
    <row r="316" spans="6:11" x14ac:dyDescent="0.25">
      <c r="F316" s="30">
        <v>8</v>
      </c>
      <c r="G316" s="30" t="s">
        <v>4</v>
      </c>
      <c r="H316" s="30">
        <v>0</v>
      </c>
      <c r="I316" s="30">
        <v>1.0750000000000002</v>
      </c>
      <c r="J316" s="30">
        <v>13</v>
      </c>
      <c r="K316" s="30">
        <v>14</v>
      </c>
    </row>
    <row r="317" spans="6:11" x14ac:dyDescent="0.25">
      <c r="F317" s="30">
        <v>10</v>
      </c>
      <c r="G317" s="30" t="s">
        <v>11</v>
      </c>
      <c r="H317" s="30">
        <v>5</v>
      </c>
      <c r="I317" s="30">
        <v>2713496.5</v>
      </c>
      <c r="J317" s="30">
        <v>15</v>
      </c>
      <c r="K317" s="30">
        <v>16</v>
      </c>
    </row>
    <row r="318" spans="6:11" x14ac:dyDescent="0.25">
      <c r="F318" s="30">
        <v>12</v>
      </c>
      <c r="G318" s="30" t="s">
        <v>12</v>
      </c>
      <c r="H318" s="30">
        <v>6</v>
      </c>
      <c r="I318" s="30">
        <v>1213025</v>
      </c>
      <c r="J318" s="30">
        <v>17</v>
      </c>
      <c r="K318" s="30">
        <v>18</v>
      </c>
    </row>
    <row r="319" spans="6:11" x14ac:dyDescent="0.25">
      <c r="F319" s="30">
        <v>13</v>
      </c>
      <c r="G319" s="30" t="s">
        <v>11</v>
      </c>
      <c r="H319" s="30">
        <v>5</v>
      </c>
      <c r="I319" s="30">
        <v>8838598.5</v>
      </c>
      <c r="J319" s="30">
        <v>19</v>
      </c>
      <c r="K319" s="30">
        <v>20</v>
      </c>
    </row>
    <row r="320" spans="6:11" x14ac:dyDescent="0.25">
      <c r="F320" s="30">
        <v>14</v>
      </c>
      <c r="G320" s="30" t="s">
        <v>135</v>
      </c>
      <c r="H320" s="30">
        <v>9</v>
      </c>
      <c r="I320" s="30">
        <v>0.5</v>
      </c>
      <c r="J320" s="30">
        <v>21</v>
      </c>
      <c r="K320" s="30">
        <v>22</v>
      </c>
    </row>
    <row r="321" spans="2:11" x14ac:dyDescent="0.25">
      <c r="F321" s="30">
        <v>15</v>
      </c>
      <c r="G321" s="30" t="s">
        <v>4</v>
      </c>
      <c r="H321" s="30">
        <v>0</v>
      </c>
      <c r="I321" s="30">
        <v>1.5349999999999999</v>
      </c>
      <c r="J321" s="30">
        <v>23</v>
      </c>
      <c r="K321" s="30">
        <v>24</v>
      </c>
    </row>
    <row r="322" spans="2:11" x14ac:dyDescent="0.25">
      <c r="F322" s="30">
        <v>16</v>
      </c>
      <c r="G322" s="30" t="s">
        <v>15</v>
      </c>
      <c r="H322" s="30">
        <v>7</v>
      </c>
      <c r="I322" s="30">
        <v>451</v>
      </c>
      <c r="J322" s="30">
        <v>25</v>
      </c>
      <c r="K322" s="30">
        <v>26</v>
      </c>
    </row>
    <row r="323" spans="2:11" x14ac:dyDescent="0.25">
      <c r="F323" s="30">
        <v>18</v>
      </c>
      <c r="G323" s="30" t="s">
        <v>11</v>
      </c>
      <c r="H323" s="30">
        <v>5</v>
      </c>
      <c r="I323" s="30">
        <v>3651391</v>
      </c>
      <c r="J323" s="30">
        <v>27</v>
      </c>
      <c r="K323" s="30">
        <v>28</v>
      </c>
    </row>
    <row r="324" spans="2:11" x14ac:dyDescent="0.25">
      <c r="F324" s="30">
        <v>19</v>
      </c>
      <c r="G324" s="30" t="s">
        <v>11</v>
      </c>
      <c r="H324" s="30">
        <v>5</v>
      </c>
      <c r="I324" s="30">
        <v>6808812.5</v>
      </c>
      <c r="J324" s="30">
        <v>29</v>
      </c>
      <c r="K324" s="30">
        <v>30</v>
      </c>
    </row>
    <row r="325" spans="2:11" x14ac:dyDescent="0.25">
      <c r="F325" s="30">
        <v>21</v>
      </c>
      <c r="G325" s="30" t="s">
        <v>4</v>
      </c>
      <c r="H325" s="30">
        <v>0</v>
      </c>
      <c r="I325" s="30">
        <v>1.1949999999999998</v>
      </c>
      <c r="J325" s="30">
        <v>31</v>
      </c>
      <c r="K325" s="30">
        <v>32</v>
      </c>
    </row>
    <row r="326" spans="2:11" x14ac:dyDescent="0.25">
      <c r="F326" s="30">
        <v>23</v>
      </c>
      <c r="G326" s="30" t="s">
        <v>9</v>
      </c>
      <c r="H326" s="30">
        <v>3</v>
      </c>
      <c r="I326" s="30">
        <v>23902</v>
      </c>
      <c r="J326" s="30">
        <v>33</v>
      </c>
      <c r="K326" s="30">
        <v>34</v>
      </c>
    </row>
    <row r="327" spans="2:11" x14ac:dyDescent="0.25">
      <c r="F327" s="30">
        <v>29</v>
      </c>
      <c r="G327" s="30" t="s">
        <v>12</v>
      </c>
      <c r="H327" s="30">
        <v>6</v>
      </c>
      <c r="I327" s="30">
        <v>4749061.5</v>
      </c>
      <c r="J327" s="30">
        <v>35</v>
      </c>
      <c r="K327" s="30">
        <v>36</v>
      </c>
    </row>
    <row r="328" spans="2:11" x14ac:dyDescent="0.25">
      <c r="F328" s="30">
        <v>31</v>
      </c>
      <c r="G328" s="30" t="s">
        <v>4</v>
      </c>
      <c r="H328" s="30">
        <v>0</v>
      </c>
      <c r="I328" s="30">
        <v>1.145</v>
      </c>
      <c r="J328" s="30">
        <v>37</v>
      </c>
      <c r="K328" s="30">
        <v>38</v>
      </c>
    </row>
    <row r="330" spans="2:11" x14ac:dyDescent="0.25">
      <c r="B330" s="32" t="s">
        <v>584</v>
      </c>
      <c r="C330" s="30">
        <v>6</v>
      </c>
      <c r="F330" s="33" t="s">
        <v>249</v>
      </c>
      <c r="G330" s="33" t="s">
        <v>250</v>
      </c>
      <c r="H330" s="33" t="s">
        <v>251</v>
      </c>
    </row>
    <row r="331" spans="2:11" x14ac:dyDescent="0.25">
      <c r="B331" s="32" t="s">
        <v>249</v>
      </c>
      <c r="C331" s="30" t="s">
        <v>1532</v>
      </c>
      <c r="F331" s="30">
        <v>0</v>
      </c>
      <c r="G331" s="30">
        <v>8.1466029547438779E-15</v>
      </c>
      <c r="H331" s="30" t="b">
        <v>1</v>
      </c>
    </row>
    <row r="332" spans="2:11" x14ac:dyDescent="0.25">
      <c r="B332" s="32" t="s">
        <v>256</v>
      </c>
      <c r="C332" s="30" t="s">
        <v>1533</v>
      </c>
      <c r="F332" s="30">
        <v>1</v>
      </c>
      <c r="G332" s="30">
        <v>-5.9430383843163987</v>
      </c>
      <c r="H332" s="30" t="b">
        <v>1</v>
      </c>
    </row>
    <row r="333" spans="2:11" x14ac:dyDescent="0.25">
      <c r="B333" s="32" t="s">
        <v>258</v>
      </c>
      <c r="C333" s="30" t="s">
        <v>1534</v>
      </c>
      <c r="F333" s="30">
        <v>2</v>
      </c>
      <c r="G333" s="30">
        <v>11.419956111039367</v>
      </c>
      <c r="H333" s="30" t="b">
        <v>1</v>
      </c>
    </row>
    <row r="334" spans="2:11" x14ac:dyDescent="0.25">
      <c r="B334" s="32" t="s">
        <v>260</v>
      </c>
      <c r="C334" s="30" t="s">
        <v>1535</v>
      </c>
      <c r="F334" s="30">
        <v>3</v>
      </c>
      <c r="G334" s="30">
        <v>-16.136448628186411</v>
      </c>
      <c r="H334" s="30" t="b">
        <v>1</v>
      </c>
    </row>
    <row r="335" spans="2:11" x14ac:dyDescent="0.25">
      <c r="B335" s="32" t="s">
        <v>262</v>
      </c>
      <c r="C335" s="30" t="s">
        <v>1536</v>
      </c>
      <c r="F335" s="30">
        <v>4</v>
      </c>
      <c r="G335" s="30">
        <v>-1.7973930698238032</v>
      </c>
      <c r="H335" s="30" t="b">
        <v>1</v>
      </c>
    </row>
    <row r="336" spans="2:11" x14ac:dyDescent="0.25">
      <c r="B336" s="32" t="s">
        <v>264</v>
      </c>
      <c r="C336" s="30" t="s">
        <v>1537</v>
      </c>
      <c r="F336" s="30">
        <v>5</v>
      </c>
      <c r="G336" s="30">
        <v>7.2810671612409683</v>
      </c>
      <c r="H336" s="30" t="b">
        <v>1</v>
      </c>
    </row>
    <row r="337" spans="2:8" x14ac:dyDescent="0.25">
      <c r="B337" s="32" t="s">
        <v>266</v>
      </c>
      <c r="C337" s="30" t="s">
        <v>1538</v>
      </c>
      <c r="F337" s="30">
        <v>6</v>
      </c>
      <c r="G337" s="30">
        <v>33.666484216205752</v>
      </c>
      <c r="H337" s="30" t="b">
        <v>0</v>
      </c>
    </row>
    <row r="338" spans="2:8" x14ac:dyDescent="0.25">
      <c r="B338" s="32" t="s">
        <v>270</v>
      </c>
      <c r="C338" s="30" t="s">
        <v>1539</v>
      </c>
      <c r="F338" s="30">
        <v>7</v>
      </c>
      <c r="G338" s="30">
        <v>-22.363421236907048</v>
      </c>
      <c r="H338" s="30" t="b">
        <v>1</v>
      </c>
    </row>
    <row r="339" spans="2:8" x14ac:dyDescent="0.25">
      <c r="B339" s="32" t="s">
        <v>272</v>
      </c>
      <c r="C339" s="30" t="s">
        <v>1540</v>
      </c>
      <c r="F339" s="30">
        <v>8</v>
      </c>
      <c r="G339" s="30">
        <v>-4.1119497975534633</v>
      </c>
      <c r="H339" s="30" t="b">
        <v>0</v>
      </c>
    </row>
    <row r="340" spans="2:8" x14ac:dyDescent="0.25">
      <c r="F340" s="30">
        <v>9</v>
      </c>
      <c r="G340" s="30">
        <v>13.307071853262437</v>
      </c>
      <c r="H340" s="30" t="b">
        <v>0</v>
      </c>
    </row>
    <row r="341" spans="2:8" x14ac:dyDescent="0.25">
      <c r="F341" s="30">
        <v>10</v>
      </c>
      <c r="G341" s="30">
        <v>-4.6294802429024733</v>
      </c>
      <c r="H341" s="30" t="b">
        <v>1</v>
      </c>
    </row>
    <row r="342" spans="2:8" x14ac:dyDescent="0.25">
      <c r="F342" s="30">
        <v>11</v>
      </c>
      <c r="G342" s="30">
        <v>-5.8740452914097894</v>
      </c>
      <c r="H342" s="30" t="b">
        <v>1</v>
      </c>
    </row>
    <row r="343" spans="2:8" x14ac:dyDescent="0.25">
      <c r="F343" s="30">
        <v>12</v>
      </c>
      <c r="G343" s="30">
        <v>18.02749705213877</v>
      </c>
      <c r="H343" s="30" t="b">
        <v>1</v>
      </c>
    </row>
    <row r="344" spans="2:8" x14ac:dyDescent="0.25">
      <c r="F344" s="30">
        <v>13</v>
      </c>
      <c r="G344" s="30">
        <v>-29.014586398895151</v>
      </c>
      <c r="H344" s="30" t="b">
        <v>0</v>
      </c>
    </row>
    <row r="345" spans="2:8" x14ac:dyDescent="0.25">
      <c r="F345" s="30">
        <v>14</v>
      </c>
      <c r="G345" s="30">
        <v>-20.146366182911009</v>
      </c>
      <c r="H345" s="30" t="b">
        <v>0</v>
      </c>
    </row>
    <row r="346" spans="2:8" x14ac:dyDescent="0.25">
      <c r="F346" s="30">
        <v>15</v>
      </c>
      <c r="G346" s="30">
        <v>-17.589847245535381</v>
      </c>
      <c r="H346" s="30" t="b">
        <v>0</v>
      </c>
    </row>
    <row r="347" spans="2:8" x14ac:dyDescent="0.25">
      <c r="F347" s="30">
        <v>16</v>
      </c>
      <c r="G347" s="30">
        <v>-0.81760759506926761</v>
      </c>
      <c r="H347" s="30" t="b">
        <v>1</v>
      </c>
    </row>
    <row r="348" spans="2:8" x14ac:dyDescent="0.25">
      <c r="F348" s="30">
        <v>17</v>
      </c>
      <c r="G348" s="30">
        <v>-34.092753096012544</v>
      </c>
      <c r="H348" s="30" t="b">
        <v>0</v>
      </c>
    </row>
    <row r="349" spans="2:8" x14ac:dyDescent="0.25">
      <c r="F349" s="30">
        <v>18</v>
      </c>
      <c r="G349" s="30">
        <v>-3.2119030456925479</v>
      </c>
      <c r="H349" s="30" t="b">
        <v>1</v>
      </c>
    </row>
    <row r="350" spans="2:8" x14ac:dyDescent="0.25">
      <c r="F350" s="30">
        <v>19</v>
      </c>
      <c r="G350" s="30">
        <v>7.9516225036819854</v>
      </c>
      <c r="H350" s="30" t="b">
        <v>1</v>
      </c>
    </row>
    <row r="351" spans="2:8" x14ac:dyDescent="0.25">
      <c r="F351" s="30">
        <v>20</v>
      </c>
      <c r="G351" s="30">
        <v>36.567106221299241</v>
      </c>
      <c r="H351" s="30" t="b">
        <v>0</v>
      </c>
    </row>
    <row r="352" spans="2:8" x14ac:dyDescent="0.25">
      <c r="F352" s="30">
        <v>21</v>
      </c>
      <c r="G352" s="30">
        <v>-4.2033444034436434</v>
      </c>
      <c r="H352" s="30" t="b">
        <v>1</v>
      </c>
    </row>
    <row r="353" spans="6:11" x14ac:dyDescent="0.25">
      <c r="F353" s="30">
        <v>22</v>
      </c>
      <c r="G353" s="30">
        <v>11.145329127853524</v>
      </c>
      <c r="H353" s="30" t="b">
        <v>0</v>
      </c>
    </row>
    <row r="354" spans="6:11" x14ac:dyDescent="0.25">
      <c r="F354" s="30">
        <v>23</v>
      </c>
      <c r="G354" s="30">
        <v>3.5809600865120461</v>
      </c>
      <c r="H354" s="30" t="b">
        <v>0</v>
      </c>
    </row>
    <row r="355" spans="6:11" x14ac:dyDescent="0.25">
      <c r="F355" s="30">
        <v>24</v>
      </c>
      <c r="G355" s="30">
        <v>-15.367552861216561</v>
      </c>
      <c r="H355" s="30" t="b">
        <v>0</v>
      </c>
    </row>
    <row r="356" spans="6:11" x14ac:dyDescent="0.25">
      <c r="F356" s="30">
        <v>25</v>
      </c>
      <c r="G356" s="30">
        <v>-18.546056803753366</v>
      </c>
      <c r="H356" s="30" t="b">
        <v>0</v>
      </c>
    </row>
    <row r="357" spans="6:11" x14ac:dyDescent="0.25">
      <c r="F357" s="30">
        <v>26</v>
      </c>
      <c r="G357" s="30">
        <v>12.707616225529355</v>
      </c>
      <c r="H357" s="30" t="b">
        <v>0</v>
      </c>
    </row>
    <row r="358" spans="6:11" x14ac:dyDescent="0.25">
      <c r="F358" s="30">
        <v>27</v>
      </c>
      <c r="G358" s="30">
        <v>-5.7948647406167879</v>
      </c>
      <c r="H358" s="30" t="b">
        <v>1</v>
      </c>
    </row>
    <row r="359" spans="6:11" x14ac:dyDescent="0.25">
      <c r="F359" s="30">
        <v>28</v>
      </c>
      <c r="G359" s="30">
        <v>22.321994549442167</v>
      </c>
      <c r="H359" s="30" t="b">
        <v>0</v>
      </c>
    </row>
    <row r="360" spans="6:11" x14ac:dyDescent="0.25">
      <c r="F360" s="30">
        <v>29</v>
      </c>
      <c r="G360" s="30">
        <v>-5.2493102970796706</v>
      </c>
      <c r="H360" s="30" t="b">
        <v>0</v>
      </c>
    </row>
    <row r="361" spans="6:11" x14ac:dyDescent="0.25">
      <c r="F361" s="30">
        <v>30</v>
      </c>
      <c r="G361" s="30">
        <v>-59.804754650791665</v>
      </c>
      <c r="H361" s="30" t="b">
        <v>0</v>
      </c>
    </row>
    <row r="364" spans="6:11" x14ac:dyDescent="0.25">
      <c r="F364" s="33" t="s">
        <v>260</v>
      </c>
      <c r="G364" s="33" t="s">
        <v>280</v>
      </c>
      <c r="H364" s="33" t="s">
        <v>281</v>
      </c>
      <c r="I364" s="33" t="s">
        <v>282</v>
      </c>
      <c r="J364" s="33" t="s">
        <v>284</v>
      </c>
      <c r="K364" s="33" t="s">
        <v>285</v>
      </c>
    </row>
    <row r="365" spans="6:11" x14ac:dyDescent="0.25">
      <c r="F365" s="30">
        <v>0</v>
      </c>
      <c r="G365" s="30" t="s">
        <v>15</v>
      </c>
      <c r="H365" s="30">
        <v>7</v>
      </c>
      <c r="I365" s="30">
        <v>1099.5</v>
      </c>
      <c r="J365" s="30">
        <v>1</v>
      </c>
      <c r="K365" s="30">
        <v>2</v>
      </c>
    </row>
    <row r="366" spans="6:11" x14ac:dyDescent="0.25">
      <c r="F366" s="30">
        <v>1</v>
      </c>
      <c r="G366" s="30" t="s">
        <v>9</v>
      </c>
      <c r="H366" s="30">
        <v>3</v>
      </c>
      <c r="I366" s="30">
        <v>24715.5</v>
      </c>
      <c r="J366" s="30">
        <v>3</v>
      </c>
      <c r="K366" s="30">
        <v>4</v>
      </c>
    </row>
    <row r="367" spans="6:11" x14ac:dyDescent="0.25">
      <c r="F367" s="30">
        <v>2</v>
      </c>
      <c r="G367" s="30" t="s">
        <v>15</v>
      </c>
      <c r="H367" s="30">
        <v>7</v>
      </c>
      <c r="I367" s="30">
        <v>2404</v>
      </c>
      <c r="J367" s="30">
        <v>5</v>
      </c>
      <c r="K367" s="30">
        <v>6</v>
      </c>
    </row>
    <row r="368" spans="6:11" x14ac:dyDescent="0.25">
      <c r="F368" s="30">
        <v>3</v>
      </c>
      <c r="G368" s="30" t="s">
        <v>12</v>
      </c>
      <c r="H368" s="30">
        <v>6</v>
      </c>
      <c r="I368" s="30">
        <v>2895052.5</v>
      </c>
      <c r="J368" s="30">
        <v>7</v>
      </c>
      <c r="K368" s="30">
        <v>8</v>
      </c>
    </row>
    <row r="369" spans="2:11" x14ac:dyDescent="0.25">
      <c r="F369" s="30">
        <v>4</v>
      </c>
      <c r="G369" s="30" t="s">
        <v>16</v>
      </c>
      <c r="H369" s="30">
        <v>8</v>
      </c>
      <c r="I369" s="30">
        <v>5208</v>
      </c>
      <c r="J369" s="30">
        <v>9</v>
      </c>
      <c r="K369" s="30">
        <v>10</v>
      </c>
    </row>
    <row r="370" spans="2:11" x14ac:dyDescent="0.25">
      <c r="F370" s="30">
        <v>5</v>
      </c>
      <c r="G370" s="30" t="s">
        <v>8</v>
      </c>
      <c r="H370" s="30">
        <v>2</v>
      </c>
      <c r="I370" s="30">
        <v>3447.1885856776998</v>
      </c>
      <c r="J370" s="30">
        <v>11</v>
      </c>
      <c r="K370" s="30">
        <v>12</v>
      </c>
    </row>
    <row r="371" spans="2:11" x14ac:dyDescent="0.25">
      <c r="F371" s="30">
        <v>7</v>
      </c>
      <c r="G371" s="30" t="s">
        <v>136</v>
      </c>
      <c r="H371" s="30">
        <v>10</v>
      </c>
      <c r="I371" s="30">
        <v>0.5</v>
      </c>
      <c r="J371" s="30">
        <v>13</v>
      </c>
      <c r="K371" s="30">
        <v>14</v>
      </c>
    </row>
    <row r="372" spans="2:11" x14ac:dyDescent="0.25">
      <c r="F372" s="30">
        <v>10</v>
      </c>
      <c r="G372" s="30" t="s">
        <v>11</v>
      </c>
      <c r="H372" s="30">
        <v>5</v>
      </c>
      <c r="I372" s="30">
        <v>2655481</v>
      </c>
      <c r="J372" s="30">
        <v>15</v>
      </c>
      <c r="K372" s="30">
        <v>16</v>
      </c>
    </row>
    <row r="373" spans="2:11" x14ac:dyDescent="0.25">
      <c r="F373" s="30">
        <v>11</v>
      </c>
      <c r="G373" s="30" t="s">
        <v>12</v>
      </c>
      <c r="H373" s="30">
        <v>6</v>
      </c>
      <c r="I373" s="30">
        <v>672692.5</v>
      </c>
      <c r="J373" s="30">
        <v>17</v>
      </c>
      <c r="K373" s="30">
        <v>18</v>
      </c>
    </row>
    <row r="374" spans="2:11" x14ac:dyDescent="0.25">
      <c r="F374" s="30">
        <v>12</v>
      </c>
      <c r="G374" s="30" t="s">
        <v>12</v>
      </c>
      <c r="H374" s="30">
        <v>6</v>
      </c>
      <c r="I374" s="30">
        <v>2898925</v>
      </c>
      <c r="J374" s="30">
        <v>19</v>
      </c>
      <c r="K374" s="30">
        <v>20</v>
      </c>
    </row>
    <row r="375" spans="2:11" x14ac:dyDescent="0.25">
      <c r="F375" s="30">
        <v>16</v>
      </c>
      <c r="G375" s="30" t="s">
        <v>4</v>
      </c>
      <c r="H375" s="30">
        <v>0</v>
      </c>
      <c r="I375" s="30">
        <v>1.1349999999999998</v>
      </c>
      <c r="J375" s="30">
        <v>21</v>
      </c>
      <c r="K375" s="30">
        <v>22</v>
      </c>
    </row>
    <row r="376" spans="2:11" x14ac:dyDescent="0.25">
      <c r="F376" s="30">
        <v>18</v>
      </c>
      <c r="G376" s="30" t="s">
        <v>135</v>
      </c>
      <c r="H376" s="30">
        <v>9</v>
      </c>
      <c r="I376" s="30">
        <v>0.5</v>
      </c>
      <c r="J376" s="30">
        <v>23</v>
      </c>
      <c r="K376" s="30">
        <v>24</v>
      </c>
    </row>
    <row r="377" spans="2:11" x14ac:dyDescent="0.25">
      <c r="F377" s="30">
        <v>19</v>
      </c>
      <c r="G377" s="30" t="s">
        <v>12</v>
      </c>
      <c r="H377" s="30">
        <v>6</v>
      </c>
      <c r="I377" s="30">
        <v>1213025</v>
      </c>
      <c r="J377" s="30">
        <v>25</v>
      </c>
      <c r="K377" s="30">
        <v>26</v>
      </c>
    </row>
    <row r="378" spans="2:11" x14ac:dyDescent="0.25">
      <c r="F378" s="30">
        <v>21</v>
      </c>
      <c r="G378" s="30" t="s">
        <v>8</v>
      </c>
      <c r="H378" s="30">
        <v>2</v>
      </c>
      <c r="I378" s="30">
        <v>8266.3215242502592</v>
      </c>
      <c r="J378" s="30">
        <v>27</v>
      </c>
      <c r="K378" s="30">
        <v>28</v>
      </c>
    </row>
    <row r="379" spans="2:11" x14ac:dyDescent="0.25">
      <c r="F379" s="30">
        <v>27</v>
      </c>
      <c r="G379" s="30" t="s">
        <v>8</v>
      </c>
      <c r="H379" s="30">
        <v>2</v>
      </c>
      <c r="I379" s="30">
        <v>7604.4407785951407</v>
      </c>
      <c r="J379" s="30">
        <v>29</v>
      </c>
      <c r="K379" s="30">
        <v>30</v>
      </c>
    </row>
    <row r="381" spans="2:11" x14ac:dyDescent="0.25">
      <c r="B381" s="32" t="s">
        <v>584</v>
      </c>
      <c r="C381" s="30">
        <v>7</v>
      </c>
      <c r="F381" s="33" t="s">
        <v>249</v>
      </c>
      <c r="G381" s="33" t="s">
        <v>250</v>
      </c>
      <c r="H381" s="33" t="s">
        <v>251</v>
      </c>
    </row>
    <row r="382" spans="2:11" x14ac:dyDescent="0.25">
      <c r="B382" s="32" t="s">
        <v>249</v>
      </c>
      <c r="C382" s="30" t="s">
        <v>1541</v>
      </c>
      <c r="F382" s="30">
        <v>0</v>
      </c>
      <c r="G382" s="30">
        <v>4.4905665067612595E-15</v>
      </c>
      <c r="H382" s="30" t="b">
        <v>1</v>
      </c>
    </row>
    <row r="383" spans="2:11" x14ac:dyDescent="0.25">
      <c r="B383" s="32" t="s">
        <v>256</v>
      </c>
      <c r="C383" s="30" t="s">
        <v>1542</v>
      </c>
      <c r="F383" s="30">
        <v>1</v>
      </c>
      <c r="G383" s="30">
        <v>4.0655425760361528</v>
      </c>
      <c r="H383" s="30" t="b">
        <v>1</v>
      </c>
    </row>
    <row r="384" spans="2:11" x14ac:dyDescent="0.25">
      <c r="B384" s="32" t="s">
        <v>258</v>
      </c>
      <c r="C384" s="30" t="s">
        <v>1543</v>
      </c>
      <c r="F384" s="30">
        <v>2</v>
      </c>
      <c r="G384" s="30">
        <v>-9.4963793007411574</v>
      </c>
      <c r="H384" s="30" t="b">
        <v>1</v>
      </c>
    </row>
    <row r="385" spans="2:8" x14ac:dyDescent="0.25">
      <c r="B385" s="32" t="s">
        <v>260</v>
      </c>
      <c r="C385" s="30" t="s">
        <v>1544</v>
      </c>
      <c r="F385" s="30">
        <v>3</v>
      </c>
      <c r="G385" s="30">
        <v>-8.6682780950651656E-2</v>
      </c>
      <c r="H385" s="30" t="b">
        <v>1</v>
      </c>
    </row>
    <row r="386" spans="2:8" x14ac:dyDescent="0.25">
      <c r="B386" s="32" t="s">
        <v>262</v>
      </c>
      <c r="C386" s="30" t="s">
        <v>1545</v>
      </c>
      <c r="F386" s="30">
        <v>4</v>
      </c>
      <c r="G386" s="30">
        <v>13.041060014371274</v>
      </c>
      <c r="H386" s="30" t="b">
        <v>1</v>
      </c>
    </row>
    <row r="387" spans="2:8" x14ac:dyDescent="0.25">
      <c r="B387" s="32" t="s">
        <v>264</v>
      </c>
      <c r="C387" s="30" t="s">
        <v>1546</v>
      </c>
      <c r="F387" s="30">
        <v>5</v>
      </c>
      <c r="G387" s="30">
        <v>-5.1516674860665708</v>
      </c>
      <c r="H387" s="30" t="b">
        <v>1</v>
      </c>
    </row>
    <row r="388" spans="2:8" x14ac:dyDescent="0.25">
      <c r="B388" s="32" t="s">
        <v>266</v>
      </c>
      <c r="C388" s="30" t="s">
        <v>1547</v>
      </c>
      <c r="F388" s="30">
        <v>6</v>
      </c>
      <c r="G388" s="30">
        <v>-13.126891913003472</v>
      </c>
      <c r="H388" s="30" t="b">
        <v>1</v>
      </c>
    </row>
    <row r="389" spans="2:8" x14ac:dyDescent="0.25">
      <c r="B389" s="32" t="s">
        <v>270</v>
      </c>
      <c r="C389" s="30" t="s">
        <v>1548</v>
      </c>
      <c r="F389" s="30">
        <v>7</v>
      </c>
      <c r="G389" s="30">
        <v>-8.1937777123318778</v>
      </c>
      <c r="H389" s="30" t="b">
        <v>1</v>
      </c>
    </row>
    <row r="390" spans="2:8" x14ac:dyDescent="0.25">
      <c r="B390" s="32" t="s">
        <v>272</v>
      </c>
      <c r="C390" s="30" t="s">
        <v>1549</v>
      </c>
      <c r="F390" s="30">
        <v>8</v>
      </c>
      <c r="G390" s="30">
        <v>2.9992436768009125</v>
      </c>
      <c r="H390" s="30" t="b">
        <v>1</v>
      </c>
    </row>
    <row r="391" spans="2:8" x14ac:dyDescent="0.25">
      <c r="F391" s="30">
        <v>9</v>
      </c>
      <c r="G391" s="30">
        <v>49.949018991979919</v>
      </c>
      <c r="H391" s="30" t="b">
        <v>0</v>
      </c>
    </row>
    <row r="392" spans="2:8" x14ac:dyDescent="0.25">
      <c r="F392" s="30">
        <v>10</v>
      </c>
      <c r="G392" s="30">
        <v>10.659901370654586</v>
      </c>
      <c r="H392" s="30" t="b">
        <v>1</v>
      </c>
    </row>
    <row r="393" spans="2:8" x14ac:dyDescent="0.25">
      <c r="F393" s="30">
        <v>11</v>
      </c>
      <c r="G393" s="30">
        <v>-9.1899759947552457</v>
      </c>
      <c r="H393" s="30" t="b">
        <v>0</v>
      </c>
    </row>
    <row r="394" spans="2:8" x14ac:dyDescent="0.25">
      <c r="F394" s="30">
        <v>12</v>
      </c>
      <c r="G394" s="30">
        <v>4.4954028402452559</v>
      </c>
      <c r="H394" s="30" t="b">
        <v>0</v>
      </c>
    </row>
    <row r="395" spans="2:8" x14ac:dyDescent="0.25">
      <c r="F395" s="30">
        <v>13</v>
      </c>
      <c r="G395" s="30">
        <v>-59.337570254334757</v>
      </c>
      <c r="H395" s="30" t="b">
        <v>0</v>
      </c>
    </row>
    <row r="396" spans="2:8" x14ac:dyDescent="0.25">
      <c r="F396" s="30">
        <v>14</v>
      </c>
      <c r="G396" s="30">
        <v>-12.485076936040537</v>
      </c>
      <c r="H396" s="30" t="b">
        <v>1</v>
      </c>
    </row>
    <row r="397" spans="2:8" x14ac:dyDescent="0.25">
      <c r="F397" s="30">
        <v>15</v>
      </c>
      <c r="G397" s="30">
        <v>-30.891379138343865</v>
      </c>
      <c r="H397" s="30" t="b">
        <v>0</v>
      </c>
    </row>
    <row r="398" spans="2:8" x14ac:dyDescent="0.25">
      <c r="F398" s="30">
        <v>16</v>
      </c>
      <c r="G398" s="30">
        <v>-6.9778347787955202</v>
      </c>
      <c r="H398" s="30" t="b">
        <v>1</v>
      </c>
    </row>
    <row r="399" spans="2:8" x14ac:dyDescent="0.25">
      <c r="F399" s="30">
        <v>17</v>
      </c>
      <c r="G399" s="30">
        <v>-3.5347026598133087</v>
      </c>
      <c r="H399" s="30" t="b">
        <v>1</v>
      </c>
    </row>
    <row r="400" spans="2:8" x14ac:dyDescent="0.25">
      <c r="F400" s="30">
        <v>18</v>
      </c>
      <c r="G400" s="30">
        <v>9.2850654689867458</v>
      </c>
      <c r="H400" s="30" t="b">
        <v>1</v>
      </c>
    </row>
    <row r="401" spans="6:8" x14ac:dyDescent="0.25">
      <c r="F401" s="30">
        <v>19</v>
      </c>
      <c r="G401" s="30">
        <v>-8.0036441817486654</v>
      </c>
      <c r="H401" s="30" t="b">
        <v>0</v>
      </c>
    </row>
    <row r="402" spans="6:8" x14ac:dyDescent="0.25">
      <c r="F402" s="30">
        <v>20</v>
      </c>
      <c r="G402" s="30">
        <v>14.538040706218895</v>
      </c>
      <c r="H402" s="30" t="b">
        <v>1</v>
      </c>
    </row>
    <row r="403" spans="6:8" x14ac:dyDescent="0.25">
      <c r="F403" s="30">
        <v>21</v>
      </c>
      <c r="G403" s="30">
        <v>-12.914266405049286</v>
      </c>
      <c r="H403" s="30" t="b">
        <v>1</v>
      </c>
    </row>
    <row r="404" spans="6:8" x14ac:dyDescent="0.25">
      <c r="F404" s="30">
        <v>22</v>
      </c>
      <c r="G404" s="30">
        <v>17.987375363580565</v>
      </c>
      <c r="H404" s="30" t="b">
        <v>0</v>
      </c>
    </row>
    <row r="405" spans="6:8" x14ac:dyDescent="0.25">
      <c r="F405" s="30">
        <v>23</v>
      </c>
      <c r="G405" s="30">
        <v>-6.3471142780128096</v>
      </c>
      <c r="H405" s="30" t="b">
        <v>1</v>
      </c>
    </row>
    <row r="406" spans="6:8" x14ac:dyDescent="0.25">
      <c r="F406" s="30">
        <v>24</v>
      </c>
      <c r="G406" s="30">
        <v>-41.66746232184461</v>
      </c>
      <c r="H406" s="30" t="b">
        <v>0</v>
      </c>
    </row>
    <row r="407" spans="6:8" x14ac:dyDescent="0.25">
      <c r="F407" s="30">
        <v>25</v>
      </c>
      <c r="G407" s="30">
        <v>-21.739654746036098</v>
      </c>
      <c r="H407" s="30" t="b">
        <v>0</v>
      </c>
    </row>
    <row r="408" spans="6:8" x14ac:dyDescent="0.25">
      <c r="F408" s="30">
        <v>26</v>
      </c>
      <c r="G408" s="30">
        <v>4.8675829184433628</v>
      </c>
      <c r="H408" s="30" t="b">
        <v>1</v>
      </c>
    </row>
    <row r="409" spans="6:8" x14ac:dyDescent="0.25">
      <c r="F409" s="30">
        <v>27</v>
      </c>
      <c r="G409" s="30">
        <v>24.859651441755307</v>
      </c>
      <c r="H409" s="30" t="b">
        <v>0</v>
      </c>
    </row>
    <row r="410" spans="6:8" x14ac:dyDescent="0.25">
      <c r="F410" s="30">
        <v>28</v>
      </c>
      <c r="G410" s="30">
        <v>3.6459912374670971</v>
      </c>
      <c r="H410" s="30" t="b">
        <v>1</v>
      </c>
    </row>
    <row r="411" spans="6:8" x14ac:dyDescent="0.25">
      <c r="F411" s="30">
        <v>29</v>
      </c>
      <c r="G411" s="30">
        <v>-1.9710372293354923</v>
      </c>
      <c r="H411" s="30" t="b">
        <v>0</v>
      </c>
    </row>
    <row r="412" spans="6:8" x14ac:dyDescent="0.25">
      <c r="F412" s="30">
        <v>30</v>
      </c>
      <c r="G412" s="30">
        <v>18.868290656528245</v>
      </c>
      <c r="H412" s="30" t="b">
        <v>1</v>
      </c>
    </row>
    <row r="413" spans="6:8" x14ac:dyDescent="0.25">
      <c r="F413" s="30">
        <v>31</v>
      </c>
      <c r="G413" s="30">
        <v>-7.6916866318632833</v>
      </c>
      <c r="H413" s="30" t="b">
        <v>0</v>
      </c>
    </row>
    <row r="414" spans="6:8" x14ac:dyDescent="0.25">
      <c r="F414" s="30">
        <v>32</v>
      </c>
      <c r="G414" s="30">
        <v>-14.19700529670901</v>
      </c>
      <c r="H414" s="30" t="b">
        <v>1</v>
      </c>
    </row>
    <row r="415" spans="6:8" x14ac:dyDescent="0.25">
      <c r="F415" s="30">
        <v>33</v>
      </c>
      <c r="G415" s="30">
        <v>-5.3934322497893055</v>
      </c>
      <c r="H415" s="30" t="b">
        <v>1</v>
      </c>
    </row>
    <row r="416" spans="6:8" x14ac:dyDescent="0.25">
      <c r="F416" s="30">
        <v>34</v>
      </c>
      <c r="G416" s="30">
        <v>-18.5065601378625</v>
      </c>
      <c r="H416" s="30" t="b">
        <v>0</v>
      </c>
    </row>
    <row r="417" spans="6:8" x14ac:dyDescent="0.25">
      <c r="F417" s="30">
        <v>35</v>
      </c>
      <c r="G417" s="30">
        <v>-16.644047557696368</v>
      </c>
      <c r="H417" s="30" t="b">
        <v>0</v>
      </c>
    </row>
    <row r="418" spans="6:8" x14ac:dyDescent="0.25">
      <c r="F418" s="30">
        <v>36</v>
      </c>
      <c r="G418" s="30">
        <v>9.3700172041470271</v>
      </c>
      <c r="H418" s="30" t="b">
        <v>0</v>
      </c>
    </row>
    <row r="419" spans="6:8" x14ac:dyDescent="0.25">
      <c r="F419" s="30">
        <v>37</v>
      </c>
      <c r="G419" s="30">
        <v>1.284972614371598</v>
      </c>
      <c r="H419" s="30" t="b">
        <v>1</v>
      </c>
    </row>
    <row r="420" spans="6:8" x14ac:dyDescent="0.25">
      <c r="F420" s="30">
        <v>38</v>
      </c>
      <c r="G420" s="30">
        <v>35.519742649256337</v>
      </c>
      <c r="H420" s="30" t="b">
        <v>0</v>
      </c>
    </row>
    <row r="421" spans="6:8" x14ac:dyDescent="0.25">
      <c r="F421" s="30">
        <v>39</v>
      </c>
      <c r="G421" s="30">
        <v>22.604800224890095</v>
      </c>
      <c r="H421" s="30" t="b">
        <v>1</v>
      </c>
    </row>
    <row r="422" spans="6:8" x14ac:dyDescent="0.25">
      <c r="F422" s="30">
        <v>40</v>
      </c>
      <c r="G422" s="30">
        <v>1.8841562548834612</v>
      </c>
      <c r="H422" s="30" t="b">
        <v>0</v>
      </c>
    </row>
    <row r="423" spans="6:8" x14ac:dyDescent="0.25">
      <c r="F423" s="30">
        <v>41</v>
      </c>
      <c r="G423" s="30">
        <v>-36.121935899010246</v>
      </c>
      <c r="H423" s="30" t="b">
        <v>0</v>
      </c>
    </row>
    <row r="424" spans="6:8" x14ac:dyDescent="0.25">
      <c r="F424" s="30">
        <v>42</v>
      </c>
      <c r="G424" s="30">
        <v>-13.805488678810775</v>
      </c>
      <c r="H424" s="30" t="b">
        <v>1</v>
      </c>
    </row>
    <row r="425" spans="6:8" x14ac:dyDescent="0.25">
      <c r="F425" s="30">
        <v>43</v>
      </c>
      <c r="G425" s="30">
        <v>-7.0014358605385256</v>
      </c>
      <c r="H425" s="30" t="b">
        <v>0</v>
      </c>
    </row>
    <row r="426" spans="6:8" x14ac:dyDescent="0.25">
      <c r="F426" s="30">
        <v>44</v>
      </c>
      <c r="G426" s="30">
        <v>6.6665948308298324</v>
      </c>
      <c r="H426" s="30" t="b">
        <v>0</v>
      </c>
    </row>
    <row r="427" spans="6:8" x14ac:dyDescent="0.25">
      <c r="F427" s="30">
        <v>45</v>
      </c>
      <c r="G427" s="30">
        <v>-3.7729172817998644</v>
      </c>
      <c r="H427" s="30" t="b">
        <v>0</v>
      </c>
    </row>
    <row r="428" spans="6:8" x14ac:dyDescent="0.25">
      <c r="F428" s="30">
        <v>46</v>
      </c>
      <c r="G428" s="30">
        <v>12.293321211921253</v>
      </c>
      <c r="H428" s="30" t="b">
        <v>0</v>
      </c>
    </row>
    <row r="429" spans="6:8" x14ac:dyDescent="0.25">
      <c r="F429" s="30">
        <v>47</v>
      </c>
      <c r="G429" s="30">
        <v>23.831061431633813</v>
      </c>
      <c r="H429" s="30" t="b">
        <v>0</v>
      </c>
    </row>
    <row r="430" spans="6:8" x14ac:dyDescent="0.25">
      <c r="F430" s="30">
        <v>48</v>
      </c>
      <c r="G430" s="30">
        <v>-37.481998905551876</v>
      </c>
      <c r="H430" s="30" t="b">
        <v>0</v>
      </c>
    </row>
    <row r="431" spans="6:8" x14ac:dyDescent="0.25">
      <c r="F431" s="30">
        <v>49</v>
      </c>
      <c r="G431" s="30">
        <v>-24.932138163388611</v>
      </c>
      <c r="H431" s="30" t="b">
        <v>0</v>
      </c>
    </row>
    <row r="432" spans="6:8" x14ac:dyDescent="0.25">
      <c r="F432" s="30">
        <v>50</v>
      </c>
      <c r="G432" s="30">
        <v>-13.175678330627122</v>
      </c>
      <c r="H432" s="30" t="b">
        <v>0</v>
      </c>
    </row>
    <row r="435" spans="6:11" x14ac:dyDescent="0.25">
      <c r="F435" s="33" t="s">
        <v>260</v>
      </c>
      <c r="G435" s="33" t="s">
        <v>280</v>
      </c>
      <c r="H435" s="33" t="s">
        <v>281</v>
      </c>
      <c r="I435" s="33" t="s">
        <v>282</v>
      </c>
      <c r="J435" s="33" t="s">
        <v>284</v>
      </c>
      <c r="K435" s="33" t="s">
        <v>285</v>
      </c>
    </row>
    <row r="436" spans="6:11" x14ac:dyDescent="0.25">
      <c r="F436" s="30">
        <v>0</v>
      </c>
      <c r="G436" s="30" t="s">
        <v>136</v>
      </c>
      <c r="H436" s="30">
        <v>10</v>
      </c>
      <c r="I436" s="30">
        <v>0.5</v>
      </c>
      <c r="J436" s="30">
        <v>1</v>
      </c>
      <c r="K436" s="30">
        <v>2</v>
      </c>
    </row>
    <row r="437" spans="6:11" x14ac:dyDescent="0.25">
      <c r="F437" s="30">
        <v>1</v>
      </c>
      <c r="G437" s="30" t="s">
        <v>15</v>
      </c>
      <c r="H437" s="30">
        <v>7</v>
      </c>
      <c r="I437" s="30">
        <v>1330.5</v>
      </c>
      <c r="J437" s="30">
        <v>3</v>
      </c>
      <c r="K437" s="30">
        <v>4</v>
      </c>
    </row>
    <row r="438" spans="6:11" x14ac:dyDescent="0.25">
      <c r="F438" s="30">
        <v>2</v>
      </c>
      <c r="G438" s="30" t="s">
        <v>16</v>
      </c>
      <c r="H438" s="30">
        <v>8</v>
      </c>
      <c r="I438" s="30">
        <v>7824.5</v>
      </c>
      <c r="J438" s="30">
        <v>5</v>
      </c>
      <c r="K438" s="30">
        <v>6</v>
      </c>
    </row>
    <row r="439" spans="6:11" x14ac:dyDescent="0.25">
      <c r="F439" s="30">
        <v>3</v>
      </c>
      <c r="G439" s="30" t="s">
        <v>8</v>
      </c>
      <c r="H439" s="30">
        <v>2</v>
      </c>
      <c r="I439" s="30">
        <v>3469.6822234009701</v>
      </c>
      <c r="J439" s="30">
        <v>7</v>
      </c>
      <c r="K439" s="30">
        <v>8</v>
      </c>
    </row>
    <row r="440" spans="6:11" x14ac:dyDescent="0.25">
      <c r="F440" s="30">
        <v>4</v>
      </c>
      <c r="G440" s="30" t="s">
        <v>15</v>
      </c>
      <c r="H440" s="30">
        <v>7</v>
      </c>
      <c r="I440" s="30">
        <v>1439.5</v>
      </c>
      <c r="J440" s="30">
        <v>9</v>
      </c>
      <c r="K440" s="30">
        <v>10</v>
      </c>
    </row>
    <row r="441" spans="6:11" x14ac:dyDescent="0.25">
      <c r="F441" s="30">
        <v>5</v>
      </c>
      <c r="G441" s="30" t="s">
        <v>11</v>
      </c>
      <c r="H441" s="30">
        <v>5</v>
      </c>
      <c r="I441" s="30">
        <v>3261749</v>
      </c>
      <c r="J441" s="30">
        <v>11</v>
      </c>
      <c r="K441" s="30">
        <v>12</v>
      </c>
    </row>
    <row r="442" spans="6:11" x14ac:dyDescent="0.25">
      <c r="F442" s="30">
        <v>6</v>
      </c>
      <c r="G442" s="30" t="s">
        <v>8</v>
      </c>
      <c r="H442" s="30">
        <v>2</v>
      </c>
      <c r="I442" s="30">
        <v>1848.5259750483251</v>
      </c>
      <c r="J442" s="30">
        <v>13</v>
      </c>
      <c r="K442" s="30">
        <v>14</v>
      </c>
    </row>
    <row r="443" spans="6:11" x14ac:dyDescent="0.25">
      <c r="F443" s="30">
        <v>7</v>
      </c>
      <c r="G443" s="30" t="s">
        <v>10</v>
      </c>
      <c r="H443" s="30">
        <v>4</v>
      </c>
      <c r="I443" s="30">
        <v>21595</v>
      </c>
      <c r="J443" s="30">
        <v>15</v>
      </c>
      <c r="K443" s="30">
        <v>16</v>
      </c>
    </row>
    <row r="444" spans="6:11" x14ac:dyDescent="0.25">
      <c r="F444" s="30">
        <v>8</v>
      </c>
      <c r="G444" s="30" t="s">
        <v>12</v>
      </c>
      <c r="H444" s="30">
        <v>6</v>
      </c>
      <c r="I444" s="30">
        <v>2302545.5</v>
      </c>
      <c r="J444" s="30">
        <v>17</v>
      </c>
      <c r="K444" s="30">
        <v>18</v>
      </c>
    </row>
    <row r="445" spans="6:11" x14ac:dyDescent="0.25">
      <c r="F445" s="30">
        <v>10</v>
      </c>
      <c r="G445" s="30" t="s">
        <v>11</v>
      </c>
      <c r="H445" s="30">
        <v>5</v>
      </c>
      <c r="I445" s="30">
        <v>1309260.5</v>
      </c>
      <c r="J445" s="30">
        <v>19</v>
      </c>
      <c r="K445" s="30">
        <v>20</v>
      </c>
    </row>
    <row r="446" spans="6:11" x14ac:dyDescent="0.25">
      <c r="F446" s="30">
        <v>14</v>
      </c>
      <c r="G446" s="30" t="s">
        <v>15</v>
      </c>
      <c r="H446" s="30">
        <v>7</v>
      </c>
      <c r="I446" s="30">
        <v>1703</v>
      </c>
      <c r="J446" s="30">
        <v>21</v>
      </c>
      <c r="K446" s="30">
        <v>22</v>
      </c>
    </row>
    <row r="447" spans="6:11" x14ac:dyDescent="0.25">
      <c r="F447" s="30">
        <v>16</v>
      </c>
      <c r="G447" s="30" t="s">
        <v>8</v>
      </c>
      <c r="H447" s="30">
        <v>2</v>
      </c>
      <c r="I447" s="30">
        <v>3446.8883551783347</v>
      </c>
      <c r="J447" s="30">
        <v>23</v>
      </c>
      <c r="K447" s="30">
        <v>24</v>
      </c>
    </row>
    <row r="448" spans="6:11" x14ac:dyDescent="0.25">
      <c r="F448" s="30">
        <v>17</v>
      </c>
      <c r="G448" s="30" t="s">
        <v>9</v>
      </c>
      <c r="H448" s="30">
        <v>3</v>
      </c>
      <c r="I448" s="30">
        <v>28315.5</v>
      </c>
      <c r="J448" s="30">
        <v>25</v>
      </c>
      <c r="K448" s="30">
        <v>26</v>
      </c>
    </row>
    <row r="449" spans="2:11" x14ac:dyDescent="0.25">
      <c r="F449" s="30">
        <v>18</v>
      </c>
      <c r="G449" s="30" t="s">
        <v>16</v>
      </c>
      <c r="H449" s="30">
        <v>8</v>
      </c>
      <c r="I449" s="30">
        <v>7109.5</v>
      </c>
      <c r="J449" s="30">
        <v>27</v>
      </c>
      <c r="K449" s="30">
        <v>28</v>
      </c>
    </row>
    <row r="450" spans="2:11" x14ac:dyDescent="0.25">
      <c r="F450" s="30">
        <v>20</v>
      </c>
      <c r="G450" s="30" t="s">
        <v>12</v>
      </c>
      <c r="H450" s="30">
        <v>6</v>
      </c>
      <c r="I450" s="30">
        <v>1325051.5</v>
      </c>
      <c r="J450" s="30">
        <v>29</v>
      </c>
      <c r="K450" s="30">
        <v>30</v>
      </c>
    </row>
    <row r="451" spans="2:11" x14ac:dyDescent="0.25">
      <c r="F451" s="30">
        <v>21</v>
      </c>
      <c r="G451" s="30" t="s">
        <v>8</v>
      </c>
      <c r="H451" s="30">
        <v>2</v>
      </c>
      <c r="I451" s="30">
        <v>2745.968405752395</v>
      </c>
      <c r="J451" s="30">
        <v>31</v>
      </c>
      <c r="K451" s="30">
        <v>32</v>
      </c>
    </row>
    <row r="452" spans="2:11" x14ac:dyDescent="0.25">
      <c r="F452" s="30">
        <v>23</v>
      </c>
      <c r="G452" s="30" t="s">
        <v>4</v>
      </c>
      <c r="H452" s="30">
        <v>0</v>
      </c>
      <c r="I452" s="30">
        <v>1.4550000000000001</v>
      </c>
      <c r="J452" s="30">
        <v>33</v>
      </c>
      <c r="K452" s="30">
        <v>34</v>
      </c>
    </row>
    <row r="453" spans="2:11" x14ac:dyDescent="0.25">
      <c r="F453" s="30">
        <v>26</v>
      </c>
      <c r="G453" s="30" t="s">
        <v>4</v>
      </c>
      <c r="H453" s="30">
        <v>0</v>
      </c>
      <c r="I453" s="30">
        <v>1.03</v>
      </c>
      <c r="J453" s="30">
        <v>35</v>
      </c>
      <c r="K453" s="30">
        <v>36</v>
      </c>
    </row>
    <row r="454" spans="2:11" x14ac:dyDescent="0.25">
      <c r="F454" s="30">
        <v>28</v>
      </c>
      <c r="G454" s="30" t="s">
        <v>11</v>
      </c>
      <c r="H454" s="30">
        <v>5</v>
      </c>
      <c r="I454" s="30">
        <v>8225726.5</v>
      </c>
      <c r="J454" s="30">
        <v>37</v>
      </c>
      <c r="K454" s="30">
        <v>38</v>
      </c>
    </row>
    <row r="455" spans="2:11" x14ac:dyDescent="0.25">
      <c r="F455" s="30">
        <v>30</v>
      </c>
      <c r="G455" s="30" t="s">
        <v>12</v>
      </c>
      <c r="H455" s="30">
        <v>6</v>
      </c>
      <c r="I455" s="30">
        <v>6047118</v>
      </c>
      <c r="J455" s="30">
        <v>39</v>
      </c>
      <c r="K455" s="30">
        <v>40</v>
      </c>
    </row>
    <row r="456" spans="2:11" x14ac:dyDescent="0.25">
      <c r="F456" s="30">
        <v>32</v>
      </c>
      <c r="G456" s="30" t="s">
        <v>8</v>
      </c>
      <c r="H456" s="30">
        <v>2</v>
      </c>
      <c r="I456" s="30">
        <v>2791.2295503292053</v>
      </c>
      <c r="J456" s="30">
        <v>41</v>
      </c>
      <c r="K456" s="30">
        <v>42</v>
      </c>
    </row>
    <row r="457" spans="2:11" x14ac:dyDescent="0.25">
      <c r="F457" s="30">
        <v>33</v>
      </c>
      <c r="G457" s="30" t="s">
        <v>4</v>
      </c>
      <c r="H457" s="30">
        <v>0</v>
      </c>
      <c r="I457" s="30">
        <v>1.345</v>
      </c>
      <c r="J457" s="30">
        <v>43</v>
      </c>
      <c r="K457" s="30">
        <v>44</v>
      </c>
    </row>
    <row r="458" spans="2:11" x14ac:dyDescent="0.25">
      <c r="F458" s="30">
        <v>37</v>
      </c>
      <c r="G458" s="30" t="s">
        <v>12</v>
      </c>
      <c r="H458" s="30">
        <v>6</v>
      </c>
      <c r="I458" s="30">
        <v>6466595</v>
      </c>
      <c r="J458" s="30">
        <v>45</v>
      </c>
      <c r="K458" s="30">
        <v>46</v>
      </c>
    </row>
    <row r="459" spans="2:11" x14ac:dyDescent="0.25">
      <c r="F459" s="30">
        <v>39</v>
      </c>
      <c r="G459" s="30" t="s">
        <v>8</v>
      </c>
      <c r="H459" s="30">
        <v>2</v>
      </c>
      <c r="I459" s="30">
        <v>6956.37594075983</v>
      </c>
      <c r="J459" s="30">
        <v>47</v>
      </c>
      <c r="K459" s="30">
        <v>48</v>
      </c>
    </row>
    <row r="460" spans="2:11" x14ac:dyDescent="0.25">
      <c r="F460" s="30">
        <v>42</v>
      </c>
      <c r="G460" s="30" t="s">
        <v>16</v>
      </c>
      <c r="H460" s="30">
        <v>8</v>
      </c>
      <c r="I460" s="30">
        <v>8346.5</v>
      </c>
      <c r="J460" s="30">
        <v>49</v>
      </c>
      <c r="K460" s="30">
        <v>50</v>
      </c>
    </row>
    <row r="462" spans="2:11" x14ac:dyDescent="0.25">
      <c r="B462" s="32" t="s">
        <v>584</v>
      </c>
      <c r="C462" s="30">
        <v>8</v>
      </c>
      <c r="F462" s="33" t="s">
        <v>249</v>
      </c>
      <c r="G462" s="33" t="s">
        <v>250</v>
      </c>
      <c r="H462" s="33" t="s">
        <v>251</v>
      </c>
    </row>
    <row r="463" spans="2:11" x14ac:dyDescent="0.25">
      <c r="B463" s="32" t="s">
        <v>249</v>
      </c>
      <c r="C463" s="30" t="s">
        <v>1550</v>
      </c>
      <c r="F463" s="30">
        <v>0</v>
      </c>
      <c r="G463" s="30">
        <v>2.5353817976227289E-15</v>
      </c>
      <c r="H463" s="30" t="b">
        <v>1</v>
      </c>
    </row>
    <row r="464" spans="2:11" x14ac:dyDescent="0.25">
      <c r="B464" s="32" t="s">
        <v>256</v>
      </c>
      <c r="C464" s="30" t="s">
        <v>1551</v>
      </c>
      <c r="F464" s="30">
        <v>1</v>
      </c>
      <c r="G464" s="30">
        <v>-1.1339905135223898</v>
      </c>
      <c r="H464" s="30" t="b">
        <v>1</v>
      </c>
    </row>
    <row r="465" spans="2:8" x14ac:dyDescent="0.25">
      <c r="B465" s="32" t="s">
        <v>258</v>
      </c>
      <c r="C465" s="30" t="s">
        <v>1552</v>
      </c>
      <c r="F465" s="30">
        <v>2</v>
      </c>
      <c r="G465" s="30">
        <v>19.141759868257967</v>
      </c>
      <c r="H465" s="30" t="b">
        <v>0</v>
      </c>
    </row>
    <row r="466" spans="2:8" x14ac:dyDescent="0.25">
      <c r="B466" s="32" t="s">
        <v>260</v>
      </c>
      <c r="C466" s="30" t="s">
        <v>1553</v>
      </c>
      <c r="F466" s="30">
        <v>3</v>
      </c>
      <c r="G466" s="30">
        <v>-4.0192118663370007</v>
      </c>
      <c r="H466" s="30" t="b">
        <v>1</v>
      </c>
    </row>
    <row r="467" spans="2:8" x14ac:dyDescent="0.25">
      <c r="B467" s="32" t="s">
        <v>262</v>
      </c>
      <c r="C467" s="30" t="s">
        <v>1554</v>
      </c>
      <c r="F467" s="30">
        <v>4</v>
      </c>
      <c r="G467" s="30">
        <v>4.04412198060185</v>
      </c>
      <c r="H467" s="30" t="b">
        <v>1</v>
      </c>
    </row>
    <row r="468" spans="2:8" x14ac:dyDescent="0.25">
      <c r="B468" s="32" t="s">
        <v>264</v>
      </c>
      <c r="C468" s="30" t="s">
        <v>1555</v>
      </c>
      <c r="F468" s="30">
        <v>5</v>
      </c>
      <c r="G468" s="30">
        <v>-10.217786432653631</v>
      </c>
      <c r="H468" s="30" t="b">
        <v>1</v>
      </c>
    </row>
    <row r="469" spans="2:8" x14ac:dyDescent="0.25">
      <c r="B469" s="32" t="s">
        <v>266</v>
      </c>
      <c r="C469" s="30" t="s">
        <v>1556</v>
      </c>
      <c r="F469" s="30">
        <v>6</v>
      </c>
      <c r="G469" s="30">
        <v>0.76138812598563133</v>
      </c>
      <c r="H469" s="30" t="b">
        <v>1</v>
      </c>
    </row>
    <row r="470" spans="2:8" x14ac:dyDescent="0.25">
      <c r="B470" s="32" t="s">
        <v>270</v>
      </c>
      <c r="C470" s="30" t="s">
        <v>1557</v>
      </c>
      <c r="F470" s="30">
        <v>7</v>
      </c>
      <c r="G470" s="30">
        <v>-4.0357685836834047</v>
      </c>
      <c r="H470" s="30" t="b">
        <v>1</v>
      </c>
    </row>
    <row r="471" spans="2:8" x14ac:dyDescent="0.25">
      <c r="B471" s="32" t="s">
        <v>272</v>
      </c>
      <c r="C471" s="30" t="s">
        <v>1558</v>
      </c>
      <c r="F471" s="30">
        <v>8</v>
      </c>
      <c r="G471" s="30">
        <v>9.5204922519507367</v>
      </c>
      <c r="H471" s="30" t="b">
        <v>1</v>
      </c>
    </row>
    <row r="472" spans="2:8" x14ac:dyDescent="0.25">
      <c r="F472" s="30">
        <v>9</v>
      </c>
      <c r="G472" s="30">
        <v>-10.970827024967015</v>
      </c>
      <c r="H472" s="30" t="b">
        <v>1</v>
      </c>
    </row>
    <row r="473" spans="2:8" x14ac:dyDescent="0.25">
      <c r="F473" s="30">
        <v>10</v>
      </c>
      <c r="G473" s="30">
        <v>33.458567921522828</v>
      </c>
      <c r="H473" s="30" t="b">
        <v>0</v>
      </c>
    </row>
    <row r="474" spans="2:8" x14ac:dyDescent="0.25">
      <c r="F474" s="30">
        <v>11</v>
      </c>
      <c r="G474" s="30">
        <v>-12.219557681195715</v>
      </c>
      <c r="H474" s="30" t="b">
        <v>0</v>
      </c>
    </row>
    <row r="475" spans="2:8" x14ac:dyDescent="0.25">
      <c r="F475" s="30">
        <v>12</v>
      </c>
      <c r="G475" s="30">
        <v>3.6691199867942528</v>
      </c>
      <c r="H475" s="30" t="b">
        <v>1</v>
      </c>
    </row>
    <row r="476" spans="2:8" x14ac:dyDescent="0.25">
      <c r="F476" s="30">
        <v>13</v>
      </c>
      <c r="G476" s="30">
        <v>-22.752129605752465</v>
      </c>
      <c r="H476" s="30" t="b">
        <v>0</v>
      </c>
    </row>
    <row r="477" spans="2:8" x14ac:dyDescent="0.25">
      <c r="F477" s="30">
        <v>14</v>
      </c>
      <c r="G477" s="30">
        <v>-1.2106574860126018</v>
      </c>
      <c r="H477" s="30" t="b">
        <v>1</v>
      </c>
    </row>
    <row r="478" spans="2:8" x14ac:dyDescent="0.25">
      <c r="F478" s="30">
        <v>15</v>
      </c>
      <c r="G478" s="30">
        <v>1.295717389447105</v>
      </c>
      <c r="H478" s="30" t="b">
        <v>1</v>
      </c>
    </row>
    <row r="479" spans="2:8" x14ac:dyDescent="0.25">
      <c r="F479" s="30">
        <v>16</v>
      </c>
      <c r="G479" s="30">
        <v>19.350101233967273</v>
      </c>
      <c r="H479" s="30" t="b">
        <v>0</v>
      </c>
    </row>
    <row r="480" spans="2:8" x14ac:dyDescent="0.25">
      <c r="F480" s="30">
        <v>17</v>
      </c>
      <c r="G480" s="30">
        <v>-15.184458226215044</v>
      </c>
      <c r="H480" s="30" t="b">
        <v>1</v>
      </c>
    </row>
    <row r="481" spans="6:8" x14ac:dyDescent="0.25">
      <c r="F481" s="30">
        <v>18</v>
      </c>
      <c r="G481" s="30">
        <v>-8.3002157002323518</v>
      </c>
      <c r="H481" s="30" t="b">
        <v>1</v>
      </c>
    </row>
    <row r="482" spans="6:8" x14ac:dyDescent="0.25">
      <c r="F482" s="30">
        <v>19</v>
      </c>
      <c r="G482" s="30">
        <v>-8.6708357668293399</v>
      </c>
      <c r="H482" s="30" t="b">
        <v>0</v>
      </c>
    </row>
    <row r="483" spans="6:8" x14ac:dyDescent="0.25">
      <c r="F483" s="30">
        <v>20</v>
      </c>
      <c r="G483" s="30">
        <v>7.3968149540347161</v>
      </c>
      <c r="H483" s="30" t="b">
        <v>1</v>
      </c>
    </row>
    <row r="484" spans="6:8" x14ac:dyDescent="0.25">
      <c r="F484" s="30">
        <v>21</v>
      </c>
      <c r="G484" s="30">
        <v>8.2061065913855362</v>
      </c>
      <c r="H484" s="30" t="b">
        <v>0</v>
      </c>
    </row>
    <row r="485" spans="6:8" x14ac:dyDescent="0.25">
      <c r="F485" s="30">
        <v>22</v>
      </c>
      <c r="G485" s="30">
        <v>-6.4729668233821487</v>
      </c>
      <c r="H485" s="30" t="b">
        <v>0</v>
      </c>
    </row>
    <row r="486" spans="6:8" x14ac:dyDescent="0.25">
      <c r="F486" s="30">
        <v>23</v>
      </c>
      <c r="G486" s="30">
        <v>17.354839942057463</v>
      </c>
      <c r="H486" s="30" t="b">
        <v>0</v>
      </c>
    </row>
    <row r="487" spans="6:8" x14ac:dyDescent="0.25">
      <c r="F487" s="30">
        <v>24</v>
      </c>
      <c r="G487" s="30">
        <v>-0.94509040859154914</v>
      </c>
      <c r="H487" s="30" t="b">
        <v>0</v>
      </c>
    </row>
    <row r="488" spans="6:8" x14ac:dyDescent="0.25">
      <c r="F488" s="30">
        <v>25</v>
      </c>
      <c r="G488" s="30">
        <v>-37.529715628889775</v>
      </c>
      <c r="H488" s="30" t="b">
        <v>0</v>
      </c>
    </row>
    <row r="489" spans="6:8" x14ac:dyDescent="0.25">
      <c r="F489" s="30">
        <v>26</v>
      </c>
      <c r="G489" s="30">
        <v>-13.004433113758987</v>
      </c>
      <c r="H489" s="30" t="b">
        <v>0</v>
      </c>
    </row>
    <row r="490" spans="6:8" x14ac:dyDescent="0.25">
      <c r="F490" s="30">
        <v>27</v>
      </c>
      <c r="G490" s="30">
        <v>-10.819808361954747</v>
      </c>
      <c r="H490" s="30" t="b">
        <v>1</v>
      </c>
    </row>
    <row r="491" spans="6:8" x14ac:dyDescent="0.25">
      <c r="F491" s="30">
        <v>28</v>
      </c>
      <c r="G491" s="30">
        <v>1.1062635701979266</v>
      </c>
      <c r="H491" s="30" t="b">
        <v>0</v>
      </c>
    </row>
    <row r="492" spans="6:8" x14ac:dyDescent="0.25">
      <c r="F492" s="30">
        <v>29</v>
      </c>
      <c r="G492" s="30">
        <v>5.4591905972340271</v>
      </c>
      <c r="H492" s="30" t="b">
        <v>1</v>
      </c>
    </row>
    <row r="493" spans="6:8" x14ac:dyDescent="0.25">
      <c r="F493" s="30">
        <v>30</v>
      </c>
      <c r="G493" s="30">
        <v>28.710682878842295</v>
      </c>
      <c r="H493" s="30" t="b">
        <v>0</v>
      </c>
    </row>
    <row r="494" spans="6:8" x14ac:dyDescent="0.25">
      <c r="F494" s="30">
        <v>31</v>
      </c>
      <c r="G494" s="30">
        <v>-41.536299178034326</v>
      </c>
      <c r="H494" s="30" t="b">
        <v>0</v>
      </c>
    </row>
    <row r="495" spans="6:8" x14ac:dyDescent="0.25">
      <c r="F495" s="30">
        <v>32</v>
      </c>
      <c r="G495" s="30">
        <v>-10.2613267107533</v>
      </c>
      <c r="H495" s="30" t="b">
        <v>0</v>
      </c>
    </row>
    <row r="496" spans="6:8" x14ac:dyDescent="0.25">
      <c r="F496" s="30">
        <v>33</v>
      </c>
      <c r="G496" s="30">
        <v>3.5310165471262254</v>
      </c>
      <c r="H496" s="30" t="b">
        <v>0</v>
      </c>
    </row>
    <row r="497" spans="6:11" x14ac:dyDescent="0.25">
      <c r="F497" s="30">
        <v>34</v>
      </c>
      <c r="G497" s="30">
        <v>22.384273925958034</v>
      </c>
      <c r="H497" s="30" t="b">
        <v>0</v>
      </c>
    </row>
    <row r="500" spans="6:11" x14ac:dyDescent="0.25">
      <c r="F500" s="33" t="s">
        <v>260</v>
      </c>
      <c r="G500" s="33" t="s">
        <v>280</v>
      </c>
      <c r="H500" s="33" t="s">
        <v>281</v>
      </c>
      <c r="I500" s="33" t="s">
        <v>282</v>
      </c>
      <c r="J500" s="33" t="s">
        <v>284</v>
      </c>
      <c r="K500" s="33" t="s">
        <v>285</v>
      </c>
    </row>
    <row r="501" spans="6:11" x14ac:dyDescent="0.25">
      <c r="F501" s="30">
        <v>0</v>
      </c>
      <c r="G501" s="30" t="s">
        <v>15</v>
      </c>
      <c r="H501" s="30">
        <v>7</v>
      </c>
      <c r="I501" s="30">
        <v>2386.5</v>
      </c>
      <c r="J501" s="30">
        <v>1</v>
      </c>
      <c r="K501" s="30">
        <v>2</v>
      </c>
    </row>
    <row r="502" spans="6:11" x14ac:dyDescent="0.25">
      <c r="F502" s="30">
        <v>1</v>
      </c>
      <c r="G502" s="30" t="s">
        <v>12</v>
      </c>
      <c r="H502" s="30">
        <v>6</v>
      </c>
      <c r="I502" s="30">
        <v>2757245.5</v>
      </c>
      <c r="J502" s="30">
        <v>3</v>
      </c>
      <c r="K502" s="30">
        <v>4</v>
      </c>
    </row>
    <row r="503" spans="6:11" x14ac:dyDescent="0.25">
      <c r="F503" s="30">
        <v>3</v>
      </c>
      <c r="G503" s="30" t="s">
        <v>9</v>
      </c>
      <c r="H503" s="30">
        <v>3</v>
      </c>
      <c r="I503" s="30">
        <v>28315.5</v>
      </c>
      <c r="J503" s="30">
        <v>5</v>
      </c>
      <c r="K503" s="30">
        <v>6</v>
      </c>
    </row>
    <row r="504" spans="6:11" x14ac:dyDescent="0.25">
      <c r="F504" s="30">
        <v>4</v>
      </c>
      <c r="G504" s="30" t="s">
        <v>4</v>
      </c>
      <c r="H504" s="30">
        <v>0</v>
      </c>
      <c r="I504" s="30">
        <v>1.105</v>
      </c>
      <c r="J504" s="30">
        <v>7</v>
      </c>
      <c r="K504" s="30">
        <v>8</v>
      </c>
    </row>
    <row r="505" spans="6:11" x14ac:dyDescent="0.25">
      <c r="F505" s="30">
        <v>5</v>
      </c>
      <c r="G505" s="30" t="s">
        <v>15</v>
      </c>
      <c r="H505" s="30">
        <v>7</v>
      </c>
      <c r="I505" s="30">
        <v>2199</v>
      </c>
      <c r="J505" s="30">
        <v>9</v>
      </c>
      <c r="K505" s="30">
        <v>10</v>
      </c>
    </row>
    <row r="506" spans="6:11" x14ac:dyDescent="0.25">
      <c r="F506" s="30">
        <v>6</v>
      </c>
      <c r="G506" s="30" t="s">
        <v>8</v>
      </c>
      <c r="H506" s="30">
        <v>2</v>
      </c>
      <c r="I506" s="30">
        <v>2696.9834263223547</v>
      </c>
      <c r="J506" s="30">
        <v>11</v>
      </c>
      <c r="K506" s="30">
        <v>12</v>
      </c>
    </row>
    <row r="507" spans="6:11" x14ac:dyDescent="0.25">
      <c r="F507" s="30">
        <v>7</v>
      </c>
      <c r="G507" s="30" t="s">
        <v>10</v>
      </c>
      <c r="H507" s="30">
        <v>4</v>
      </c>
      <c r="I507" s="30">
        <v>26858.5</v>
      </c>
      <c r="J507" s="30">
        <v>13</v>
      </c>
      <c r="K507" s="30">
        <v>14</v>
      </c>
    </row>
    <row r="508" spans="6:11" x14ac:dyDescent="0.25">
      <c r="F508" s="30">
        <v>8</v>
      </c>
      <c r="G508" s="30" t="s">
        <v>11</v>
      </c>
      <c r="H508" s="30">
        <v>5</v>
      </c>
      <c r="I508" s="30">
        <v>2230893</v>
      </c>
      <c r="J508" s="30">
        <v>15</v>
      </c>
      <c r="K508" s="30">
        <v>16</v>
      </c>
    </row>
    <row r="509" spans="6:11" x14ac:dyDescent="0.25">
      <c r="F509" s="30">
        <v>9</v>
      </c>
      <c r="G509" s="30" t="s">
        <v>136</v>
      </c>
      <c r="H509" s="30">
        <v>10</v>
      </c>
      <c r="I509" s="30">
        <v>0.5</v>
      </c>
      <c r="J509" s="30">
        <v>17</v>
      </c>
      <c r="K509" s="30">
        <v>18</v>
      </c>
    </row>
    <row r="510" spans="6:11" x14ac:dyDescent="0.25">
      <c r="F510" s="30">
        <v>12</v>
      </c>
      <c r="G510" s="30" t="s">
        <v>11</v>
      </c>
      <c r="H510" s="30">
        <v>5</v>
      </c>
      <c r="I510" s="30">
        <v>2898925</v>
      </c>
      <c r="J510" s="30">
        <v>19</v>
      </c>
      <c r="K510" s="30">
        <v>20</v>
      </c>
    </row>
    <row r="511" spans="6:11" x14ac:dyDescent="0.25">
      <c r="F511" s="30">
        <v>14</v>
      </c>
      <c r="G511" s="30" t="s">
        <v>138</v>
      </c>
      <c r="H511" s="30">
        <v>12</v>
      </c>
      <c r="I511" s="30">
        <v>0.5</v>
      </c>
      <c r="J511" s="30">
        <v>21</v>
      </c>
      <c r="K511" s="30">
        <v>22</v>
      </c>
    </row>
    <row r="512" spans="6:11" x14ac:dyDescent="0.25">
      <c r="F512" s="30">
        <v>15</v>
      </c>
      <c r="G512" s="30" t="s">
        <v>16</v>
      </c>
      <c r="H512" s="30">
        <v>8</v>
      </c>
      <c r="I512" s="30">
        <v>3804</v>
      </c>
      <c r="J512" s="30">
        <v>23</v>
      </c>
      <c r="K512" s="30">
        <v>24</v>
      </c>
    </row>
    <row r="513" spans="2:11" x14ac:dyDescent="0.25">
      <c r="F513" s="30">
        <v>17</v>
      </c>
      <c r="G513" s="30" t="s">
        <v>12</v>
      </c>
      <c r="H513" s="30">
        <v>6</v>
      </c>
      <c r="I513" s="30">
        <v>607943.5</v>
      </c>
      <c r="J513" s="30">
        <v>25</v>
      </c>
      <c r="K513" s="30">
        <v>26</v>
      </c>
    </row>
    <row r="514" spans="2:11" x14ac:dyDescent="0.25">
      <c r="F514" s="30">
        <v>18</v>
      </c>
      <c r="G514" s="30" t="s">
        <v>9</v>
      </c>
      <c r="H514" s="30">
        <v>3</v>
      </c>
      <c r="I514" s="30">
        <v>25288.5</v>
      </c>
      <c r="J514" s="30">
        <v>27</v>
      </c>
      <c r="K514" s="30">
        <v>28</v>
      </c>
    </row>
    <row r="515" spans="2:11" x14ac:dyDescent="0.25">
      <c r="F515" s="30">
        <v>20</v>
      </c>
      <c r="G515" s="30" t="s">
        <v>8</v>
      </c>
      <c r="H515" s="30">
        <v>2</v>
      </c>
      <c r="I515" s="30">
        <v>6124.743384548945</v>
      </c>
      <c r="J515" s="30">
        <v>29</v>
      </c>
      <c r="K515" s="30">
        <v>30</v>
      </c>
    </row>
    <row r="516" spans="2:11" x14ac:dyDescent="0.25">
      <c r="F516" s="30">
        <v>27</v>
      </c>
      <c r="G516" s="30" t="s">
        <v>8</v>
      </c>
      <c r="H516" s="30">
        <v>2</v>
      </c>
      <c r="I516" s="30">
        <v>2008.48520899447</v>
      </c>
      <c r="J516" s="30">
        <v>31</v>
      </c>
      <c r="K516" s="30">
        <v>32</v>
      </c>
    </row>
    <row r="517" spans="2:11" x14ac:dyDescent="0.25">
      <c r="F517" s="30">
        <v>29</v>
      </c>
      <c r="G517" s="30" t="s">
        <v>15</v>
      </c>
      <c r="H517" s="30">
        <v>7</v>
      </c>
      <c r="I517" s="30">
        <v>1740</v>
      </c>
      <c r="J517" s="30">
        <v>33</v>
      </c>
      <c r="K517" s="30">
        <v>34</v>
      </c>
    </row>
    <row r="519" spans="2:11" x14ac:dyDescent="0.25">
      <c r="B519" s="32" t="s">
        <v>584</v>
      </c>
      <c r="C519" s="30">
        <v>9</v>
      </c>
      <c r="F519" s="33" t="s">
        <v>249</v>
      </c>
      <c r="G519" s="33" t="s">
        <v>250</v>
      </c>
      <c r="H519" s="33" t="s">
        <v>251</v>
      </c>
    </row>
    <row r="520" spans="2:11" x14ac:dyDescent="0.25">
      <c r="B520" s="32" t="s">
        <v>249</v>
      </c>
      <c r="C520" s="30" t="s">
        <v>1559</v>
      </c>
      <c r="F520" s="30">
        <v>0</v>
      </c>
      <c r="G520" s="30">
        <v>3.0917351701418231E-15</v>
      </c>
      <c r="H520" s="30" t="b">
        <v>1</v>
      </c>
    </row>
    <row r="521" spans="2:11" x14ac:dyDescent="0.25">
      <c r="B521" s="32" t="s">
        <v>256</v>
      </c>
      <c r="C521" s="30" t="s">
        <v>1560</v>
      </c>
      <c r="F521" s="30">
        <v>1</v>
      </c>
      <c r="G521" s="30">
        <v>-0.76381054834856277</v>
      </c>
      <c r="H521" s="30" t="b">
        <v>1</v>
      </c>
    </row>
    <row r="522" spans="2:11" x14ac:dyDescent="0.25">
      <c r="B522" s="32" t="s">
        <v>258</v>
      </c>
      <c r="C522" s="30" t="s">
        <v>1561</v>
      </c>
      <c r="F522" s="30">
        <v>2</v>
      </c>
      <c r="G522" s="30">
        <v>14.080681413034421</v>
      </c>
      <c r="H522" s="30" t="b">
        <v>0</v>
      </c>
    </row>
    <row r="523" spans="2:11" x14ac:dyDescent="0.25">
      <c r="B523" s="32" t="s">
        <v>260</v>
      </c>
      <c r="C523" s="30" t="s">
        <v>1562</v>
      </c>
      <c r="F523" s="30">
        <v>3</v>
      </c>
      <c r="G523" s="30">
        <v>-6.4927814373499491</v>
      </c>
      <c r="H523" s="30" t="b">
        <v>1</v>
      </c>
    </row>
    <row r="524" spans="2:11" x14ac:dyDescent="0.25">
      <c r="B524" s="32" t="s">
        <v>262</v>
      </c>
      <c r="C524" s="30" t="s">
        <v>1563</v>
      </c>
      <c r="F524" s="30">
        <v>4</v>
      </c>
      <c r="G524" s="30">
        <v>0.84583988270016497</v>
      </c>
      <c r="H524" s="30" t="b">
        <v>1</v>
      </c>
    </row>
    <row r="525" spans="2:11" x14ac:dyDescent="0.25">
      <c r="B525" s="32" t="s">
        <v>264</v>
      </c>
      <c r="C525" s="30" t="s">
        <v>1564</v>
      </c>
      <c r="F525" s="30">
        <v>5</v>
      </c>
      <c r="G525" s="30">
        <v>-9.6313580829259458</v>
      </c>
      <c r="H525" s="30" t="b">
        <v>1</v>
      </c>
    </row>
    <row r="526" spans="2:11" x14ac:dyDescent="0.25">
      <c r="B526" s="32" t="s">
        <v>266</v>
      </c>
      <c r="C526" s="30" t="s">
        <v>1565</v>
      </c>
      <c r="F526" s="30">
        <v>6</v>
      </c>
      <c r="G526" s="30">
        <v>1.1792948073913807</v>
      </c>
      <c r="H526" s="30" t="b">
        <v>0</v>
      </c>
    </row>
    <row r="527" spans="2:11" x14ac:dyDescent="0.25">
      <c r="B527" s="32" t="s">
        <v>270</v>
      </c>
      <c r="C527" s="30" t="s">
        <v>1566</v>
      </c>
      <c r="F527" s="30">
        <v>7</v>
      </c>
      <c r="G527" s="30">
        <v>13.390718890300068</v>
      </c>
      <c r="H527" s="30" t="b">
        <v>0</v>
      </c>
    </row>
    <row r="528" spans="2:11" x14ac:dyDescent="0.25">
      <c r="B528" s="32" t="s">
        <v>272</v>
      </c>
      <c r="C528" s="30" t="s">
        <v>1567</v>
      </c>
      <c r="F528" s="30">
        <v>8</v>
      </c>
      <c r="G528" s="30">
        <v>-0.22355963925917202</v>
      </c>
      <c r="H528" s="30" t="b">
        <v>1</v>
      </c>
    </row>
    <row r="529" spans="6:8" x14ac:dyDescent="0.25">
      <c r="F529" s="30">
        <v>9</v>
      </c>
      <c r="G529" s="30">
        <v>-5.85486371775953</v>
      </c>
      <c r="H529" s="30" t="b">
        <v>0</v>
      </c>
    </row>
    <row r="530" spans="6:8" x14ac:dyDescent="0.25">
      <c r="F530" s="30">
        <v>10</v>
      </c>
      <c r="G530" s="30">
        <v>-12.414038141469623</v>
      </c>
      <c r="H530" s="30" t="b">
        <v>0</v>
      </c>
    </row>
    <row r="531" spans="6:8" x14ac:dyDescent="0.25">
      <c r="F531" s="30">
        <v>11</v>
      </c>
      <c r="G531" s="30">
        <v>1.2143533622899896</v>
      </c>
      <c r="H531" s="30" t="b">
        <v>1</v>
      </c>
    </row>
    <row r="532" spans="6:8" x14ac:dyDescent="0.25">
      <c r="F532" s="30">
        <v>12</v>
      </c>
      <c r="G532" s="30">
        <v>-6.479742523192364</v>
      </c>
      <c r="H532" s="30" t="b">
        <v>1</v>
      </c>
    </row>
    <row r="533" spans="6:8" x14ac:dyDescent="0.25">
      <c r="F533" s="30">
        <v>13</v>
      </c>
      <c r="G533" s="30">
        <v>-0.23443513676874578</v>
      </c>
      <c r="H533" s="30" t="b">
        <v>1</v>
      </c>
    </row>
    <row r="534" spans="6:8" x14ac:dyDescent="0.25">
      <c r="F534" s="30">
        <v>14</v>
      </c>
      <c r="G534" s="30">
        <v>16.09736248898427</v>
      </c>
      <c r="H534" s="30" t="b">
        <v>0</v>
      </c>
    </row>
    <row r="535" spans="6:8" x14ac:dyDescent="0.25">
      <c r="F535" s="30">
        <v>15</v>
      </c>
      <c r="G535" s="30">
        <v>-49.626534762015673</v>
      </c>
      <c r="H535" s="30" t="b">
        <v>0</v>
      </c>
    </row>
    <row r="536" spans="6:8" x14ac:dyDescent="0.25">
      <c r="F536" s="30">
        <v>16</v>
      </c>
      <c r="G536" s="30">
        <v>-5.7092640903562337</v>
      </c>
      <c r="H536" s="30" t="b">
        <v>1</v>
      </c>
    </row>
    <row r="537" spans="6:8" x14ac:dyDescent="0.25">
      <c r="F537" s="30">
        <v>17</v>
      </c>
      <c r="G537" s="30">
        <v>-1.480371531361907</v>
      </c>
      <c r="H537" s="30" t="b">
        <v>1</v>
      </c>
    </row>
    <row r="538" spans="6:8" x14ac:dyDescent="0.25">
      <c r="F538" s="30">
        <v>18</v>
      </c>
      <c r="G538" s="30">
        <v>8.948577549306771</v>
      </c>
      <c r="H538" s="30" t="b">
        <v>0</v>
      </c>
    </row>
    <row r="539" spans="6:8" x14ac:dyDescent="0.25">
      <c r="F539" s="30">
        <v>19</v>
      </c>
      <c r="G539" s="30">
        <v>-4.7120406342124985</v>
      </c>
      <c r="H539" s="30" t="b">
        <v>1</v>
      </c>
    </row>
    <row r="540" spans="6:8" x14ac:dyDescent="0.25">
      <c r="F540" s="30">
        <v>20</v>
      </c>
      <c r="G540" s="30">
        <v>-18.67316902022478</v>
      </c>
      <c r="H540" s="30" t="b">
        <v>0</v>
      </c>
    </row>
    <row r="541" spans="6:8" x14ac:dyDescent="0.25">
      <c r="F541" s="30">
        <v>21</v>
      </c>
      <c r="G541" s="30">
        <v>2.2101982011373492E-2</v>
      </c>
      <c r="H541" s="30" t="b">
        <v>0</v>
      </c>
    </row>
    <row r="542" spans="6:8" x14ac:dyDescent="0.25">
      <c r="F542" s="30">
        <v>22</v>
      </c>
      <c r="G542" s="30">
        <v>-11.937587184439932</v>
      </c>
      <c r="H542" s="30" t="b">
        <v>0</v>
      </c>
    </row>
    <row r="543" spans="6:8" x14ac:dyDescent="0.25">
      <c r="F543" s="30">
        <v>23</v>
      </c>
      <c r="G543" s="30">
        <v>-7.2880860456774332</v>
      </c>
      <c r="H543" s="30" t="b">
        <v>0</v>
      </c>
    </row>
    <row r="544" spans="6:8" x14ac:dyDescent="0.25">
      <c r="F544" s="30">
        <v>24</v>
      </c>
      <c r="G544" s="30">
        <v>-1.4639833762784493</v>
      </c>
      <c r="H544" s="30" t="b">
        <v>0</v>
      </c>
    </row>
    <row r="547" spans="6:11" x14ac:dyDescent="0.25">
      <c r="F547" s="33" t="s">
        <v>260</v>
      </c>
      <c r="G547" s="33" t="s">
        <v>280</v>
      </c>
      <c r="H547" s="33" t="s">
        <v>281</v>
      </c>
      <c r="I547" s="33" t="s">
        <v>282</v>
      </c>
      <c r="J547" s="33" t="s">
        <v>284</v>
      </c>
      <c r="K547" s="33" t="s">
        <v>285</v>
      </c>
    </row>
    <row r="548" spans="6:11" x14ac:dyDescent="0.25">
      <c r="F548" s="30">
        <v>0</v>
      </c>
      <c r="G548" s="30" t="s">
        <v>15</v>
      </c>
      <c r="H548" s="30">
        <v>7</v>
      </c>
      <c r="I548" s="30">
        <v>2409</v>
      </c>
      <c r="J548" s="30">
        <v>1</v>
      </c>
      <c r="K548" s="30">
        <v>2</v>
      </c>
    </row>
    <row r="549" spans="6:11" x14ac:dyDescent="0.25">
      <c r="F549" s="30">
        <v>1</v>
      </c>
      <c r="G549" s="30" t="s">
        <v>11</v>
      </c>
      <c r="H549" s="30">
        <v>5</v>
      </c>
      <c r="I549" s="30">
        <v>1594695</v>
      </c>
      <c r="J549" s="30">
        <v>3</v>
      </c>
      <c r="K549" s="30">
        <v>4</v>
      </c>
    </row>
    <row r="550" spans="6:11" x14ac:dyDescent="0.25">
      <c r="F550" s="30">
        <v>3</v>
      </c>
      <c r="G550" s="30" t="s">
        <v>12</v>
      </c>
      <c r="H550" s="30">
        <v>6</v>
      </c>
      <c r="I550" s="30">
        <v>7488114.5</v>
      </c>
      <c r="J550" s="30">
        <v>5</v>
      </c>
      <c r="K550" s="30">
        <v>6</v>
      </c>
    </row>
    <row r="551" spans="6:11" x14ac:dyDescent="0.25">
      <c r="F551" s="30">
        <v>4</v>
      </c>
      <c r="G551" s="30" t="s">
        <v>16</v>
      </c>
      <c r="H551" s="30">
        <v>8</v>
      </c>
      <c r="I551" s="30">
        <v>4276.5</v>
      </c>
      <c r="J551" s="30">
        <v>7</v>
      </c>
      <c r="K551" s="30">
        <v>8</v>
      </c>
    </row>
    <row r="552" spans="6:11" x14ac:dyDescent="0.25">
      <c r="F552" s="30">
        <v>5</v>
      </c>
      <c r="G552" s="30" t="s">
        <v>9</v>
      </c>
      <c r="H552" s="30">
        <v>3</v>
      </c>
      <c r="I552" s="30">
        <v>24369</v>
      </c>
      <c r="J552" s="30">
        <v>9</v>
      </c>
      <c r="K552" s="30">
        <v>10</v>
      </c>
    </row>
    <row r="553" spans="6:11" x14ac:dyDescent="0.25">
      <c r="F553" s="30">
        <v>8</v>
      </c>
      <c r="G553" s="30" t="s">
        <v>16</v>
      </c>
      <c r="H553" s="30">
        <v>8</v>
      </c>
      <c r="I553" s="30">
        <v>20860</v>
      </c>
      <c r="J553" s="30">
        <v>11</v>
      </c>
      <c r="K553" s="30">
        <v>12</v>
      </c>
    </row>
    <row r="554" spans="6:11" x14ac:dyDescent="0.25">
      <c r="F554" s="30">
        <v>11</v>
      </c>
      <c r="G554" s="30" t="s">
        <v>12</v>
      </c>
      <c r="H554" s="30">
        <v>6</v>
      </c>
      <c r="I554" s="30">
        <v>7488114.5</v>
      </c>
      <c r="J554" s="30">
        <v>13</v>
      </c>
      <c r="K554" s="30">
        <v>14</v>
      </c>
    </row>
    <row r="555" spans="6:11" x14ac:dyDescent="0.25">
      <c r="F555" s="30">
        <v>12</v>
      </c>
      <c r="G555" s="30" t="s">
        <v>16</v>
      </c>
      <c r="H555" s="30">
        <v>8</v>
      </c>
      <c r="I555" s="30">
        <v>21526</v>
      </c>
      <c r="J555" s="30">
        <v>15</v>
      </c>
      <c r="K555" s="30">
        <v>16</v>
      </c>
    </row>
    <row r="556" spans="6:11" x14ac:dyDescent="0.25">
      <c r="F556" s="30">
        <v>13</v>
      </c>
      <c r="G556" s="30" t="s">
        <v>15</v>
      </c>
      <c r="H556" s="30">
        <v>7</v>
      </c>
      <c r="I556" s="30">
        <v>1746.5</v>
      </c>
      <c r="J556" s="30">
        <v>17</v>
      </c>
      <c r="K556" s="30">
        <v>18</v>
      </c>
    </row>
    <row r="557" spans="6:11" x14ac:dyDescent="0.25">
      <c r="F557" s="30">
        <v>16</v>
      </c>
      <c r="G557" s="30" t="s">
        <v>15</v>
      </c>
      <c r="H557" s="30">
        <v>7</v>
      </c>
      <c r="I557" s="30">
        <v>1417.5</v>
      </c>
      <c r="J557" s="30">
        <v>19</v>
      </c>
      <c r="K557" s="30">
        <v>20</v>
      </c>
    </row>
    <row r="558" spans="6:11" x14ac:dyDescent="0.25">
      <c r="F558" s="30">
        <v>17</v>
      </c>
      <c r="G558" s="30" t="s">
        <v>4</v>
      </c>
      <c r="H558" s="30">
        <v>0</v>
      </c>
      <c r="I558" s="30">
        <v>1.2749999999999999</v>
      </c>
      <c r="J558" s="30">
        <v>21</v>
      </c>
      <c r="K558" s="30">
        <v>22</v>
      </c>
    </row>
    <row r="559" spans="6:11" x14ac:dyDescent="0.25">
      <c r="F559" s="30">
        <v>19</v>
      </c>
      <c r="G559" s="30" t="s">
        <v>15</v>
      </c>
      <c r="H559" s="30">
        <v>7</v>
      </c>
      <c r="I559" s="30">
        <v>667.5</v>
      </c>
      <c r="J559" s="30">
        <v>23</v>
      </c>
      <c r="K559" s="30">
        <v>24</v>
      </c>
    </row>
    <row r="561" spans="2:8" x14ac:dyDescent="0.25">
      <c r="B561" s="32" t="s">
        <v>584</v>
      </c>
      <c r="C561" s="30">
        <v>10</v>
      </c>
      <c r="F561" s="33" t="s">
        <v>249</v>
      </c>
      <c r="G561" s="33" t="s">
        <v>250</v>
      </c>
      <c r="H561" s="33" t="s">
        <v>251</v>
      </c>
    </row>
    <row r="562" spans="2:8" x14ac:dyDescent="0.25">
      <c r="B562" s="32" t="s">
        <v>249</v>
      </c>
      <c r="C562" s="30" t="s">
        <v>1568</v>
      </c>
      <c r="F562" s="30">
        <v>0</v>
      </c>
      <c r="G562" s="30">
        <v>6.9941566830971831E-16</v>
      </c>
      <c r="H562" s="30" t="b">
        <v>1</v>
      </c>
    </row>
    <row r="563" spans="2:8" x14ac:dyDescent="0.25">
      <c r="B563" s="32" t="s">
        <v>256</v>
      </c>
      <c r="C563" s="30" t="s">
        <v>1569</v>
      </c>
      <c r="F563" s="30">
        <v>1</v>
      </c>
      <c r="G563" s="30">
        <v>-3.3147889328175038</v>
      </c>
      <c r="H563" s="30" t="b">
        <v>1</v>
      </c>
    </row>
    <row r="564" spans="2:8" x14ac:dyDescent="0.25">
      <c r="B564" s="32" t="s">
        <v>258</v>
      </c>
      <c r="C564" s="30" t="s">
        <v>1570</v>
      </c>
      <c r="F564" s="30">
        <v>2</v>
      </c>
      <c r="G564" s="30">
        <v>2.3622633774101764</v>
      </c>
      <c r="H564" s="30" t="b">
        <v>1</v>
      </c>
    </row>
    <row r="565" spans="2:8" x14ac:dyDescent="0.25">
      <c r="B565" s="32" t="s">
        <v>260</v>
      </c>
      <c r="C565" s="30" t="s">
        <v>1571</v>
      </c>
      <c r="F565" s="30">
        <v>3</v>
      </c>
      <c r="G565" s="30">
        <v>4.9710414975114672</v>
      </c>
      <c r="H565" s="30" t="b">
        <v>0</v>
      </c>
    </row>
    <row r="566" spans="2:8" x14ac:dyDescent="0.25">
      <c r="B566" s="32" t="s">
        <v>262</v>
      </c>
      <c r="C566" s="30" t="s">
        <v>1572</v>
      </c>
      <c r="F566" s="30">
        <v>4</v>
      </c>
      <c r="G566" s="30">
        <v>-5.513070475557841</v>
      </c>
      <c r="H566" s="30" t="b">
        <v>1</v>
      </c>
    </row>
    <row r="567" spans="2:8" x14ac:dyDescent="0.25">
      <c r="B567" s="32" t="s">
        <v>264</v>
      </c>
      <c r="C567" s="30" t="s">
        <v>1573</v>
      </c>
      <c r="F567" s="30">
        <v>5</v>
      </c>
      <c r="G567" s="30">
        <v>7.4804183450344111</v>
      </c>
      <c r="H567" s="30" t="b">
        <v>1</v>
      </c>
    </row>
    <row r="568" spans="2:8" x14ac:dyDescent="0.25">
      <c r="B568" s="32" t="s">
        <v>266</v>
      </c>
      <c r="C568" s="30" t="s">
        <v>1574</v>
      </c>
      <c r="F568" s="30">
        <v>6</v>
      </c>
      <c r="G568" s="30">
        <v>-0.56680121249525983</v>
      </c>
      <c r="H568" s="30" t="b">
        <v>1</v>
      </c>
    </row>
    <row r="569" spans="2:8" x14ac:dyDescent="0.25">
      <c r="B569" s="32" t="s">
        <v>270</v>
      </c>
      <c r="C569" s="30" t="s">
        <v>1575</v>
      </c>
      <c r="F569" s="30">
        <v>7</v>
      </c>
      <c r="G569" s="30">
        <v>-5.2434481072362624</v>
      </c>
      <c r="H569" s="30" t="b">
        <v>1</v>
      </c>
    </row>
    <row r="570" spans="2:8" x14ac:dyDescent="0.25">
      <c r="B570" s="32" t="s">
        <v>272</v>
      </c>
      <c r="C570" s="30" t="s">
        <v>1576</v>
      </c>
      <c r="F570" s="30">
        <v>8</v>
      </c>
      <c r="G570" s="30">
        <v>-44.877936250508512</v>
      </c>
      <c r="H570" s="30" t="b">
        <v>0</v>
      </c>
    </row>
    <row r="571" spans="2:8" x14ac:dyDescent="0.25">
      <c r="F571" s="30">
        <v>9</v>
      </c>
      <c r="G571" s="30">
        <v>0.88219975110816662</v>
      </c>
      <c r="H571" s="30" t="b">
        <v>1</v>
      </c>
    </row>
    <row r="572" spans="2:8" x14ac:dyDescent="0.25">
      <c r="F572" s="30">
        <v>10</v>
      </c>
      <c r="G572" s="30">
        <v>16.170755029717753</v>
      </c>
      <c r="H572" s="30" t="b">
        <v>0</v>
      </c>
    </row>
    <row r="573" spans="2:8" x14ac:dyDescent="0.25">
      <c r="F573" s="30">
        <v>11</v>
      </c>
      <c r="G573" s="30">
        <v>-9.7345686601202708</v>
      </c>
      <c r="H573" s="30" t="b">
        <v>0</v>
      </c>
    </row>
    <row r="574" spans="2:8" x14ac:dyDescent="0.25">
      <c r="F574" s="30">
        <v>12</v>
      </c>
      <c r="G574" s="30">
        <v>2.2484974525234458</v>
      </c>
      <c r="H574" s="30" t="b">
        <v>1</v>
      </c>
    </row>
    <row r="575" spans="2:8" x14ac:dyDescent="0.25">
      <c r="F575" s="30">
        <v>13</v>
      </c>
      <c r="G575" s="30">
        <v>-4.2261489293553973</v>
      </c>
      <c r="H575" s="30" t="b">
        <v>1</v>
      </c>
    </row>
    <row r="576" spans="2:8" x14ac:dyDescent="0.25">
      <c r="F576" s="30">
        <v>14</v>
      </c>
      <c r="G576" s="30">
        <v>-13.509003927518272</v>
      </c>
      <c r="H576" s="30" t="b">
        <v>0</v>
      </c>
    </row>
    <row r="577" spans="6:8" x14ac:dyDescent="0.25">
      <c r="F577" s="30">
        <v>15</v>
      </c>
      <c r="G577" s="30">
        <v>2.9581047951803257</v>
      </c>
      <c r="H577" s="30" t="b">
        <v>1</v>
      </c>
    </row>
    <row r="578" spans="6:8" x14ac:dyDescent="0.25">
      <c r="F578" s="30">
        <v>16</v>
      </c>
      <c r="G578" s="30">
        <v>-34.408185998118519</v>
      </c>
      <c r="H578" s="30" t="b">
        <v>0</v>
      </c>
    </row>
    <row r="579" spans="6:8" x14ac:dyDescent="0.25">
      <c r="F579" s="30">
        <v>17</v>
      </c>
      <c r="G579" s="30">
        <v>-20.709976606014706</v>
      </c>
      <c r="H579" s="30" t="b">
        <v>0</v>
      </c>
    </row>
    <row r="580" spans="6:8" x14ac:dyDescent="0.25">
      <c r="F580" s="30">
        <v>18</v>
      </c>
      <c r="G580" s="30">
        <v>2.8039444055525955</v>
      </c>
      <c r="H580" s="30" t="b">
        <v>1</v>
      </c>
    </row>
    <row r="581" spans="6:8" x14ac:dyDescent="0.25">
      <c r="F581" s="30">
        <v>19</v>
      </c>
      <c r="G581" s="30">
        <v>15.515876441901975</v>
      </c>
      <c r="H581" s="30" t="b">
        <v>0</v>
      </c>
    </row>
    <row r="582" spans="6:8" x14ac:dyDescent="0.25">
      <c r="F582" s="30">
        <v>20</v>
      </c>
      <c r="G582" s="30">
        <v>-4.5346180757812933</v>
      </c>
      <c r="H582" s="30" t="b">
        <v>1</v>
      </c>
    </row>
    <row r="583" spans="6:8" x14ac:dyDescent="0.25">
      <c r="F583" s="30">
        <v>21</v>
      </c>
      <c r="G583" s="30">
        <v>-3.981043274841332</v>
      </c>
      <c r="H583" s="30" t="b">
        <v>0</v>
      </c>
    </row>
    <row r="584" spans="6:8" x14ac:dyDescent="0.25">
      <c r="F584" s="30">
        <v>22</v>
      </c>
      <c r="G584" s="30">
        <v>7.4349745177749451</v>
      </c>
      <c r="H584" s="30" t="b">
        <v>0</v>
      </c>
    </row>
    <row r="585" spans="6:8" x14ac:dyDescent="0.25">
      <c r="F585" s="30">
        <v>23</v>
      </c>
      <c r="G585" s="30">
        <v>-18.151453871429503</v>
      </c>
      <c r="H585" s="30" t="b">
        <v>0</v>
      </c>
    </row>
    <row r="586" spans="6:8" x14ac:dyDescent="0.25">
      <c r="F586" s="30">
        <v>24</v>
      </c>
      <c r="G586" s="30">
        <v>3.3234997347339679</v>
      </c>
      <c r="H586" s="30" t="b">
        <v>1</v>
      </c>
    </row>
    <row r="587" spans="6:8" x14ac:dyDescent="0.25">
      <c r="F587" s="30">
        <v>25</v>
      </c>
      <c r="G587" s="30">
        <v>-11.558069496620764</v>
      </c>
      <c r="H587" s="30" t="b">
        <v>0</v>
      </c>
    </row>
    <row r="588" spans="6:8" x14ac:dyDescent="0.25">
      <c r="F588" s="30">
        <v>26</v>
      </c>
      <c r="G588" s="30">
        <v>-3.5312678728042273</v>
      </c>
      <c r="H588" s="30" t="b">
        <v>1</v>
      </c>
    </row>
    <row r="589" spans="6:8" x14ac:dyDescent="0.25">
      <c r="F589" s="30">
        <v>27</v>
      </c>
      <c r="G589" s="30">
        <v>1.7756523010958696</v>
      </c>
      <c r="H589" s="30" t="b">
        <v>1</v>
      </c>
    </row>
    <row r="590" spans="6:8" x14ac:dyDescent="0.25">
      <c r="F590" s="30">
        <v>28</v>
      </c>
      <c r="G590" s="30">
        <v>9.9186757563223864</v>
      </c>
      <c r="H590" s="30" t="b">
        <v>0</v>
      </c>
    </row>
    <row r="591" spans="6:8" x14ac:dyDescent="0.25">
      <c r="F591" s="30">
        <v>29</v>
      </c>
      <c r="G591" s="30">
        <v>-1.2113493726554787</v>
      </c>
      <c r="H591" s="30" t="b">
        <v>0</v>
      </c>
    </row>
    <row r="592" spans="6:8" x14ac:dyDescent="0.25">
      <c r="F592" s="30">
        <v>30</v>
      </c>
      <c r="G592" s="30">
        <v>-6.624492539669224</v>
      </c>
      <c r="H592" s="30" t="b">
        <v>0</v>
      </c>
    </row>
    <row r="593" spans="6:11" x14ac:dyDescent="0.25">
      <c r="F593" s="30">
        <v>31</v>
      </c>
      <c r="G593" s="30">
        <v>0.32800754361077972</v>
      </c>
      <c r="H593" s="30" t="b">
        <v>0</v>
      </c>
    </row>
    <row r="594" spans="6:11" x14ac:dyDescent="0.25">
      <c r="F594" s="30">
        <v>32</v>
      </c>
      <c r="G594" s="30">
        <v>12.150439729739018</v>
      </c>
      <c r="H594" s="30" t="b">
        <v>0</v>
      </c>
    </row>
    <row r="597" spans="6:11" x14ac:dyDescent="0.25">
      <c r="F597" s="33" t="s">
        <v>260</v>
      </c>
      <c r="G597" s="33" t="s">
        <v>280</v>
      </c>
      <c r="H597" s="33" t="s">
        <v>281</v>
      </c>
      <c r="I597" s="33" t="s">
        <v>282</v>
      </c>
      <c r="J597" s="33" t="s">
        <v>284</v>
      </c>
      <c r="K597" s="33" t="s">
        <v>285</v>
      </c>
    </row>
    <row r="598" spans="6:11" x14ac:dyDescent="0.25">
      <c r="F598" s="30">
        <v>0</v>
      </c>
      <c r="G598" s="30" t="s">
        <v>15</v>
      </c>
      <c r="H598" s="30">
        <v>7</v>
      </c>
      <c r="I598" s="30">
        <v>690.5</v>
      </c>
      <c r="J598" s="30">
        <v>1</v>
      </c>
      <c r="K598" s="30">
        <v>2</v>
      </c>
    </row>
    <row r="599" spans="6:11" x14ac:dyDescent="0.25">
      <c r="F599" s="30">
        <v>1</v>
      </c>
      <c r="G599" s="30" t="s">
        <v>138</v>
      </c>
      <c r="H599" s="30">
        <v>12</v>
      </c>
      <c r="I599" s="30">
        <v>0.5</v>
      </c>
      <c r="J599" s="30">
        <v>3</v>
      </c>
      <c r="K599" s="30">
        <v>4</v>
      </c>
    </row>
    <row r="600" spans="6:11" x14ac:dyDescent="0.25">
      <c r="F600" s="30">
        <v>2</v>
      </c>
      <c r="G600" s="30" t="s">
        <v>16</v>
      </c>
      <c r="H600" s="30">
        <v>8</v>
      </c>
      <c r="I600" s="30">
        <v>5824.5</v>
      </c>
      <c r="J600" s="30">
        <v>5</v>
      </c>
      <c r="K600" s="30">
        <v>6</v>
      </c>
    </row>
    <row r="601" spans="6:11" x14ac:dyDescent="0.25">
      <c r="F601" s="30">
        <v>4</v>
      </c>
      <c r="G601" s="30" t="s">
        <v>15</v>
      </c>
      <c r="H601" s="30">
        <v>7</v>
      </c>
      <c r="I601" s="30">
        <v>683.5</v>
      </c>
      <c r="J601" s="30">
        <v>7</v>
      </c>
      <c r="K601" s="30">
        <v>8</v>
      </c>
    </row>
    <row r="602" spans="6:11" x14ac:dyDescent="0.25">
      <c r="F602" s="30">
        <v>5</v>
      </c>
      <c r="G602" s="30" t="s">
        <v>8</v>
      </c>
      <c r="H602" s="30">
        <v>2</v>
      </c>
      <c r="I602" s="30">
        <v>4099.3256424127303</v>
      </c>
      <c r="J602" s="30">
        <v>9</v>
      </c>
      <c r="K602" s="30">
        <v>10</v>
      </c>
    </row>
    <row r="603" spans="6:11" x14ac:dyDescent="0.25">
      <c r="F603" s="30">
        <v>6</v>
      </c>
      <c r="G603" s="30" t="s">
        <v>11</v>
      </c>
      <c r="H603" s="30">
        <v>5</v>
      </c>
      <c r="I603" s="30">
        <v>1983855</v>
      </c>
      <c r="J603" s="30">
        <v>11</v>
      </c>
      <c r="K603" s="30">
        <v>12</v>
      </c>
    </row>
    <row r="604" spans="6:11" x14ac:dyDescent="0.25">
      <c r="F604" s="30">
        <v>7</v>
      </c>
      <c r="G604" s="30" t="s">
        <v>4</v>
      </c>
      <c r="H604" s="30">
        <v>0</v>
      </c>
      <c r="I604" s="30">
        <v>1.125</v>
      </c>
      <c r="J604" s="30">
        <v>13</v>
      </c>
      <c r="K604" s="30">
        <v>14</v>
      </c>
    </row>
    <row r="605" spans="6:11" x14ac:dyDescent="0.25">
      <c r="F605" s="30">
        <v>9</v>
      </c>
      <c r="G605" s="30" t="s">
        <v>8</v>
      </c>
      <c r="H605" s="30">
        <v>2</v>
      </c>
      <c r="I605" s="30">
        <v>3943.8968086448299</v>
      </c>
      <c r="J605" s="30">
        <v>15</v>
      </c>
      <c r="K605" s="30">
        <v>16</v>
      </c>
    </row>
    <row r="606" spans="6:11" x14ac:dyDescent="0.25">
      <c r="F606" s="30">
        <v>12</v>
      </c>
      <c r="G606" s="30" t="s">
        <v>16</v>
      </c>
      <c r="H606" s="30">
        <v>8</v>
      </c>
      <c r="I606" s="30">
        <v>6178.5</v>
      </c>
      <c r="J606" s="30">
        <v>17</v>
      </c>
      <c r="K606" s="30">
        <v>18</v>
      </c>
    </row>
    <row r="607" spans="6:11" x14ac:dyDescent="0.25">
      <c r="F607" s="30">
        <v>13</v>
      </c>
      <c r="G607" s="30" t="s">
        <v>12</v>
      </c>
      <c r="H607" s="30">
        <v>6</v>
      </c>
      <c r="I607" s="30">
        <v>158728</v>
      </c>
      <c r="J607" s="30">
        <v>19</v>
      </c>
      <c r="K607" s="30">
        <v>20</v>
      </c>
    </row>
    <row r="608" spans="6:11" x14ac:dyDescent="0.25">
      <c r="F608" s="30">
        <v>15</v>
      </c>
      <c r="G608" s="30" t="s">
        <v>8</v>
      </c>
      <c r="H608" s="30">
        <v>2</v>
      </c>
      <c r="I608" s="30">
        <v>2484.7506200696498</v>
      </c>
      <c r="J608" s="30">
        <v>21</v>
      </c>
      <c r="K608" s="30">
        <v>22</v>
      </c>
    </row>
    <row r="609" spans="2:11" x14ac:dyDescent="0.25">
      <c r="F609" s="30">
        <v>18</v>
      </c>
      <c r="G609" s="30" t="s">
        <v>8</v>
      </c>
      <c r="H609" s="30">
        <v>2</v>
      </c>
      <c r="I609" s="30">
        <v>1848.5259750483251</v>
      </c>
      <c r="J609" s="30">
        <v>23</v>
      </c>
      <c r="K609" s="30">
        <v>24</v>
      </c>
    </row>
    <row r="610" spans="2:11" x14ac:dyDescent="0.25">
      <c r="F610" s="30">
        <v>20</v>
      </c>
      <c r="G610" s="30" t="s">
        <v>12</v>
      </c>
      <c r="H610" s="30">
        <v>6</v>
      </c>
      <c r="I610" s="30">
        <v>576119</v>
      </c>
      <c r="J610" s="30">
        <v>25</v>
      </c>
      <c r="K610" s="30">
        <v>26</v>
      </c>
    </row>
    <row r="611" spans="2:11" x14ac:dyDescent="0.25">
      <c r="F611" s="30">
        <v>24</v>
      </c>
      <c r="G611" s="30" t="s">
        <v>15</v>
      </c>
      <c r="H611" s="30">
        <v>7</v>
      </c>
      <c r="I611" s="30">
        <v>1919.5</v>
      </c>
      <c r="J611" s="30">
        <v>27</v>
      </c>
      <c r="K611" s="30">
        <v>28</v>
      </c>
    </row>
    <row r="612" spans="2:11" x14ac:dyDescent="0.25">
      <c r="F612" s="30">
        <v>26</v>
      </c>
      <c r="G612" s="30" t="s">
        <v>16</v>
      </c>
      <c r="H612" s="30">
        <v>8</v>
      </c>
      <c r="I612" s="30">
        <v>12762.5</v>
      </c>
      <c r="J612" s="30">
        <v>29</v>
      </c>
      <c r="K612" s="30">
        <v>30</v>
      </c>
    </row>
    <row r="613" spans="2:11" x14ac:dyDescent="0.25">
      <c r="F613" s="30">
        <v>27</v>
      </c>
      <c r="G613" s="30" t="s">
        <v>8</v>
      </c>
      <c r="H613" s="30">
        <v>2</v>
      </c>
      <c r="I613" s="30">
        <v>6186.0354067305543</v>
      </c>
      <c r="J613" s="30">
        <v>31</v>
      </c>
      <c r="K613" s="30">
        <v>32</v>
      </c>
    </row>
    <row r="615" spans="2:11" x14ac:dyDescent="0.25">
      <c r="B615" s="32" t="s">
        <v>584</v>
      </c>
      <c r="C615" s="30">
        <v>11</v>
      </c>
      <c r="F615" s="33" t="s">
        <v>249</v>
      </c>
      <c r="G615" s="33" t="s">
        <v>250</v>
      </c>
      <c r="H615" s="33" t="s">
        <v>251</v>
      </c>
    </row>
    <row r="616" spans="2:11" x14ac:dyDescent="0.25">
      <c r="B616" s="32" t="s">
        <v>249</v>
      </c>
      <c r="C616" s="30" t="s">
        <v>1577</v>
      </c>
      <c r="F616" s="30">
        <v>0</v>
      </c>
      <c r="G616" s="30">
        <v>1.7763568394002505E-15</v>
      </c>
      <c r="H616" s="30" t="b">
        <v>1</v>
      </c>
    </row>
    <row r="617" spans="2:11" x14ac:dyDescent="0.25">
      <c r="B617" s="32" t="s">
        <v>256</v>
      </c>
      <c r="C617" s="30" t="s">
        <v>1578</v>
      </c>
      <c r="F617" s="30">
        <v>1</v>
      </c>
      <c r="G617" s="30">
        <v>4.1407642069843424</v>
      </c>
      <c r="H617" s="30" t="b">
        <v>1</v>
      </c>
    </row>
    <row r="618" spans="2:11" x14ac:dyDescent="0.25">
      <c r="B618" s="32" t="s">
        <v>258</v>
      </c>
      <c r="C618" s="30" t="s">
        <v>1579</v>
      </c>
      <c r="F618" s="30">
        <v>2</v>
      </c>
      <c r="G618" s="30">
        <v>-1.661497863617541</v>
      </c>
      <c r="H618" s="30" t="b">
        <v>1</v>
      </c>
    </row>
    <row r="619" spans="2:11" x14ac:dyDescent="0.25">
      <c r="B619" s="32" t="s">
        <v>260</v>
      </c>
      <c r="C619" s="30" t="s">
        <v>1580</v>
      </c>
      <c r="F619" s="30">
        <v>3</v>
      </c>
      <c r="G619" s="30">
        <v>3.1891959071868698</v>
      </c>
      <c r="H619" s="30" t="b">
        <v>1</v>
      </c>
    </row>
    <row r="620" spans="2:11" x14ac:dyDescent="0.25">
      <c r="B620" s="32" t="s">
        <v>262</v>
      </c>
      <c r="C620" s="30" t="s">
        <v>1581</v>
      </c>
      <c r="F620" s="30">
        <v>4</v>
      </c>
      <c r="G620" s="30">
        <v>20.589301960626365</v>
      </c>
      <c r="H620" s="30" t="b">
        <v>0</v>
      </c>
    </row>
    <row r="621" spans="2:11" x14ac:dyDescent="0.25">
      <c r="B621" s="32" t="s">
        <v>264</v>
      </c>
      <c r="C621" s="30" t="s">
        <v>1582</v>
      </c>
      <c r="F621" s="30">
        <v>5</v>
      </c>
      <c r="G621" s="30">
        <v>5.3297766842043481</v>
      </c>
      <c r="H621" s="30" t="b">
        <v>0</v>
      </c>
    </row>
    <row r="622" spans="2:11" x14ac:dyDescent="0.25">
      <c r="B622" s="32" t="s">
        <v>266</v>
      </c>
      <c r="C622" s="30" t="s">
        <v>1583</v>
      </c>
      <c r="F622" s="30">
        <v>6</v>
      </c>
      <c r="G622" s="30">
        <v>-2.5508472760613152</v>
      </c>
      <c r="H622" s="30" t="b">
        <v>1</v>
      </c>
    </row>
    <row r="623" spans="2:11" x14ac:dyDescent="0.25">
      <c r="B623" s="32" t="s">
        <v>270</v>
      </c>
      <c r="C623" s="30" t="s">
        <v>1584</v>
      </c>
      <c r="F623" s="30">
        <v>7</v>
      </c>
      <c r="G623" s="30">
        <v>-0.83575614277496979</v>
      </c>
      <c r="H623" s="30" t="b">
        <v>1</v>
      </c>
    </row>
    <row r="624" spans="2:11" x14ac:dyDescent="0.25">
      <c r="B624" s="32" t="s">
        <v>272</v>
      </c>
      <c r="C624" s="30" t="s">
        <v>1585</v>
      </c>
      <c r="F624" s="30">
        <v>8</v>
      </c>
      <c r="G624" s="30">
        <v>6.6568469040770699</v>
      </c>
      <c r="H624" s="30" t="b">
        <v>1</v>
      </c>
    </row>
    <row r="625" spans="6:8" x14ac:dyDescent="0.25">
      <c r="F625" s="30">
        <v>9</v>
      </c>
      <c r="G625" s="30">
        <v>-20.780510809303099</v>
      </c>
      <c r="H625" s="30" t="b">
        <v>0</v>
      </c>
    </row>
    <row r="626" spans="6:8" x14ac:dyDescent="0.25">
      <c r="F626" s="30">
        <v>10</v>
      </c>
      <c r="G626" s="30">
        <v>-2.2229756297799881</v>
      </c>
      <c r="H626" s="30" t="b">
        <v>1</v>
      </c>
    </row>
    <row r="627" spans="6:8" x14ac:dyDescent="0.25">
      <c r="F627" s="30">
        <v>11</v>
      </c>
      <c r="G627" s="30">
        <v>-3.7728312042946199</v>
      </c>
      <c r="H627" s="30" t="b">
        <v>0</v>
      </c>
    </row>
    <row r="628" spans="6:8" x14ac:dyDescent="0.25">
      <c r="F628" s="30">
        <v>12</v>
      </c>
      <c r="G628" s="30">
        <v>7.1922490253787412</v>
      </c>
      <c r="H628" s="30" t="b">
        <v>0</v>
      </c>
    </row>
    <row r="629" spans="6:8" x14ac:dyDescent="0.25">
      <c r="F629" s="30">
        <v>13</v>
      </c>
      <c r="G629" s="30">
        <v>-17.541924390583056</v>
      </c>
      <c r="H629" s="30" t="b">
        <v>0</v>
      </c>
    </row>
    <row r="630" spans="6:8" x14ac:dyDescent="0.25">
      <c r="F630" s="30">
        <v>14</v>
      </c>
      <c r="G630" s="30">
        <v>7.4250618658123111</v>
      </c>
      <c r="H630" s="30" t="b">
        <v>1</v>
      </c>
    </row>
    <row r="631" spans="6:8" x14ac:dyDescent="0.25">
      <c r="F631" s="30">
        <v>15</v>
      </c>
      <c r="G631" s="30">
        <v>-5.2500792070057329</v>
      </c>
      <c r="H631" s="30" t="b">
        <v>1</v>
      </c>
    </row>
    <row r="632" spans="6:8" x14ac:dyDescent="0.25">
      <c r="F632" s="30">
        <v>16</v>
      </c>
      <c r="G632" s="30">
        <v>-0.54876750606295421</v>
      </c>
      <c r="H632" s="30" t="b">
        <v>1</v>
      </c>
    </row>
    <row r="633" spans="6:8" x14ac:dyDescent="0.25">
      <c r="F633" s="30">
        <v>17</v>
      </c>
      <c r="G633" s="30">
        <v>16.076986698530472</v>
      </c>
      <c r="H633" s="30" t="b">
        <v>0</v>
      </c>
    </row>
    <row r="634" spans="6:8" x14ac:dyDescent="0.25">
      <c r="F634" s="30">
        <v>18</v>
      </c>
      <c r="G634" s="30">
        <v>5.7926232181296387</v>
      </c>
      <c r="H634" s="30" t="b">
        <v>1</v>
      </c>
    </row>
    <row r="635" spans="6:8" x14ac:dyDescent="0.25">
      <c r="F635" s="30">
        <v>19</v>
      </c>
      <c r="G635" s="30">
        <v>3.9069922524569907</v>
      </c>
      <c r="H635" s="30" t="b">
        <v>0</v>
      </c>
    </row>
    <row r="636" spans="6:8" x14ac:dyDescent="0.25">
      <c r="F636" s="30">
        <v>20</v>
      </c>
      <c r="G636" s="30">
        <v>-6.8852705390526463</v>
      </c>
      <c r="H636" s="30" t="b">
        <v>1</v>
      </c>
    </row>
    <row r="637" spans="6:8" x14ac:dyDescent="0.25">
      <c r="F637" s="30">
        <v>21</v>
      </c>
      <c r="G637" s="30">
        <v>-4.1130260420330353</v>
      </c>
      <c r="H637" s="30" t="b">
        <v>1</v>
      </c>
    </row>
    <row r="638" spans="6:8" x14ac:dyDescent="0.25">
      <c r="F638" s="30">
        <v>22</v>
      </c>
      <c r="G638" s="30">
        <v>2.4643170294993837</v>
      </c>
      <c r="H638" s="30" t="b">
        <v>1</v>
      </c>
    </row>
    <row r="639" spans="6:8" x14ac:dyDescent="0.25">
      <c r="F639" s="30">
        <v>23</v>
      </c>
      <c r="G639" s="30">
        <v>17.020657518868504</v>
      </c>
      <c r="H639" s="30" t="b">
        <v>0</v>
      </c>
    </row>
    <row r="640" spans="6:8" x14ac:dyDescent="0.25">
      <c r="F640" s="30">
        <v>24</v>
      </c>
      <c r="G640" s="30">
        <v>4.3592571371842519</v>
      </c>
      <c r="H640" s="30" t="b">
        <v>1</v>
      </c>
    </row>
    <row r="641" spans="6:8" x14ac:dyDescent="0.25">
      <c r="F641" s="30">
        <v>25</v>
      </c>
      <c r="G641" s="30">
        <v>-5.4428339867521869</v>
      </c>
      <c r="H641" s="30" t="b">
        <v>1</v>
      </c>
    </row>
    <row r="642" spans="6:8" x14ac:dyDescent="0.25">
      <c r="F642" s="30">
        <v>26</v>
      </c>
      <c r="G642" s="30">
        <v>-16.457804022501161</v>
      </c>
      <c r="H642" s="30" t="b">
        <v>0</v>
      </c>
    </row>
    <row r="643" spans="6:8" x14ac:dyDescent="0.25">
      <c r="F643" s="30">
        <v>27</v>
      </c>
      <c r="G643" s="30">
        <v>-6.5721483319764262</v>
      </c>
      <c r="H643" s="30" t="b">
        <v>1</v>
      </c>
    </row>
    <row r="644" spans="6:8" x14ac:dyDescent="0.25">
      <c r="F644" s="30">
        <v>28</v>
      </c>
      <c r="G644" s="30">
        <v>4.6305198777656784</v>
      </c>
      <c r="H644" s="30" t="b">
        <v>0</v>
      </c>
    </row>
    <row r="645" spans="6:8" x14ac:dyDescent="0.25">
      <c r="F645" s="30">
        <v>29</v>
      </c>
      <c r="G645" s="30">
        <v>-4.4738349645073052</v>
      </c>
      <c r="H645" s="30" t="b">
        <v>0</v>
      </c>
    </row>
    <row r="646" spans="6:8" x14ac:dyDescent="0.25">
      <c r="F646" s="30">
        <v>30</v>
      </c>
      <c r="G646" s="30">
        <v>4.8733975829739276</v>
      </c>
      <c r="H646" s="30" t="b">
        <v>1</v>
      </c>
    </row>
    <row r="647" spans="6:8" x14ac:dyDescent="0.25">
      <c r="F647" s="30">
        <v>31</v>
      </c>
      <c r="G647" s="30">
        <v>1.9077647227999128</v>
      </c>
      <c r="H647" s="30" t="b">
        <v>0</v>
      </c>
    </row>
    <row r="648" spans="6:8" x14ac:dyDescent="0.25">
      <c r="F648" s="30">
        <v>32</v>
      </c>
      <c r="G648" s="30">
        <v>10.770852682497134</v>
      </c>
      <c r="H648" s="30" t="b">
        <v>0</v>
      </c>
    </row>
    <row r="649" spans="6:8" x14ac:dyDescent="0.25">
      <c r="F649" s="30">
        <v>33</v>
      </c>
      <c r="G649" s="30">
        <v>-6.4713321013878433</v>
      </c>
      <c r="H649" s="30" t="b">
        <v>0</v>
      </c>
    </row>
    <row r="650" spans="6:8" x14ac:dyDescent="0.25">
      <c r="F650" s="30">
        <v>34</v>
      </c>
      <c r="G650" s="30">
        <v>1.8709303839902556</v>
      </c>
      <c r="H650" s="30" t="b">
        <v>0</v>
      </c>
    </row>
    <row r="651" spans="6:8" x14ac:dyDescent="0.25">
      <c r="F651" s="30">
        <v>35</v>
      </c>
      <c r="G651" s="30">
        <v>-2.1475481493135669</v>
      </c>
      <c r="H651" s="30" t="b">
        <v>0</v>
      </c>
    </row>
    <row r="652" spans="6:8" x14ac:dyDescent="0.25">
      <c r="F652" s="30">
        <v>36</v>
      </c>
      <c r="G652" s="30">
        <v>-9.5995063516931189</v>
      </c>
      <c r="H652" s="30" t="b">
        <v>0</v>
      </c>
    </row>
    <row r="653" spans="6:8" x14ac:dyDescent="0.25">
      <c r="F653" s="30">
        <v>37</v>
      </c>
      <c r="G653" s="30">
        <v>0.32328583750218809</v>
      </c>
      <c r="H653" s="30" t="b">
        <v>0</v>
      </c>
    </row>
    <row r="654" spans="6:8" x14ac:dyDescent="0.25">
      <c r="F654" s="30">
        <v>38</v>
      </c>
      <c r="G654" s="30">
        <v>11.620114998673403</v>
      </c>
      <c r="H654" s="30" t="b">
        <v>0</v>
      </c>
    </row>
    <row r="657" spans="6:11" x14ac:dyDescent="0.25">
      <c r="F657" s="33" t="s">
        <v>260</v>
      </c>
      <c r="G657" s="33" t="s">
        <v>280</v>
      </c>
      <c r="H657" s="33" t="s">
        <v>281</v>
      </c>
      <c r="I657" s="33" t="s">
        <v>282</v>
      </c>
      <c r="J657" s="33" t="s">
        <v>284</v>
      </c>
      <c r="K657" s="33" t="s">
        <v>285</v>
      </c>
    </row>
    <row r="658" spans="6:11" x14ac:dyDescent="0.25">
      <c r="F658" s="30">
        <v>0</v>
      </c>
      <c r="G658" s="30" t="s">
        <v>137</v>
      </c>
      <c r="H658" s="30">
        <v>11</v>
      </c>
      <c r="I658" s="30">
        <v>0.5</v>
      </c>
      <c r="J658" s="30">
        <v>1</v>
      </c>
      <c r="K658" s="30">
        <v>2</v>
      </c>
    </row>
    <row r="659" spans="6:11" x14ac:dyDescent="0.25">
      <c r="F659" s="30">
        <v>1</v>
      </c>
      <c r="G659" s="30" t="s">
        <v>15</v>
      </c>
      <c r="H659" s="30">
        <v>7</v>
      </c>
      <c r="I659" s="30">
        <v>2419.5</v>
      </c>
      <c r="J659" s="30">
        <v>3</v>
      </c>
      <c r="K659" s="30">
        <v>4</v>
      </c>
    </row>
    <row r="660" spans="6:11" x14ac:dyDescent="0.25">
      <c r="F660" s="30">
        <v>2</v>
      </c>
      <c r="G660" s="30" t="s">
        <v>16</v>
      </c>
      <c r="H660" s="30">
        <v>8</v>
      </c>
      <c r="I660" s="30">
        <v>4276.5</v>
      </c>
      <c r="J660" s="30">
        <v>5</v>
      </c>
      <c r="K660" s="30">
        <v>6</v>
      </c>
    </row>
    <row r="661" spans="6:11" x14ac:dyDescent="0.25">
      <c r="F661" s="30">
        <v>3</v>
      </c>
      <c r="G661" s="30" t="s">
        <v>8</v>
      </c>
      <c r="H661" s="30">
        <v>2</v>
      </c>
      <c r="I661" s="30">
        <v>3430.52365608727</v>
      </c>
      <c r="J661" s="30">
        <v>7</v>
      </c>
      <c r="K661" s="30">
        <v>8</v>
      </c>
    </row>
    <row r="662" spans="6:11" x14ac:dyDescent="0.25">
      <c r="F662" s="30">
        <v>6</v>
      </c>
      <c r="G662" s="30" t="s">
        <v>16</v>
      </c>
      <c r="H662" s="30">
        <v>8</v>
      </c>
      <c r="I662" s="30">
        <v>4453.5</v>
      </c>
      <c r="J662" s="30">
        <v>9</v>
      </c>
      <c r="K662" s="30">
        <v>10</v>
      </c>
    </row>
    <row r="663" spans="6:11" x14ac:dyDescent="0.25">
      <c r="F663" s="30">
        <v>7</v>
      </c>
      <c r="G663" s="30" t="s">
        <v>4</v>
      </c>
      <c r="H663" s="30">
        <v>0</v>
      </c>
      <c r="I663" s="30">
        <v>1.375</v>
      </c>
      <c r="J663" s="30">
        <v>11</v>
      </c>
      <c r="K663" s="30">
        <v>12</v>
      </c>
    </row>
    <row r="664" spans="6:11" x14ac:dyDescent="0.25">
      <c r="F664" s="30">
        <v>8</v>
      </c>
      <c r="G664" s="30" t="s">
        <v>15</v>
      </c>
      <c r="H664" s="30">
        <v>7</v>
      </c>
      <c r="I664" s="30">
        <v>210.5</v>
      </c>
      <c r="J664" s="30">
        <v>13</v>
      </c>
      <c r="K664" s="30">
        <v>14</v>
      </c>
    </row>
    <row r="665" spans="6:11" x14ac:dyDescent="0.25">
      <c r="F665" s="30">
        <v>10</v>
      </c>
      <c r="G665" s="30" t="s">
        <v>11</v>
      </c>
      <c r="H665" s="30">
        <v>5</v>
      </c>
      <c r="I665" s="30">
        <v>2393535.5</v>
      </c>
      <c r="J665" s="30">
        <v>15</v>
      </c>
      <c r="K665" s="30">
        <v>16</v>
      </c>
    </row>
    <row r="666" spans="6:11" x14ac:dyDescent="0.25">
      <c r="F666" s="30">
        <v>14</v>
      </c>
      <c r="G666" s="30" t="s">
        <v>138</v>
      </c>
      <c r="H666" s="30">
        <v>12</v>
      </c>
      <c r="I666" s="30">
        <v>0.5</v>
      </c>
      <c r="J666" s="30">
        <v>17</v>
      </c>
      <c r="K666" s="30">
        <v>18</v>
      </c>
    </row>
    <row r="667" spans="6:11" x14ac:dyDescent="0.25">
      <c r="F667" s="30">
        <v>15</v>
      </c>
      <c r="G667" s="30" t="s">
        <v>5</v>
      </c>
      <c r="H667" s="30">
        <v>1</v>
      </c>
      <c r="I667" s="30">
        <v>1.5</v>
      </c>
      <c r="J667" s="30">
        <v>19</v>
      </c>
      <c r="K667" s="30">
        <v>20</v>
      </c>
    </row>
    <row r="668" spans="6:11" x14ac:dyDescent="0.25">
      <c r="F668" s="30">
        <v>16</v>
      </c>
      <c r="G668" s="30" t="s">
        <v>9</v>
      </c>
      <c r="H668" s="30">
        <v>3</v>
      </c>
      <c r="I668" s="30">
        <v>27102</v>
      </c>
      <c r="J668" s="30">
        <v>21</v>
      </c>
      <c r="K668" s="30">
        <v>22</v>
      </c>
    </row>
    <row r="669" spans="6:11" x14ac:dyDescent="0.25">
      <c r="F669" s="30">
        <v>18</v>
      </c>
      <c r="G669" s="30" t="s">
        <v>9</v>
      </c>
      <c r="H669" s="30">
        <v>3</v>
      </c>
      <c r="I669" s="30">
        <v>24087.5</v>
      </c>
      <c r="J669" s="30">
        <v>23</v>
      </c>
      <c r="K669" s="30">
        <v>24</v>
      </c>
    </row>
    <row r="670" spans="6:11" x14ac:dyDescent="0.25">
      <c r="F670" s="30">
        <v>20</v>
      </c>
      <c r="G670" s="30" t="s">
        <v>8</v>
      </c>
      <c r="H670" s="30">
        <v>2</v>
      </c>
      <c r="I670" s="30">
        <v>6367.4148604703951</v>
      </c>
      <c r="J670" s="30">
        <v>25</v>
      </c>
      <c r="K670" s="30">
        <v>26</v>
      </c>
    </row>
    <row r="671" spans="6:11" x14ac:dyDescent="0.25">
      <c r="F671" s="30">
        <v>21</v>
      </c>
      <c r="G671" s="30" t="s">
        <v>12</v>
      </c>
      <c r="H671" s="30">
        <v>6</v>
      </c>
      <c r="I671" s="30">
        <v>3403428.5</v>
      </c>
      <c r="J671" s="30">
        <v>27</v>
      </c>
      <c r="K671" s="30">
        <v>28</v>
      </c>
    </row>
    <row r="672" spans="6:11" x14ac:dyDescent="0.25">
      <c r="F672" s="30">
        <v>22</v>
      </c>
      <c r="G672" s="30" t="s">
        <v>12</v>
      </c>
      <c r="H672" s="30">
        <v>6</v>
      </c>
      <c r="I672" s="30">
        <v>1213025</v>
      </c>
      <c r="J672" s="30">
        <v>29</v>
      </c>
      <c r="K672" s="30">
        <v>30</v>
      </c>
    </row>
    <row r="673" spans="2:11" x14ac:dyDescent="0.25">
      <c r="F673" s="30">
        <v>24</v>
      </c>
      <c r="G673" s="30" t="s">
        <v>8</v>
      </c>
      <c r="H673" s="30">
        <v>2</v>
      </c>
      <c r="I673" s="30">
        <v>6157.2693860762392</v>
      </c>
      <c r="J673" s="30">
        <v>31</v>
      </c>
      <c r="K673" s="30">
        <v>32</v>
      </c>
    </row>
    <row r="674" spans="2:11" x14ac:dyDescent="0.25">
      <c r="F674" s="30">
        <v>25</v>
      </c>
      <c r="G674" s="30" t="s">
        <v>4</v>
      </c>
      <c r="H674" s="30">
        <v>0</v>
      </c>
      <c r="I674" s="30">
        <v>1.5350000000000001</v>
      </c>
      <c r="J674" s="30">
        <v>33</v>
      </c>
      <c r="K674" s="30">
        <v>34</v>
      </c>
    </row>
    <row r="675" spans="2:11" x14ac:dyDescent="0.25">
      <c r="F675" s="30">
        <v>27</v>
      </c>
      <c r="G675" s="30" t="s">
        <v>12</v>
      </c>
      <c r="H675" s="30">
        <v>6</v>
      </c>
      <c r="I675" s="30">
        <v>1441290</v>
      </c>
      <c r="J675" s="30">
        <v>35</v>
      </c>
      <c r="K675" s="30">
        <v>36</v>
      </c>
    </row>
    <row r="676" spans="2:11" x14ac:dyDescent="0.25">
      <c r="F676" s="30">
        <v>30</v>
      </c>
      <c r="G676" s="30" t="s">
        <v>8</v>
      </c>
      <c r="H676" s="30">
        <v>2</v>
      </c>
      <c r="I676" s="30">
        <v>4505.1909075025305</v>
      </c>
      <c r="J676" s="30">
        <v>37</v>
      </c>
      <c r="K676" s="30">
        <v>38</v>
      </c>
    </row>
    <row r="678" spans="2:11" x14ac:dyDescent="0.25">
      <c r="B678" s="32" t="s">
        <v>584</v>
      </c>
      <c r="C678" s="30">
        <v>12</v>
      </c>
      <c r="F678" s="33" t="s">
        <v>249</v>
      </c>
      <c r="G678" s="33" t="s">
        <v>250</v>
      </c>
      <c r="H678" s="33" t="s">
        <v>251</v>
      </c>
    </row>
    <row r="679" spans="2:11" x14ac:dyDescent="0.25">
      <c r="B679" s="32" t="s">
        <v>249</v>
      </c>
      <c r="C679" s="30" t="s">
        <v>1586</v>
      </c>
      <c r="F679" s="30">
        <v>0</v>
      </c>
      <c r="G679" s="30">
        <v>1.8200703186696077E-15</v>
      </c>
      <c r="H679" s="30" t="b">
        <v>1</v>
      </c>
    </row>
    <row r="680" spans="2:11" x14ac:dyDescent="0.25">
      <c r="B680" s="32" t="s">
        <v>256</v>
      </c>
      <c r="C680" s="30" t="s">
        <v>1587</v>
      </c>
      <c r="F680" s="30">
        <v>1</v>
      </c>
      <c r="G680" s="30">
        <v>-2.6236330241394819</v>
      </c>
      <c r="H680" s="30" t="b">
        <v>1</v>
      </c>
    </row>
    <row r="681" spans="2:11" x14ac:dyDescent="0.25">
      <c r="B681" s="32" t="s">
        <v>258</v>
      </c>
      <c r="C681" s="30" t="s">
        <v>1588</v>
      </c>
      <c r="F681" s="30">
        <v>2</v>
      </c>
      <c r="G681" s="30">
        <v>1.7687413645884142</v>
      </c>
      <c r="H681" s="30" t="b">
        <v>1</v>
      </c>
    </row>
    <row r="682" spans="2:11" x14ac:dyDescent="0.25">
      <c r="B682" s="32" t="s">
        <v>260</v>
      </c>
      <c r="C682" s="30" t="s">
        <v>1589</v>
      </c>
      <c r="F682" s="30">
        <v>3</v>
      </c>
      <c r="G682" s="30">
        <v>-5.5737331070536573</v>
      </c>
      <c r="H682" s="30" t="b">
        <v>1</v>
      </c>
    </row>
    <row r="683" spans="2:11" x14ac:dyDescent="0.25">
      <c r="B683" s="32" t="s">
        <v>262</v>
      </c>
      <c r="C683" s="30" t="s">
        <v>1590</v>
      </c>
      <c r="F683" s="30">
        <v>4</v>
      </c>
      <c r="G683" s="30">
        <v>0.26162969431504174</v>
      </c>
      <c r="H683" s="30" t="b">
        <v>1</v>
      </c>
    </row>
    <row r="684" spans="2:11" x14ac:dyDescent="0.25">
      <c r="B684" s="32" t="s">
        <v>264</v>
      </c>
      <c r="C684" s="30" t="s">
        <v>1591</v>
      </c>
      <c r="F684" s="30">
        <v>5</v>
      </c>
      <c r="G684" s="30">
        <v>9.0033418215507499</v>
      </c>
      <c r="H684" s="30" t="b">
        <v>1</v>
      </c>
    </row>
    <row r="685" spans="2:11" x14ac:dyDescent="0.25">
      <c r="B685" s="32" t="s">
        <v>266</v>
      </c>
      <c r="C685" s="30" t="s">
        <v>1592</v>
      </c>
      <c r="F685" s="30">
        <v>6</v>
      </c>
      <c r="G685" s="30">
        <v>-0.41928413946848547</v>
      </c>
      <c r="H685" s="30" t="b">
        <v>1</v>
      </c>
    </row>
    <row r="686" spans="2:11" x14ac:dyDescent="0.25">
      <c r="B686" s="32" t="s">
        <v>270</v>
      </c>
      <c r="C686" s="30" t="s">
        <v>1593</v>
      </c>
      <c r="F686" s="30">
        <v>7</v>
      </c>
      <c r="G686" s="30">
        <v>-3.7027811690391861</v>
      </c>
      <c r="H686" s="30" t="b">
        <v>1</v>
      </c>
    </row>
    <row r="687" spans="2:11" x14ac:dyDescent="0.25">
      <c r="B687" s="32" t="s">
        <v>272</v>
      </c>
      <c r="C687" s="30" t="s">
        <v>1594</v>
      </c>
      <c r="F687" s="30">
        <v>8</v>
      </c>
      <c r="G687" s="30">
        <v>-15.596689917845451</v>
      </c>
      <c r="H687" s="30" t="b">
        <v>0</v>
      </c>
    </row>
    <row r="688" spans="2:11" x14ac:dyDescent="0.25">
      <c r="F688" s="30">
        <v>9</v>
      </c>
      <c r="G688" s="30">
        <v>-3.6642426574002083</v>
      </c>
      <c r="H688" s="30" t="b">
        <v>1</v>
      </c>
    </row>
    <row r="689" spans="6:8" x14ac:dyDescent="0.25">
      <c r="F689" s="30">
        <v>10</v>
      </c>
      <c r="G689" s="30">
        <v>6.8432392251317893</v>
      </c>
      <c r="H689" s="30" t="b">
        <v>0</v>
      </c>
    </row>
    <row r="690" spans="6:8" x14ac:dyDescent="0.25">
      <c r="F690" s="30">
        <v>11</v>
      </c>
      <c r="G690" s="30">
        <v>0.83162820484978994</v>
      </c>
      <c r="H690" s="30" t="b">
        <v>0</v>
      </c>
    </row>
    <row r="691" spans="6:8" x14ac:dyDescent="0.25">
      <c r="F691" s="30">
        <v>12</v>
      </c>
      <c r="G691" s="30">
        <v>15.30723518300578</v>
      </c>
      <c r="H691" s="30" t="b">
        <v>0</v>
      </c>
    </row>
    <row r="692" spans="6:8" x14ac:dyDescent="0.25">
      <c r="F692" s="30">
        <v>13</v>
      </c>
      <c r="G692" s="30">
        <v>2.6461063958802864</v>
      </c>
      <c r="H692" s="30" t="b">
        <v>1</v>
      </c>
    </row>
    <row r="693" spans="6:8" x14ac:dyDescent="0.25">
      <c r="F693" s="30">
        <v>14</v>
      </c>
      <c r="G693" s="30">
        <v>-2.1508787930242801</v>
      </c>
      <c r="H693" s="30" t="b">
        <v>1</v>
      </c>
    </row>
    <row r="694" spans="6:8" x14ac:dyDescent="0.25">
      <c r="F694" s="30">
        <v>15</v>
      </c>
      <c r="G694" s="30">
        <v>-8.4145049125336548</v>
      </c>
      <c r="H694" s="30" t="b">
        <v>0</v>
      </c>
    </row>
    <row r="695" spans="6:8" x14ac:dyDescent="0.25">
      <c r="F695" s="30">
        <v>16</v>
      </c>
      <c r="G695" s="30">
        <v>-0.89579681121269572</v>
      </c>
      <c r="H695" s="30" t="b">
        <v>1</v>
      </c>
    </row>
    <row r="696" spans="6:8" x14ac:dyDescent="0.25">
      <c r="F696" s="30">
        <v>17</v>
      </c>
      <c r="G696" s="30">
        <v>-19.034656870401005</v>
      </c>
      <c r="H696" s="30" t="b">
        <v>0</v>
      </c>
    </row>
    <row r="697" spans="6:8" x14ac:dyDescent="0.25">
      <c r="F697" s="30">
        <v>18</v>
      </c>
      <c r="G697" s="30">
        <v>-2.1863182138424411</v>
      </c>
      <c r="H697" s="30" t="b">
        <v>1</v>
      </c>
    </row>
    <row r="698" spans="6:8" x14ac:dyDescent="0.25">
      <c r="F698" s="30">
        <v>19</v>
      </c>
      <c r="G698" s="30">
        <v>-8.1495627267039321</v>
      </c>
      <c r="H698" s="30" t="b">
        <v>0</v>
      </c>
    </row>
    <row r="699" spans="6:8" x14ac:dyDescent="0.25">
      <c r="F699" s="30">
        <v>20</v>
      </c>
      <c r="G699" s="30">
        <v>3.5986654361083064</v>
      </c>
      <c r="H699" s="30" t="b">
        <v>1</v>
      </c>
    </row>
    <row r="700" spans="6:8" x14ac:dyDescent="0.25">
      <c r="F700" s="30">
        <v>21</v>
      </c>
      <c r="G700" s="30">
        <v>0.46915866050834132</v>
      </c>
      <c r="H700" s="30" t="b">
        <v>1</v>
      </c>
    </row>
    <row r="701" spans="6:8" x14ac:dyDescent="0.25">
      <c r="F701" s="30">
        <v>22</v>
      </c>
      <c r="G701" s="30">
        <v>-4.434054288245564</v>
      </c>
      <c r="H701" s="30" t="b">
        <v>1</v>
      </c>
    </row>
    <row r="702" spans="6:8" x14ac:dyDescent="0.25">
      <c r="F702" s="30">
        <v>23</v>
      </c>
      <c r="G702" s="30">
        <v>2.9287176993856696</v>
      </c>
      <c r="H702" s="30" t="b">
        <v>0</v>
      </c>
    </row>
    <row r="703" spans="6:8" x14ac:dyDescent="0.25">
      <c r="F703" s="30">
        <v>24</v>
      </c>
      <c r="G703" s="30">
        <v>-7.6449400652098136</v>
      </c>
      <c r="H703" s="30" t="b">
        <v>0</v>
      </c>
    </row>
    <row r="704" spans="6:8" x14ac:dyDescent="0.25">
      <c r="F704" s="30">
        <v>25</v>
      </c>
      <c r="G704" s="30">
        <v>-5.5376846757343898</v>
      </c>
      <c r="H704" s="30" t="b">
        <v>0</v>
      </c>
    </row>
    <row r="705" spans="6:8" x14ac:dyDescent="0.25">
      <c r="F705" s="30">
        <v>26</v>
      </c>
      <c r="G705" s="30">
        <v>4.1440406586201313</v>
      </c>
      <c r="H705" s="30" t="b">
        <v>0</v>
      </c>
    </row>
    <row r="706" spans="6:8" x14ac:dyDescent="0.25">
      <c r="F706" s="30">
        <v>27</v>
      </c>
      <c r="G706" s="30">
        <v>-0.50824693887705708</v>
      </c>
      <c r="H706" s="30" t="b">
        <v>0</v>
      </c>
    </row>
    <row r="707" spans="6:8" x14ac:dyDescent="0.25">
      <c r="F707" s="30">
        <v>28</v>
      </c>
      <c r="G707" s="30">
        <v>7.4708971039516472</v>
      </c>
      <c r="H707" s="30" t="b">
        <v>0</v>
      </c>
    </row>
    <row r="708" spans="6:8" x14ac:dyDescent="0.25">
      <c r="F708" s="30">
        <v>29</v>
      </c>
      <c r="G708" s="30">
        <v>1.33030556942517</v>
      </c>
      <c r="H708" s="30" t="b">
        <v>1</v>
      </c>
    </row>
    <row r="709" spans="6:8" x14ac:dyDescent="0.25">
      <c r="F709" s="30">
        <v>30</v>
      </c>
      <c r="G709" s="30">
        <v>-24.934675152538102</v>
      </c>
      <c r="H709" s="30" t="b">
        <v>0</v>
      </c>
    </row>
    <row r="710" spans="6:8" x14ac:dyDescent="0.25">
      <c r="F710" s="30">
        <v>31</v>
      </c>
      <c r="G710" s="30">
        <v>-3.9681336340369873</v>
      </c>
      <c r="H710" s="30" t="b">
        <v>1</v>
      </c>
    </row>
    <row r="711" spans="6:8" x14ac:dyDescent="0.25">
      <c r="F711" s="30">
        <v>32</v>
      </c>
      <c r="G711" s="30">
        <v>-36.582579428637423</v>
      </c>
      <c r="H711" s="30" t="b">
        <v>0</v>
      </c>
    </row>
    <row r="712" spans="6:8" x14ac:dyDescent="0.25">
      <c r="F712" s="30">
        <v>33</v>
      </c>
      <c r="G712" s="30">
        <v>2.4698664350284765</v>
      </c>
      <c r="H712" s="30" t="b">
        <v>1</v>
      </c>
    </row>
    <row r="713" spans="6:8" x14ac:dyDescent="0.25">
      <c r="F713" s="30">
        <v>34</v>
      </c>
      <c r="G713" s="30">
        <v>-19.941497255169885</v>
      </c>
      <c r="H713" s="30" t="b">
        <v>0</v>
      </c>
    </row>
    <row r="714" spans="6:8" x14ac:dyDescent="0.25">
      <c r="F714" s="30">
        <v>35</v>
      </c>
      <c r="G714" s="30">
        <v>-21.499795961545193</v>
      </c>
      <c r="H714" s="30" t="b">
        <v>0</v>
      </c>
    </row>
    <row r="715" spans="6:8" x14ac:dyDescent="0.25">
      <c r="F715" s="30">
        <v>36</v>
      </c>
      <c r="G715" s="30">
        <v>-3.4448004302307726</v>
      </c>
      <c r="H715" s="30" t="b">
        <v>1</v>
      </c>
    </row>
    <row r="716" spans="6:8" x14ac:dyDescent="0.25">
      <c r="F716" s="30">
        <v>37</v>
      </c>
      <c r="G716" s="30">
        <v>1.4033129598123522</v>
      </c>
      <c r="H716" s="30" t="b">
        <v>0</v>
      </c>
    </row>
    <row r="717" spans="6:8" x14ac:dyDescent="0.25">
      <c r="F717" s="30">
        <v>38</v>
      </c>
      <c r="G717" s="30">
        <v>21.312311163846665</v>
      </c>
      <c r="H717" s="30" t="b">
        <v>0</v>
      </c>
    </row>
    <row r="718" spans="6:8" x14ac:dyDescent="0.25">
      <c r="F718" s="30">
        <v>39</v>
      </c>
      <c r="G718" s="30">
        <v>-2.0453613263049424</v>
      </c>
      <c r="H718" s="30" t="b">
        <v>0</v>
      </c>
    </row>
    <row r="719" spans="6:8" x14ac:dyDescent="0.25">
      <c r="F719" s="30">
        <v>40</v>
      </c>
      <c r="G719" s="30">
        <v>-9.8588963232241635</v>
      </c>
      <c r="H719" s="30" t="b">
        <v>0</v>
      </c>
    </row>
    <row r="722" spans="6:11" x14ac:dyDescent="0.25">
      <c r="F722" s="33" t="s">
        <v>260</v>
      </c>
      <c r="G722" s="33" t="s">
        <v>280</v>
      </c>
      <c r="H722" s="33" t="s">
        <v>281</v>
      </c>
      <c r="I722" s="33" t="s">
        <v>282</v>
      </c>
      <c r="J722" s="33" t="s">
        <v>284</v>
      </c>
      <c r="K722" s="33" t="s">
        <v>285</v>
      </c>
    </row>
    <row r="723" spans="6:11" x14ac:dyDescent="0.25">
      <c r="F723" s="30">
        <v>0</v>
      </c>
      <c r="G723" s="30" t="s">
        <v>10</v>
      </c>
      <c r="H723" s="30">
        <v>4</v>
      </c>
      <c r="I723" s="30">
        <v>25649.5</v>
      </c>
      <c r="J723" s="30">
        <v>1</v>
      </c>
      <c r="K723" s="30">
        <v>2</v>
      </c>
    </row>
    <row r="724" spans="6:11" x14ac:dyDescent="0.25">
      <c r="F724" s="30">
        <v>1</v>
      </c>
      <c r="G724" s="30" t="s">
        <v>11</v>
      </c>
      <c r="H724" s="30">
        <v>5</v>
      </c>
      <c r="I724" s="30">
        <v>4114634.5</v>
      </c>
      <c r="J724" s="30">
        <v>3</v>
      </c>
      <c r="K724" s="30">
        <v>4</v>
      </c>
    </row>
    <row r="725" spans="6:11" x14ac:dyDescent="0.25">
      <c r="F725" s="30">
        <v>2</v>
      </c>
      <c r="G725" s="30" t="s">
        <v>16</v>
      </c>
      <c r="H725" s="30">
        <v>8</v>
      </c>
      <c r="I725" s="30">
        <v>5588</v>
      </c>
      <c r="J725" s="30">
        <v>5</v>
      </c>
      <c r="K725" s="30">
        <v>6</v>
      </c>
    </row>
    <row r="726" spans="6:11" x14ac:dyDescent="0.25">
      <c r="F726" s="30">
        <v>3</v>
      </c>
      <c r="G726" s="30" t="s">
        <v>10</v>
      </c>
      <c r="H726" s="30">
        <v>4</v>
      </c>
      <c r="I726" s="30">
        <v>24880</v>
      </c>
      <c r="J726" s="30">
        <v>7</v>
      </c>
      <c r="K726" s="30">
        <v>8</v>
      </c>
    </row>
    <row r="727" spans="6:11" x14ac:dyDescent="0.25">
      <c r="F727" s="30">
        <v>4</v>
      </c>
      <c r="G727" s="30" t="s">
        <v>8</v>
      </c>
      <c r="H727" s="30">
        <v>2</v>
      </c>
      <c r="I727" s="30">
        <v>3826.5695892840799</v>
      </c>
      <c r="J727" s="30">
        <v>9</v>
      </c>
      <c r="K727" s="30">
        <v>10</v>
      </c>
    </row>
    <row r="728" spans="6:11" x14ac:dyDescent="0.25">
      <c r="F728" s="30">
        <v>5</v>
      </c>
      <c r="G728" s="30" t="s">
        <v>9</v>
      </c>
      <c r="H728" s="30">
        <v>3</v>
      </c>
      <c r="I728" s="30">
        <v>25274.5</v>
      </c>
      <c r="J728" s="30">
        <v>11</v>
      </c>
      <c r="K728" s="30">
        <v>12</v>
      </c>
    </row>
    <row r="729" spans="6:11" x14ac:dyDescent="0.25">
      <c r="F729" s="30">
        <v>6</v>
      </c>
      <c r="G729" s="30" t="s">
        <v>137</v>
      </c>
      <c r="H729" s="30">
        <v>11</v>
      </c>
      <c r="I729" s="30">
        <v>0.5</v>
      </c>
      <c r="J729" s="30">
        <v>13</v>
      </c>
      <c r="K729" s="30">
        <v>14</v>
      </c>
    </row>
    <row r="730" spans="6:11" x14ac:dyDescent="0.25">
      <c r="F730" s="30">
        <v>7</v>
      </c>
      <c r="G730" s="30" t="s">
        <v>12</v>
      </c>
      <c r="H730" s="30">
        <v>6</v>
      </c>
      <c r="I730" s="30">
        <v>1268657.5</v>
      </c>
      <c r="J730" s="30">
        <v>15</v>
      </c>
      <c r="K730" s="30">
        <v>16</v>
      </c>
    </row>
    <row r="731" spans="6:11" x14ac:dyDescent="0.25">
      <c r="F731" s="30">
        <v>9</v>
      </c>
      <c r="G731" s="30" t="s">
        <v>12</v>
      </c>
      <c r="H731" s="30">
        <v>6</v>
      </c>
      <c r="I731" s="30">
        <v>607943.5</v>
      </c>
      <c r="J731" s="30">
        <v>17</v>
      </c>
      <c r="K731" s="30">
        <v>18</v>
      </c>
    </row>
    <row r="732" spans="6:11" x14ac:dyDescent="0.25">
      <c r="F732" s="30">
        <v>13</v>
      </c>
      <c r="G732" s="30" t="s">
        <v>16</v>
      </c>
      <c r="H732" s="30">
        <v>8</v>
      </c>
      <c r="I732" s="30">
        <v>6829.5</v>
      </c>
      <c r="J732" s="30">
        <v>19</v>
      </c>
      <c r="K732" s="30">
        <v>20</v>
      </c>
    </row>
    <row r="733" spans="6:11" x14ac:dyDescent="0.25">
      <c r="F733" s="30">
        <v>14</v>
      </c>
      <c r="G733" s="30" t="s">
        <v>10</v>
      </c>
      <c r="H733" s="30">
        <v>4</v>
      </c>
      <c r="I733" s="30">
        <v>29272</v>
      </c>
      <c r="J733" s="30">
        <v>21</v>
      </c>
      <c r="K733" s="30">
        <v>22</v>
      </c>
    </row>
    <row r="734" spans="6:11" x14ac:dyDescent="0.25">
      <c r="F734" s="30">
        <v>16</v>
      </c>
      <c r="G734" s="30" t="s">
        <v>10</v>
      </c>
      <c r="H734" s="30">
        <v>4</v>
      </c>
      <c r="I734" s="30">
        <v>23778.5</v>
      </c>
      <c r="J734" s="30">
        <v>23</v>
      </c>
      <c r="K734" s="30">
        <v>24</v>
      </c>
    </row>
    <row r="735" spans="6:11" x14ac:dyDescent="0.25">
      <c r="F735" s="30">
        <v>18</v>
      </c>
      <c r="G735" s="30" t="s">
        <v>9</v>
      </c>
      <c r="H735" s="30">
        <v>3</v>
      </c>
      <c r="I735" s="30">
        <v>31557.5</v>
      </c>
      <c r="J735" s="30">
        <v>25</v>
      </c>
      <c r="K735" s="30">
        <v>26</v>
      </c>
    </row>
    <row r="736" spans="6:11" x14ac:dyDescent="0.25">
      <c r="F736" s="30">
        <v>20</v>
      </c>
      <c r="G736" s="30" t="s">
        <v>4</v>
      </c>
      <c r="H736" s="30">
        <v>0</v>
      </c>
      <c r="I736" s="30">
        <v>1.105</v>
      </c>
      <c r="J736" s="30">
        <v>27</v>
      </c>
      <c r="K736" s="30">
        <v>28</v>
      </c>
    </row>
    <row r="737" spans="2:11" x14ac:dyDescent="0.25">
      <c r="F737" s="30">
        <v>21</v>
      </c>
      <c r="G737" s="30" t="s">
        <v>8</v>
      </c>
      <c r="H737" s="30">
        <v>2</v>
      </c>
      <c r="I737" s="30">
        <v>7954.6966144609551</v>
      </c>
      <c r="J737" s="30">
        <v>29</v>
      </c>
      <c r="K737" s="30">
        <v>30</v>
      </c>
    </row>
    <row r="738" spans="2:11" x14ac:dyDescent="0.25">
      <c r="F738" s="30">
        <v>22</v>
      </c>
      <c r="G738" s="30" t="s">
        <v>9</v>
      </c>
      <c r="H738" s="30">
        <v>3</v>
      </c>
      <c r="I738" s="30">
        <v>36846.5</v>
      </c>
      <c r="J738" s="30">
        <v>31</v>
      </c>
      <c r="K738" s="30">
        <v>32</v>
      </c>
    </row>
    <row r="739" spans="2:11" x14ac:dyDescent="0.25">
      <c r="F739" s="30">
        <v>29</v>
      </c>
      <c r="G739" s="30" t="s">
        <v>11</v>
      </c>
      <c r="H739" s="30">
        <v>5</v>
      </c>
      <c r="I739" s="30">
        <v>8838598.5</v>
      </c>
      <c r="J739" s="30">
        <v>33</v>
      </c>
      <c r="K739" s="30">
        <v>34</v>
      </c>
    </row>
    <row r="740" spans="2:11" x14ac:dyDescent="0.25">
      <c r="F740" s="30">
        <v>31</v>
      </c>
      <c r="G740" s="30" t="s">
        <v>15</v>
      </c>
      <c r="H740" s="30">
        <v>7</v>
      </c>
      <c r="I740" s="30">
        <v>185.5</v>
      </c>
      <c r="J740" s="30">
        <v>35</v>
      </c>
      <c r="K740" s="30">
        <v>36</v>
      </c>
    </row>
    <row r="741" spans="2:11" x14ac:dyDescent="0.25">
      <c r="F741" s="30">
        <v>33</v>
      </c>
      <c r="G741" s="30" t="s">
        <v>8</v>
      </c>
      <c r="H741" s="30">
        <v>2</v>
      </c>
      <c r="I741" s="30">
        <v>7039.1901447340451</v>
      </c>
      <c r="J741" s="30">
        <v>37</v>
      </c>
      <c r="K741" s="30">
        <v>38</v>
      </c>
    </row>
    <row r="742" spans="2:11" x14ac:dyDescent="0.25">
      <c r="F742" s="30">
        <v>36</v>
      </c>
      <c r="G742" s="30" t="s">
        <v>8</v>
      </c>
      <c r="H742" s="30">
        <v>2</v>
      </c>
      <c r="I742" s="30">
        <v>6353.3105603088406</v>
      </c>
      <c r="J742" s="30">
        <v>39</v>
      </c>
      <c r="K742" s="30">
        <v>40</v>
      </c>
    </row>
    <row r="744" spans="2:11" x14ac:dyDescent="0.25">
      <c r="B744" s="32" t="s">
        <v>584</v>
      </c>
      <c r="C744" s="30">
        <v>13</v>
      </c>
      <c r="F744" s="33" t="s">
        <v>249</v>
      </c>
      <c r="G744" s="33" t="s">
        <v>250</v>
      </c>
      <c r="H744" s="33" t="s">
        <v>251</v>
      </c>
    </row>
    <row r="745" spans="2:11" x14ac:dyDescent="0.25">
      <c r="B745" s="32" t="s">
        <v>249</v>
      </c>
      <c r="C745" s="30" t="s">
        <v>1595</v>
      </c>
      <c r="F745" s="30">
        <v>0</v>
      </c>
      <c r="G745" s="30">
        <v>8.8619144336969987E-16</v>
      </c>
      <c r="H745" s="30" t="b">
        <v>1</v>
      </c>
    </row>
    <row r="746" spans="2:11" x14ac:dyDescent="0.25">
      <c r="B746" s="32" t="s">
        <v>256</v>
      </c>
      <c r="C746" s="30" t="s">
        <v>1596</v>
      </c>
      <c r="F746" s="30">
        <v>1</v>
      </c>
      <c r="G746" s="30">
        <v>-10.275683149381434</v>
      </c>
      <c r="H746" s="30" t="b">
        <v>0</v>
      </c>
    </row>
    <row r="747" spans="2:11" x14ac:dyDescent="0.25">
      <c r="B747" s="32" t="s">
        <v>258</v>
      </c>
      <c r="C747" s="30" t="s">
        <v>1597</v>
      </c>
      <c r="F747" s="30">
        <v>2</v>
      </c>
      <c r="G747" s="30">
        <v>0.35679455379796721</v>
      </c>
      <c r="H747" s="30" t="b">
        <v>1</v>
      </c>
    </row>
    <row r="748" spans="2:11" x14ac:dyDescent="0.25">
      <c r="B748" s="32" t="s">
        <v>260</v>
      </c>
      <c r="C748" s="30" t="s">
        <v>1598</v>
      </c>
      <c r="F748" s="30">
        <v>3</v>
      </c>
      <c r="G748" s="30">
        <v>-1.4107888976727678</v>
      </c>
      <c r="H748" s="30" t="b">
        <v>1</v>
      </c>
    </row>
    <row r="749" spans="2:11" x14ac:dyDescent="0.25">
      <c r="B749" s="32" t="s">
        <v>262</v>
      </c>
      <c r="C749" s="30" t="s">
        <v>1599</v>
      </c>
      <c r="F749" s="30">
        <v>4</v>
      </c>
      <c r="G749" s="30">
        <v>1.923691674534034</v>
      </c>
      <c r="H749" s="30" t="b">
        <v>1</v>
      </c>
    </row>
    <row r="750" spans="2:11" x14ac:dyDescent="0.25">
      <c r="B750" s="32" t="s">
        <v>264</v>
      </c>
      <c r="C750" s="30" t="s">
        <v>1600</v>
      </c>
      <c r="F750" s="30">
        <v>5</v>
      </c>
      <c r="G750" s="30">
        <v>-4.4277989254997436</v>
      </c>
      <c r="H750" s="30" t="b">
        <v>1</v>
      </c>
    </row>
    <row r="751" spans="2:11" x14ac:dyDescent="0.25">
      <c r="B751" s="32" t="s">
        <v>266</v>
      </c>
      <c r="C751" s="30" t="s">
        <v>1601</v>
      </c>
      <c r="F751" s="30">
        <v>6</v>
      </c>
      <c r="G751" s="30">
        <v>0.3198990252667393</v>
      </c>
      <c r="H751" s="30" t="b">
        <v>1</v>
      </c>
    </row>
    <row r="752" spans="2:11" x14ac:dyDescent="0.25">
      <c r="B752" s="32" t="s">
        <v>270</v>
      </c>
      <c r="C752" s="30" t="s">
        <v>1602</v>
      </c>
      <c r="F752" s="30">
        <v>7</v>
      </c>
      <c r="G752" s="30">
        <v>15.058583914129251</v>
      </c>
      <c r="H752" s="30" t="b">
        <v>0</v>
      </c>
    </row>
    <row r="753" spans="2:8" x14ac:dyDescent="0.25">
      <c r="B753" s="32" t="s">
        <v>272</v>
      </c>
      <c r="C753" s="30" t="s">
        <v>1603</v>
      </c>
      <c r="F753" s="30">
        <v>8</v>
      </c>
      <c r="G753" s="30">
        <v>1.260921882627853</v>
      </c>
      <c r="H753" s="30" t="b">
        <v>1</v>
      </c>
    </row>
    <row r="754" spans="2:8" x14ac:dyDescent="0.25">
      <c r="F754" s="30">
        <v>9</v>
      </c>
      <c r="G754" s="30">
        <v>-5.3940406151457587</v>
      </c>
      <c r="H754" s="30" t="b">
        <v>1</v>
      </c>
    </row>
    <row r="755" spans="2:8" x14ac:dyDescent="0.25">
      <c r="F755" s="30">
        <v>10</v>
      </c>
      <c r="G755" s="30">
        <v>12.481430643305508</v>
      </c>
      <c r="H755" s="30" t="b">
        <v>0</v>
      </c>
    </row>
    <row r="756" spans="2:8" x14ac:dyDescent="0.25">
      <c r="F756" s="30">
        <v>11</v>
      </c>
      <c r="G756" s="30">
        <v>2.2693523915550657</v>
      </c>
      <c r="H756" s="30" t="b">
        <v>1</v>
      </c>
    </row>
    <row r="757" spans="2:8" x14ac:dyDescent="0.25">
      <c r="F757" s="30">
        <v>12</v>
      </c>
      <c r="G757" s="30">
        <v>-3.5790077073099118</v>
      </c>
      <c r="H757" s="30" t="b">
        <v>0</v>
      </c>
    </row>
    <row r="758" spans="2:8" x14ac:dyDescent="0.25">
      <c r="F758" s="30">
        <v>13</v>
      </c>
      <c r="G758" s="30">
        <v>-18.929795477820321</v>
      </c>
      <c r="H758" s="30" t="b">
        <v>0</v>
      </c>
    </row>
    <row r="759" spans="2:8" x14ac:dyDescent="0.25">
      <c r="F759" s="30">
        <v>14</v>
      </c>
      <c r="G759" s="30">
        <v>1.6383184688044559</v>
      </c>
      <c r="H759" s="30" t="b">
        <v>1</v>
      </c>
    </row>
    <row r="760" spans="2:8" x14ac:dyDescent="0.25">
      <c r="F760" s="30">
        <v>15</v>
      </c>
      <c r="G760" s="30">
        <v>-3.71981535599084</v>
      </c>
      <c r="H760" s="30" t="b">
        <v>1</v>
      </c>
    </row>
    <row r="761" spans="2:8" x14ac:dyDescent="0.25">
      <c r="F761" s="30">
        <v>16</v>
      </c>
      <c r="G761" s="30">
        <v>-13.486129367727878</v>
      </c>
      <c r="H761" s="30" t="b">
        <v>0</v>
      </c>
    </row>
    <row r="762" spans="2:8" x14ac:dyDescent="0.25">
      <c r="F762" s="30">
        <v>17</v>
      </c>
      <c r="G762" s="30">
        <v>-11.795793453021794</v>
      </c>
      <c r="H762" s="30" t="b">
        <v>0</v>
      </c>
    </row>
    <row r="763" spans="2:8" x14ac:dyDescent="0.25">
      <c r="F763" s="30">
        <v>18</v>
      </c>
      <c r="G763" s="30">
        <v>3.1375712708499326</v>
      </c>
      <c r="H763" s="30" t="b">
        <v>1</v>
      </c>
    </row>
    <row r="764" spans="2:8" x14ac:dyDescent="0.25">
      <c r="F764" s="30">
        <v>19</v>
      </c>
      <c r="G764" s="30">
        <v>15.173790246326192</v>
      </c>
      <c r="H764" s="30" t="b">
        <v>0</v>
      </c>
    </row>
    <row r="765" spans="2:8" x14ac:dyDescent="0.25">
      <c r="F765" s="30">
        <v>20</v>
      </c>
      <c r="G765" s="30">
        <v>1.1805972009655552</v>
      </c>
      <c r="H765" s="30" t="b">
        <v>1</v>
      </c>
    </row>
    <row r="766" spans="2:8" x14ac:dyDescent="0.25">
      <c r="F766" s="30">
        <v>21</v>
      </c>
      <c r="G766" s="30">
        <v>-5.104099489891631</v>
      </c>
      <c r="H766" s="30" t="b">
        <v>1</v>
      </c>
    </row>
    <row r="767" spans="2:8" x14ac:dyDescent="0.25">
      <c r="F767" s="30">
        <v>22</v>
      </c>
      <c r="G767" s="30">
        <v>1.5866071572955285</v>
      </c>
      <c r="H767" s="30" t="b">
        <v>0</v>
      </c>
    </row>
    <row r="768" spans="2:8" x14ac:dyDescent="0.25">
      <c r="F768" s="30">
        <v>23</v>
      </c>
      <c r="G768" s="30">
        <v>-10.027890880065478</v>
      </c>
      <c r="H768" s="30" t="b">
        <v>0</v>
      </c>
    </row>
    <row r="769" spans="6:11" x14ac:dyDescent="0.25">
      <c r="F769" s="30">
        <v>24</v>
      </c>
      <c r="G769" s="30">
        <v>3.821491382585799</v>
      </c>
      <c r="H769" s="30" t="b">
        <v>1</v>
      </c>
    </row>
    <row r="770" spans="6:11" x14ac:dyDescent="0.25">
      <c r="F770" s="30">
        <v>25</v>
      </c>
      <c r="G770" s="30">
        <v>-1.7228282537659858</v>
      </c>
      <c r="H770" s="30" t="b">
        <v>1</v>
      </c>
    </row>
    <row r="771" spans="6:11" x14ac:dyDescent="0.25">
      <c r="F771" s="30">
        <v>26</v>
      </c>
      <c r="G771" s="30">
        <v>3.8420705344694692</v>
      </c>
      <c r="H771" s="30" t="b">
        <v>1</v>
      </c>
    </row>
    <row r="772" spans="6:11" x14ac:dyDescent="0.25">
      <c r="F772" s="30">
        <v>27</v>
      </c>
      <c r="G772" s="30">
        <v>-7.8300983562427948</v>
      </c>
      <c r="H772" s="30" t="b">
        <v>0</v>
      </c>
    </row>
    <row r="773" spans="6:11" x14ac:dyDescent="0.25">
      <c r="F773" s="30">
        <v>28</v>
      </c>
      <c r="G773" s="30">
        <v>-2.3781006235404689</v>
      </c>
      <c r="H773" s="30" t="b">
        <v>0</v>
      </c>
    </row>
    <row r="774" spans="6:11" x14ac:dyDescent="0.25">
      <c r="F774" s="30">
        <v>29</v>
      </c>
      <c r="G774" s="30">
        <v>4.5636634666053082</v>
      </c>
      <c r="H774" s="30" t="b">
        <v>0</v>
      </c>
    </row>
    <row r="775" spans="6:11" x14ac:dyDescent="0.25">
      <c r="F775" s="30">
        <v>30</v>
      </c>
      <c r="G775" s="30">
        <v>-9.7231491507702295</v>
      </c>
      <c r="H775" s="30" t="b">
        <v>0</v>
      </c>
    </row>
    <row r="776" spans="6:11" x14ac:dyDescent="0.25">
      <c r="F776" s="30">
        <v>31</v>
      </c>
      <c r="G776" s="30">
        <v>-6.8942894022828991</v>
      </c>
      <c r="H776" s="30" t="b">
        <v>0</v>
      </c>
    </row>
    <row r="777" spans="6:11" x14ac:dyDescent="0.25">
      <c r="F777" s="30">
        <v>32</v>
      </c>
      <c r="G777" s="30">
        <v>2.9513770150858396</v>
      </c>
      <c r="H777" s="30" t="b">
        <v>0</v>
      </c>
    </row>
    <row r="778" spans="6:11" x14ac:dyDescent="0.25">
      <c r="F778" s="30">
        <v>33</v>
      </c>
      <c r="G778" s="30">
        <v>6.3813871733100269</v>
      </c>
      <c r="H778" s="30" t="b">
        <v>0</v>
      </c>
    </row>
    <row r="779" spans="6:11" x14ac:dyDescent="0.25">
      <c r="F779" s="30">
        <v>34</v>
      </c>
      <c r="G779" s="30">
        <v>-1.2365627432116457</v>
      </c>
      <c r="H779" s="30" t="b">
        <v>0</v>
      </c>
    </row>
    <row r="782" spans="6:11" x14ac:dyDescent="0.25">
      <c r="F782" s="33" t="s">
        <v>260</v>
      </c>
      <c r="G782" s="33" t="s">
        <v>280</v>
      </c>
      <c r="H782" s="33" t="s">
        <v>281</v>
      </c>
      <c r="I782" s="33" t="s">
        <v>282</v>
      </c>
      <c r="J782" s="33" t="s">
        <v>284</v>
      </c>
      <c r="K782" s="33" t="s">
        <v>285</v>
      </c>
    </row>
    <row r="783" spans="6:11" x14ac:dyDescent="0.25">
      <c r="F783" s="30">
        <v>0</v>
      </c>
      <c r="G783" s="30" t="s">
        <v>15</v>
      </c>
      <c r="H783" s="30">
        <v>7</v>
      </c>
      <c r="I783" s="30">
        <v>183.5</v>
      </c>
      <c r="J783" s="30">
        <v>1</v>
      </c>
      <c r="K783" s="30">
        <v>2</v>
      </c>
    </row>
    <row r="784" spans="6:11" x14ac:dyDescent="0.25">
      <c r="F784" s="30">
        <v>2</v>
      </c>
      <c r="G784" s="30" t="s">
        <v>9</v>
      </c>
      <c r="H784" s="30">
        <v>3</v>
      </c>
      <c r="I784" s="30">
        <v>27102</v>
      </c>
      <c r="J784" s="30">
        <v>3</v>
      </c>
      <c r="K784" s="30">
        <v>4</v>
      </c>
    </row>
    <row r="785" spans="6:11" x14ac:dyDescent="0.25">
      <c r="F785" s="30">
        <v>3</v>
      </c>
      <c r="G785" s="30" t="s">
        <v>10</v>
      </c>
      <c r="H785" s="30">
        <v>4</v>
      </c>
      <c r="I785" s="30">
        <v>25909.5</v>
      </c>
      <c r="J785" s="30">
        <v>5</v>
      </c>
      <c r="K785" s="30">
        <v>6</v>
      </c>
    </row>
    <row r="786" spans="6:11" x14ac:dyDescent="0.25">
      <c r="F786" s="30">
        <v>4</v>
      </c>
      <c r="G786" s="30" t="s">
        <v>16</v>
      </c>
      <c r="H786" s="30">
        <v>8</v>
      </c>
      <c r="I786" s="30">
        <v>3761.5</v>
      </c>
      <c r="J786" s="30">
        <v>7</v>
      </c>
      <c r="K786" s="30">
        <v>8</v>
      </c>
    </row>
    <row r="787" spans="6:11" x14ac:dyDescent="0.25">
      <c r="F787" s="30">
        <v>5</v>
      </c>
      <c r="G787" s="30" t="s">
        <v>15</v>
      </c>
      <c r="H787" s="30">
        <v>7</v>
      </c>
      <c r="I787" s="30">
        <v>2113</v>
      </c>
      <c r="J787" s="30">
        <v>9</v>
      </c>
      <c r="K787" s="30">
        <v>10</v>
      </c>
    </row>
    <row r="788" spans="6:11" x14ac:dyDescent="0.25">
      <c r="F788" s="30">
        <v>6</v>
      </c>
      <c r="G788" s="30" t="s">
        <v>16</v>
      </c>
      <c r="H788" s="30">
        <v>8</v>
      </c>
      <c r="I788" s="30">
        <v>10190.5</v>
      </c>
      <c r="J788" s="30">
        <v>11</v>
      </c>
      <c r="K788" s="30">
        <v>12</v>
      </c>
    </row>
    <row r="789" spans="6:11" x14ac:dyDescent="0.25">
      <c r="F789" s="30">
        <v>8</v>
      </c>
      <c r="G789" s="30" t="s">
        <v>16</v>
      </c>
      <c r="H789" s="30">
        <v>8</v>
      </c>
      <c r="I789" s="30">
        <v>3974.5</v>
      </c>
      <c r="J789" s="30">
        <v>13</v>
      </c>
      <c r="K789" s="30">
        <v>14</v>
      </c>
    </row>
    <row r="790" spans="6:11" x14ac:dyDescent="0.25">
      <c r="F790" s="30">
        <v>9</v>
      </c>
      <c r="G790" s="30" t="s">
        <v>9</v>
      </c>
      <c r="H790" s="30">
        <v>3</v>
      </c>
      <c r="I790" s="30">
        <v>26749.5</v>
      </c>
      <c r="J790" s="30">
        <v>15</v>
      </c>
      <c r="K790" s="30">
        <v>16</v>
      </c>
    </row>
    <row r="791" spans="6:11" x14ac:dyDescent="0.25">
      <c r="F791" s="30">
        <v>11</v>
      </c>
      <c r="G791" s="30" t="s">
        <v>16</v>
      </c>
      <c r="H791" s="30">
        <v>8</v>
      </c>
      <c r="I791" s="30">
        <v>3176.5</v>
      </c>
      <c r="J791" s="30">
        <v>17</v>
      </c>
      <c r="K791" s="30">
        <v>18</v>
      </c>
    </row>
    <row r="792" spans="6:11" x14ac:dyDescent="0.25">
      <c r="F792" s="30">
        <v>14</v>
      </c>
      <c r="G792" s="30" t="s">
        <v>16</v>
      </c>
      <c r="H792" s="30">
        <v>8</v>
      </c>
      <c r="I792" s="30">
        <v>4276.5</v>
      </c>
      <c r="J792" s="30">
        <v>19</v>
      </c>
      <c r="K792" s="30">
        <v>20</v>
      </c>
    </row>
    <row r="793" spans="6:11" x14ac:dyDescent="0.25">
      <c r="F793" s="30">
        <v>15</v>
      </c>
      <c r="G793" s="30" t="s">
        <v>4</v>
      </c>
      <c r="H793" s="30">
        <v>0</v>
      </c>
      <c r="I793" s="30">
        <v>1.4249999999999998</v>
      </c>
      <c r="J793" s="30">
        <v>21</v>
      </c>
      <c r="K793" s="30">
        <v>22</v>
      </c>
    </row>
    <row r="794" spans="6:11" x14ac:dyDescent="0.25">
      <c r="F794" s="30">
        <v>18</v>
      </c>
      <c r="G794" s="30" t="s">
        <v>9</v>
      </c>
      <c r="H794" s="30">
        <v>3</v>
      </c>
      <c r="I794" s="30">
        <v>21101</v>
      </c>
      <c r="J794" s="30">
        <v>23</v>
      </c>
      <c r="K794" s="30">
        <v>24</v>
      </c>
    </row>
    <row r="795" spans="6:11" x14ac:dyDescent="0.25">
      <c r="F795" s="30">
        <v>20</v>
      </c>
      <c r="G795" s="30" t="s">
        <v>11</v>
      </c>
      <c r="H795" s="30">
        <v>5</v>
      </c>
      <c r="I795" s="30">
        <v>6808812.5</v>
      </c>
      <c r="J795" s="30">
        <v>25</v>
      </c>
      <c r="K795" s="30">
        <v>26</v>
      </c>
    </row>
    <row r="796" spans="6:11" x14ac:dyDescent="0.25">
      <c r="F796" s="30">
        <v>21</v>
      </c>
      <c r="G796" s="30" t="s">
        <v>135</v>
      </c>
      <c r="H796" s="30">
        <v>9</v>
      </c>
      <c r="I796" s="30">
        <v>0.5</v>
      </c>
      <c r="J796" s="30">
        <v>27</v>
      </c>
      <c r="K796" s="30">
        <v>28</v>
      </c>
    </row>
    <row r="797" spans="6:11" x14ac:dyDescent="0.25">
      <c r="F797" s="30">
        <v>24</v>
      </c>
      <c r="G797" s="30" t="s">
        <v>11</v>
      </c>
      <c r="H797" s="30">
        <v>5</v>
      </c>
      <c r="I797" s="30">
        <v>6757610</v>
      </c>
      <c r="J797" s="30">
        <v>29</v>
      </c>
      <c r="K797" s="30">
        <v>30</v>
      </c>
    </row>
    <row r="798" spans="6:11" x14ac:dyDescent="0.25">
      <c r="F798" s="30">
        <v>25</v>
      </c>
      <c r="G798" s="30" t="s">
        <v>15</v>
      </c>
      <c r="H798" s="30">
        <v>7</v>
      </c>
      <c r="I798" s="30">
        <v>926</v>
      </c>
      <c r="J798" s="30">
        <v>31</v>
      </c>
      <c r="K798" s="30">
        <v>32</v>
      </c>
    </row>
    <row r="799" spans="6:11" x14ac:dyDescent="0.25">
      <c r="F799" s="30">
        <v>26</v>
      </c>
      <c r="G799" s="30" t="s">
        <v>16</v>
      </c>
      <c r="H799" s="30">
        <v>8</v>
      </c>
      <c r="I799" s="30">
        <v>20396.5</v>
      </c>
      <c r="J799" s="30">
        <v>33</v>
      </c>
      <c r="K799" s="30">
        <v>34</v>
      </c>
    </row>
    <row r="801" spans="2:8" x14ac:dyDescent="0.25">
      <c r="B801" s="32" t="s">
        <v>584</v>
      </c>
      <c r="C801" s="30">
        <v>14</v>
      </c>
      <c r="F801" s="33" t="s">
        <v>249</v>
      </c>
      <c r="G801" s="33" t="s">
        <v>250</v>
      </c>
      <c r="H801" s="33" t="s">
        <v>251</v>
      </c>
    </row>
    <row r="802" spans="2:8" x14ac:dyDescent="0.25">
      <c r="B802" s="32" t="s">
        <v>249</v>
      </c>
      <c r="C802" s="30" t="s">
        <v>1604</v>
      </c>
      <c r="F802" s="30">
        <v>0</v>
      </c>
      <c r="G802" s="30">
        <v>1.4703624845147487E-16</v>
      </c>
      <c r="H802" s="30" t="b">
        <v>1</v>
      </c>
    </row>
    <row r="803" spans="2:8" x14ac:dyDescent="0.25">
      <c r="B803" s="32" t="s">
        <v>256</v>
      </c>
      <c r="C803" s="30" t="s">
        <v>1605</v>
      </c>
      <c r="F803" s="30">
        <v>1</v>
      </c>
      <c r="G803" s="30">
        <v>-4.5854849189771736</v>
      </c>
      <c r="H803" s="30" t="b">
        <v>1</v>
      </c>
    </row>
    <row r="804" spans="2:8" x14ac:dyDescent="0.25">
      <c r="B804" s="32" t="s">
        <v>258</v>
      </c>
      <c r="C804" s="30" t="s">
        <v>1606</v>
      </c>
      <c r="F804" s="30">
        <v>2</v>
      </c>
      <c r="G804" s="30">
        <v>0.86587614161537052</v>
      </c>
      <c r="H804" s="30" t="b">
        <v>1</v>
      </c>
    </row>
    <row r="805" spans="2:8" x14ac:dyDescent="0.25">
      <c r="B805" s="32" t="s">
        <v>260</v>
      </c>
      <c r="C805" s="30" t="s">
        <v>1607</v>
      </c>
      <c r="F805" s="30">
        <v>3</v>
      </c>
      <c r="G805" s="30">
        <v>3.1508427311178981</v>
      </c>
      <c r="H805" s="30" t="b">
        <v>0</v>
      </c>
    </row>
    <row r="806" spans="2:8" x14ac:dyDescent="0.25">
      <c r="B806" s="32" t="s">
        <v>262</v>
      </c>
      <c r="C806" s="30" t="s">
        <v>1608</v>
      </c>
      <c r="F806" s="30">
        <v>4</v>
      </c>
      <c r="G806" s="30">
        <v>-7.2129169510849351</v>
      </c>
      <c r="H806" s="30" t="b">
        <v>1</v>
      </c>
    </row>
    <row r="807" spans="2:8" x14ac:dyDescent="0.25">
      <c r="B807" s="32" t="s">
        <v>264</v>
      </c>
      <c r="C807" s="30" t="s">
        <v>1609</v>
      </c>
      <c r="F807" s="30">
        <v>5</v>
      </c>
      <c r="G807" s="30">
        <v>-1.5333235183443925</v>
      </c>
      <c r="H807" s="30" t="b">
        <v>1</v>
      </c>
    </row>
    <row r="808" spans="2:8" x14ac:dyDescent="0.25">
      <c r="B808" s="32" t="s">
        <v>266</v>
      </c>
      <c r="C808" s="30" t="s">
        <v>1610</v>
      </c>
      <c r="F808" s="30">
        <v>6</v>
      </c>
      <c r="G808" s="30">
        <v>2.1638038265116371</v>
      </c>
      <c r="H808" s="30" t="b">
        <v>1</v>
      </c>
    </row>
    <row r="809" spans="2:8" x14ac:dyDescent="0.25">
      <c r="B809" s="32" t="s">
        <v>270</v>
      </c>
      <c r="C809" s="30" t="s">
        <v>1611</v>
      </c>
      <c r="F809" s="30">
        <v>7</v>
      </c>
      <c r="G809" s="30">
        <v>3.8143715782580196E-3</v>
      </c>
      <c r="H809" s="30" t="b">
        <v>0</v>
      </c>
    </row>
    <row r="810" spans="2:8" x14ac:dyDescent="0.25">
      <c r="B810" s="32" t="s">
        <v>272</v>
      </c>
      <c r="C810" s="30" t="s">
        <v>1612</v>
      </c>
      <c r="F810" s="30">
        <v>8</v>
      </c>
      <c r="G810" s="30">
        <v>-9.8035384515281301</v>
      </c>
      <c r="H810" s="30" t="b">
        <v>0</v>
      </c>
    </row>
    <row r="811" spans="2:8" x14ac:dyDescent="0.25">
      <c r="F811" s="30">
        <v>9</v>
      </c>
      <c r="G811" s="30">
        <v>-0.1673587718924448</v>
      </c>
      <c r="H811" s="30" t="b">
        <v>1</v>
      </c>
    </row>
    <row r="812" spans="2:8" x14ac:dyDescent="0.25">
      <c r="F812" s="30">
        <v>10</v>
      </c>
      <c r="G812" s="30">
        <v>-6.1776036562810139</v>
      </c>
      <c r="H812" s="30" t="b">
        <v>0</v>
      </c>
    </row>
    <row r="813" spans="2:8" x14ac:dyDescent="0.25">
      <c r="F813" s="30">
        <v>11</v>
      </c>
      <c r="G813" s="30">
        <v>13.046435904742305</v>
      </c>
      <c r="H813" s="30" t="b">
        <v>0</v>
      </c>
    </row>
    <row r="814" spans="2:8" x14ac:dyDescent="0.25">
      <c r="F814" s="30">
        <v>12</v>
      </c>
      <c r="G814" s="30">
        <v>1.5013827434889007</v>
      </c>
      <c r="H814" s="30" t="b">
        <v>1</v>
      </c>
    </row>
    <row r="815" spans="2:8" x14ac:dyDescent="0.25">
      <c r="F815" s="30">
        <v>13</v>
      </c>
      <c r="G815" s="30">
        <v>0.36762567693407927</v>
      </c>
      <c r="H815" s="30" t="b">
        <v>1</v>
      </c>
    </row>
    <row r="816" spans="2:8" x14ac:dyDescent="0.25">
      <c r="F816" s="30">
        <v>14</v>
      </c>
      <c r="G816" s="30">
        <v>-17.82184558316774</v>
      </c>
      <c r="H816" s="30" t="b">
        <v>0</v>
      </c>
    </row>
    <row r="817" spans="6:8" x14ac:dyDescent="0.25">
      <c r="F817" s="30">
        <v>15</v>
      </c>
      <c r="G817" s="30">
        <v>0.53751173768992511</v>
      </c>
      <c r="H817" s="30" t="b">
        <v>1</v>
      </c>
    </row>
    <row r="818" spans="6:8" x14ac:dyDescent="0.25">
      <c r="F818" s="30">
        <v>16</v>
      </c>
      <c r="G818" s="30">
        <v>6.5291423142781477</v>
      </c>
      <c r="H818" s="30" t="b">
        <v>0</v>
      </c>
    </row>
    <row r="819" spans="6:8" x14ac:dyDescent="0.25">
      <c r="F819" s="30">
        <v>17</v>
      </c>
      <c r="G819" s="30">
        <v>-1.4353889575061018</v>
      </c>
      <c r="H819" s="30" t="b">
        <v>1</v>
      </c>
    </row>
    <row r="820" spans="6:8" x14ac:dyDescent="0.25">
      <c r="F820" s="30">
        <v>18</v>
      </c>
      <c r="G820" s="30">
        <v>4.3226255202222204</v>
      </c>
      <c r="H820" s="30" t="b">
        <v>0</v>
      </c>
    </row>
    <row r="821" spans="6:8" x14ac:dyDescent="0.25">
      <c r="F821" s="30">
        <v>19</v>
      </c>
      <c r="G821" s="30">
        <v>-10.99115044041501</v>
      </c>
      <c r="H821" s="30" t="b">
        <v>0</v>
      </c>
    </row>
    <row r="822" spans="6:8" x14ac:dyDescent="0.25">
      <c r="F822" s="30">
        <v>20</v>
      </c>
      <c r="G822" s="30">
        <v>0.97138612073688535</v>
      </c>
      <c r="H822" s="30" t="b">
        <v>1</v>
      </c>
    </row>
    <row r="823" spans="6:8" x14ac:dyDescent="0.25">
      <c r="F823" s="30">
        <v>21</v>
      </c>
      <c r="G823" s="30">
        <v>-3.2876824895570693</v>
      </c>
      <c r="H823" s="30" t="b">
        <v>1</v>
      </c>
    </row>
    <row r="824" spans="6:8" x14ac:dyDescent="0.25">
      <c r="F824" s="30">
        <v>22</v>
      </c>
      <c r="G824" s="30">
        <v>2.7102203761317765</v>
      </c>
      <c r="H824" s="30" t="b">
        <v>0</v>
      </c>
    </row>
    <row r="825" spans="6:8" x14ac:dyDescent="0.25">
      <c r="F825" s="30">
        <v>23</v>
      </c>
      <c r="G825" s="30">
        <v>3.2960941615424875</v>
      </c>
      <c r="H825" s="30" t="b">
        <v>1</v>
      </c>
    </row>
    <row r="826" spans="6:8" x14ac:dyDescent="0.25">
      <c r="F826" s="30">
        <v>24</v>
      </c>
      <c r="G826" s="30">
        <v>-1.673971305007421</v>
      </c>
      <c r="H826" s="30" t="b">
        <v>1</v>
      </c>
    </row>
    <row r="827" spans="6:8" x14ac:dyDescent="0.25">
      <c r="F827" s="30">
        <v>25</v>
      </c>
      <c r="G827" s="30">
        <v>0.16615386802335497</v>
      </c>
      <c r="H827" s="30" t="b">
        <v>0</v>
      </c>
    </row>
    <row r="828" spans="6:8" x14ac:dyDescent="0.25">
      <c r="F828" s="30">
        <v>26</v>
      </c>
      <c r="G828" s="30">
        <v>-5.4314429873656076</v>
      </c>
      <c r="H828" s="30" t="b">
        <v>0</v>
      </c>
    </row>
    <row r="829" spans="6:8" x14ac:dyDescent="0.25">
      <c r="F829" s="30">
        <v>27</v>
      </c>
      <c r="G829" s="30">
        <v>2.7743602240699587</v>
      </c>
      <c r="H829" s="30" t="b">
        <v>0</v>
      </c>
    </row>
    <row r="830" spans="6:8" x14ac:dyDescent="0.25">
      <c r="F830" s="30">
        <v>28</v>
      </c>
      <c r="G830" s="30">
        <v>28.600190128960101</v>
      </c>
      <c r="H830" s="30" t="b">
        <v>0</v>
      </c>
    </row>
    <row r="831" spans="6:8" x14ac:dyDescent="0.25">
      <c r="F831" s="30">
        <v>29</v>
      </c>
      <c r="G831" s="30">
        <v>-11.462119479989482</v>
      </c>
      <c r="H831" s="30" t="b">
        <v>0</v>
      </c>
    </row>
    <row r="832" spans="6:8" x14ac:dyDescent="0.25">
      <c r="F832" s="30">
        <v>30</v>
      </c>
      <c r="G832" s="30">
        <v>-0.81750833969649006</v>
      </c>
      <c r="H832" s="30" t="b">
        <v>0</v>
      </c>
    </row>
    <row r="835" spans="6:11" x14ac:dyDescent="0.25">
      <c r="F835" s="33" t="s">
        <v>260</v>
      </c>
      <c r="G835" s="33" t="s">
        <v>280</v>
      </c>
      <c r="H835" s="33" t="s">
        <v>281</v>
      </c>
      <c r="I835" s="33" t="s">
        <v>282</v>
      </c>
      <c r="J835" s="33" t="s">
        <v>284</v>
      </c>
      <c r="K835" s="33" t="s">
        <v>285</v>
      </c>
    </row>
    <row r="836" spans="6:11" x14ac:dyDescent="0.25">
      <c r="F836" s="30">
        <v>0</v>
      </c>
      <c r="G836" s="30" t="s">
        <v>12</v>
      </c>
      <c r="H836" s="30">
        <v>6</v>
      </c>
      <c r="I836" s="30">
        <v>1000242.5</v>
      </c>
      <c r="J836" s="30">
        <v>1</v>
      </c>
      <c r="K836" s="30">
        <v>2</v>
      </c>
    </row>
    <row r="837" spans="6:11" x14ac:dyDescent="0.25">
      <c r="F837" s="30">
        <v>1</v>
      </c>
      <c r="G837" s="30" t="s">
        <v>12</v>
      </c>
      <c r="H837" s="30">
        <v>6</v>
      </c>
      <c r="I837" s="30">
        <v>251857</v>
      </c>
      <c r="J837" s="30">
        <v>3</v>
      </c>
      <c r="K837" s="30">
        <v>4</v>
      </c>
    </row>
    <row r="838" spans="6:11" x14ac:dyDescent="0.25">
      <c r="F838" s="30">
        <v>2</v>
      </c>
      <c r="G838" s="30" t="s">
        <v>11</v>
      </c>
      <c r="H838" s="30">
        <v>5</v>
      </c>
      <c r="I838" s="30">
        <v>2393535.5</v>
      </c>
      <c r="J838" s="30">
        <v>5</v>
      </c>
      <c r="K838" s="30">
        <v>6</v>
      </c>
    </row>
    <row r="839" spans="6:11" x14ac:dyDescent="0.25">
      <c r="F839" s="30">
        <v>4</v>
      </c>
      <c r="G839" s="30" t="s">
        <v>11</v>
      </c>
      <c r="H839" s="30">
        <v>5</v>
      </c>
      <c r="I839" s="30">
        <v>2234029</v>
      </c>
      <c r="J839" s="30">
        <v>7</v>
      </c>
      <c r="K839" s="30">
        <v>8</v>
      </c>
    </row>
    <row r="840" spans="6:11" x14ac:dyDescent="0.25">
      <c r="F840" s="30">
        <v>5</v>
      </c>
      <c r="G840" s="30" t="s">
        <v>16</v>
      </c>
      <c r="H840" s="30">
        <v>8</v>
      </c>
      <c r="I840" s="30">
        <v>11851.5</v>
      </c>
      <c r="J840" s="30">
        <v>9</v>
      </c>
      <c r="K840" s="30">
        <v>10</v>
      </c>
    </row>
    <row r="841" spans="6:11" x14ac:dyDescent="0.25">
      <c r="F841" s="30">
        <v>6</v>
      </c>
      <c r="G841" s="30" t="s">
        <v>16</v>
      </c>
      <c r="H841" s="30">
        <v>8</v>
      </c>
      <c r="I841" s="30">
        <v>4278.5</v>
      </c>
      <c r="J841" s="30">
        <v>11</v>
      </c>
      <c r="K841" s="30">
        <v>12</v>
      </c>
    </row>
    <row r="842" spans="6:11" x14ac:dyDescent="0.25">
      <c r="F842" s="30">
        <v>9</v>
      </c>
      <c r="G842" s="30" t="s">
        <v>9</v>
      </c>
      <c r="H842" s="30">
        <v>3</v>
      </c>
      <c r="I842" s="30">
        <v>34864.5</v>
      </c>
      <c r="J842" s="30">
        <v>13</v>
      </c>
      <c r="K842" s="30">
        <v>14</v>
      </c>
    </row>
    <row r="843" spans="6:11" x14ac:dyDescent="0.25">
      <c r="F843" s="30">
        <v>12</v>
      </c>
      <c r="G843" s="30" t="s">
        <v>10</v>
      </c>
      <c r="H843" s="30">
        <v>4</v>
      </c>
      <c r="I843" s="30">
        <v>32486</v>
      </c>
      <c r="J843" s="30">
        <v>15</v>
      </c>
      <c r="K843" s="30">
        <v>16</v>
      </c>
    </row>
    <row r="844" spans="6:11" x14ac:dyDescent="0.25">
      <c r="F844" s="30">
        <v>13</v>
      </c>
      <c r="G844" s="30" t="s">
        <v>11</v>
      </c>
      <c r="H844" s="30">
        <v>5</v>
      </c>
      <c r="I844" s="30">
        <v>1565575.5</v>
      </c>
      <c r="J844" s="30">
        <v>17</v>
      </c>
      <c r="K844" s="30">
        <v>18</v>
      </c>
    </row>
    <row r="845" spans="6:11" x14ac:dyDescent="0.25">
      <c r="F845" s="30">
        <v>15</v>
      </c>
      <c r="G845" s="30" t="s">
        <v>16</v>
      </c>
      <c r="H845" s="30">
        <v>8</v>
      </c>
      <c r="I845" s="30">
        <v>4646.5</v>
      </c>
      <c r="J845" s="30">
        <v>19</v>
      </c>
      <c r="K845" s="30">
        <v>20</v>
      </c>
    </row>
    <row r="846" spans="6:11" x14ac:dyDescent="0.25">
      <c r="F846" s="30">
        <v>17</v>
      </c>
      <c r="G846" s="30" t="s">
        <v>10</v>
      </c>
      <c r="H846" s="30">
        <v>4</v>
      </c>
      <c r="I846" s="30">
        <v>32486</v>
      </c>
      <c r="J846" s="30">
        <v>21</v>
      </c>
      <c r="K846" s="30">
        <v>22</v>
      </c>
    </row>
    <row r="847" spans="6:11" x14ac:dyDescent="0.25">
      <c r="F847" s="30">
        <v>20</v>
      </c>
      <c r="G847" s="30" t="s">
        <v>16</v>
      </c>
      <c r="H847" s="30">
        <v>8</v>
      </c>
      <c r="I847" s="30">
        <v>10180</v>
      </c>
      <c r="J847" s="30">
        <v>23</v>
      </c>
      <c r="K847" s="30">
        <v>24</v>
      </c>
    </row>
    <row r="848" spans="6:11" x14ac:dyDescent="0.25">
      <c r="F848" s="30">
        <v>21</v>
      </c>
      <c r="G848" s="30" t="s">
        <v>9</v>
      </c>
      <c r="H848" s="30">
        <v>3</v>
      </c>
      <c r="I848" s="30">
        <v>23950.5</v>
      </c>
      <c r="J848" s="30">
        <v>25</v>
      </c>
      <c r="K848" s="30">
        <v>26</v>
      </c>
    </row>
    <row r="849" spans="2:11" x14ac:dyDescent="0.25">
      <c r="F849" s="30">
        <v>23</v>
      </c>
      <c r="G849" s="30" t="s">
        <v>12</v>
      </c>
      <c r="H849" s="30">
        <v>6</v>
      </c>
      <c r="I849" s="30">
        <v>8100986.5</v>
      </c>
      <c r="J849" s="30">
        <v>27</v>
      </c>
      <c r="K849" s="30">
        <v>28</v>
      </c>
    </row>
    <row r="850" spans="2:11" x14ac:dyDescent="0.25">
      <c r="F850" s="30">
        <v>24</v>
      </c>
      <c r="G850" s="30" t="s">
        <v>16</v>
      </c>
      <c r="H850" s="30">
        <v>8</v>
      </c>
      <c r="I850" s="30">
        <v>10506</v>
      </c>
      <c r="J850" s="30">
        <v>29</v>
      </c>
      <c r="K850" s="30">
        <v>30</v>
      </c>
    </row>
    <row r="852" spans="2:11" x14ac:dyDescent="0.25">
      <c r="B852" s="32" t="s">
        <v>584</v>
      </c>
      <c r="C852" s="30">
        <v>15</v>
      </c>
      <c r="F852" s="33" t="s">
        <v>249</v>
      </c>
      <c r="G852" s="33" t="s">
        <v>250</v>
      </c>
      <c r="H852" s="33" t="s">
        <v>251</v>
      </c>
    </row>
    <row r="853" spans="2:11" x14ac:dyDescent="0.25">
      <c r="B853" s="32" t="s">
        <v>249</v>
      </c>
      <c r="C853" s="30" t="s">
        <v>1613</v>
      </c>
      <c r="F853" s="30">
        <v>0</v>
      </c>
      <c r="G853" s="30">
        <v>4.0931712406761925E-16</v>
      </c>
      <c r="H853" s="30" t="b">
        <v>1</v>
      </c>
    </row>
    <row r="854" spans="2:11" x14ac:dyDescent="0.25">
      <c r="B854" s="32" t="s">
        <v>256</v>
      </c>
      <c r="C854" s="30" t="s">
        <v>1614</v>
      </c>
      <c r="F854" s="30">
        <v>1</v>
      </c>
      <c r="G854" s="30">
        <v>-3.9684700032960567</v>
      </c>
      <c r="H854" s="30" t="b">
        <v>1</v>
      </c>
    </row>
    <row r="855" spans="2:11" x14ac:dyDescent="0.25">
      <c r="B855" s="32" t="s">
        <v>258</v>
      </c>
      <c r="C855" s="30" t="s">
        <v>1615</v>
      </c>
      <c r="F855" s="30">
        <v>2</v>
      </c>
      <c r="G855" s="30">
        <v>0.60345291287233871</v>
      </c>
      <c r="H855" s="30" t="b">
        <v>1</v>
      </c>
    </row>
    <row r="856" spans="2:11" x14ac:dyDescent="0.25">
      <c r="B856" s="32" t="s">
        <v>260</v>
      </c>
      <c r="C856" s="30" t="s">
        <v>1616</v>
      </c>
      <c r="F856" s="30">
        <v>3</v>
      </c>
      <c r="G856" s="30">
        <v>-5.812547475844986</v>
      </c>
      <c r="H856" s="30" t="b">
        <v>1</v>
      </c>
    </row>
    <row r="857" spans="2:11" x14ac:dyDescent="0.25">
      <c r="B857" s="32" t="s">
        <v>262</v>
      </c>
      <c r="C857" s="30" t="s">
        <v>1617</v>
      </c>
      <c r="F857" s="30">
        <v>4</v>
      </c>
      <c r="G857" s="30">
        <v>7.7875238842033667</v>
      </c>
      <c r="H857" s="30" t="b">
        <v>0</v>
      </c>
    </row>
    <row r="858" spans="2:11" x14ac:dyDescent="0.25">
      <c r="B858" s="32" t="s">
        <v>264</v>
      </c>
      <c r="C858" s="30" t="s">
        <v>1618</v>
      </c>
      <c r="F858" s="30">
        <v>5</v>
      </c>
      <c r="G858" s="30">
        <v>3.2387514605840493</v>
      </c>
      <c r="H858" s="30" t="b">
        <v>1</v>
      </c>
    </row>
    <row r="859" spans="2:11" x14ac:dyDescent="0.25">
      <c r="B859" s="32" t="s">
        <v>266</v>
      </c>
      <c r="C859" s="30" t="s">
        <v>1619</v>
      </c>
      <c r="F859" s="30">
        <v>6</v>
      </c>
      <c r="G859" s="30">
        <v>-0.31158130508311666</v>
      </c>
      <c r="H859" s="30" t="b">
        <v>1</v>
      </c>
    </row>
    <row r="860" spans="2:11" x14ac:dyDescent="0.25">
      <c r="B860" s="32" t="s">
        <v>270</v>
      </c>
      <c r="C860" s="30" t="s">
        <v>1620</v>
      </c>
      <c r="F860" s="30">
        <v>7</v>
      </c>
      <c r="G860" s="30">
        <v>-4.1155283615988498</v>
      </c>
      <c r="H860" s="30" t="b">
        <v>1</v>
      </c>
    </row>
    <row r="861" spans="2:11" x14ac:dyDescent="0.25">
      <c r="B861" s="32" t="s">
        <v>272</v>
      </c>
      <c r="C861" s="30" t="s">
        <v>1621</v>
      </c>
      <c r="F861" s="30">
        <v>8</v>
      </c>
      <c r="G861" s="30">
        <v>-25.752522068237099</v>
      </c>
      <c r="H861" s="30" t="b">
        <v>0</v>
      </c>
    </row>
    <row r="862" spans="2:11" x14ac:dyDescent="0.25">
      <c r="F862" s="30">
        <v>9</v>
      </c>
      <c r="G862" s="30">
        <v>-1.7412521362902427</v>
      </c>
      <c r="H862" s="30" t="b">
        <v>0</v>
      </c>
    </row>
    <row r="863" spans="2:11" x14ac:dyDescent="0.25">
      <c r="F863" s="30">
        <v>10</v>
      </c>
      <c r="G863" s="30">
        <v>5.9202918589009759</v>
      </c>
      <c r="H863" s="30" t="b">
        <v>1</v>
      </c>
    </row>
    <row r="864" spans="2:11" x14ac:dyDescent="0.25">
      <c r="F864" s="30">
        <v>11</v>
      </c>
      <c r="G864" s="30">
        <v>-9.9640717450931362</v>
      </c>
      <c r="H864" s="30" t="b">
        <v>0</v>
      </c>
    </row>
    <row r="865" spans="6:8" x14ac:dyDescent="0.25">
      <c r="F865" s="30">
        <v>12</v>
      </c>
      <c r="G865" s="30">
        <v>-3.5795863939973215E-2</v>
      </c>
      <c r="H865" s="30" t="b">
        <v>1</v>
      </c>
    </row>
    <row r="866" spans="6:8" x14ac:dyDescent="0.25">
      <c r="F866" s="30">
        <v>13</v>
      </c>
      <c r="G866" s="30">
        <v>-18.095647589111561</v>
      </c>
      <c r="H866" s="30" t="b">
        <v>0</v>
      </c>
    </row>
    <row r="867" spans="6:8" x14ac:dyDescent="0.25">
      <c r="F867" s="30">
        <v>14</v>
      </c>
      <c r="G867" s="30">
        <v>-3.1623384142684383</v>
      </c>
      <c r="H867" s="30" t="b">
        <v>0</v>
      </c>
    </row>
    <row r="868" spans="6:8" x14ac:dyDescent="0.25">
      <c r="F868" s="30">
        <v>15</v>
      </c>
      <c r="G868" s="30">
        <v>1.1462934258076674</v>
      </c>
      <c r="H868" s="30" t="b">
        <v>0</v>
      </c>
    </row>
    <row r="869" spans="6:8" x14ac:dyDescent="0.25">
      <c r="F869" s="30">
        <v>16</v>
      </c>
      <c r="G869" s="30">
        <v>11.489956697509832</v>
      </c>
      <c r="H869" s="30" t="b">
        <v>0</v>
      </c>
    </row>
    <row r="870" spans="6:8" x14ac:dyDescent="0.25">
      <c r="F870" s="30">
        <v>17</v>
      </c>
      <c r="G870" s="30">
        <v>26.550659917004555</v>
      </c>
      <c r="H870" s="30" t="b">
        <v>0</v>
      </c>
    </row>
    <row r="871" spans="6:8" x14ac:dyDescent="0.25">
      <c r="F871" s="30">
        <v>18</v>
      </c>
      <c r="G871" s="30">
        <v>-0.13108782014407533</v>
      </c>
      <c r="H871" s="30" t="b">
        <v>1</v>
      </c>
    </row>
    <row r="872" spans="6:8" x14ac:dyDescent="0.25">
      <c r="F872" s="30">
        <v>19</v>
      </c>
      <c r="G872" s="30">
        <v>0.65361613279327957</v>
      </c>
      <c r="H872" s="30" t="b">
        <v>1</v>
      </c>
    </row>
    <row r="873" spans="6:8" x14ac:dyDescent="0.25">
      <c r="F873" s="30">
        <v>20</v>
      </c>
      <c r="G873" s="30">
        <v>-2.5193172421273302</v>
      </c>
      <c r="H873" s="30" t="b">
        <v>1</v>
      </c>
    </row>
    <row r="874" spans="6:8" x14ac:dyDescent="0.25">
      <c r="F874" s="30">
        <v>21</v>
      </c>
      <c r="G874" s="30">
        <v>-0.29942174796546622</v>
      </c>
      <c r="H874" s="30" t="b">
        <v>1</v>
      </c>
    </row>
    <row r="875" spans="6:8" x14ac:dyDescent="0.25">
      <c r="F875" s="30">
        <v>22</v>
      </c>
      <c r="G875" s="30">
        <v>6.1566413152389412</v>
      </c>
      <c r="H875" s="30" t="b">
        <v>0</v>
      </c>
    </row>
    <row r="876" spans="6:8" x14ac:dyDescent="0.25">
      <c r="F876" s="30">
        <v>23</v>
      </c>
      <c r="G876" s="30">
        <v>-7.7034121434747487</v>
      </c>
      <c r="H876" s="30" t="b">
        <v>0</v>
      </c>
    </row>
    <row r="877" spans="6:8" x14ac:dyDescent="0.25">
      <c r="F877" s="30">
        <v>24</v>
      </c>
      <c r="G877" s="30">
        <v>-1.6406570893565811</v>
      </c>
      <c r="H877" s="30" t="b">
        <v>1</v>
      </c>
    </row>
    <row r="878" spans="6:8" x14ac:dyDescent="0.25">
      <c r="F878" s="30">
        <v>25</v>
      </c>
      <c r="G878" s="30">
        <v>-3.0412467018447877</v>
      </c>
      <c r="H878" s="30" t="b">
        <v>0</v>
      </c>
    </row>
    <row r="879" spans="6:8" x14ac:dyDescent="0.25">
      <c r="F879" s="30">
        <v>26</v>
      </c>
      <c r="G879" s="30">
        <v>1.3407771083730569</v>
      </c>
      <c r="H879" s="30" t="b">
        <v>0</v>
      </c>
    </row>
    <row r="880" spans="6:8" x14ac:dyDescent="0.25">
      <c r="F880" s="30">
        <v>27</v>
      </c>
      <c r="G880" s="30">
        <v>-2.0221157881567784</v>
      </c>
      <c r="H880" s="30" t="b">
        <v>0</v>
      </c>
    </row>
    <row r="881" spans="6:11" x14ac:dyDescent="0.25">
      <c r="F881" s="30">
        <v>28</v>
      </c>
      <c r="G881" s="30">
        <v>9.2309158264490279</v>
      </c>
      <c r="H881" s="30" t="b">
        <v>0</v>
      </c>
    </row>
    <row r="884" spans="6:11" x14ac:dyDescent="0.25">
      <c r="F884" s="33" t="s">
        <v>260</v>
      </c>
      <c r="G884" s="33" t="s">
        <v>280</v>
      </c>
      <c r="H884" s="33" t="s">
        <v>281</v>
      </c>
      <c r="I884" s="33" t="s">
        <v>282</v>
      </c>
      <c r="J884" s="33" t="s">
        <v>284</v>
      </c>
      <c r="K884" s="33" t="s">
        <v>285</v>
      </c>
    </row>
    <row r="885" spans="6:11" x14ac:dyDescent="0.25">
      <c r="F885" s="30">
        <v>0</v>
      </c>
      <c r="G885" s="30" t="s">
        <v>12</v>
      </c>
      <c r="H885" s="30">
        <v>6</v>
      </c>
      <c r="I885" s="30">
        <v>920718</v>
      </c>
      <c r="J885" s="30">
        <v>1</v>
      </c>
      <c r="K885" s="30">
        <v>2</v>
      </c>
    </row>
    <row r="886" spans="6:11" x14ac:dyDescent="0.25">
      <c r="F886" s="30">
        <v>1</v>
      </c>
      <c r="G886" s="30" t="s">
        <v>15</v>
      </c>
      <c r="H886" s="30">
        <v>7</v>
      </c>
      <c r="I886" s="30">
        <v>1714.5</v>
      </c>
      <c r="J886" s="30">
        <v>3</v>
      </c>
      <c r="K886" s="30">
        <v>4</v>
      </c>
    </row>
    <row r="887" spans="6:11" x14ac:dyDescent="0.25">
      <c r="F887" s="30">
        <v>2</v>
      </c>
      <c r="G887" s="30" t="s">
        <v>16</v>
      </c>
      <c r="H887" s="30">
        <v>8</v>
      </c>
      <c r="I887" s="30">
        <v>5824.5</v>
      </c>
      <c r="J887" s="30">
        <v>5</v>
      </c>
      <c r="K887" s="30">
        <v>6</v>
      </c>
    </row>
    <row r="888" spans="6:11" x14ac:dyDescent="0.25">
      <c r="F888" s="30">
        <v>3</v>
      </c>
      <c r="G888" s="30" t="s">
        <v>15</v>
      </c>
      <c r="H888" s="30">
        <v>7</v>
      </c>
      <c r="I888" s="30">
        <v>1440.5</v>
      </c>
      <c r="J888" s="30">
        <v>7</v>
      </c>
      <c r="K888" s="30">
        <v>8</v>
      </c>
    </row>
    <row r="889" spans="6:11" x14ac:dyDescent="0.25">
      <c r="F889" s="30">
        <v>5</v>
      </c>
      <c r="G889" s="30" t="s">
        <v>11</v>
      </c>
      <c r="H889" s="30">
        <v>5</v>
      </c>
      <c r="I889" s="30">
        <v>1673910</v>
      </c>
      <c r="J889" s="30">
        <v>9</v>
      </c>
      <c r="K889" s="30">
        <v>10</v>
      </c>
    </row>
    <row r="890" spans="6:11" x14ac:dyDescent="0.25">
      <c r="F890" s="30">
        <v>6</v>
      </c>
      <c r="G890" s="30" t="s">
        <v>16</v>
      </c>
      <c r="H890" s="30">
        <v>8</v>
      </c>
      <c r="I890" s="30">
        <v>6133.5</v>
      </c>
      <c r="J890" s="30">
        <v>11</v>
      </c>
      <c r="K890" s="30">
        <v>12</v>
      </c>
    </row>
    <row r="891" spans="6:11" x14ac:dyDescent="0.25">
      <c r="F891" s="30">
        <v>7</v>
      </c>
      <c r="G891" s="30" t="s">
        <v>15</v>
      </c>
      <c r="H891" s="30">
        <v>7</v>
      </c>
      <c r="I891" s="30">
        <v>163.5</v>
      </c>
      <c r="J891" s="30">
        <v>13</v>
      </c>
      <c r="K891" s="30">
        <v>14</v>
      </c>
    </row>
    <row r="892" spans="6:11" x14ac:dyDescent="0.25">
      <c r="F892" s="30">
        <v>10</v>
      </c>
      <c r="G892" s="30" t="s">
        <v>10</v>
      </c>
      <c r="H892" s="30">
        <v>4</v>
      </c>
      <c r="I892" s="30">
        <v>26327</v>
      </c>
      <c r="J892" s="30">
        <v>15</v>
      </c>
      <c r="K892" s="30">
        <v>16</v>
      </c>
    </row>
    <row r="893" spans="6:11" x14ac:dyDescent="0.25">
      <c r="F893" s="30">
        <v>12</v>
      </c>
      <c r="G893" s="30" t="s">
        <v>16</v>
      </c>
      <c r="H893" s="30">
        <v>8</v>
      </c>
      <c r="I893" s="30">
        <v>6175.5</v>
      </c>
      <c r="J893" s="30">
        <v>17</v>
      </c>
      <c r="K893" s="30">
        <v>18</v>
      </c>
    </row>
    <row r="894" spans="6:11" x14ac:dyDescent="0.25">
      <c r="F894" s="30">
        <v>18</v>
      </c>
      <c r="G894" s="30" t="s">
        <v>16</v>
      </c>
      <c r="H894" s="30">
        <v>8</v>
      </c>
      <c r="I894" s="30">
        <v>20623.5</v>
      </c>
      <c r="J894" s="30">
        <v>19</v>
      </c>
      <c r="K894" s="30">
        <v>20</v>
      </c>
    </row>
    <row r="895" spans="6:11" x14ac:dyDescent="0.25">
      <c r="F895" s="30">
        <v>19</v>
      </c>
      <c r="G895" s="30" t="s">
        <v>12</v>
      </c>
      <c r="H895" s="30">
        <v>6</v>
      </c>
      <c r="I895" s="30">
        <v>7488114.5</v>
      </c>
      <c r="J895" s="30">
        <v>21</v>
      </c>
      <c r="K895" s="30">
        <v>22</v>
      </c>
    </row>
    <row r="896" spans="6:11" x14ac:dyDescent="0.25">
      <c r="F896" s="30">
        <v>20</v>
      </c>
      <c r="G896" s="30" t="s">
        <v>16</v>
      </c>
      <c r="H896" s="30">
        <v>8</v>
      </c>
      <c r="I896" s="30">
        <v>23376.5</v>
      </c>
      <c r="J896" s="30">
        <v>23</v>
      </c>
      <c r="K896" s="30">
        <v>24</v>
      </c>
    </row>
    <row r="897" spans="2:11" x14ac:dyDescent="0.25">
      <c r="F897" s="30">
        <v>21</v>
      </c>
      <c r="G897" s="30" t="s">
        <v>11</v>
      </c>
      <c r="H897" s="30">
        <v>5</v>
      </c>
      <c r="I897" s="30">
        <v>2898925</v>
      </c>
      <c r="J897" s="30">
        <v>25</v>
      </c>
      <c r="K897" s="30">
        <v>26</v>
      </c>
    </row>
    <row r="898" spans="2:11" x14ac:dyDescent="0.25">
      <c r="F898" s="30">
        <v>24</v>
      </c>
      <c r="G898" s="30" t="s">
        <v>15</v>
      </c>
      <c r="H898" s="30">
        <v>7</v>
      </c>
      <c r="I898" s="30">
        <v>2520.5</v>
      </c>
      <c r="J898" s="30">
        <v>27</v>
      </c>
      <c r="K898" s="30">
        <v>28</v>
      </c>
    </row>
    <row r="900" spans="2:11" x14ac:dyDescent="0.25">
      <c r="B900" s="32" t="s">
        <v>584</v>
      </c>
      <c r="C900" s="30">
        <v>16</v>
      </c>
      <c r="F900" s="33" t="s">
        <v>249</v>
      </c>
      <c r="G900" s="33" t="s">
        <v>250</v>
      </c>
      <c r="H900" s="33" t="s">
        <v>251</v>
      </c>
    </row>
    <row r="901" spans="2:11" x14ac:dyDescent="0.25">
      <c r="B901" s="32" t="s">
        <v>249</v>
      </c>
      <c r="C901" s="30" t="s">
        <v>1622</v>
      </c>
      <c r="F901" s="30">
        <v>0</v>
      </c>
      <c r="G901" s="30">
        <v>7.9479053217013448E-17</v>
      </c>
      <c r="H901" s="30" t="b">
        <v>1</v>
      </c>
    </row>
    <row r="902" spans="2:11" x14ac:dyDescent="0.25">
      <c r="B902" s="32" t="s">
        <v>256</v>
      </c>
      <c r="C902" s="30" t="s">
        <v>1623</v>
      </c>
      <c r="F902" s="30">
        <v>1</v>
      </c>
      <c r="G902" s="30">
        <v>-11.956253250367828</v>
      </c>
      <c r="H902" s="30" t="b">
        <v>0</v>
      </c>
    </row>
    <row r="903" spans="2:11" x14ac:dyDescent="0.25">
      <c r="B903" s="32" t="s">
        <v>258</v>
      </c>
      <c r="C903" s="30" t="s">
        <v>1624</v>
      </c>
      <c r="F903" s="30">
        <v>2</v>
      </c>
      <c r="G903" s="30">
        <v>0.10795713995817434</v>
      </c>
      <c r="H903" s="30" t="b">
        <v>1</v>
      </c>
    </row>
    <row r="904" spans="2:11" x14ac:dyDescent="0.25">
      <c r="B904" s="32" t="s">
        <v>260</v>
      </c>
      <c r="C904" s="30" t="s">
        <v>1625</v>
      </c>
      <c r="F904" s="30">
        <v>3</v>
      </c>
      <c r="G904" s="30">
        <v>5.4771724029392868</v>
      </c>
      <c r="H904" s="30" t="b">
        <v>0</v>
      </c>
    </row>
    <row r="905" spans="2:11" x14ac:dyDescent="0.25">
      <c r="B905" s="32" t="s">
        <v>262</v>
      </c>
      <c r="C905" s="30" t="s">
        <v>1626</v>
      </c>
      <c r="F905" s="30">
        <v>4</v>
      </c>
      <c r="G905" s="30">
        <v>-0.14590646585653508</v>
      </c>
      <c r="H905" s="30" t="b">
        <v>1</v>
      </c>
    </row>
    <row r="906" spans="2:11" x14ac:dyDescent="0.25">
      <c r="B906" s="32" t="s">
        <v>264</v>
      </c>
      <c r="C906" s="30" t="s">
        <v>1627</v>
      </c>
      <c r="F906" s="30">
        <v>5</v>
      </c>
      <c r="G906" s="30">
        <v>-11.526555226043058</v>
      </c>
      <c r="H906" s="30" t="b">
        <v>0</v>
      </c>
    </row>
    <row r="907" spans="2:11" x14ac:dyDescent="0.25">
      <c r="B907" s="32" t="s">
        <v>266</v>
      </c>
      <c r="C907" s="30" t="s">
        <v>1628</v>
      </c>
      <c r="F907" s="30">
        <v>6</v>
      </c>
      <c r="G907" s="30">
        <v>4.559483539660325E-2</v>
      </c>
      <c r="H907" s="30" t="b">
        <v>1</v>
      </c>
    </row>
    <row r="908" spans="2:11" x14ac:dyDescent="0.25">
      <c r="B908" s="32" t="s">
        <v>270</v>
      </c>
      <c r="C908" s="30" t="s">
        <v>1629</v>
      </c>
      <c r="F908" s="30">
        <v>7</v>
      </c>
      <c r="G908" s="30">
        <v>-6.0482417655918521</v>
      </c>
      <c r="H908" s="30" t="b">
        <v>0</v>
      </c>
    </row>
    <row r="909" spans="2:11" x14ac:dyDescent="0.25">
      <c r="B909" s="32" t="s">
        <v>272</v>
      </c>
      <c r="C909" s="30" t="s">
        <v>1630</v>
      </c>
      <c r="F909" s="30">
        <v>8</v>
      </c>
      <c r="G909" s="30">
        <v>0.27354383543357813</v>
      </c>
      <c r="H909" s="30" t="b">
        <v>1</v>
      </c>
    </row>
    <row r="910" spans="2:11" x14ac:dyDescent="0.25">
      <c r="F910" s="30">
        <v>9</v>
      </c>
      <c r="G910" s="30">
        <v>-0.85765456677397756</v>
      </c>
      <c r="H910" s="30" t="b">
        <v>1</v>
      </c>
    </row>
    <row r="911" spans="2:11" x14ac:dyDescent="0.25">
      <c r="F911" s="30">
        <v>10</v>
      </c>
      <c r="G911" s="30">
        <v>1.2620209439046666</v>
      </c>
      <c r="H911" s="30" t="b">
        <v>1</v>
      </c>
    </row>
    <row r="912" spans="2:11" x14ac:dyDescent="0.25">
      <c r="F912" s="30">
        <v>11</v>
      </c>
      <c r="G912" s="30">
        <v>-1.1791224990654232</v>
      </c>
      <c r="H912" s="30" t="b">
        <v>1</v>
      </c>
    </row>
    <row r="913" spans="6:11" x14ac:dyDescent="0.25">
      <c r="F913" s="30">
        <v>12</v>
      </c>
      <c r="G913" s="30">
        <v>5.5002667607679534</v>
      </c>
      <c r="H913" s="30" t="b">
        <v>0</v>
      </c>
    </row>
    <row r="914" spans="6:11" x14ac:dyDescent="0.25">
      <c r="F914" s="30">
        <v>13</v>
      </c>
      <c r="G914" s="30">
        <v>8.7268146618615017</v>
      </c>
      <c r="H914" s="30" t="b">
        <v>0</v>
      </c>
    </row>
    <row r="915" spans="6:11" x14ac:dyDescent="0.25">
      <c r="F915" s="30">
        <v>14</v>
      </c>
      <c r="G915" s="30">
        <v>0.85752473258680884</v>
      </c>
      <c r="H915" s="30" t="b">
        <v>1</v>
      </c>
    </row>
    <row r="916" spans="6:11" x14ac:dyDescent="0.25">
      <c r="F916" s="30">
        <v>15</v>
      </c>
      <c r="G916" s="30">
        <v>-7.6125789892674212E-2</v>
      </c>
      <c r="H916" s="30" t="b">
        <v>0</v>
      </c>
    </row>
    <row r="917" spans="6:11" x14ac:dyDescent="0.25">
      <c r="F917" s="30">
        <v>16</v>
      </c>
      <c r="G917" s="30">
        <v>-3.4611846559745585</v>
      </c>
      <c r="H917" s="30" t="b">
        <v>0</v>
      </c>
    </row>
    <row r="918" spans="6:11" x14ac:dyDescent="0.25">
      <c r="F918" s="30">
        <v>17</v>
      </c>
      <c r="G918" s="30">
        <v>2.1926238496664157</v>
      </c>
      <c r="H918" s="30" t="b">
        <v>0</v>
      </c>
    </row>
    <row r="919" spans="6:11" x14ac:dyDescent="0.25">
      <c r="F919" s="30">
        <v>18</v>
      </c>
      <c r="G919" s="30">
        <v>-2.4010222650312141</v>
      </c>
      <c r="H919" s="30" t="b">
        <v>0</v>
      </c>
    </row>
    <row r="922" spans="6:11" x14ac:dyDescent="0.25">
      <c r="F922" s="33" t="s">
        <v>260</v>
      </c>
      <c r="G922" s="33" t="s">
        <v>280</v>
      </c>
      <c r="H922" s="33" t="s">
        <v>281</v>
      </c>
      <c r="I922" s="33" t="s">
        <v>282</v>
      </c>
      <c r="J922" s="33" t="s">
        <v>284</v>
      </c>
      <c r="K922" s="33" t="s">
        <v>285</v>
      </c>
    </row>
    <row r="923" spans="6:11" x14ac:dyDescent="0.25">
      <c r="F923" s="30">
        <v>0</v>
      </c>
      <c r="G923" s="30" t="s">
        <v>16</v>
      </c>
      <c r="H923" s="30">
        <v>8</v>
      </c>
      <c r="I923" s="30">
        <v>2820.5</v>
      </c>
      <c r="J923" s="30">
        <v>1</v>
      </c>
      <c r="K923" s="30">
        <v>2</v>
      </c>
    </row>
    <row r="924" spans="6:11" x14ac:dyDescent="0.25">
      <c r="F924" s="30">
        <v>2</v>
      </c>
      <c r="G924" s="30" t="s">
        <v>16</v>
      </c>
      <c r="H924" s="30">
        <v>8</v>
      </c>
      <c r="I924" s="30">
        <v>3804</v>
      </c>
      <c r="J924" s="30">
        <v>3</v>
      </c>
      <c r="K924" s="30">
        <v>4</v>
      </c>
    </row>
    <row r="925" spans="6:11" x14ac:dyDescent="0.25">
      <c r="F925" s="30">
        <v>4</v>
      </c>
      <c r="G925" s="30" t="s">
        <v>16</v>
      </c>
      <c r="H925" s="30">
        <v>8</v>
      </c>
      <c r="I925" s="30">
        <v>3964</v>
      </c>
      <c r="J925" s="30">
        <v>5</v>
      </c>
      <c r="K925" s="30">
        <v>6</v>
      </c>
    </row>
    <row r="926" spans="6:11" x14ac:dyDescent="0.25">
      <c r="F926" s="30">
        <v>6</v>
      </c>
      <c r="G926" s="30" t="s">
        <v>15</v>
      </c>
      <c r="H926" s="30">
        <v>7</v>
      </c>
      <c r="I926" s="30">
        <v>183.5</v>
      </c>
      <c r="J926" s="30">
        <v>7</v>
      </c>
      <c r="K926" s="30">
        <v>8</v>
      </c>
    </row>
    <row r="927" spans="6:11" x14ac:dyDescent="0.25">
      <c r="F927" s="30">
        <v>8</v>
      </c>
      <c r="G927" s="30" t="s">
        <v>9</v>
      </c>
      <c r="H927" s="30">
        <v>3</v>
      </c>
      <c r="I927" s="30">
        <v>27102</v>
      </c>
      <c r="J927" s="30">
        <v>9</v>
      </c>
      <c r="K927" s="30">
        <v>10</v>
      </c>
    </row>
    <row r="928" spans="6:11" x14ac:dyDescent="0.25">
      <c r="F928" s="30">
        <v>9</v>
      </c>
      <c r="G928" s="30" t="s">
        <v>4</v>
      </c>
      <c r="H928" s="30">
        <v>0</v>
      </c>
      <c r="I928" s="30">
        <v>1.5750000000000002</v>
      </c>
      <c r="J928" s="30">
        <v>11</v>
      </c>
      <c r="K928" s="30">
        <v>12</v>
      </c>
    </row>
    <row r="929" spans="2:11" x14ac:dyDescent="0.25">
      <c r="F929" s="30">
        <v>10</v>
      </c>
      <c r="G929" s="30" t="s">
        <v>9</v>
      </c>
      <c r="H929" s="30">
        <v>3</v>
      </c>
      <c r="I929" s="30">
        <v>27602.5</v>
      </c>
      <c r="J929" s="30">
        <v>13</v>
      </c>
      <c r="K929" s="30">
        <v>14</v>
      </c>
    </row>
    <row r="930" spans="2:11" x14ac:dyDescent="0.25">
      <c r="F930" s="30">
        <v>11</v>
      </c>
      <c r="G930" s="30" t="s">
        <v>15</v>
      </c>
      <c r="H930" s="30">
        <v>7</v>
      </c>
      <c r="I930" s="30">
        <v>1013.5</v>
      </c>
      <c r="J930" s="30">
        <v>15</v>
      </c>
      <c r="K930" s="30">
        <v>16</v>
      </c>
    </row>
    <row r="931" spans="2:11" x14ac:dyDescent="0.25">
      <c r="F931" s="30">
        <v>14</v>
      </c>
      <c r="G931" s="30" t="s">
        <v>10</v>
      </c>
      <c r="H931" s="30">
        <v>4</v>
      </c>
      <c r="I931" s="30">
        <v>29272</v>
      </c>
      <c r="J931" s="30">
        <v>17</v>
      </c>
      <c r="K931" s="30">
        <v>18</v>
      </c>
    </row>
    <row r="933" spans="2:11" x14ac:dyDescent="0.25">
      <c r="B933" s="32" t="s">
        <v>584</v>
      </c>
      <c r="C933" s="30">
        <v>17</v>
      </c>
      <c r="F933" s="33" t="s">
        <v>249</v>
      </c>
      <c r="G933" s="33" t="s">
        <v>250</v>
      </c>
      <c r="H933" s="33" t="s">
        <v>251</v>
      </c>
    </row>
    <row r="934" spans="2:11" x14ac:dyDescent="0.25">
      <c r="B934" s="32" t="s">
        <v>249</v>
      </c>
      <c r="C934" s="30" t="s">
        <v>1631</v>
      </c>
      <c r="F934" s="30">
        <v>0</v>
      </c>
      <c r="G934" s="30">
        <v>-1.4306229579062419E-16</v>
      </c>
      <c r="H934" s="30" t="b">
        <v>1</v>
      </c>
    </row>
    <row r="935" spans="2:11" x14ac:dyDescent="0.25">
      <c r="B935" s="32" t="s">
        <v>256</v>
      </c>
      <c r="C935" s="30" t="s">
        <v>1632</v>
      </c>
      <c r="F935" s="30">
        <v>1</v>
      </c>
      <c r="G935" s="30">
        <v>-2.7681749024702378</v>
      </c>
      <c r="H935" s="30" t="b">
        <v>1</v>
      </c>
    </row>
    <row r="936" spans="2:11" x14ac:dyDescent="0.25">
      <c r="B936" s="32" t="s">
        <v>258</v>
      </c>
      <c r="C936" s="30" t="s">
        <v>1633</v>
      </c>
      <c r="F936" s="30">
        <v>2</v>
      </c>
      <c r="G936" s="30">
        <v>0.42093381248903061</v>
      </c>
      <c r="H936" s="30" t="b">
        <v>1</v>
      </c>
    </row>
    <row r="937" spans="2:11" x14ac:dyDescent="0.25">
      <c r="B937" s="32" t="s">
        <v>260</v>
      </c>
      <c r="C937" s="30" t="s">
        <v>1634</v>
      </c>
      <c r="F937" s="30">
        <v>3</v>
      </c>
      <c r="G937" s="30">
        <v>2.3793918287305322</v>
      </c>
      <c r="H937" s="30" t="b">
        <v>0</v>
      </c>
    </row>
    <row r="938" spans="2:11" x14ac:dyDescent="0.25">
      <c r="B938" s="32" t="s">
        <v>262</v>
      </c>
      <c r="C938" s="30" t="s">
        <v>1635</v>
      </c>
      <c r="F938" s="30">
        <v>4</v>
      </c>
      <c r="G938" s="30">
        <v>-5.4079527133424277</v>
      </c>
      <c r="H938" s="30" t="b">
        <v>0</v>
      </c>
    </row>
    <row r="939" spans="2:11" x14ac:dyDescent="0.25">
      <c r="B939" s="32" t="s">
        <v>264</v>
      </c>
      <c r="C939" s="30" t="s">
        <v>1636</v>
      </c>
      <c r="F939" s="30">
        <v>5</v>
      </c>
      <c r="G939" s="30">
        <v>0.33910803311647447</v>
      </c>
      <c r="H939" s="30" t="b">
        <v>1</v>
      </c>
    </row>
    <row r="940" spans="2:11" x14ac:dyDescent="0.25">
      <c r="B940" s="32" t="s">
        <v>266</v>
      </c>
      <c r="C940" s="30" t="s">
        <v>1637</v>
      </c>
      <c r="F940" s="30">
        <v>6</v>
      </c>
      <c r="G940" s="30">
        <v>16.213309231392341</v>
      </c>
      <c r="H940" s="30" t="b">
        <v>0</v>
      </c>
    </row>
    <row r="941" spans="2:11" x14ac:dyDescent="0.25">
      <c r="B941" s="32" t="s">
        <v>270</v>
      </c>
      <c r="C941" s="30" t="s">
        <v>1638</v>
      </c>
      <c r="F941" s="30">
        <v>7</v>
      </c>
      <c r="G941" s="30">
        <v>13.170182086742068</v>
      </c>
      <c r="H941" s="30" t="b">
        <v>0</v>
      </c>
    </row>
    <row r="942" spans="2:11" x14ac:dyDescent="0.25">
      <c r="B942" s="32" t="s">
        <v>272</v>
      </c>
      <c r="C942" s="30" t="s">
        <v>1639</v>
      </c>
      <c r="F942" s="30">
        <v>8</v>
      </c>
      <c r="G942" s="30">
        <v>0.23860353661287984</v>
      </c>
      <c r="H942" s="30" t="b">
        <v>1</v>
      </c>
    </row>
    <row r="943" spans="2:11" x14ac:dyDescent="0.25">
      <c r="F943" s="30">
        <v>9</v>
      </c>
      <c r="G943" s="30">
        <v>-14.648924647536946</v>
      </c>
      <c r="H943" s="30" t="b">
        <v>0</v>
      </c>
    </row>
    <row r="944" spans="2:11" x14ac:dyDescent="0.25">
      <c r="F944" s="30">
        <v>10</v>
      </c>
      <c r="G944" s="30">
        <v>0.31675329086038528</v>
      </c>
      <c r="H944" s="30" t="b">
        <v>1</v>
      </c>
    </row>
    <row r="945" spans="6:11" x14ac:dyDescent="0.25">
      <c r="F945" s="30">
        <v>11</v>
      </c>
      <c r="G945" s="30">
        <v>0.75242986002598877</v>
      </c>
      <c r="H945" s="30" t="b">
        <v>1</v>
      </c>
    </row>
    <row r="946" spans="6:11" x14ac:dyDescent="0.25">
      <c r="F946" s="30">
        <v>12</v>
      </c>
      <c r="G946" s="30">
        <v>-1.7250742123933394</v>
      </c>
      <c r="H946" s="30" t="b">
        <v>1</v>
      </c>
    </row>
    <row r="947" spans="6:11" x14ac:dyDescent="0.25">
      <c r="F947" s="30">
        <v>13</v>
      </c>
      <c r="G947" s="30">
        <v>-8.4039368410250983</v>
      </c>
      <c r="H947" s="30" t="b">
        <v>0</v>
      </c>
    </row>
    <row r="948" spans="6:11" x14ac:dyDescent="0.25">
      <c r="F948" s="30">
        <v>14</v>
      </c>
      <c r="G948" s="30">
        <v>0.96120695092943353</v>
      </c>
      <c r="H948" s="30" t="b">
        <v>1</v>
      </c>
    </row>
    <row r="949" spans="6:11" x14ac:dyDescent="0.25">
      <c r="F949" s="30">
        <v>15</v>
      </c>
      <c r="G949" s="30">
        <v>-5.0252088181859556</v>
      </c>
      <c r="H949" s="30" t="b">
        <v>0</v>
      </c>
    </row>
    <row r="950" spans="6:11" x14ac:dyDescent="0.25">
      <c r="F950" s="30">
        <v>16</v>
      </c>
      <c r="G950" s="30">
        <v>-0.41877093093376211</v>
      </c>
      <c r="H950" s="30" t="b">
        <v>1</v>
      </c>
    </row>
    <row r="951" spans="6:11" x14ac:dyDescent="0.25">
      <c r="F951" s="30">
        <v>17</v>
      </c>
      <c r="G951" s="30">
        <v>-0.27069226033028726</v>
      </c>
      <c r="H951" s="30" t="b">
        <v>0</v>
      </c>
    </row>
    <row r="952" spans="6:11" x14ac:dyDescent="0.25">
      <c r="F952" s="30">
        <v>18</v>
      </c>
      <c r="G952" s="30">
        <v>2.3740144379685546</v>
      </c>
      <c r="H952" s="30" t="b">
        <v>0</v>
      </c>
    </row>
    <row r="953" spans="6:11" x14ac:dyDescent="0.25">
      <c r="F953" s="30">
        <v>19</v>
      </c>
      <c r="G953" s="30">
        <v>0.61857398294452004</v>
      </c>
      <c r="H953" s="30" t="b">
        <v>0</v>
      </c>
    </row>
    <row r="954" spans="6:11" x14ac:dyDescent="0.25">
      <c r="F954" s="30">
        <v>20</v>
      </c>
      <c r="G954" s="30">
        <v>-3.908022004887985</v>
      </c>
      <c r="H954" s="30" t="b">
        <v>0</v>
      </c>
    </row>
    <row r="957" spans="6:11" x14ac:dyDescent="0.25">
      <c r="F957" s="33" t="s">
        <v>260</v>
      </c>
      <c r="G957" s="33" t="s">
        <v>280</v>
      </c>
      <c r="H957" s="33" t="s">
        <v>281</v>
      </c>
      <c r="I957" s="33" t="s">
        <v>282</v>
      </c>
      <c r="J957" s="33" t="s">
        <v>284</v>
      </c>
      <c r="K957" s="33" t="s">
        <v>285</v>
      </c>
    </row>
    <row r="958" spans="6:11" x14ac:dyDescent="0.25">
      <c r="F958" s="30">
        <v>0</v>
      </c>
      <c r="G958" s="30" t="s">
        <v>12</v>
      </c>
      <c r="H958" s="30">
        <v>6</v>
      </c>
      <c r="I958" s="30">
        <v>920718</v>
      </c>
      <c r="J958" s="30">
        <v>1</v>
      </c>
      <c r="K958" s="30">
        <v>2</v>
      </c>
    </row>
    <row r="959" spans="6:11" x14ac:dyDescent="0.25">
      <c r="F959" s="30">
        <v>1</v>
      </c>
      <c r="G959" s="30" t="s">
        <v>12</v>
      </c>
      <c r="H959" s="30">
        <v>6</v>
      </c>
      <c r="I959" s="30">
        <v>276416.5</v>
      </c>
      <c r="J959" s="30">
        <v>3</v>
      </c>
      <c r="K959" s="30">
        <v>4</v>
      </c>
    </row>
    <row r="960" spans="6:11" x14ac:dyDescent="0.25">
      <c r="F960" s="30">
        <v>2</v>
      </c>
      <c r="G960" s="30" t="s">
        <v>15</v>
      </c>
      <c r="H960" s="30">
        <v>7</v>
      </c>
      <c r="I960" s="30">
        <v>2643.5</v>
      </c>
      <c r="J960" s="30">
        <v>5</v>
      </c>
      <c r="K960" s="30">
        <v>6</v>
      </c>
    </row>
    <row r="961" spans="2:11" x14ac:dyDescent="0.25">
      <c r="F961" s="30">
        <v>5</v>
      </c>
      <c r="G961" s="30" t="s">
        <v>12</v>
      </c>
      <c r="H961" s="30">
        <v>6</v>
      </c>
      <c r="I961" s="30">
        <v>962635.5</v>
      </c>
      <c r="J961" s="30">
        <v>7</v>
      </c>
      <c r="K961" s="30">
        <v>8</v>
      </c>
    </row>
    <row r="962" spans="2:11" x14ac:dyDescent="0.25">
      <c r="F962" s="30">
        <v>8</v>
      </c>
      <c r="G962" s="30" t="s">
        <v>16</v>
      </c>
      <c r="H962" s="30">
        <v>8</v>
      </c>
      <c r="I962" s="30">
        <v>2865</v>
      </c>
      <c r="J962" s="30">
        <v>9</v>
      </c>
      <c r="K962" s="30">
        <v>10</v>
      </c>
    </row>
    <row r="963" spans="2:11" x14ac:dyDescent="0.25">
      <c r="F963" s="30">
        <v>10</v>
      </c>
      <c r="G963" s="30" t="s">
        <v>16</v>
      </c>
      <c r="H963" s="30">
        <v>8</v>
      </c>
      <c r="I963" s="30">
        <v>20722.5</v>
      </c>
      <c r="J963" s="30">
        <v>11</v>
      </c>
      <c r="K963" s="30">
        <v>12</v>
      </c>
    </row>
    <row r="964" spans="2:11" x14ac:dyDescent="0.25">
      <c r="F964" s="30">
        <v>11</v>
      </c>
      <c r="G964" s="30" t="s">
        <v>12</v>
      </c>
      <c r="H964" s="30">
        <v>6</v>
      </c>
      <c r="I964" s="30">
        <v>1000242.5</v>
      </c>
      <c r="J964" s="30">
        <v>13</v>
      </c>
      <c r="K964" s="30">
        <v>14</v>
      </c>
    </row>
    <row r="965" spans="2:11" x14ac:dyDescent="0.25">
      <c r="F965" s="30">
        <v>12</v>
      </c>
      <c r="G965" s="30" t="s">
        <v>10</v>
      </c>
      <c r="H965" s="30">
        <v>4</v>
      </c>
      <c r="I965" s="30">
        <v>25265</v>
      </c>
      <c r="J965" s="30">
        <v>15</v>
      </c>
      <c r="K965" s="30">
        <v>16</v>
      </c>
    </row>
    <row r="966" spans="2:11" x14ac:dyDescent="0.25">
      <c r="F966" s="30">
        <v>14</v>
      </c>
      <c r="G966" s="30" t="s">
        <v>9</v>
      </c>
      <c r="H966" s="30">
        <v>3</v>
      </c>
      <c r="I966" s="30">
        <v>27102</v>
      </c>
      <c r="J966" s="30">
        <v>17</v>
      </c>
      <c r="K966" s="30">
        <v>18</v>
      </c>
    </row>
    <row r="967" spans="2:11" x14ac:dyDescent="0.25">
      <c r="F967" s="30">
        <v>16</v>
      </c>
      <c r="G967" s="30" t="s">
        <v>8</v>
      </c>
      <c r="H967" s="30">
        <v>2</v>
      </c>
      <c r="I967" s="30">
        <v>5096.378501877165</v>
      </c>
      <c r="J967" s="30">
        <v>19</v>
      </c>
      <c r="K967" s="30">
        <v>20</v>
      </c>
    </row>
    <row r="969" spans="2:11" x14ac:dyDescent="0.25">
      <c r="B969" s="32" t="s">
        <v>584</v>
      </c>
      <c r="C969" s="30">
        <v>18</v>
      </c>
      <c r="F969" s="33" t="s">
        <v>249</v>
      </c>
      <c r="G969" s="33" t="s">
        <v>250</v>
      </c>
      <c r="H969" s="33" t="s">
        <v>251</v>
      </c>
    </row>
    <row r="970" spans="2:11" x14ac:dyDescent="0.25">
      <c r="B970" s="32" t="s">
        <v>249</v>
      </c>
      <c r="C970" s="30" t="s">
        <v>1640</v>
      </c>
      <c r="F970" s="30">
        <v>0</v>
      </c>
      <c r="G970" s="30">
        <v>2.3446320699018965E-16</v>
      </c>
      <c r="H970" s="30" t="b">
        <v>1</v>
      </c>
    </row>
    <row r="971" spans="2:11" x14ac:dyDescent="0.25">
      <c r="B971" s="32" t="s">
        <v>256</v>
      </c>
      <c r="C971" s="30" t="s">
        <v>1641</v>
      </c>
      <c r="F971" s="30">
        <v>1</v>
      </c>
      <c r="G971" s="30">
        <v>-1.0323298188422976</v>
      </c>
      <c r="H971" s="30" t="b">
        <v>1</v>
      </c>
    </row>
    <row r="972" spans="2:11" x14ac:dyDescent="0.25">
      <c r="B972" s="32" t="s">
        <v>258</v>
      </c>
      <c r="C972" s="30" t="s">
        <v>1642</v>
      </c>
      <c r="F972" s="30">
        <v>2</v>
      </c>
      <c r="G972" s="30">
        <v>0.69595268685997536</v>
      </c>
      <c r="H972" s="30" t="b">
        <v>1</v>
      </c>
    </row>
    <row r="973" spans="2:11" x14ac:dyDescent="0.25">
      <c r="B973" s="32" t="s">
        <v>260</v>
      </c>
      <c r="C973" s="30" t="s">
        <v>1643</v>
      </c>
      <c r="F973" s="30">
        <v>3</v>
      </c>
      <c r="G973" s="30">
        <v>-0.43983934222472609</v>
      </c>
      <c r="H973" s="30" t="b">
        <v>1</v>
      </c>
    </row>
    <row r="974" spans="2:11" x14ac:dyDescent="0.25">
      <c r="B974" s="32" t="s">
        <v>262</v>
      </c>
      <c r="C974" s="30" t="s">
        <v>1644</v>
      </c>
      <c r="F974" s="30">
        <v>4</v>
      </c>
      <c r="G974" s="30">
        <v>-7.1053572041723925</v>
      </c>
      <c r="H974" s="30" t="b">
        <v>0</v>
      </c>
    </row>
    <row r="975" spans="2:11" x14ac:dyDescent="0.25">
      <c r="B975" s="32" t="s">
        <v>264</v>
      </c>
      <c r="C975" s="30" t="s">
        <v>1645</v>
      </c>
      <c r="F975" s="30">
        <v>5</v>
      </c>
      <c r="G975" s="30">
        <v>3.8557156470050069</v>
      </c>
      <c r="H975" s="30" t="b">
        <v>1</v>
      </c>
    </row>
    <row r="976" spans="2:11" x14ac:dyDescent="0.25">
      <c r="B976" s="32" t="s">
        <v>266</v>
      </c>
      <c r="C976" s="30" t="s">
        <v>1646</v>
      </c>
      <c r="F976" s="30">
        <v>6</v>
      </c>
      <c r="G976" s="30">
        <v>-0.25968294011071752</v>
      </c>
      <c r="H976" s="30" t="b">
        <v>1</v>
      </c>
    </row>
    <row r="977" spans="2:8" x14ac:dyDescent="0.25">
      <c r="B977" s="32" t="s">
        <v>270</v>
      </c>
      <c r="C977" s="30" t="s">
        <v>1647</v>
      </c>
      <c r="F977" s="30">
        <v>7</v>
      </c>
      <c r="G977" s="30">
        <v>-0.82225694220343304</v>
      </c>
      <c r="H977" s="30" t="b">
        <v>1</v>
      </c>
    </row>
    <row r="978" spans="2:8" x14ac:dyDescent="0.25">
      <c r="B978" s="32" t="s">
        <v>272</v>
      </c>
      <c r="C978" s="30" t="s">
        <v>1648</v>
      </c>
      <c r="F978" s="30">
        <v>8</v>
      </c>
      <c r="G978" s="30">
        <v>9.6304907905478903</v>
      </c>
      <c r="H978" s="30" t="b">
        <v>0</v>
      </c>
    </row>
    <row r="979" spans="2:8" x14ac:dyDescent="0.25">
      <c r="F979" s="30">
        <v>9</v>
      </c>
      <c r="G979" s="30">
        <v>-0.75758276394326696</v>
      </c>
      <c r="H979" s="30" t="b">
        <v>0</v>
      </c>
    </row>
    <row r="980" spans="2:8" x14ac:dyDescent="0.25">
      <c r="F980" s="30">
        <v>10</v>
      </c>
      <c r="G980" s="30">
        <v>7.4145458497365322</v>
      </c>
      <c r="H980" s="30" t="b">
        <v>0</v>
      </c>
    </row>
    <row r="981" spans="2:8" x14ac:dyDescent="0.25">
      <c r="F981" s="30">
        <v>11</v>
      </c>
      <c r="G981" s="30">
        <v>-3.7317461210099094</v>
      </c>
      <c r="H981" s="30" t="b">
        <v>0</v>
      </c>
    </row>
    <row r="982" spans="2:8" x14ac:dyDescent="0.25">
      <c r="F982" s="30">
        <v>12</v>
      </c>
      <c r="G982" s="30">
        <v>0.43066880345988134</v>
      </c>
      <c r="H982" s="30" t="b">
        <v>1</v>
      </c>
    </row>
    <row r="983" spans="2:8" x14ac:dyDescent="0.25">
      <c r="F983" s="30">
        <v>13</v>
      </c>
      <c r="G983" s="30">
        <v>-3.9357446354829797</v>
      </c>
      <c r="H983" s="30" t="b">
        <v>0</v>
      </c>
    </row>
    <row r="984" spans="2:8" x14ac:dyDescent="0.25">
      <c r="F984" s="30">
        <v>14</v>
      </c>
      <c r="G984" s="30">
        <v>0.23316261484048095</v>
      </c>
      <c r="H984" s="30" t="b">
        <v>1</v>
      </c>
    </row>
    <row r="985" spans="2:8" x14ac:dyDescent="0.25">
      <c r="F985" s="30">
        <v>15</v>
      </c>
      <c r="G985" s="30">
        <v>1.2498920349671014</v>
      </c>
      <c r="H985" s="30" t="b">
        <v>1</v>
      </c>
    </row>
    <row r="986" spans="2:8" x14ac:dyDescent="0.25">
      <c r="F986" s="30">
        <v>16</v>
      </c>
      <c r="G986" s="30">
        <v>-4.8408545992822267</v>
      </c>
      <c r="H986" s="30" t="b">
        <v>0</v>
      </c>
    </row>
    <row r="987" spans="2:8" x14ac:dyDescent="0.25">
      <c r="F987" s="30">
        <v>17</v>
      </c>
      <c r="G987" s="30">
        <v>28.777590241259293</v>
      </c>
      <c r="H987" s="30" t="b">
        <v>0</v>
      </c>
    </row>
    <row r="988" spans="2:8" x14ac:dyDescent="0.25">
      <c r="F988" s="30">
        <v>18</v>
      </c>
      <c r="G988" s="30">
        <v>-1.0806852051987536E-2</v>
      </c>
      <c r="H988" s="30" t="b">
        <v>1</v>
      </c>
    </row>
    <row r="989" spans="2:8" x14ac:dyDescent="0.25">
      <c r="F989" s="30">
        <v>19</v>
      </c>
      <c r="G989" s="30">
        <v>1.0091885210162852</v>
      </c>
      <c r="H989" s="30" t="b">
        <v>1</v>
      </c>
    </row>
    <row r="990" spans="2:8" x14ac:dyDescent="0.25">
      <c r="F990" s="30">
        <v>20</v>
      </c>
      <c r="G990" s="30">
        <v>18.821248553376673</v>
      </c>
      <c r="H990" s="30" t="b">
        <v>0</v>
      </c>
    </row>
    <row r="991" spans="2:8" x14ac:dyDescent="0.25">
      <c r="F991" s="30">
        <v>21</v>
      </c>
      <c r="G991" s="30">
        <v>-0.8819573521595816</v>
      </c>
      <c r="H991" s="30" t="b">
        <v>1</v>
      </c>
    </row>
    <row r="992" spans="2:8" x14ac:dyDescent="0.25">
      <c r="F992" s="30">
        <v>22</v>
      </c>
      <c r="G992" s="30">
        <v>6.9583971488087677</v>
      </c>
      <c r="H992" s="30" t="b">
        <v>0</v>
      </c>
    </row>
    <row r="993" spans="6:11" x14ac:dyDescent="0.25">
      <c r="F993" s="30">
        <v>23</v>
      </c>
      <c r="G993" s="30">
        <v>2.2115852939989087</v>
      </c>
      <c r="H993" s="30" t="b">
        <v>1</v>
      </c>
    </row>
    <row r="994" spans="6:11" x14ac:dyDescent="0.25">
      <c r="F994" s="30">
        <v>24</v>
      </c>
      <c r="G994" s="30">
        <v>-2.8041269590143205</v>
      </c>
      <c r="H994" s="30" t="b">
        <v>0</v>
      </c>
    </row>
    <row r="995" spans="6:11" x14ac:dyDescent="0.25">
      <c r="F995" s="30">
        <v>25</v>
      </c>
      <c r="G995" s="30">
        <v>0.73743747315523989</v>
      </c>
      <c r="H995" s="30" t="b">
        <v>0</v>
      </c>
    </row>
    <row r="996" spans="6:11" x14ac:dyDescent="0.25">
      <c r="F996" s="30">
        <v>26</v>
      </c>
      <c r="G996" s="30">
        <v>-4.2160055219253891</v>
      </c>
      <c r="H996" s="30" t="b">
        <v>0</v>
      </c>
    </row>
    <row r="997" spans="6:11" x14ac:dyDescent="0.25">
      <c r="F997" s="30">
        <v>27</v>
      </c>
      <c r="G997" s="30">
        <v>2.4709143962737117</v>
      </c>
      <c r="H997" s="30" t="b">
        <v>0</v>
      </c>
    </row>
    <row r="998" spans="6:11" x14ac:dyDescent="0.25">
      <c r="F998" s="30">
        <v>28</v>
      </c>
      <c r="G998" s="30">
        <v>-26.314615956229368</v>
      </c>
      <c r="H998" s="30" t="b">
        <v>0</v>
      </c>
    </row>
    <row r="1001" spans="6:11" x14ac:dyDescent="0.25">
      <c r="F1001" s="33" t="s">
        <v>260</v>
      </c>
      <c r="G1001" s="33" t="s">
        <v>280</v>
      </c>
      <c r="H1001" s="33" t="s">
        <v>281</v>
      </c>
      <c r="I1001" s="33" t="s">
        <v>282</v>
      </c>
      <c r="J1001" s="33" t="s">
        <v>284</v>
      </c>
      <c r="K1001" s="33" t="s">
        <v>285</v>
      </c>
    </row>
    <row r="1002" spans="6:11" x14ac:dyDescent="0.25">
      <c r="F1002" s="30">
        <v>0</v>
      </c>
      <c r="G1002" s="30" t="s">
        <v>10</v>
      </c>
      <c r="H1002" s="30">
        <v>4</v>
      </c>
      <c r="I1002" s="30">
        <v>25649.5</v>
      </c>
      <c r="J1002" s="30">
        <v>1</v>
      </c>
      <c r="K1002" s="30">
        <v>2</v>
      </c>
    </row>
    <row r="1003" spans="6:11" x14ac:dyDescent="0.25">
      <c r="F1003" s="30">
        <v>1</v>
      </c>
      <c r="G1003" s="30" t="s">
        <v>10</v>
      </c>
      <c r="H1003" s="30">
        <v>4</v>
      </c>
      <c r="I1003" s="30">
        <v>25343.5</v>
      </c>
      <c r="J1003" s="30">
        <v>3</v>
      </c>
      <c r="K1003" s="30">
        <v>4</v>
      </c>
    </row>
    <row r="1004" spans="6:11" x14ac:dyDescent="0.25">
      <c r="F1004" s="30">
        <v>2</v>
      </c>
      <c r="G1004" s="30" t="s">
        <v>16</v>
      </c>
      <c r="H1004" s="30">
        <v>8</v>
      </c>
      <c r="I1004" s="30">
        <v>5588</v>
      </c>
      <c r="J1004" s="30">
        <v>5</v>
      </c>
      <c r="K1004" s="30">
        <v>6</v>
      </c>
    </row>
    <row r="1005" spans="6:11" x14ac:dyDescent="0.25">
      <c r="F1005" s="30">
        <v>3</v>
      </c>
      <c r="G1005" s="30" t="s">
        <v>10</v>
      </c>
      <c r="H1005" s="30">
        <v>4</v>
      </c>
      <c r="I1005" s="30">
        <v>25182</v>
      </c>
      <c r="J1005" s="30">
        <v>7</v>
      </c>
      <c r="K1005" s="30">
        <v>8</v>
      </c>
    </row>
    <row r="1006" spans="6:11" x14ac:dyDescent="0.25">
      <c r="F1006" s="30">
        <v>5</v>
      </c>
      <c r="G1006" s="30" t="s">
        <v>8</v>
      </c>
      <c r="H1006" s="30">
        <v>2</v>
      </c>
      <c r="I1006" s="30">
        <v>4044.4479698619552</v>
      </c>
      <c r="J1006" s="30">
        <v>9</v>
      </c>
      <c r="K1006" s="30">
        <v>10</v>
      </c>
    </row>
    <row r="1007" spans="6:11" x14ac:dyDescent="0.25">
      <c r="F1007" s="30">
        <v>6</v>
      </c>
      <c r="G1007" s="30" t="s">
        <v>16</v>
      </c>
      <c r="H1007" s="30">
        <v>8</v>
      </c>
      <c r="I1007" s="30">
        <v>7059</v>
      </c>
      <c r="J1007" s="30">
        <v>11</v>
      </c>
      <c r="K1007" s="30">
        <v>12</v>
      </c>
    </row>
    <row r="1008" spans="6:11" x14ac:dyDescent="0.25">
      <c r="F1008" s="30">
        <v>7</v>
      </c>
      <c r="G1008" s="30" t="s">
        <v>16</v>
      </c>
      <c r="H1008" s="30">
        <v>8</v>
      </c>
      <c r="I1008" s="30">
        <v>5190.5</v>
      </c>
      <c r="J1008" s="30">
        <v>13</v>
      </c>
      <c r="K1008" s="30">
        <v>14</v>
      </c>
    </row>
    <row r="1009" spans="2:11" x14ac:dyDescent="0.25">
      <c r="F1009" s="30">
        <v>12</v>
      </c>
      <c r="G1009" s="30" t="s">
        <v>8</v>
      </c>
      <c r="H1009" s="30">
        <v>2</v>
      </c>
      <c r="I1009" s="30">
        <v>6449.5538369707747</v>
      </c>
      <c r="J1009" s="30">
        <v>15</v>
      </c>
      <c r="K1009" s="30">
        <v>16</v>
      </c>
    </row>
    <row r="1010" spans="2:11" x14ac:dyDescent="0.25">
      <c r="F1010" s="30">
        <v>14</v>
      </c>
      <c r="G1010" s="30" t="s">
        <v>16</v>
      </c>
      <c r="H1010" s="30">
        <v>8</v>
      </c>
      <c r="I1010" s="30">
        <v>5235.5</v>
      </c>
      <c r="J1010" s="30">
        <v>17</v>
      </c>
      <c r="K1010" s="30">
        <v>18</v>
      </c>
    </row>
    <row r="1011" spans="2:11" x14ac:dyDescent="0.25">
      <c r="F1011" s="30">
        <v>15</v>
      </c>
      <c r="G1011" s="30" t="s">
        <v>8</v>
      </c>
      <c r="H1011" s="30">
        <v>2</v>
      </c>
      <c r="I1011" s="30">
        <v>6417.8356330882452</v>
      </c>
      <c r="J1011" s="30">
        <v>19</v>
      </c>
      <c r="K1011" s="30">
        <v>20</v>
      </c>
    </row>
    <row r="1012" spans="2:11" x14ac:dyDescent="0.25">
      <c r="F1012" s="30">
        <v>18</v>
      </c>
      <c r="G1012" s="30" t="s">
        <v>4</v>
      </c>
      <c r="H1012" s="30">
        <v>0</v>
      </c>
      <c r="I1012" s="30">
        <v>1.37</v>
      </c>
      <c r="J1012" s="30">
        <v>21</v>
      </c>
      <c r="K1012" s="30">
        <v>22</v>
      </c>
    </row>
    <row r="1013" spans="2:11" x14ac:dyDescent="0.25">
      <c r="F1013" s="30">
        <v>19</v>
      </c>
      <c r="G1013" s="30" t="s">
        <v>15</v>
      </c>
      <c r="H1013" s="30">
        <v>7</v>
      </c>
      <c r="I1013" s="30">
        <v>1170.5</v>
      </c>
      <c r="J1013" s="30">
        <v>23</v>
      </c>
      <c r="K1013" s="30">
        <v>24</v>
      </c>
    </row>
    <row r="1014" spans="2:11" x14ac:dyDescent="0.25">
      <c r="F1014" s="30">
        <v>21</v>
      </c>
      <c r="G1014" s="30" t="s">
        <v>4</v>
      </c>
      <c r="H1014" s="30">
        <v>0</v>
      </c>
      <c r="I1014" s="30">
        <v>1.105</v>
      </c>
      <c r="J1014" s="30">
        <v>25</v>
      </c>
      <c r="K1014" s="30">
        <v>26</v>
      </c>
    </row>
    <row r="1015" spans="2:11" x14ac:dyDescent="0.25">
      <c r="F1015" s="30">
        <v>23</v>
      </c>
      <c r="G1015" s="30" t="s">
        <v>9</v>
      </c>
      <c r="H1015" s="30">
        <v>3</v>
      </c>
      <c r="I1015" s="30">
        <v>35902</v>
      </c>
      <c r="J1015" s="30">
        <v>27</v>
      </c>
      <c r="K1015" s="30">
        <v>28</v>
      </c>
    </row>
    <row r="1017" spans="2:11" x14ac:dyDescent="0.25">
      <c r="B1017" s="32" t="s">
        <v>584</v>
      </c>
      <c r="C1017" s="30">
        <v>19</v>
      </c>
      <c r="F1017" s="33" t="s">
        <v>249</v>
      </c>
      <c r="G1017" s="33" t="s">
        <v>250</v>
      </c>
      <c r="H1017" s="33" t="s">
        <v>251</v>
      </c>
    </row>
    <row r="1018" spans="2:11" x14ac:dyDescent="0.25">
      <c r="B1018" s="32" t="s">
        <v>249</v>
      </c>
      <c r="C1018" s="30" t="s">
        <v>1649</v>
      </c>
      <c r="F1018" s="30">
        <v>0</v>
      </c>
      <c r="G1018" s="30">
        <v>9.537486386041613E-17</v>
      </c>
      <c r="H1018" s="30" t="b">
        <v>1</v>
      </c>
    </row>
    <row r="1019" spans="2:11" x14ac:dyDescent="0.25">
      <c r="B1019" s="32" t="s">
        <v>256</v>
      </c>
      <c r="C1019" s="30" t="s">
        <v>1650</v>
      </c>
      <c r="F1019" s="30">
        <v>1</v>
      </c>
      <c r="G1019" s="30">
        <v>-0.2076093815295772</v>
      </c>
      <c r="H1019" s="30" t="b">
        <v>1</v>
      </c>
    </row>
    <row r="1020" spans="2:11" x14ac:dyDescent="0.25">
      <c r="B1020" s="32" t="s">
        <v>258</v>
      </c>
      <c r="C1020" s="30" t="s">
        <v>1651</v>
      </c>
      <c r="F1020" s="30">
        <v>2</v>
      </c>
      <c r="G1020" s="30">
        <v>3.5044463602192599</v>
      </c>
      <c r="H1020" s="30" t="b">
        <v>0</v>
      </c>
    </row>
    <row r="1021" spans="2:11" x14ac:dyDescent="0.25">
      <c r="B1021" s="32" t="s">
        <v>260</v>
      </c>
      <c r="C1021" s="30" t="s">
        <v>1652</v>
      </c>
      <c r="F1021" s="30">
        <v>3</v>
      </c>
      <c r="G1021" s="30">
        <v>-1.9894450262317449</v>
      </c>
      <c r="H1021" s="30" t="b">
        <v>1</v>
      </c>
    </row>
    <row r="1022" spans="2:11" x14ac:dyDescent="0.25">
      <c r="B1022" s="32" t="s">
        <v>262</v>
      </c>
      <c r="C1022" s="30" t="s">
        <v>1653</v>
      </c>
      <c r="F1022" s="30">
        <v>4</v>
      </c>
      <c r="G1022" s="30">
        <v>0.17751359643198666</v>
      </c>
      <c r="H1022" s="30" t="b">
        <v>1</v>
      </c>
    </row>
    <row r="1023" spans="2:11" x14ac:dyDescent="0.25">
      <c r="B1023" s="32" t="s">
        <v>264</v>
      </c>
      <c r="C1023" s="30" t="s">
        <v>1654</v>
      </c>
      <c r="F1023" s="30">
        <v>5</v>
      </c>
      <c r="G1023" s="30">
        <v>-2.3257132899113073</v>
      </c>
      <c r="H1023" s="30" t="b">
        <v>1</v>
      </c>
    </row>
    <row r="1024" spans="2:11" x14ac:dyDescent="0.25">
      <c r="B1024" s="32" t="s">
        <v>266</v>
      </c>
      <c r="C1024" s="30" t="s">
        <v>1655</v>
      </c>
      <c r="F1024" s="30">
        <v>6</v>
      </c>
      <c r="G1024" s="30">
        <v>22.894406486055786</v>
      </c>
      <c r="H1024" s="30" t="b">
        <v>0</v>
      </c>
    </row>
    <row r="1025" spans="2:8" x14ac:dyDescent="0.25">
      <c r="B1025" s="32" t="s">
        <v>270</v>
      </c>
      <c r="C1025" s="30" t="s">
        <v>1656</v>
      </c>
      <c r="F1025" s="30">
        <v>7</v>
      </c>
      <c r="G1025" s="30">
        <v>2.4386539504626858</v>
      </c>
      <c r="H1025" s="30" t="b">
        <v>1</v>
      </c>
    </row>
    <row r="1026" spans="2:8" x14ac:dyDescent="0.25">
      <c r="B1026" s="32" t="s">
        <v>272</v>
      </c>
      <c r="C1026" s="30" t="s">
        <v>1657</v>
      </c>
      <c r="F1026" s="30">
        <v>8</v>
      </c>
      <c r="G1026" s="30">
        <v>-0.32407739759595017</v>
      </c>
      <c r="H1026" s="30" t="b">
        <v>1</v>
      </c>
    </row>
    <row r="1027" spans="2:8" x14ac:dyDescent="0.25">
      <c r="F1027" s="30">
        <v>9</v>
      </c>
      <c r="G1027" s="30">
        <v>-1.3194315970910697</v>
      </c>
      <c r="H1027" s="30" t="b">
        <v>1</v>
      </c>
    </row>
    <row r="1028" spans="2:8" x14ac:dyDescent="0.25">
      <c r="F1028" s="30">
        <v>10</v>
      </c>
      <c r="G1028" s="30">
        <v>-13.730239141873971</v>
      </c>
      <c r="H1028" s="30" t="b">
        <v>0</v>
      </c>
    </row>
    <row r="1029" spans="2:8" x14ac:dyDescent="0.25">
      <c r="F1029" s="30">
        <v>11</v>
      </c>
      <c r="G1029" s="30">
        <v>1.5837928811445974</v>
      </c>
      <c r="H1029" s="30" t="b">
        <v>1</v>
      </c>
    </row>
    <row r="1030" spans="2:8" x14ac:dyDescent="0.25">
      <c r="F1030" s="30">
        <v>12</v>
      </c>
      <c r="G1030" s="30">
        <v>19.535875336824457</v>
      </c>
      <c r="H1030" s="30" t="b">
        <v>0</v>
      </c>
    </row>
    <row r="1031" spans="2:8" x14ac:dyDescent="0.25">
      <c r="F1031" s="30">
        <v>13</v>
      </c>
      <c r="G1031" s="30">
        <v>-4.037925423282485</v>
      </c>
      <c r="H1031" s="30" t="b">
        <v>0</v>
      </c>
    </row>
    <row r="1032" spans="2:8" x14ac:dyDescent="0.25">
      <c r="F1032" s="30">
        <v>14</v>
      </c>
      <c r="G1032" s="30">
        <v>0.2847501475985636</v>
      </c>
      <c r="H1032" s="30" t="b">
        <v>1</v>
      </c>
    </row>
    <row r="1033" spans="2:8" x14ac:dyDescent="0.25">
      <c r="F1033" s="30">
        <v>15</v>
      </c>
      <c r="G1033" s="30">
        <v>2.6058676233231766</v>
      </c>
      <c r="H1033" s="30" t="b">
        <v>0</v>
      </c>
    </row>
    <row r="1034" spans="2:8" x14ac:dyDescent="0.25">
      <c r="F1034" s="30">
        <v>16</v>
      </c>
      <c r="G1034" s="30">
        <v>-3.0732886955740337</v>
      </c>
      <c r="H1034" s="30" t="b">
        <v>1</v>
      </c>
    </row>
    <row r="1035" spans="2:8" x14ac:dyDescent="0.25">
      <c r="F1035" s="30">
        <v>17</v>
      </c>
      <c r="G1035" s="30">
        <v>1.0469101720891603</v>
      </c>
      <c r="H1035" s="30" t="b">
        <v>1</v>
      </c>
    </row>
    <row r="1036" spans="2:8" x14ac:dyDescent="0.25">
      <c r="F1036" s="30">
        <v>18</v>
      </c>
      <c r="G1036" s="30">
        <v>17.153391443752277</v>
      </c>
      <c r="H1036" s="30" t="b">
        <v>0</v>
      </c>
    </row>
    <row r="1037" spans="2:8" x14ac:dyDescent="0.25">
      <c r="F1037" s="30">
        <v>19</v>
      </c>
      <c r="G1037" s="30">
        <v>1.0393202741159449</v>
      </c>
      <c r="H1037" s="30" t="b">
        <v>1</v>
      </c>
    </row>
    <row r="1038" spans="2:8" x14ac:dyDescent="0.25">
      <c r="F1038" s="30">
        <v>20</v>
      </c>
      <c r="G1038" s="30">
        <v>-5.30947665244409</v>
      </c>
      <c r="H1038" s="30" t="b">
        <v>0</v>
      </c>
    </row>
    <row r="1039" spans="2:8" x14ac:dyDescent="0.25">
      <c r="F1039" s="30">
        <v>21</v>
      </c>
      <c r="G1039" s="30">
        <v>-0.41516247089879371</v>
      </c>
      <c r="H1039" s="30" t="b">
        <v>0</v>
      </c>
    </row>
    <row r="1040" spans="2:8" x14ac:dyDescent="0.25">
      <c r="F1040" s="30">
        <v>22</v>
      </c>
      <c r="G1040" s="30">
        <v>-11.772610885420267</v>
      </c>
      <c r="H1040" s="30" t="b">
        <v>0</v>
      </c>
    </row>
    <row r="1041" spans="6:11" x14ac:dyDescent="0.25">
      <c r="F1041" s="30">
        <v>23</v>
      </c>
      <c r="G1041" s="30">
        <v>2.3208696823485382</v>
      </c>
      <c r="H1041" s="30" t="b">
        <v>1</v>
      </c>
    </row>
    <row r="1042" spans="6:11" x14ac:dyDescent="0.25">
      <c r="F1042" s="30">
        <v>24</v>
      </c>
      <c r="G1042" s="30">
        <v>-3.8366012839051251</v>
      </c>
      <c r="H1042" s="30" t="b">
        <v>0</v>
      </c>
    </row>
    <row r="1043" spans="6:11" x14ac:dyDescent="0.25">
      <c r="F1043" s="30">
        <v>25</v>
      </c>
      <c r="G1043" s="30">
        <v>-0.70932234467933875</v>
      </c>
      <c r="H1043" s="30" t="b">
        <v>1</v>
      </c>
    </row>
    <row r="1044" spans="6:11" x14ac:dyDescent="0.25">
      <c r="F1044" s="30">
        <v>26</v>
      </c>
      <c r="G1044" s="30">
        <v>3.3332385482344877</v>
      </c>
      <c r="H1044" s="30" t="b">
        <v>1</v>
      </c>
    </row>
    <row r="1045" spans="6:11" x14ac:dyDescent="0.25">
      <c r="F1045" s="30">
        <v>27</v>
      </c>
      <c r="G1045" s="30">
        <v>0.46575060371863658</v>
      </c>
      <c r="H1045" s="30" t="b">
        <v>0</v>
      </c>
    </row>
    <row r="1046" spans="6:11" x14ac:dyDescent="0.25">
      <c r="F1046" s="30">
        <v>28</v>
      </c>
      <c r="G1046" s="30">
        <v>5.7992179547796061</v>
      </c>
      <c r="H1046" s="30" t="b">
        <v>0</v>
      </c>
    </row>
    <row r="1047" spans="6:11" x14ac:dyDescent="0.25">
      <c r="F1047" s="30">
        <v>29</v>
      </c>
      <c r="G1047" s="30">
        <v>-0.16475944965696038</v>
      </c>
      <c r="H1047" s="30" t="b">
        <v>0</v>
      </c>
    </row>
    <row r="1048" spans="6:11" x14ac:dyDescent="0.25">
      <c r="F1048" s="30">
        <v>30</v>
      </c>
      <c r="G1048" s="30">
        <v>-8.4693435987482228</v>
      </c>
      <c r="H1048" s="30" t="b">
        <v>0</v>
      </c>
    </row>
    <row r="1049" spans="6:11" x14ac:dyDescent="0.25">
      <c r="F1049" s="30">
        <v>31</v>
      </c>
      <c r="G1049" s="30">
        <v>12.504441984616431</v>
      </c>
      <c r="H1049" s="30" t="b">
        <v>0</v>
      </c>
    </row>
    <row r="1050" spans="6:11" x14ac:dyDescent="0.25">
      <c r="F1050" s="30">
        <v>32</v>
      </c>
      <c r="G1050" s="30">
        <v>1.569545579699499</v>
      </c>
      <c r="H1050" s="30" t="b">
        <v>0</v>
      </c>
    </row>
    <row r="1053" spans="6:11" x14ac:dyDescent="0.25">
      <c r="F1053" s="33" t="s">
        <v>260</v>
      </c>
      <c r="G1053" s="33" t="s">
        <v>280</v>
      </c>
      <c r="H1053" s="33" t="s">
        <v>281</v>
      </c>
      <c r="I1053" s="33" t="s">
        <v>282</v>
      </c>
      <c r="J1053" s="33" t="s">
        <v>284</v>
      </c>
      <c r="K1053" s="33" t="s">
        <v>285</v>
      </c>
    </row>
    <row r="1054" spans="6:11" x14ac:dyDescent="0.25">
      <c r="F1054" s="30">
        <v>0</v>
      </c>
      <c r="G1054" s="30" t="s">
        <v>15</v>
      </c>
      <c r="H1054" s="30">
        <v>7</v>
      </c>
      <c r="I1054" s="30">
        <v>2386.5</v>
      </c>
      <c r="J1054" s="30">
        <v>1</v>
      </c>
      <c r="K1054" s="30">
        <v>2</v>
      </c>
    </row>
    <row r="1055" spans="6:11" x14ac:dyDescent="0.25">
      <c r="F1055" s="30">
        <v>1</v>
      </c>
      <c r="G1055" s="30" t="s">
        <v>12</v>
      </c>
      <c r="H1055" s="30">
        <v>6</v>
      </c>
      <c r="I1055" s="30">
        <v>1068439</v>
      </c>
      <c r="J1055" s="30">
        <v>3</v>
      </c>
      <c r="K1055" s="30">
        <v>4</v>
      </c>
    </row>
    <row r="1056" spans="6:11" x14ac:dyDescent="0.25">
      <c r="F1056" s="30">
        <v>3</v>
      </c>
      <c r="G1056" s="30" t="s">
        <v>15</v>
      </c>
      <c r="H1056" s="30">
        <v>7</v>
      </c>
      <c r="I1056" s="30">
        <v>1714.5</v>
      </c>
      <c r="J1056" s="30">
        <v>5</v>
      </c>
      <c r="K1056" s="30">
        <v>6</v>
      </c>
    </row>
    <row r="1057" spans="2:11" x14ac:dyDescent="0.25">
      <c r="F1057" s="30">
        <v>4</v>
      </c>
      <c r="G1057" s="30" t="s">
        <v>12</v>
      </c>
      <c r="H1057" s="30">
        <v>6</v>
      </c>
      <c r="I1057" s="30">
        <v>1441290</v>
      </c>
      <c r="J1057" s="30">
        <v>7</v>
      </c>
      <c r="K1057" s="30">
        <v>8</v>
      </c>
    </row>
    <row r="1058" spans="2:11" x14ac:dyDescent="0.25">
      <c r="F1058" s="30">
        <v>5</v>
      </c>
      <c r="G1058" s="30" t="s">
        <v>15</v>
      </c>
      <c r="H1058" s="30">
        <v>7</v>
      </c>
      <c r="I1058" s="30">
        <v>1163.5</v>
      </c>
      <c r="J1058" s="30">
        <v>9</v>
      </c>
      <c r="K1058" s="30">
        <v>10</v>
      </c>
    </row>
    <row r="1059" spans="2:11" x14ac:dyDescent="0.25">
      <c r="F1059" s="30">
        <v>7</v>
      </c>
      <c r="G1059" s="30" t="s">
        <v>8</v>
      </c>
      <c r="H1059" s="30">
        <v>2</v>
      </c>
      <c r="I1059" s="30">
        <v>7694.1776421096056</v>
      </c>
      <c r="J1059" s="30">
        <v>11</v>
      </c>
      <c r="K1059" s="30">
        <v>12</v>
      </c>
    </row>
    <row r="1060" spans="2:11" x14ac:dyDescent="0.25">
      <c r="F1060" s="30">
        <v>8</v>
      </c>
      <c r="G1060" s="30" t="s">
        <v>12</v>
      </c>
      <c r="H1060" s="30">
        <v>6</v>
      </c>
      <c r="I1060" s="30">
        <v>1649582</v>
      </c>
      <c r="J1060" s="30">
        <v>13</v>
      </c>
      <c r="K1060" s="30">
        <v>14</v>
      </c>
    </row>
    <row r="1061" spans="2:11" x14ac:dyDescent="0.25">
      <c r="F1061" s="30">
        <v>9</v>
      </c>
      <c r="G1061" s="30" t="s">
        <v>8</v>
      </c>
      <c r="H1061" s="30">
        <v>2</v>
      </c>
      <c r="I1061" s="30">
        <v>3527.6127158580448</v>
      </c>
      <c r="J1061" s="30">
        <v>15</v>
      </c>
      <c r="K1061" s="30">
        <v>16</v>
      </c>
    </row>
    <row r="1062" spans="2:11" x14ac:dyDescent="0.25">
      <c r="F1062" s="30">
        <v>11</v>
      </c>
      <c r="G1062" s="30" t="s">
        <v>15</v>
      </c>
      <c r="H1062" s="30">
        <v>7</v>
      </c>
      <c r="I1062" s="30">
        <v>2125.5</v>
      </c>
      <c r="J1062" s="30">
        <v>17</v>
      </c>
      <c r="K1062" s="30">
        <v>18</v>
      </c>
    </row>
    <row r="1063" spans="2:11" x14ac:dyDescent="0.25">
      <c r="F1063" s="30">
        <v>14</v>
      </c>
      <c r="G1063" s="30" t="s">
        <v>8</v>
      </c>
      <c r="H1063" s="30">
        <v>2</v>
      </c>
      <c r="I1063" s="30">
        <v>6449.5538369707747</v>
      </c>
      <c r="J1063" s="30">
        <v>19</v>
      </c>
      <c r="K1063" s="30">
        <v>20</v>
      </c>
    </row>
    <row r="1064" spans="2:11" x14ac:dyDescent="0.25">
      <c r="F1064" s="30">
        <v>16</v>
      </c>
      <c r="G1064" s="30" t="s">
        <v>4</v>
      </c>
      <c r="H1064" s="30">
        <v>0</v>
      </c>
      <c r="I1064" s="30">
        <v>1.125</v>
      </c>
      <c r="J1064" s="30">
        <v>21</v>
      </c>
      <c r="K1064" s="30">
        <v>22</v>
      </c>
    </row>
    <row r="1065" spans="2:11" x14ac:dyDescent="0.25">
      <c r="F1065" s="30">
        <v>17</v>
      </c>
      <c r="G1065" s="30" t="s">
        <v>16</v>
      </c>
      <c r="H1065" s="30">
        <v>8</v>
      </c>
      <c r="I1065" s="30">
        <v>12582</v>
      </c>
      <c r="J1065" s="30">
        <v>23</v>
      </c>
      <c r="K1065" s="30">
        <v>24</v>
      </c>
    </row>
    <row r="1066" spans="2:11" x14ac:dyDescent="0.25">
      <c r="F1066" s="30">
        <v>19</v>
      </c>
      <c r="G1066" s="30" t="s">
        <v>9</v>
      </c>
      <c r="H1066" s="30">
        <v>3</v>
      </c>
      <c r="I1066" s="30">
        <v>27102</v>
      </c>
      <c r="J1066" s="30">
        <v>25</v>
      </c>
      <c r="K1066" s="30">
        <v>26</v>
      </c>
    </row>
    <row r="1067" spans="2:11" x14ac:dyDescent="0.25">
      <c r="F1067" s="30">
        <v>23</v>
      </c>
      <c r="G1067" s="30" t="s">
        <v>11</v>
      </c>
      <c r="H1067" s="30">
        <v>5</v>
      </c>
      <c r="I1067" s="30">
        <v>6808812.5</v>
      </c>
      <c r="J1067" s="30">
        <v>27</v>
      </c>
      <c r="K1067" s="30">
        <v>28</v>
      </c>
    </row>
    <row r="1068" spans="2:11" x14ac:dyDescent="0.25">
      <c r="F1068" s="30">
        <v>25</v>
      </c>
      <c r="G1068" s="30" t="s">
        <v>15</v>
      </c>
      <c r="H1068" s="30">
        <v>7</v>
      </c>
      <c r="I1068" s="30">
        <v>2180.5</v>
      </c>
      <c r="J1068" s="30">
        <v>29</v>
      </c>
      <c r="K1068" s="30">
        <v>30</v>
      </c>
    </row>
    <row r="1069" spans="2:11" x14ac:dyDescent="0.25">
      <c r="F1069" s="30">
        <v>26</v>
      </c>
      <c r="G1069" s="30" t="s">
        <v>16</v>
      </c>
      <c r="H1069" s="30">
        <v>8</v>
      </c>
      <c r="I1069" s="30">
        <v>7115.5</v>
      </c>
      <c r="J1069" s="30">
        <v>31</v>
      </c>
      <c r="K1069" s="30">
        <v>32</v>
      </c>
    </row>
    <row r="1071" spans="2:11" x14ac:dyDescent="0.25">
      <c r="B1071" s="32" t="s">
        <v>584</v>
      </c>
      <c r="C1071" s="30">
        <v>20</v>
      </c>
      <c r="F1071" s="33" t="s">
        <v>249</v>
      </c>
      <c r="G1071" s="33" t="s">
        <v>250</v>
      </c>
      <c r="H1071" s="33" t="s">
        <v>251</v>
      </c>
    </row>
    <row r="1072" spans="2:11" x14ac:dyDescent="0.25">
      <c r="B1072" s="32" t="s">
        <v>249</v>
      </c>
      <c r="C1072" s="30" t="s">
        <v>1658</v>
      </c>
      <c r="F1072" s="30">
        <v>0</v>
      </c>
      <c r="G1072" s="30">
        <v>1.4703624845147487E-16</v>
      </c>
      <c r="H1072" s="30" t="b">
        <v>1</v>
      </c>
    </row>
    <row r="1073" spans="2:8" x14ac:dyDescent="0.25">
      <c r="B1073" s="32" t="s">
        <v>256</v>
      </c>
      <c r="C1073" s="30" t="s">
        <v>1659</v>
      </c>
      <c r="F1073" s="30">
        <v>1</v>
      </c>
      <c r="G1073" s="30">
        <v>-4.2558440277144269</v>
      </c>
      <c r="H1073" s="30" t="b">
        <v>0</v>
      </c>
    </row>
    <row r="1074" spans="2:8" x14ac:dyDescent="0.25">
      <c r="B1074" s="32" t="s">
        <v>258</v>
      </c>
      <c r="C1074" s="30" t="s">
        <v>1660</v>
      </c>
      <c r="F1074" s="30">
        <v>2</v>
      </c>
      <c r="G1074" s="30">
        <v>0.14777236207341754</v>
      </c>
      <c r="H1074" s="30" t="b">
        <v>1</v>
      </c>
    </row>
    <row r="1075" spans="2:8" x14ac:dyDescent="0.25">
      <c r="B1075" s="32" t="s">
        <v>260</v>
      </c>
      <c r="C1075" s="30" t="s">
        <v>1661</v>
      </c>
      <c r="F1075" s="30">
        <v>3</v>
      </c>
      <c r="G1075" s="30">
        <v>-2.4245083600379331</v>
      </c>
      <c r="H1075" s="30" t="b">
        <v>0</v>
      </c>
    </row>
    <row r="1076" spans="2:8" x14ac:dyDescent="0.25">
      <c r="B1076" s="32" t="s">
        <v>262</v>
      </c>
      <c r="C1076" s="30" t="s">
        <v>1662</v>
      </c>
      <c r="F1076" s="30">
        <v>4</v>
      </c>
      <c r="G1076" s="30">
        <v>0.34662698148850968</v>
      </c>
      <c r="H1076" s="30" t="b">
        <v>1</v>
      </c>
    </row>
    <row r="1077" spans="2:8" x14ac:dyDescent="0.25">
      <c r="B1077" s="32" t="s">
        <v>264</v>
      </c>
      <c r="C1077" s="30" t="s">
        <v>1663</v>
      </c>
      <c r="F1077" s="30">
        <v>5</v>
      </c>
      <c r="G1077" s="30">
        <v>6.641330424313125</v>
      </c>
      <c r="H1077" s="30" t="b">
        <v>0</v>
      </c>
    </row>
    <row r="1078" spans="2:8" x14ac:dyDescent="0.25">
      <c r="B1078" s="32" t="s">
        <v>266</v>
      </c>
      <c r="C1078" s="30" t="s">
        <v>1664</v>
      </c>
      <c r="F1078" s="30">
        <v>6</v>
      </c>
      <c r="G1078" s="30">
        <v>0.23479214874797036</v>
      </c>
      <c r="H1078" s="30" t="b">
        <v>1</v>
      </c>
    </row>
    <row r="1079" spans="2:8" x14ac:dyDescent="0.25">
      <c r="B1079" s="32" t="s">
        <v>270</v>
      </c>
      <c r="C1079" s="30" t="s">
        <v>1665</v>
      </c>
      <c r="F1079" s="30">
        <v>7</v>
      </c>
      <c r="G1079" s="30">
        <v>-11.203363881247764</v>
      </c>
      <c r="H1079" s="30" t="b">
        <v>0</v>
      </c>
    </row>
    <row r="1080" spans="2:8" x14ac:dyDescent="0.25">
      <c r="B1080" s="32" t="s">
        <v>272</v>
      </c>
      <c r="C1080" s="30" t="s">
        <v>1666</v>
      </c>
      <c r="F1080" s="30">
        <v>8</v>
      </c>
      <c r="G1080" s="30">
        <v>0.29315008767652029</v>
      </c>
      <c r="H1080" s="30" t="b">
        <v>1</v>
      </c>
    </row>
    <row r="1081" spans="2:8" x14ac:dyDescent="0.25">
      <c r="F1081" s="30">
        <v>9</v>
      </c>
      <c r="G1081" s="30">
        <v>3.2081525695801525</v>
      </c>
      <c r="H1081" s="30" t="b">
        <v>0</v>
      </c>
    </row>
    <row r="1082" spans="2:8" x14ac:dyDescent="0.25">
      <c r="F1082" s="30">
        <v>10</v>
      </c>
      <c r="G1082" s="30">
        <v>4.2831314992274917E-2</v>
      </c>
      <c r="H1082" s="30" t="b">
        <v>1</v>
      </c>
    </row>
    <row r="1083" spans="2:8" x14ac:dyDescent="0.25">
      <c r="F1083" s="30">
        <v>11</v>
      </c>
      <c r="G1083" s="30">
        <v>-11.110343416068556</v>
      </c>
      <c r="H1083" s="30" t="b">
        <v>0</v>
      </c>
    </row>
    <row r="1084" spans="2:8" x14ac:dyDescent="0.25">
      <c r="F1084" s="30">
        <v>12</v>
      </c>
      <c r="G1084" s="30">
        <v>0.19947702750717458</v>
      </c>
      <c r="H1084" s="30" t="b">
        <v>1</v>
      </c>
    </row>
    <row r="1085" spans="2:8" x14ac:dyDescent="0.25">
      <c r="F1085" s="30">
        <v>13</v>
      </c>
      <c r="G1085" s="30">
        <v>7.199974766985999E-2</v>
      </c>
      <c r="H1085" s="30" t="b">
        <v>0</v>
      </c>
    </row>
    <row r="1086" spans="2:8" x14ac:dyDescent="0.25">
      <c r="F1086" s="30">
        <v>14</v>
      </c>
      <c r="G1086" s="30">
        <v>5.7447387004303607</v>
      </c>
      <c r="H1086" s="30" t="b">
        <v>0</v>
      </c>
    </row>
    <row r="1089" spans="2:11" x14ac:dyDescent="0.25">
      <c r="F1089" s="33" t="s">
        <v>260</v>
      </c>
      <c r="G1089" s="33" t="s">
        <v>280</v>
      </c>
      <c r="H1089" s="33" t="s">
        <v>281</v>
      </c>
      <c r="I1089" s="33" t="s">
        <v>282</v>
      </c>
      <c r="J1089" s="33" t="s">
        <v>284</v>
      </c>
      <c r="K1089" s="33" t="s">
        <v>285</v>
      </c>
    </row>
    <row r="1090" spans="2:11" x14ac:dyDescent="0.25">
      <c r="F1090" s="30">
        <v>0</v>
      </c>
      <c r="G1090" s="30" t="s">
        <v>15</v>
      </c>
      <c r="H1090" s="30">
        <v>7</v>
      </c>
      <c r="I1090" s="30">
        <v>183.5</v>
      </c>
      <c r="J1090" s="30">
        <v>1</v>
      </c>
      <c r="K1090" s="30">
        <v>2</v>
      </c>
    </row>
    <row r="1091" spans="2:11" x14ac:dyDescent="0.25">
      <c r="F1091" s="30">
        <v>2</v>
      </c>
      <c r="G1091" s="30" t="s">
        <v>11</v>
      </c>
      <c r="H1091" s="30">
        <v>5</v>
      </c>
      <c r="I1091" s="30">
        <v>951945.5</v>
      </c>
      <c r="J1091" s="30">
        <v>3</v>
      </c>
      <c r="K1091" s="30">
        <v>4</v>
      </c>
    </row>
    <row r="1092" spans="2:11" x14ac:dyDescent="0.25">
      <c r="F1092" s="30">
        <v>4</v>
      </c>
      <c r="G1092" s="30" t="s">
        <v>11</v>
      </c>
      <c r="H1092" s="30">
        <v>5</v>
      </c>
      <c r="I1092" s="30">
        <v>1056609</v>
      </c>
      <c r="J1092" s="30">
        <v>5</v>
      </c>
      <c r="K1092" s="30">
        <v>6</v>
      </c>
    </row>
    <row r="1093" spans="2:11" x14ac:dyDescent="0.25">
      <c r="F1093" s="30">
        <v>6</v>
      </c>
      <c r="G1093" s="30" t="s">
        <v>16</v>
      </c>
      <c r="H1093" s="30">
        <v>8</v>
      </c>
      <c r="I1093" s="30">
        <v>2820.5</v>
      </c>
      <c r="J1093" s="30">
        <v>7</v>
      </c>
      <c r="K1093" s="30">
        <v>8</v>
      </c>
    </row>
    <row r="1094" spans="2:11" x14ac:dyDescent="0.25">
      <c r="F1094" s="30">
        <v>8</v>
      </c>
      <c r="G1094" s="30" t="s">
        <v>16</v>
      </c>
      <c r="H1094" s="30">
        <v>8</v>
      </c>
      <c r="I1094" s="30">
        <v>4276.5</v>
      </c>
      <c r="J1094" s="30">
        <v>9</v>
      </c>
      <c r="K1094" s="30">
        <v>10</v>
      </c>
    </row>
    <row r="1095" spans="2:11" x14ac:dyDescent="0.25">
      <c r="F1095" s="30">
        <v>10</v>
      </c>
      <c r="G1095" s="30" t="s">
        <v>16</v>
      </c>
      <c r="H1095" s="30">
        <v>8</v>
      </c>
      <c r="I1095" s="30">
        <v>4450</v>
      </c>
      <c r="J1095" s="30">
        <v>11</v>
      </c>
      <c r="K1095" s="30">
        <v>12</v>
      </c>
    </row>
    <row r="1096" spans="2:11" x14ac:dyDescent="0.25">
      <c r="F1096" s="30">
        <v>12</v>
      </c>
      <c r="G1096" s="30" t="s">
        <v>4</v>
      </c>
      <c r="H1096" s="30">
        <v>0</v>
      </c>
      <c r="I1096" s="30">
        <v>1.5750000000000002</v>
      </c>
      <c r="J1096" s="30">
        <v>13</v>
      </c>
      <c r="K1096" s="30">
        <v>14</v>
      </c>
    </row>
    <row r="1098" spans="2:11" x14ac:dyDescent="0.25">
      <c r="B1098" s="32" t="s">
        <v>584</v>
      </c>
      <c r="C1098" s="30">
        <v>21</v>
      </c>
      <c r="F1098" s="33" t="s">
        <v>249</v>
      </c>
      <c r="G1098" s="33" t="s">
        <v>250</v>
      </c>
      <c r="H1098" s="33" t="s">
        <v>251</v>
      </c>
    </row>
    <row r="1099" spans="2:11" x14ac:dyDescent="0.25">
      <c r="B1099" s="32" t="s">
        <v>249</v>
      </c>
      <c r="C1099" s="30" t="s">
        <v>1667</v>
      </c>
      <c r="F1099" s="30">
        <v>0</v>
      </c>
      <c r="G1099" s="30">
        <v>-7.9479053217013448E-17</v>
      </c>
      <c r="H1099" s="30" t="b">
        <v>1</v>
      </c>
    </row>
    <row r="1100" spans="2:11" x14ac:dyDescent="0.25">
      <c r="B1100" s="32" t="s">
        <v>256</v>
      </c>
      <c r="C1100" s="30" t="s">
        <v>1668</v>
      </c>
      <c r="F1100" s="30">
        <v>1</v>
      </c>
      <c r="G1100" s="30">
        <v>-0.20221408374552585</v>
      </c>
      <c r="H1100" s="30" t="b">
        <v>1</v>
      </c>
    </row>
    <row r="1101" spans="2:11" x14ac:dyDescent="0.25">
      <c r="B1101" s="32" t="s">
        <v>258</v>
      </c>
      <c r="C1101" s="30" t="s">
        <v>1669</v>
      </c>
      <c r="F1101" s="30">
        <v>2</v>
      </c>
      <c r="G1101" s="30">
        <v>2.3803486429473351</v>
      </c>
      <c r="H1101" s="30" t="b">
        <v>0</v>
      </c>
    </row>
    <row r="1102" spans="2:11" x14ac:dyDescent="0.25">
      <c r="B1102" s="32" t="s">
        <v>260</v>
      </c>
      <c r="C1102" s="30" t="s">
        <v>1670</v>
      </c>
      <c r="F1102" s="30">
        <v>3</v>
      </c>
      <c r="G1102" s="30">
        <v>8.3131859486540893E-2</v>
      </c>
      <c r="H1102" s="30" t="b">
        <v>1</v>
      </c>
    </row>
    <row r="1103" spans="2:11" x14ac:dyDescent="0.25">
      <c r="B1103" s="32" t="s">
        <v>262</v>
      </c>
      <c r="C1103" s="30" t="s">
        <v>1671</v>
      </c>
      <c r="F1103" s="30">
        <v>4</v>
      </c>
      <c r="G1103" s="30">
        <v>-8.3141916127714257</v>
      </c>
      <c r="H1103" s="30" t="b">
        <v>0</v>
      </c>
    </row>
    <row r="1104" spans="2:11" x14ac:dyDescent="0.25">
      <c r="B1104" s="32" t="s">
        <v>264</v>
      </c>
      <c r="C1104" s="30" t="s">
        <v>1672</v>
      </c>
      <c r="F1104" s="30">
        <v>5</v>
      </c>
      <c r="G1104" s="30">
        <v>-0.21370373012778968</v>
      </c>
      <c r="H1104" s="30" t="b">
        <v>1</v>
      </c>
    </row>
    <row r="1105" spans="2:11" x14ac:dyDescent="0.25">
      <c r="B1105" s="32" t="s">
        <v>266</v>
      </c>
      <c r="C1105" s="30" t="s">
        <v>1673</v>
      </c>
      <c r="F1105" s="30">
        <v>6</v>
      </c>
      <c r="G1105" s="30">
        <v>5.4120374444676127</v>
      </c>
      <c r="H1105" s="30" t="b">
        <v>0</v>
      </c>
    </row>
    <row r="1106" spans="2:11" x14ac:dyDescent="0.25">
      <c r="B1106" s="32" t="s">
        <v>270</v>
      </c>
      <c r="C1106" s="30" t="s">
        <v>1674</v>
      </c>
      <c r="F1106" s="30">
        <v>7</v>
      </c>
      <c r="G1106" s="30">
        <v>-0.10196889153583164</v>
      </c>
      <c r="H1106" s="30" t="b">
        <v>1</v>
      </c>
    </row>
    <row r="1107" spans="2:11" x14ac:dyDescent="0.25">
      <c r="B1107" s="32" t="s">
        <v>272</v>
      </c>
      <c r="C1107" s="30" t="s">
        <v>1675</v>
      </c>
      <c r="F1107" s="30">
        <v>8</v>
      </c>
      <c r="G1107" s="30">
        <v>-7.1226412497305125</v>
      </c>
      <c r="H1107" s="30" t="b">
        <v>0</v>
      </c>
    </row>
    <row r="1108" spans="2:11" x14ac:dyDescent="0.25">
      <c r="F1108" s="30">
        <v>9</v>
      </c>
      <c r="G1108" s="30">
        <v>-2.3590320874665874E-3</v>
      </c>
      <c r="H1108" s="30" t="b">
        <v>1</v>
      </c>
    </row>
    <row r="1109" spans="2:11" x14ac:dyDescent="0.25">
      <c r="F1109" s="30">
        <v>10</v>
      </c>
      <c r="G1109" s="30">
        <v>-6.1615686746447018</v>
      </c>
      <c r="H1109" s="30" t="b">
        <v>0</v>
      </c>
    </row>
    <row r="1110" spans="2:11" x14ac:dyDescent="0.25">
      <c r="F1110" s="30">
        <v>11</v>
      </c>
      <c r="G1110" s="30">
        <v>-0.32900027023947576</v>
      </c>
      <c r="H1110" s="30" t="b">
        <v>1</v>
      </c>
    </row>
    <row r="1111" spans="2:11" x14ac:dyDescent="0.25">
      <c r="F1111" s="30">
        <v>12</v>
      </c>
      <c r="G1111" s="30">
        <v>2.3806372735215069</v>
      </c>
      <c r="H1111" s="30" t="b">
        <v>0</v>
      </c>
    </row>
    <row r="1112" spans="2:11" x14ac:dyDescent="0.25">
      <c r="F1112" s="30">
        <v>13</v>
      </c>
      <c r="G1112" s="30">
        <v>2.3749049440591238E-2</v>
      </c>
      <c r="H1112" s="30" t="b">
        <v>0</v>
      </c>
    </row>
    <row r="1113" spans="2:11" x14ac:dyDescent="0.25">
      <c r="F1113" s="30">
        <v>14</v>
      </c>
      <c r="G1113" s="30">
        <v>-5.1231842058912926</v>
      </c>
      <c r="H1113" s="30" t="b">
        <v>0</v>
      </c>
    </row>
    <row r="1116" spans="2:11" x14ac:dyDescent="0.25">
      <c r="F1116" s="33" t="s">
        <v>260</v>
      </c>
      <c r="G1116" s="33" t="s">
        <v>280</v>
      </c>
      <c r="H1116" s="33" t="s">
        <v>281</v>
      </c>
      <c r="I1116" s="33" t="s">
        <v>282</v>
      </c>
      <c r="J1116" s="33" t="s">
        <v>284</v>
      </c>
      <c r="K1116" s="33" t="s">
        <v>285</v>
      </c>
    </row>
    <row r="1117" spans="2:11" x14ac:dyDescent="0.25">
      <c r="F1117" s="30">
        <v>0</v>
      </c>
      <c r="G1117" s="30" t="s">
        <v>8</v>
      </c>
      <c r="H1117" s="30">
        <v>2</v>
      </c>
      <c r="I1117" s="30">
        <v>6845.627775457885</v>
      </c>
      <c r="J1117" s="30">
        <v>1</v>
      </c>
      <c r="K1117" s="30">
        <v>2</v>
      </c>
    </row>
    <row r="1118" spans="2:11" x14ac:dyDescent="0.25">
      <c r="F1118" s="30">
        <v>1</v>
      </c>
      <c r="G1118" s="30" t="s">
        <v>8</v>
      </c>
      <c r="H1118" s="30">
        <v>2</v>
      </c>
      <c r="I1118" s="30">
        <v>6449.5538369707747</v>
      </c>
      <c r="J1118" s="30">
        <v>3</v>
      </c>
      <c r="K1118" s="30">
        <v>4</v>
      </c>
    </row>
    <row r="1119" spans="2:11" x14ac:dyDescent="0.25">
      <c r="F1119" s="30">
        <v>3</v>
      </c>
      <c r="G1119" s="30" t="s">
        <v>8</v>
      </c>
      <c r="H1119" s="30">
        <v>2</v>
      </c>
      <c r="I1119" s="30">
        <v>6140.7204869142406</v>
      </c>
      <c r="J1119" s="30">
        <v>5</v>
      </c>
      <c r="K1119" s="30">
        <v>6</v>
      </c>
    </row>
    <row r="1120" spans="2:11" x14ac:dyDescent="0.25">
      <c r="F1120" s="30">
        <v>5</v>
      </c>
      <c r="G1120" s="30" t="s">
        <v>8</v>
      </c>
      <c r="H1120" s="30">
        <v>2</v>
      </c>
      <c r="I1120" s="30">
        <v>6105.3013352908747</v>
      </c>
      <c r="J1120" s="30">
        <v>7</v>
      </c>
      <c r="K1120" s="30">
        <v>8</v>
      </c>
    </row>
    <row r="1121" spans="2:11" x14ac:dyDescent="0.25">
      <c r="F1121" s="30">
        <v>7</v>
      </c>
      <c r="G1121" s="30" t="s">
        <v>9</v>
      </c>
      <c r="H1121" s="30">
        <v>3</v>
      </c>
      <c r="I1121" s="30">
        <v>36846.5</v>
      </c>
      <c r="J1121" s="30">
        <v>9</v>
      </c>
      <c r="K1121" s="30">
        <v>10</v>
      </c>
    </row>
    <row r="1122" spans="2:11" x14ac:dyDescent="0.25">
      <c r="F1122" s="30">
        <v>9</v>
      </c>
      <c r="G1122" s="30" t="s">
        <v>4</v>
      </c>
      <c r="H1122" s="30">
        <v>0</v>
      </c>
      <c r="I1122" s="30">
        <v>1.4950000000000001</v>
      </c>
      <c r="J1122" s="30">
        <v>11</v>
      </c>
      <c r="K1122" s="30">
        <v>12</v>
      </c>
    </row>
    <row r="1123" spans="2:11" x14ac:dyDescent="0.25">
      <c r="F1123" s="30">
        <v>11</v>
      </c>
      <c r="G1123" s="30" t="s">
        <v>4</v>
      </c>
      <c r="H1123" s="30">
        <v>0</v>
      </c>
      <c r="I1123" s="30">
        <v>1.4049999999999998</v>
      </c>
      <c r="J1123" s="30">
        <v>13</v>
      </c>
      <c r="K1123" s="30">
        <v>14</v>
      </c>
    </row>
    <row r="1125" spans="2:11" x14ac:dyDescent="0.25">
      <c r="B1125" s="32" t="s">
        <v>584</v>
      </c>
      <c r="C1125" s="30">
        <v>22</v>
      </c>
      <c r="F1125" s="33" t="s">
        <v>249</v>
      </c>
      <c r="G1125" s="33" t="s">
        <v>250</v>
      </c>
      <c r="H1125" s="33" t="s">
        <v>251</v>
      </c>
    </row>
    <row r="1126" spans="2:11" x14ac:dyDescent="0.25">
      <c r="B1126" s="32" t="s">
        <v>249</v>
      </c>
      <c r="C1126" s="30" t="s">
        <v>1676</v>
      </c>
      <c r="F1126" s="30">
        <v>0</v>
      </c>
      <c r="G1126" s="30">
        <v>2.702287809378457E-16</v>
      </c>
      <c r="H1126" s="30" t="b">
        <v>1</v>
      </c>
    </row>
    <row r="1127" spans="2:11" x14ac:dyDescent="0.25">
      <c r="B1127" s="32" t="s">
        <v>256</v>
      </c>
      <c r="C1127" s="30" t="s">
        <v>1677</v>
      </c>
      <c r="F1127" s="30">
        <v>1</v>
      </c>
      <c r="G1127" s="30">
        <v>-0.33126694357476832</v>
      </c>
      <c r="H1127" s="30" t="b">
        <v>1</v>
      </c>
    </row>
    <row r="1128" spans="2:11" x14ac:dyDescent="0.25">
      <c r="B1128" s="32" t="s">
        <v>258</v>
      </c>
      <c r="C1128" s="30" t="s">
        <v>1678</v>
      </c>
      <c r="F1128" s="30">
        <v>2</v>
      </c>
      <c r="G1128" s="30">
        <v>1.3905507747731563</v>
      </c>
      <c r="H1128" s="30" t="b">
        <v>1</v>
      </c>
    </row>
    <row r="1129" spans="2:11" x14ac:dyDescent="0.25">
      <c r="B1129" s="32" t="s">
        <v>260</v>
      </c>
      <c r="C1129" s="30" t="s">
        <v>1679</v>
      </c>
      <c r="F1129" s="30">
        <v>3</v>
      </c>
      <c r="G1129" s="30">
        <v>0.21991776083721867</v>
      </c>
      <c r="H1129" s="30" t="b">
        <v>1</v>
      </c>
    </row>
    <row r="1130" spans="2:11" x14ac:dyDescent="0.25">
      <c r="B1130" s="32" t="s">
        <v>262</v>
      </c>
      <c r="C1130" s="30" t="s">
        <v>1680</v>
      </c>
      <c r="F1130" s="30">
        <v>4</v>
      </c>
      <c r="G1130" s="30">
        <v>-2.398209585119718</v>
      </c>
      <c r="H1130" s="30" t="b">
        <v>1</v>
      </c>
    </row>
    <row r="1131" spans="2:11" x14ac:dyDescent="0.25">
      <c r="B1131" s="32" t="s">
        <v>264</v>
      </c>
      <c r="C1131" s="30" t="s">
        <v>1681</v>
      </c>
      <c r="F1131" s="30">
        <v>5</v>
      </c>
      <c r="G1131" s="30">
        <v>15.28654119092581</v>
      </c>
      <c r="H1131" s="30" t="b">
        <v>0</v>
      </c>
    </row>
    <row r="1132" spans="2:11" x14ac:dyDescent="0.25">
      <c r="B1132" s="32" t="s">
        <v>266</v>
      </c>
      <c r="C1132" s="30" t="s">
        <v>1682</v>
      </c>
      <c r="F1132" s="30">
        <v>6</v>
      </c>
      <c r="G1132" s="30">
        <v>1.0596938601028549</v>
      </c>
      <c r="H1132" s="30" t="b">
        <v>1</v>
      </c>
    </row>
    <row r="1133" spans="2:11" x14ac:dyDescent="0.25">
      <c r="B1133" s="32" t="s">
        <v>270</v>
      </c>
      <c r="C1133" s="30" t="s">
        <v>1683</v>
      </c>
      <c r="F1133" s="30">
        <v>7</v>
      </c>
      <c r="G1133" s="30">
        <v>-0.53188090969833279</v>
      </c>
      <c r="H1133" s="30" t="b">
        <v>1</v>
      </c>
    </row>
    <row r="1134" spans="2:11" x14ac:dyDescent="0.25">
      <c r="B1134" s="32" t="s">
        <v>272</v>
      </c>
      <c r="C1134" s="30" t="s">
        <v>1684</v>
      </c>
      <c r="F1134" s="30">
        <v>8</v>
      </c>
      <c r="G1134" s="30">
        <v>3.9319236966065021</v>
      </c>
      <c r="H1134" s="30" t="b">
        <v>1</v>
      </c>
    </row>
    <row r="1135" spans="2:11" x14ac:dyDescent="0.25">
      <c r="F1135" s="30">
        <v>9</v>
      </c>
      <c r="G1135" s="30">
        <v>-3.1642437349364489</v>
      </c>
      <c r="H1135" s="30" t="b">
        <v>1</v>
      </c>
    </row>
    <row r="1136" spans="2:11" x14ac:dyDescent="0.25">
      <c r="F1136" s="30">
        <v>10</v>
      </c>
      <c r="G1136" s="30">
        <v>6.538855496075481</v>
      </c>
      <c r="H1136" s="30" t="b">
        <v>0</v>
      </c>
    </row>
    <row r="1137" spans="6:8" x14ac:dyDescent="0.25">
      <c r="F1137" s="30">
        <v>11</v>
      </c>
      <c r="G1137" s="30">
        <v>2.5615714274013364</v>
      </c>
      <c r="H1137" s="30" t="b">
        <v>1</v>
      </c>
    </row>
    <row r="1138" spans="6:8" x14ac:dyDescent="0.25">
      <c r="F1138" s="30">
        <v>12</v>
      </c>
      <c r="G1138" s="30">
        <v>-1.9440612744941075</v>
      </c>
      <c r="H1138" s="30" t="b">
        <v>0</v>
      </c>
    </row>
    <row r="1139" spans="6:8" x14ac:dyDescent="0.25">
      <c r="F1139" s="30">
        <v>13</v>
      </c>
      <c r="G1139" s="30">
        <v>0.45346388592768905</v>
      </c>
      <c r="H1139" s="30" t="b">
        <v>1</v>
      </c>
    </row>
    <row r="1140" spans="6:8" x14ac:dyDescent="0.25">
      <c r="F1140" s="30">
        <v>14</v>
      </c>
      <c r="G1140" s="30">
        <v>-1.5950160839264085</v>
      </c>
      <c r="H1140" s="30" t="b">
        <v>1</v>
      </c>
    </row>
    <row r="1141" spans="6:8" x14ac:dyDescent="0.25">
      <c r="F1141" s="30">
        <v>15</v>
      </c>
      <c r="G1141" s="30">
        <v>8.7050928963625829</v>
      </c>
      <c r="H1141" s="30" t="b">
        <v>0</v>
      </c>
    </row>
    <row r="1142" spans="6:8" x14ac:dyDescent="0.25">
      <c r="F1142" s="30">
        <v>16</v>
      </c>
      <c r="G1142" s="30">
        <v>0.2194587634628839</v>
      </c>
      <c r="H1142" s="30" t="b">
        <v>0</v>
      </c>
    </row>
    <row r="1143" spans="6:8" x14ac:dyDescent="0.25">
      <c r="F1143" s="30">
        <v>17</v>
      </c>
      <c r="G1143" s="30">
        <v>-3.8323290198066973</v>
      </c>
      <c r="H1143" s="30" t="b">
        <v>1</v>
      </c>
    </row>
    <row r="1144" spans="6:8" x14ac:dyDescent="0.25">
      <c r="F1144" s="30">
        <v>18</v>
      </c>
      <c r="G1144" s="30">
        <v>2.8485238288957788</v>
      </c>
      <c r="H1144" s="30" t="b">
        <v>0</v>
      </c>
    </row>
    <row r="1145" spans="6:8" x14ac:dyDescent="0.25">
      <c r="F1145" s="30">
        <v>19</v>
      </c>
      <c r="G1145" s="30">
        <v>-1.4432186432949479</v>
      </c>
      <c r="H1145" s="30" t="b">
        <v>0</v>
      </c>
    </row>
    <row r="1146" spans="6:8" x14ac:dyDescent="0.25">
      <c r="F1146" s="30">
        <v>20</v>
      </c>
      <c r="G1146" s="30">
        <v>4.9644454698191058</v>
      </c>
      <c r="H1146" s="30" t="b">
        <v>0</v>
      </c>
    </row>
    <row r="1147" spans="6:8" x14ac:dyDescent="0.25">
      <c r="F1147" s="30">
        <v>21</v>
      </c>
      <c r="G1147" s="30">
        <v>-0.57050018185739837</v>
      </c>
      <c r="H1147" s="30" t="b">
        <v>1</v>
      </c>
    </row>
    <row r="1148" spans="6:8" x14ac:dyDescent="0.25">
      <c r="F1148" s="30">
        <v>22</v>
      </c>
      <c r="G1148" s="30">
        <v>4.467403031645234</v>
      </c>
      <c r="H1148" s="30" t="b">
        <v>0</v>
      </c>
    </row>
    <row r="1149" spans="6:8" x14ac:dyDescent="0.25">
      <c r="F1149" s="30">
        <v>23</v>
      </c>
      <c r="G1149" s="30">
        <v>-0.90490185317189031</v>
      </c>
      <c r="H1149" s="30" t="b">
        <v>1</v>
      </c>
    </row>
    <row r="1150" spans="6:8" x14ac:dyDescent="0.25">
      <c r="F1150" s="30">
        <v>24</v>
      </c>
      <c r="G1150" s="30">
        <v>-9.646348776062462</v>
      </c>
      <c r="H1150" s="30" t="b">
        <v>0</v>
      </c>
    </row>
    <row r="1151" spans="6:8" x14ac:dyDescent="0.25">
      <c r="F1151" s="30">
        <v>25</v>
      </c>
      <c r="G1151" s="30">
        <v>-1.8994470391348808</v>
      </c>
      <c r="H1151" s="30" t="b">
        <v>0</v>
      </c>
    </row>
    <row r="1152" spans="6:8" x14ac:dyDescent="0.25">
      <c r="F1152" s="30">
        <v>26</v>
      </c>
      <c r="G1152" s="30">
        <v>-6.9732622383984015</v>
      </c>
      <c r="H1152" s="30" t="b">
        <v>0</v>
      </c>
    </row>
    <row r="1153" spans="6:11" x14ac:dyDescent="0.25">
      <c r="F1153" s="30">
        <v>27</v>
      </c>
      <c r="G1153" s="30">
        <v>-2.3981209558853038</v>
      </c>
      <c r="H1153" s="30" t="b">
        <v>1</v>
      </c>
    </row>
    <row r="1154" spans="6:11" x14ac:dyDescent="0.25">
      <c r="F1154" s="30">
        <v>28</v>
      </c>
      <c r="G1154" s="30">
        <v>1.0462412720903629</v>
      </c>
      <c r="H1154" s="30" t="b">
        <v>1</v>
      </c>
    </row>
    <row r="1155" spans="6:11" x14ac:dyDescent="0.25">
      <c r="F1155" s="30">
        <v>29</v>
      </c>
      <c r="G1155" s="30">
        <v>-3.7988784925150925</v>
      </c>
      <c r="H1155" s="30" t="b">
        <v>0</v>
      </c>
    </row>
    <row r="1156" spans="6:11" x14ac:dyDescent="0.25">
      <c r="F1156" s="30">
        <v>30</v>
      </c>
      <c r="G1156" s="30">
        <v>0.30743971195837094</v>
      </c>
      <c r="H1156" s="30" t="b">
        <v>1</v>
      </c>
    </row>
    <row r="1157" spans="6:11" x14ac:dyDescent="0.25">
      <c r="F1157" s="30">
        <v>31</v>
      </c>
      <c r="G1157" s="30">
        <v>1.4245672516929468</v>
      </c>
      <c r="H1157" s="30" t="b">
        <v>0</v>
      </c>
    </row>
    <row r="1158" spans="6:11" x14ac:dyDescent="0.25">
      <c r="F1158" s="30">
        <v>32</v>
      </c>
      <c r="G1158" s="30">
        <v>-3.7473050291482162</v>
      </c>
      <c r="H1158" s="30" t="b">
        <v>0</v>
      </c>
    </row>
    <row r="1159" spans="6:11" x14ac:dyDescent="0.25">
      <c r="F1159" s="30">
        <v>33</v>
      </c>
      <c r="G1159" s="30">
        <v>2.4922816475120788</v>
      </c>
      <c r="H1159" s="30" t="b">
        <v>0</v>
      </c>
    </row>
    <row r="1160" spans="6:11" x14ac:dyDescent="0.25">
      <c r="F1160" s="30">
        <v>34</v>
      </c>
      <c r="G1160" s="30">
        <v>-4.3435455817542143</v>
      </c>
      <c r="H1160" s="30" t="b">
        <v>0</v>
      </c>
    </row>
    <row r="1161" spans="6:11" x14ac:dyDescent="0.25">
      <c r="F1161" s="30">
        <v>35</v>
      </c>
      <c r="G1161" s="30">
        <v>2.6450909049053388</v>
      </c>
      <c r="H1161" s="30" t="b">
        <v>0</v>
      </c>
    </row>
    <row r="1162" spans="6:11" x14ac:dyDescent="0.25">
      <c r="F1162" s="30">
        <v>36</v>
      </c>
      <c r="G1162" s="30">
        <v>-0.88523946811661214</v>
      </c>
      <c r="H1162" s="30" t="b">
        <v>0</v>
      </c>
    </row>
    <row r="1165" spans="6:11" x14ac:dyDescent="0.25">
      <c r="F1165" s="33" t="s">
        <v>260</v>
      </c>
      <c r="G1165" s="33" t="s">
        <v>280</v>
      </c>
      <c r="H1165" s="33" t="s">
        <v>281</v>
      </c>
      <c r="I1165" s="33" t="s">
        <v>282</v>
      </c>
      <c r="J1165" s="33" t="s">
        <v>284</v>
      </c>
      <c r="K1165" s="33" t="s">
        <v>285</v>
      </c>
    </row>
    <row r="1166" spans="6:11" x14ac:dyDescent="0.25">
      <c r="F1166" s="30">
        <v>0</v>
      </c>
      <c r="G1166" s="30" t="s">
        <v>10</v>
      </c>
      <c r="H1166" s="30">
        <v>4</v>
      </c>
      <c r="I1166" s="30">
        <v>32486</v>
      </c>
      <c r="J1166" s="30">
        <v>1</v>
      </c>
      <c r="K1166" s="30">
        <v>2</v>
      </c>
    </row>
    <row r="1167" spans="6:11" x14ac:dyDescent="0.25">
      <c r="F1167" s="30">
        <v>1</v>
      </c>
      <c r="G1167" s="30" t="s">
        <v>10</v>
      </c>
      <c r="H1167" s="30">
        <v>4</v>
      </c>
      <c r="I1167" s="30">
        <v>29272</v>
      </c>
      <c r="J1167" s="30">
        <v>3</v>
      </c>
      <c r="K1167" s="30">
        <v>4</v>
      </c>
    </row>
    <row r="1168" spans="6:11" x14ac:dyDescent="0.25">
      <c r="F1168" s="30">
        <v>2</v>
      </c>
      <c r="G1168" s="30" t="s">
        <v>16</v>
      </c>
      <c r="H1168" s="30">
        <v>8</v>
      </c>
      <c r="I1168" s="30">
        <v>3804</v>
      </c>
      <c r="J1168" s="30">
        <v>5</v>
      </c>
      <c r="K1168" s="30">
        <v>6</v>
      </c>
    </row>
    <row r="1169" spans="6:11" x14ac:dyDescent="0.25">
      <c r="F1169" s="30">
        <v>3</v>
      </c>
      <c r="G1169" s="30" t="s">
        <v>10</v>
      </c>
      <c r="H1169" s="30">
        <v>4</v>
      </c>
      <c r="I1169" s="30">
        <v>26723.5</v>
      </c>
      <c r="J1169" s="30">
        <v>7</v>
      </c>
      <c r="K1169" s="30">
        <v>8</v>
      </c>
    </row>
    <row r="1170" spans="6:11" x14ac:dyDescent="0.25">
      <c r="F1170" s="30">
        <v>4</v>
      </c>
      <c r="G1170" s="30" t="s">
        <v>8</v>
      </c>
      <c r="H1170" s="30">
        <v>2</v>
      </c>
      <c r="I1170" s="30">
        <v>8042.8748818280801</v>
      </c>
      <c r="J1170" s="30">
        <v>9</v>
      </c>
      <c r="K1170" s="30">
        <v>10</v>
      </c>
    </row>
    <row r="1171" spans="6:11" x14ac:dyDescent="0.25">
      <c r="F1171" s="30">
        <v>6</v>
      </c>
      <c r="G1171" s="30" t="s">
        <v>4</v>
      </c>
      <c r="H1171" s="30">
        <v>0</v>
      </c>
      <c r="I1171" s="30">
        <v>1.2650000000000001</v>
      </c>
      <c r="J1171" s="30">
        <v>11</v>
      </c>
      <c r="K1171" s="30">
        <v>12</v>
      </c>
    </row>
    <row r="1172" spans="6:11" x14ac:dyDescent="0.25">
      <c r="F1172" s="30">
        <v>7</v>
      </c>
      <c r="G1172" s="30" t="s">
        <v>12</v>
      </c>
      <c r="H1172" s="30">
        <v>6</v>
      </c>
      <c r="I1172" s="30">
        <v>1431745</v>
      </c>
      <c r="J1172" s="30">
        <v>13</v>
      </c>
      <c r="K1172" s="30">
        <v>14</v>
      </c>
    </row>
    <row r="1173" spans="6:11" x14ac:dyDescent="0.25">
      <c r="F1173" s="30">
        <v>8</v>
      </c>
      <c r="G1173" s="30" t="s">
        <v>16</v>
      </c>
      <c r="H1173" s="30">
        <v>8</v>
      </c>
      <c r="I1173" s="30">
        <v>7238.5</v>
      </c>
      <c r="J1173" s="30">
        <v>15</v>
      </c>
      <c r="K1173" s="30">
        <v>16</v>
      </c>
    </row>
    <row r="1174" spans="6:11" x14ac:dyDescent="0.25">
      <c r="F1174" s="30">
        <v>9</v>
      </c>
      <c r="G1174" s="30" t="s">
        <v>15</v>
      </c>
      <c r="H1174" s="30">
        <v>7</v>
      </c>
      <c r="I1174" s="30">
        <v>2323</v>
      </c>
      <c r="J1174" s="30">
        <v>17</v>
      </c>
      <c r="K1174" s="30">
        <v>18</v>
      </c>
    </row>
    <row r="1175" spans="6:11" x14ac:dyDescent="0.25">
      <c r="F1175" s="30">
        <v>11</v>
      </c>
      <c r="G1175" s="30" t="s">
        <v>11</v>
      </c>
      <c r="H1175" s="30">
        <v>5</v>
      </c>
      <c r="I1175" s="30">
        <v>2492164</v>
      </c>
      <c r="J1175" s="30">
        <v>19</v>
      </c>
      <c r="K1175" s="30">
        <v>20</v>
      </c>
    </row>
    <row r="1176" spans="6:11" x14ac:dyDescent="0.25">
      <c r="F1176" s="30">
        <v>13</v>
      </c>
      <c r="G1176" s="30" t="s">
        <v>12</v>
      </c>
      <c r="H1176" s="30">
        <v>6</v>
      </c>
      <c r="I1176" s="30">
        <v>1268657.5</v>
      </c>
      <c r="J1176" s="30">
        <v>21</v>
      </c>
      <c r="K1176" s="30">
        <v>22</v>
      </c>
    </row>
    <row r="1177" spans="6:11" x14ac:dyDescent="0.25">
      <c r="F1177" s="30">
        <v>14</v>
      </c>
      <c r="G1177" s="30" t="s">
        <v>10</v>
      </c>
      <c r="H1177" s="30">
        <v>4</v>
      </c>
      <c r="I1177" s="30">
        <v>26276</v>
      </c>
      <c r="J1177" s="30">
        <v>23</v>
      </c>
      <c r="K1177" s="30">
        <v>24</v>
      </c>
    </row>
    <row r="1178" spans="6:11" x14ac:dyDescent="0.25">
      <c r="F1178" s="30">
        <v>17</v>
      </c>
      <c r="G1178" s="30" t="s">
        <v>9</v>
      </c>
      <c r="H1178" s="30">
        <v>3</v>
      </c>
      <c r="I1178" s="30">
        <v>28663.5</v>
      </c>
      <c r="J1178" s="30">
        <v>25</v>
      </c>
      <c r="K1178" s="30">
        <v>26</v>
      </c>
    </row>
    <row r="1179" spans="6:11" x14ac:dyDescent="0.25">
      <c r="F1179" s="30">
        <v>21</v>
      </c>
      <c r="G1179" s="30" t="s">
        <v>10</v>
      </c>
      <c r="H1179" s="30">
        <v>4</v>
      </c>
      <c r="I1179" s="30">
        <v>24256</v>
      </c>
      <c r="J1179" s="30">
        <v>27</v>
      </c>
      <c r="K1179" s="30">
        <v>28</v>
      </c>
    </row>
    <row r="1180" spans="6:11" x14ac:dyDescent="0.25">
      <c r="F1180" s="30">
        <v>23</v>
      </c>
      <c r="G1180" s="30" t="s">
        <v>12</v>
      </c>
      <c r="H1180" s="30">
        <v>6</v>
      </c>
      <c r="I1180" s="30">
        <v>1900203.5</v>
      </c>
      <c r="J1180" s="30">
        <v>29</v>
      </c>
      <c r="K1180" s="30">
        <v>30</v>
      </c>
    </row>
    <row r="1181" spans="6:11" x14ac:dyDescent="0.25">
      <c r="F1181" s="30">
        <v>27</v>
      </c>
      <c r="G1181" s="30" t="s">
        <v>11</v>
      </c>
      <c r="H1181" s="30">
        <v>5</v>
      </c>
      <c r="I1181" s="30">
        <v>2455423.5</v>
      </c>
      <c r="J1181" s="30">
        <v>31</v>
      </c>
      <c r="K1181" s="30">
        <v>32</v>
      </c>
    </row>
    <row r="1182" spans="6:11" x14ac:dyDescent="0.25">
      <c r="F1182" s="30">
        <v>28</v>
      </c>
      <c r="G1182" s="30" t="s">
        <v>16</v>
      </c>
      <c r="H1182" s="30">
        <v>8</v>
      </c>
      <c r="I1182" s="30">
        <v>9469.5</v>
      </c>
      <c r="J1182" s="30">
        <v>33</v>
      </c>
      <c r="K1182" s="30">
        <v>34</v>
      </c>
    </row>
    <row r="1183" spans="6:11" x14ac:dyDescent="0.25">
      <c r="F1183" s="30">
        <v>30</v>
      </c>
      <c r="G1183" s="30" t="s">
        <v>16</v>
      </c>
      <c r="H1183" s="30">
        <v>8</v>
      </c>
      <c r="I1183" s="30">
        <v>6829.5</v>
      </c>
      <c r="J1183" s="30">
        <v>35</v>
      </c>
      <c r="K1183" s="30">
        <v>36</v>
      </c>
    </row>
    <row r="1185" spans="2:8" x14ac:dyDescent="0.25">
      <c r="B1185" s="32" t="s">
        <v>584</v>
      </c>
      <c r="C1185" s="30">
        <v>23</v>
      </c>
      <c r="F1185" s="33" t="s">
        <v>249</v>
      </c>
      <c r="G1185" s="33" t="s">
        <v>250</v>
      </c>
      <c r="H1185" s="33" t="s">
        <v>251</v>
      </c>
    </row>
    <row r="1186" spans="2:8" x14ac:dyDescent="0.25">
      <c r="B1186" s="32" t="s">
        <v>249</v>
      </c>
      <c r="C1186" s="30" t="s">
        <v>1685</v>
      </c>
      <c r="F1186" s="30">
        <v>0</v>
      </c>
      <c r="G1186" s="30">
        <v>-2.463850649727417E-16</v>
      </c>
      <c r="H1186" s="30" t="b">
        <v>1</v>
      </c>
    </row>
    <row r="1187" spans="2:8" x14ac:dyDescent="0.25">
      <c r="B1187" s="32" t="s">
        <v>256</v>
      </c>
      <c r="C1187" s="30" t="s">
        <v>1686</v>
      </c>
      <c r="F1187" s="30">
        <v>1</v>
      </c>
      <c r="G1187" s="30">
        <v>1.0471841597492202</v>
      </c>
      <c r="H1187" s="30" t="b">
        <v>1</v>
      </c>
    </row>
    <row r="1188" spans="2:8" x14ac:dyDescent="0.25">
      <c r="B1188" s="32" t="s">
        <v>258</v>
      </c>
      <c r="C1188" s="30" t="s">
        <v>1687</v>
      </c>
      <c r="F1188" s="30">
        <v>2</v>
      </c>
      <c r="G1188" s="30">
        <v>-0.42018674748558033</v>
      </c>
      <c r="H1188" s="30" t="b">
        <v>1</v>
      </c>
    </row>
    <row r="1189" spans="2:8" x14ac:dyDescent="0.25">
      <c r="B1189" s="32" t="s">
        <v>260</v>
      </c>
      <c r="C1189" s="30" t="s">
        <v>1688</v>
      </c>
      <c r="F1189" s="30">
        <v>3</v>
      </c>
      <c r="G1189" s="30">
        <v>0.90164117667189847</v>
      </c>
      <c r="H1189" s="30" t="b">
        <v>1</v>
      </c>
    </row>
    <row r="1190" spans="2:8" x14ac:dyDescent="0.25">
      <c r="B1190" s="32" t="s">
        <v>262</v>
      </c>
      <c r="C1190" s="30" t="s">
        <v>1689</v>
      </c>
      <c r="F1190" s="30">
        <v>4</v>
      </c>
      <c r="G1190" s="30">
        <v>19.531143010569075</v>
      </c>
      <c r="H1190" s="30" t="b">
        <v>0</v>
      </c>
    </row>
    <row r="1191" spans="2:8" x14ac:dyDescent="0.25">
      <c r="B1191" s="32" t="s">
        <v>264</v>
      </c>
      <c r="C1191" s="30" t="s">
        <v>1690</v>
      </c>
      <c r="F1191" s="30">
        <v>5</v>
      </c>
      <c r="G1191" s="30">
        <v>-3.705871563709553</v>
      </c>
      <c r="H1191" s="30" t="b">
        <v>0</v>
      </c>
    </row>
    <row r="1192" spans="2:8" x14ac:dyDescent="0.25">
      <c r="B1192" s="32" t="s">
        <v>266</v>
      </c>
      <c r="C1192" s="30" t="s">
        <v>1691</v>
      </c>
      <c r="F1192" s="30">
        <v>6</v>
      </c>
      <c r="G1192" s="30">
        <v>-0.18864520003355592</v>
      </c>
      <c r="H1192" s="30" t="b">
        <v>1</v>
      </c>
    </row>
    <row r="1193" spans="2:8" x14ac:dyDescent="0.25">
      <c r="B1193" s="32" t="s">
        <v>270</v>
      </c>
      <c r="C1193" s="30" t="s">
        <v>1692</v>
      </c>
      <c r="F1193" s="30">
        <v>7</v>
      </c>
      <c r="G1193" s="30">
        <v>2.7517455745032793</v>
      </c>
      <c r="H1193" s="30" t="b">
        <v>0</v>
      </c>
    </row>
    <row r="1194" spans="2:8" x14ac:dyDescent="0.25">
      <c r="B1194" s="32" t="s">
        <v>272</v>
      </c>
      <c r="C1194" s="30" t="s">
        <v>1693</v>
      </c>
      <c r="F1194" s="30">
        <v>8</v>
      </c>
      <c r="G1194" s="30">
        <v>0.19779711227952529</v>
      </c>
      <c r="H1194" s="30" t="b">
        <v>1</v>
      </c>
    </row>
    <row r="1195" spans="2:8" x14ac:dyDescent="0.25">
      <c r="F1195" s="30">
        <v>9</v>
      </c>
      <c r="G1195" s="30">
        <v>-3.0937263534034423</v>
      </c>
      <c r="H1195" s="30" t="b">
        <v>0</v>
      </c>
    </row>
    <row r="1196" spans="2:8" x14ac:dyDescent="0.25">
      <c r="F1196" s="30">
        <v>10</v>
      </c>
      <c r="G1196" s="30">
        <v>8.9046380803271763E-2</v>
      </c>
      <c r="H1196" s="30" t="b">
        <v>1</v>
      </c>
    </row>
    <row r="1197" spans="2:8" x14ac:dyDescent="0.25">
      <c r="F1197" s="30">
        <v>11</v>
      </c>
      <c r="G1197" s="30">
        <v>-0.41486848092793993</v>
      </c>
      <c r="H1197" s="30" t="b">
        <v>1</v>
      </c>
    </row>
    <row r="1198" spans="2:8" x14ac:dyDescent="0.25">
      <c r="F1198" s="30">
        <v>12</v>
      </c>
      <c r="G1198" s="30">
        <v>4.2822344003292931</v>
      </c>
      <c r="H1198" s="30" t="b">
        <v>0</v>
      </c>
    </row>
    <row r="1199" spans="2:8" x14ac:dyDescent="0.25">
      <c r="F1199" s="30">
        <v>13</v>
      </c>
      <c r="G1199" s="30">
        <v>-4.6356827368519884</v>
      </c>
      <c r="H1199" s="30" t="b">
        <v>0</v>
      </c>
    </row>
    <row r="1200" spans="2:8" x14ac:dyDescent="0.25">
      <c r="F1200" s="30">
        <v>14</v>
      </c>
      <c r="G1200" s="30">
        <v>0.25072912627436406</v>
      </c>
      <c r="H1200" s="30" t="b">
        <v>1</v>
      </c>
    </row>
    <row r="1201" spans="6:11" x14ac:dyDescent="0.25">
      <c r="F1201" s="30">
        <v>15</v>
      </c>
      <c r="G1201" s="30">
        <v>0.12374627764737031</v>
      </c>
      <c r="H1201" s="30" t="b">
        <v>1</v>
      </c>
    </row>
    <row r="1202" spans="6:11" x14ac:dyDescent="0.25">
      <c r="F1202" s="30">
        <v>16</v>
      </c>
      <c r="G1202" s="30">
        <v>-6.0318509632133175</v>
      </c>
      <c r="H1202" s="30" t="b">
        <v>0</v>
      </c>
    </row>
    <row r="1203" spans="6:11" x14ac:dyDescent="0.25">
      <c r="F1203" s="30">
        <v>17</v>
      </c>
      <c r="G1203" s="30">
        <v>4.4334431642578123</v>
      </c>
      <c r="H1203" s="30" t="b">
        <v>0</v>
      </c>
    </row>
    <row r="1204" spans="6:11" x14ac:dyDescent="0.25">
      <c r="F1204" s="30">
        <v>18</v>
      </c>
      <c r="G1204" s="30">
        <v>3.322799629922487E-2</v>
      </c>
      <c r="H1204" s="30" t="b">
        <v>1</v>
      </c>
    </row>
    <row r="1205" spans="6:11" x14ac:dyDescent="0.25">
      <c r="F1205" s="30">
        <v>19</v>
      </c>
      <c r="G1205" s="30">
        <v>1.5613535449361451</v>
      </c>
      <c r="H1205" s="30" t="b">
        <v>0</v>
      </c>
    </row>
    <row r="1206" spans="6:11" x14ac:dyDescent="0.25">
      <c r="F1206" s="30">
        <v>20</v>
      </c>
      <c r="G1206" s="30">
        <v>-1.2003656790659745</v>
      </c>
      <c r="H1206" s="30" t="b">
        <v>0</v>
      </c>
    </row>
    <row r="1207" spans="6:11" x14ac:dyDescent="0.25">
      <c r="F1207" s="30">
        <v>21</v>
      </c>
      <c r="G1207" s="30">
        <v>-12.041330515581636</v>
      </c>
      <c r="H1207" s="30" t="b">
        <v>0</v>
      </c>
    </row>
    <row r="1208" spans="6:11" x14ac:dyDescent="0.25">
      <c r="F1208" s="30">
        <v>22</v>
      </c>
      <c r="G1208" s="30">
        <v>0.13060346816923196</v>
      </c>
      <c r="H1208" s="30" t="b">
        <v>1</v>
      </c>
    </row>
    <row r="1209" spans="6:11" x14ac:dyDescent="0.25">
      <c r="F1209" s="30">
        <v>23</v>
      </c>
      <c r="G1209" s="30">
        <v>0.8817956468688205</v>
      </c>
      <c r="H1209" s="30" t="b">
        <v>0</v>
      </c>
    </row>
    <row r="1210" spans="6:11" x14ac:dyDescent="0.25">
      <c r="F1210" s="30">
        <v>24</v>
      </c>
      <c r="G1210" s="30">
        <v>-0.99997869977257314</v>
      </c>
      <c r="H1210" s="30" t="b">
        <v>0</v>
      </c>
    </row>
    <row r="1213" spans="6:11" x14ac:dyDescent="0.25">
      <c r="F1213" s="33" t="s">
        <v>260</v>
      </c>
      <c r="G1213" s="33" t="s">
        <v>280</v>
      </c>
      <c r="H1213" s="33" t="s">
        <v>281</v>
      </c>
      <c r="I1213" s="33" t="s">
        <v>282</v>
      </c>
      <c r="J1213" s="33" t="s">
        <v>284</v>
      </c>
      <c r="K1213" s="33" t="s">
        <v>285</v>
      </c>
    </row>
    <row r="1214" spans="6:11" x14ac:dyDescent="0.25">
      <c r="F1214" s="30">
        <v>0</v>
      </c>
      <c r="G1214" s="30" t="s">
        <v>137</v>
      </c>
      <c r="H1214" s="30">
        <v>11</v>
      </c>
      <c r="I1214" s="30">
        <v>0.5</v>
      </c>
      <c r="J1214" s="30">
        <v>1</v>
      </c>
      <c r="K1214" s="30">
        <v>2</v>
      </c>
    </row>
    <row r="1215" spans="6:11" x14ac:dyDescent="0.25">
      <c r="F1215" s="30">
        <v>1</v>
      </c>
      <c r="G1215" s="30" t="s">
        <v>9</v>
      </c>
      <c r="H1215" s="30">
        <v>3</v>
      </c>
      <c r="I1215" s="30">
        <v>35902</v>
      </c>
      <c r="J1215" s="30">
        <v>3</v>
      </c>
      <c r="K1215" s="30">
        <v>4</v>
      </c>
    </row>
    <row r="1216" spans="6:11" x14ac:dyDescent="0.25">
      <c r="F1216" s="30">
        <v>2</v>
      </c>
      <c r="G1216" s="30" t="s">
        <v>15</v>
      </c>
      <c r="H1216" s="30">
        <v>7</v>
      </c>
      <c r="I1216" s="30">
        <v>237.5</v>
      </c>
      <c r="J1216" s="30">
        <v>5</v>
      </c>
      <c r="K1216" s="30">
        <v>6</v>
      </c>
    </row>
    <row r="1217" spans="2:11" x14ac:dyDescent="0.25">
      <c r="F1217" s="30">
        <v>3</v>
      </c>
      <c r="G1217" s="30" t="s">
        <v>15</v>
      </c>
      <c r="H1217" s="30">
        <v>7</v>
      </c>
      <c r="I1217" s="30">
        <v>557.5</v>
      </c>
      <c r="J1217" s="30">
        <v>7</v>
      </c>
      <c r="K1217" s="30">
        <v>8</v>
      </c>
    </row>
    <row r="1218" spans="2:11" x14ac:dyDescent="0.25">
      <c r="F1218" s="30">
        <v>6</v>
      </c>
      <c r="G1218" s="30" t="s">
        <v>11</v>
      </c>
      <c r="H1218" s="30">
        <v>5</v>
      </c>
      <c r="I1218" s="30">
        <v>1110914</v>
      </c>
      <c r="J1218" s="30">
        <v>9</v>
      </c>
      <c r="K1218" s="30">
        <v>10</v>
      </c>
    </row>
    <row r="1219" spans="2:11" x14ac:dyDescent="0.25">
      <c r="F1219" s="30">
        <v>8</v>
      </c>
      <c r="G1219" s="30" t="s">
        <v>8</v>
      </c>
      <c r="H1219" s="30">
        <v>2</v>
      </c>
      <c r="I1219" s="30">
        <v>6125.8882913576899</v>
      </c>
      <c r="J1219" s="30">
        <v>11</v>
      </c>
      <c r="K1219" s="30">
        <v>12</v>
      </c>
    </row>
    <row r="1220" spans="2:11" x14ac:dyDescent="0.25">
      <c r="F1220" s="30">
        <v>10</v>
      </c>
      <c r="G1220" s="30" t="s">
        <v>8</v>
      </c>
      <c r="H1220" s="30">
        <v>2</v>
      </c>
      <c r="I1220" s="30">
        <v>2006.564726684875</v>
      </c>
      <c r="J1220" s="30">
        <v>13</v>
      </c>
      <c r="K1220" s="30">
        <v>14</v>
      </c>
    </row>
    <row r="1221" spans="2:11" x14ac:dyDescent="0.25">
      <c r="F1221" s="30">
        <v>11</v>
      </c>
      <c r="G1221" s="30" t="s">
        <v>8</v>
      </c>
      <c r="H1221" s="30">
        <v>2</v>
      </c>
      <c r="I1221" s="30">
        <v>5277.2083042034001</v>
      </c>
      <c r="J1221" s="30">
        <v>15</v>
      </c>
      <c r="K1221" s="30">
        <v>16</v>
      </c>
    </row>
    <row r="1222" spans="2:11" x14ac:dyDescent="0.25">
      <c r="F1222" s="30">
        <v>14</v>
      </c>
      <c r="G1222" s="30" t="s">
        <v>16</v>
      </c>
      <c r="H1222" s="30">
        <v>8</v>
      </c>
      <c r="I1222" s="30">
        <v>3883</v>
      </c>
      <c r="J1222" s="30">
        <v>17</v>
      </c>
      <c r="K1222" s="30">
        <v>18</v>
      </c>
    </row>
    <row r="1223" spans="2:11" x14ac:dyDescent="0.25">
      <c r="F1223" s="30">
        <v>15</v>
      </c>
      <c r="G1223" s="30" t="s">
        <v>16</v>
      </c>
      <c r="H1223" s="30">
        <v>8</v>
      </c>
      <c r="I1223" s="30">
        <v>7578.5</v>
      </c>
      <c r="J1223" s="30">
        <v>19</v>
      </c>
      <c r="K1223" s="30">
        <v>20</v>
      </c>
    </row>
    <row r="1224" spans="2:11" x14ac:dyDescent="0.25">
      <c r="F1224" s="30">
        <v>18</v>
      </c>
      <c r="G1224" s="30" t="s">
        <v>16</v>
      </c>
      <c r="H1224" s="30">
        <v>8</v>
      </c>
      <c r="I1224" s="30">
        <v>3974.5</v>
      </c>
      <c r="J1224" s="30">
        <v>21</v>
      </c>
      <c r="K1224" s="30">
        <v>22</v>
      </c>
    </row>
    <row r="1225" spans="2:11" x14ac:dyDescent="0.25">
      <c r="F1225" s="30">
        <v>22</v>
      </c>
      <c r="G1225" s="30" t="s">
        <v>8</v>
      </c>
      <c r="H1225" s="30">
        <v>2</v>
      </c>
      <c r="I1225" s="30">
        <v>5009.1628257208549</v>
      </c>
      <c r="J1225" s="30">
        <v>23</v>
      </c>
      <c r="K1225" s="30">
        <v>24</v>
      </c>
    </row>
    <row r="1227" spans="2:11" x14ac:dyDescent="0.25">
      <c r="B1227" s="32" t="s">
        <v>584</v>
      </c>
      <c r="C1227" s="30">
        <v>24</v>
      </c>
      <c r="F1227" s="33" t="s">
        <v>249</v>
      </c>
      <c r="G1227" s="33" t="s">
        <v>250</v>
      </c>
      <c r="H1227" s="33" t="s">
        <v>251</v>
      </c>
    </row>
    <row r="1228" spans="2:11" x14ac:dyDescent="0.25">
      <c r="B1228" s="32" t="s">
        <v>249</v>
      </c>
      <c r="C1228" s="30" t="s">
        <v>1694</v>
      </c>
      <c r="F1228" s="30">
        <v>0</v>
      </c>
      <c r="G1228" s="30">
        <v>-4.7687431930208065E-17</v>
      </c>
      <c r="H1228" s="30" t="b">
        <v>1</v>
      </c>
    </row>
    <row r="1229" spans="2:11" x14ac:dyDescent="0.25">
      <c r="B1229" s="32" t="s">
        <v>256</v>
      </c>
      <c r="C1229" s="30" t="s">
        <v>1695</v>
      </c>
      <c r="F1229" s="30">
        <v>1</v>
      </c>
      <c r="G1229" s="30">
        <v>0.82607087347793273</v>
      </c>
      <c r="H1229" s="30" t="b">
        <v>1</v>
      </c>
    </row>
    <row r="1230" spans="2:11" x14ac:dyDescent="0.25">
      <c r="B1230" s="32" t="s">
        <v>258</v>
      </c>
      <c r="C1230" s="30" t="s">
        <v>1696</v>
      </c>
      <c r="F1230" s="30">
        <v>2</v>
      </c>
      <c r="G1230" s="30">
        <v>-0.40068553995939621</v>
      </c>
      <c r="H1230" s="30" t="b">
        <v>1</v>
      </c>
    </row>
    <row r="1231" spans="2:11" x14ac:dyDescent="0.25">
      <c r="B1231" s="32" t="s">
        <v>260</v>
      </c>
      <c r="C1231" s="30" t="s">
        <v>1697</v>
      </c>
      <c r="F1231" s="30">
        <v>3</v>
      </c>
      <c r="G1231" s="30">
        <v>-0.25325033220237742</v>
      </c>
      <c r="H1231" s="30" t="b">
        <v>1</v>
      </c>
    </row>
    <row r="1232" spans="2:11" x14ac:dyDescent="0.25">
      <c r="B1232" s="32" t="s">
        <v>262</v>
      </c>
      <c r="C1232" s="30" t="s">
        <v>1698</v>
      </c>
      <c r="F1232" s="30">
        <v>4</v>
      </c>
      <c r="G1232" s="30">
        <v>3.78728546342135</v>
      </c>
      <c r="H1232" s="30" t="b">
        <v>0</v>
      </c>
    </row>
    <row r="1233" spans="2:8" x14ac:dyDescent="0.25">
      <c r="B1233" s="32" t="s">
        <v>264</v>
      </c>
      <c r="C1233" s="30" t="s">
        <v>1699</v>
      </c>
      <c r="F1233" s="30">
        <v>5</v>
      </c>
      <c r="G1233" s="30">
        <v>-5.2455949804336663</v>
      </c>
      <c r="H1233" s="30" t="b">
        <v>0</v>
      </c>
    </row>
    <row r="1234" spans="2:8" x14ac:dyDescent="0.25">
      <c r="B1234" s="32" t="s">
        <v>266</v>
      </c>
      <c r="C1234" s="30" t="s">
        <v>1700</v>
      </c>
      <c r="F1234" s="30">
        <v>6</v>
      </c>
      <c r="G1234" s="30">
        <v>1.9090007229710281E-2</v>
      </c>
      <c r="H1234" s="30" t="b">
        <v>1</v>
      </c>
    </row>
    <row r="1235" spans="2:8" x14ac:dyDescent="0.25">
      <c r="B1235" s="32" t="s">
        <v>270</v>
      </c>
      <c r="C1235" s="30" t="s">
        <v>1701</v>
      </c>
      <c r="F1235" s="30">
        <v>7</v>
      </c>
      <c r="G1235" s="30">
        <v>0.33514049910074478</v>
      </c>
      <c r="H1235" s="30" t="b">
        <v>1</v>
      </c>
    </row>
    <row r="1236" spans="2:8" x14ac:dyDescent="0.25">
      <c r="B1236" s="32" t="s">
        <v>272</v>
      </c>
      <c r="C1236" s="30" t="s">
        <v>1702</v>
      </c>
      <c r="F1236" s="30">
        <v>8</v>
      </c>
      <c r="G1236" s="30">
        <v>-10.157829325804936</v>
      </c>
      <c r="H1236" s="30" t="b">
        <v>0</v>
      </c>
    </row>
    <row r="1237" spans="2:8" x14ac:dyDescent="0.25">
      <c r="F1237" s="30">
        <v>9</v>
      </c>
      <c r="G1237" s="30">
        <v>-9.4868109869792807</v>
      </c>
      <c r="H1237" s="30" t="b">
        <v>0</v>
      </c>
    </row>
    <row r="1238" spans="2:8" x14ac:dyDescent="0.25">
      <c r="F1238" s="30">
        <v>10</v>
      </c>
      <c r="G1238" s="30">
        <v>0.1583706078774611</v>
      </c>
      <c r="H1238" s="30" t="b">
        <v>1</v>
      </c>
    </row>
    <row r="1239" spans="2:8" x14ac:dyDescent="0.25">
      <c r="F1239" s="30">
        <v>11</v>
      </c>
      <c r="G1239" s="30">
        <v>0.80795358229267</v>
      </c>
      <c r="H1239" s="30" t="b">
        <v>1</v>
      </c>
    </row>
    <row r="1240" spans="2:8" x14ac:dyDescent="0.25">
      <c r="F1240" s="30">
        <v>12</v>
      </c>
      <c r="G1240" s="30">
        <v>-6.0140637609051089</v>
      </c>
      <c r="H1240" s="30" t="b">
        <v>0</v>
      </c>
    </row>
    <row r="1241" spans="2:8" x14ac:dyDescent="0.25">
      <c r="F1241" s="30">
        <v>13</v>
      </c>
      <c r="G1241" s="30">
        <v>5.4843890342163215</v>
      </c>
      <c r="H1241" s="30" t="b">
        <v>0</v>
      </c>
    </row>
    <row r="1242" spans="2:8" x14ac:dyDescent="0.25">
      <c r="F1242" s="30">
        <v>14</v>
      </c>
      <c r="G1242" s="30">
        <v>-6.5240852770353741E-2</v>
      </c>
      <c r="H1242" s="30" t="b">
        <v>1</v>
      </c>
    </row>
    <row r="1243" spans="2:8" x14ac:dyDescent="0.25">
      <c r="F1243" s="30">
        <v>15</v>
      </c>
      <c r="G1243" s="30">
        <v>0.25081262042792712</v>
      </c>
      <c r="H1243" s="30" t="b">
        <v>1</v>
      </c>
    </row>
    <row r="1244" spans="2:8" x14ac:dyDescent="0.25">
      <c r="F1244" s="30">
        <v>16</v>
      </c>
      <c r="G1244" s="30">
        <v>6.797218922338657</v>
      </c>
      <c r="H1244" s="30" t="b">
        <v>0</v>
      </c>
    </row>
    <row r="1245" spans="2:8" x14ac:dyDescent="0.25">
      <c r="F1245" s="30">
        <v>17</v>
      </c>
      <c r="G1245" s="30">
        <v>-10.199665475393724</v>
      </c>
      <c r="H1245" s="30" t="b">
        <v>0</v>
      </c>
    </row>
    <row r="1246" spans="2:8" x14ac:dyDescent="0.25">
      <c r="F1246" s="30">
        <v>18</v>
      </c>
      <c r="G1246" s="30">
        <v>5.2146305020650791E-2</v>
      </c>
      <c r="H1246" s="30" t="b">
        <v>1</v>
      </c>
    </row>
    <row r="1247" spans="2:8" x14ac:dyDescent="0.25">
      <c r="F1247" s="30">
        <v>19</v>
      </c>
      <c r="G1247" s="30">
        <v>3.467461874788124E-2</v>
      </c>
      <c r="H1247" s="30" t="b">
        <v>1</v>
      </c>
    </row>
    <row r="1248" spans="2:8" x14ac:dyDescent="0.25">
      <c r="F1248" s="30">
        <v>20</v>
      </c>
      <c r="G1248" s="30">
        <v>9.328608690989844</v>
      </c>
      <c r="H1248" s="30" t="b">
        <v>0</v>
      </c>
    </row>
    <row r="1249" spans="6:11" x14ac:dyDescent="0.25">
      <c r="F1249" s="30">
        <v>21</v>
      </c>
      <c r="G1249" s="30">
        <v>7.6477782696622496</v>
      </c>
      <c r="H1249" s="30" t="b">
        <v>0</v>
      </c>
    </row>
    <row r="1250" spans="6:11" x14ac:dyDescent="0.25">
      <c r="F1250" s="30">
        <v>22</v>
      </c>
      <c r="G1250" s="30">
        <v>-6.7000863052158688E-2</v>
      </c>
      <c r="H1250" s="30" t="b">
        <v>1</v>
      </c>
    </row>
    <row r="1251" spans="6:11" x14ac:dyDescent="0.25">
      <c r="F1251" s="30">
        <v>23</v>
      </c>
      <c r="G1251" s="30">
        <v>-1.2828368062099407</v>
      </c>
      <c r="H1251" s="30" t="b">
        <v>0</v>
      </c>
    </row>
    <row r="1252" spans="6:11" x14ac:dyDescent="0.25">
      <c r="F1252" s="30">
        <v>24</v>
      </c>
      <c r="G1252" s="30">
        <v>1.4164548937036467</v>
      </c>
      <c r="H1252" s="30" t="b">
        <v>0</v>
      </c>
    </row>
    <row r="1253" spans="6:11" x14ac:dyDescent="0.25">
      <c r="F1253" s="30">
        <v>25</v>
      </c>
      <c r="G1253" s="30">
        <v>-0.27687768649029421</v>
      </c>
      <c r="H1253" s="30" t="b">
        <v>0</v>
      </c>
    </row>
    <row r="1254" spans="6:11" x14ac:dyDescent="0.25">
      <c r="F1254" s="30">
        <v>26</v>
      </c>
      <c r="G1254" s="30">
        <v>4.1830048115700817</v>
      </c>
      <c r="H1254" s="30" t="b">
        <v>0</v>
      </c>
    </row>
    <row r="1257" spans="6:11" x14ac:dyDescent="0.25">
      <c r="F1257" s="33" t="s">
        <v>260</v>
      </c>
      <c r="G1257" s="33" t="s">
        <v>280</v>
      </c>
      <c r="H1257" s="33" t="s">
        <v>281</v>
      </c>
      <c r="I1257" s="33" t="s">
        <v>282</v>
      </c>
      <c r="J1257" s="33" t="s">
        <v>284</v>
      </c>
      <c r="K1257" s="33" t="s">
        <v>285</v>
      </c>
    </row>
    <row r="1258" spans="6:11" x14ac:dyDescent="0.25">
      <c r="F1258" s="30">
        <v>0</v>
      </c>
      <c r="G1258" s="30" t="s">
        <v>15</v>
      </c>
      <c r="H1258" s="30">
        <v>7</v>
      </c>
      <c r="I1258" s="30">
        <v>590.5</v>
      </c>
      <c r="J1258" s="30">
        <v>1</v>
      </c>
      <c r="K1258" s="30">
        <v>2</v>
      </c>
    </row>
    <row r="1259" spans="6:11" x14ac:dyDescent="0.25">
      <c r="F1259" s="30">
        <v>1</v>
      </c>
      <c r="G1259" s="30" t="s">
        <v>15</v>
      </c>
      <c r="H1259" s="30">
        <v>7</v>
      </c>
      <c r="I1259" s="30">
        <v>447.5</v>
      </c>
      <c r="J1259" s="30">
        <v>3</v>
      </c>
      <c r="K1259" s="30">
        <v>4</v>
      </c>
    </row>
    <row r="1260" spans="6:11" x14ac:dyDescent="0.25">
      <c r="F1260" s="30">
        <v>2</v>
      </c>
      <c r="G1260" s="30" t="s">
        <v>15</v>
      </c>
      <c r="H1260" s="30">
        <v>7</v>
      </c>
      <c r="I1260" s="30">
        <v>635</v>
      </c>
      <c r="J1260" s="30">
        <v>5</v>
      </c>
      <c r="K1260" s="30">
        <v>6</v>
      </c>
    </row>
    <row r="1261" spans="6:11" x14ac:dyDescent="0.25">
      <c r="F1261" s="30">
        <v>3</v>
      </c>
      <c r="G1261" s="30" t="s">
        <v>15</v>
      </c>
      <c r="H1261" s="30">
        <v>7</v>
      </c>
      <c r="I1261" s="30">
        <v>427</v>
      </c>
      <c r="J1261" s="30">
        <v>7</v>
      </c>
      <c r="K1261" s="30">
        <v>8</v>
      </c>
    </row>
    <row r="1262" spans="6:11" x14ac:dyDescent="0.25">
      <c r="F1262" s="30">
        <v>6</v>
      </c>
      <c r="G1262" s="30" t="s">
        <v>4</v>
      </c>
      <c r="H1262" s="30">
        <v>0</v>
      </c>
      <c r="I1262" s="30">
        <v>1.0249999999999999</v>
      </c>
      <c r="J1262" s="30">
        <v>9</v>
      </c>
      <c r="K1262" s="30">
        <v>10</v>
      </c>
    </row>
    <row r="1263" spans="6:11" x14ac:dyDescent="0.25">
      <c r="F1263" s="30">
        <v>7</v>
      </c>
      <c r="G1263" s="30" t="s">
        <v>12</v>
      </c>
      <c r="H1263" s="30">
        <v>6</v>
      </c>
      <c r="I1263" s="30">
        <v>8225726.5</v>
      </c>
      <c r="J1263" s="30">
        <v>11</v>
      </c>
      <c r="K1263" s="30">
        <v>12</v>
      </c>
    </row>
    <row r="1264" spans="6:11" x14ac:dyDescent="0.25">
      <c r="F1264" s="30">
        <v>10</v>
      </c>
      <c r="G1264" s="30" t="s">
        <v>15</v>
      </c>
      <c r="H1264" s="30">
        <v>7</v>
      </c>
      <c r="I1264" s="30">
        <v>673.5</v>
      </c>
      <c r="J1264" s="30">
        <v>13</v>
      </c>
      <c r="K1264" s="30">
        <v>14</v>
      </c>
    </row>
    <row r="1265" spans="2:11" x14ac:dyDescent="0.25">
      <c r="F1265" s="30">
        <v>11</v>
      </c>
      <c r="G1265" s="30" t="s">
        <v>15</v>
      </c>
      <c r="H1265" s="30">
        <v>7</v>
      </c>
      <c r="I1265" s="30">
        <v>402</v>
      </c>
      <c r="J1265" s="30">
        <v>15</v>
      </c>
      <c r="K1265" s="30">
        <v>16</v>
      </c>
    </row>
    <row r="1266" spans="2:11" x14ac:dyDescent="0.25">
      <c r="F1266" s="30">
        <v>14</v>
      </c>
      <c r="G1266" s="30" t="s">
        <v>15</v>
      </c>
      <c r="H1266" s="30">
        <v>7</v>
      </c>
      <c r="I1266" s="30">
        <v>690.5</v>
      </c>
      <c r="J1266" s="30">
        <v>17</v>
      </c>
      <c r="K1266" s="30">
        <v>18</v>
      </c>
    </row>
    <row r="1267" spans="2:11" x14ac:dyDescent="0.25">
      <c r="F1267" s="30">
        <v>15</v>
      </c>
      <c r="G1267" s="30" t="s">
        <v>12</v>
      </c>
      <c r="H1267" s="30">
        <v>6</v>
      </c>
      <c r="I1267" s="30">
        <v>7488114.5</v>
      </c>
      <c r="J1267" s="30">
        <v>19</v>
      </c>
      <c r="K1267" s="30">
        <v>20</v>
      </c>
    </row>
    <row r="1268" spans="2:11" x14ac:dyDescent="0.25">
      <c r="F1268" s="30">
        <v>18</v>
      </c>
      <c r="G1268" s="30" t="s">
        <v>15</v>
      </c>
      <c r="H1268" s="30">
        <v>7</v>
      </c>
      <c r="I1268" s="30">
        <v>712</v>
      </c>
      <c r="J1268" s="30">
        <v>21</v>
      </c>
      <c r="K1268" s="30">
        <v>22</v>
      </c>
    </row>
    <row r="1269" spans="2:11" x14ac:dyDescent="0.25">
      <c r="F1269" s="30">
        <v>19</v>
      </c>
      <c r="G1269" s="30" t="s">
        <v>15</v>
      </c>
      <c r="H1269" s="30">
        <v>7</v>
      </c>
      <c r="I1269" s="30">
        <v>286.5</v>
      </c>
      <c r="J1269" s="30">
        <v>23</v>
      </c>
      <c r="K1269" s="30">
        <v>24</v>
      </c>
    </row>
    <row r="1270" spans="2:11" x14ac:dyDescent="0.25">
      <c r="F1270" s="30">
        <v>22</v>
      </c>
      <c r="G1270" s="30" t="s">
        <v>10</v>
      </c>
      <c r="H1270" s="30">
        <v>4</v>
      </c>
      <c r="I1270" s="30">
        <v>38094</v>
      </c>
      <c r="J1270" s="30">
        <v>25</v>
      </c>
      <c r="K1270" s="30">
        <v>26</v>
      </c>
    </row>
    <row r="1272" spans="2:11" x14ac:dyDescent="0.25">
      <c r="B1272" s="32" t="s">
        <v>584</v>
      </c>
      <c r="C1272" s="30">
        <v>25</v>
      </c>
      <c r="F1272" s="33" t="s">
        <v>249</v>
      </c>
      <c r="G1272" s="33" t="s">
        <v>250</v>
      </c>
      <c r="H1272" s="33" t="s">
        <v>251</v>
      </c>
    </row>
    <row r="1273" spans="2:11" x14ac:dyDescent="0.25">
      <c r="B1273" s="32" t="s">
        <v>249</v>
      </c>
      <c r="C1273" s="30" t="s">
        <v>1703</v>
      </c>
      <c r="F1273" s="30">
        <v>0</v>
      </c>
      <c r="G1273" s="30">
        <v>1.867757750599816E-16</v>
      </c>
      <c r="H1273" s="30" t="b">
        <v>1</v>
      </c>
    </row>
    <row r="1274" spans="2:11" x14ac:dyDescent="0.25">
      <c r="B1274" s="32" t="s">
        <v>256</v>
      </c>
      <c r="C1274" s="30" t="s">
        <v>1704</v>
      </c>
      <c r="F1274" s="30">
        <v>1</v>
      </c>
      <c r="G1274" s="30">
        <v>-0.92675223208030955</v>
      </c>
      <c r="H1274" s="30" t="b">
        <v>1</v>
      </c>
    </row>
    <row r="1275" spans="2:11" x14ac:dyDescent="0.25">
      <c r="B1275" s="32" t="s">
        <v>258</v>
      </c>
      <c r="C1275" s="30" t="s">
        <v>1705</v>
      </c>
      <c r="F1275" s="30">
        <v>2</v>
      </c>
      <c r="G1275" s="30">
        <v>0.32478325958101484</v>
      </c>
      <c r="H1275" s="30" t="b">
        <v>1</v>
      </c>
    </row>
    <row r="1276" spans="2:11" x14ac:dyDescent="0.25">
      <c r="B1276" s="32" t="s">
        <v>260</v>
      </c>
      <c r="C1276" s="30" t="s">
        <v>1706</v>
      </c>
      <c r="F1276" s="30">
        <v>3</v>
      </c>
      <c r="G1276" s="30">
        <v>0.92090223376761193</v>
      </c>
      <c r="H1276" s="30" t="b">
        <v>1</v>
      </c>
    </row>
    <row r="1277" spans="2:11" x14ac:dyDescent="0.25">
      <c r="B1277" s="32" t="s">
        <v>262</v>
      </c>
      <c r="C1277" s="30" t="s">
        <v>1707</v>
      </c>
      <c r="F1277" s="30">
        <v>4</v>
      </c>
      <c r="G1277" s="30">
        <v>-2.1409251667803728</v>
      </c>
      <c r="H1277" s="30" t="b">
        <v>1</v>
      </c>
    </row>
    <row r="1278" spans="2:11" x14ac:dyDescent="0.25">
      <c r="B1278" s="32" t="s">
        <v>264</v>
      </c>
      <c r="C1278" s="30" t="s">
        <v>1708</v>
      </c>
      <c r="F1278" s="30">
        <v>5</v>
      </c>
      <c r="G1278" s="30">
        <v>3.2511984266834584</v>
      </c>
      <c r="H1278" s="30" t="b">
        <v>0</v>
      </c>
    </row>
    <row r="1279" spans="2:11" x14ac:dyDescent="0.25">
      <c r="B1279" s="32" t="s">
        <v>266</v>
      </c>
      <c r="C1279" s="30" t="s">
        <v>1709</v>
      </c>
      <c r="F1279" s="30">
        <v>6</v>
      </c>
      <c r="G1279" s="30">
        <v>4.3769882607601437E-2</v>
      </c>
      <c r="H1279" s="30" t="b">
        <v>1</v>
      </c>
    </row>
    <row r="1280" spans="2:11" x14ac:dyDescent="0.25">
      <c r="B1280" s="32" t="s">
        <v>270</v>
      </c>
      <c r="C1280" s="30" t="s">
        <v>1710</v>
      </c>
      <c r="F1280" s="30">
        <v>7</v>
      </c>
      <c r="G1280" s="30">
        <v>-6.5787571790271651</v>
      </c>
      <c r="H1280" s="30" t="b">
        <v>0</v>
      </c>
    </row>
    <row r="1281" spans="2:8" x14ac:dyDescent="0.25">
      <c r="B1281" s="32" t="s">
        <v>272</v>
      </c>
      <c r="C1281" s="30" t="s">
        <v>1711</v>
      </c>
      <c r="F1281" s="30">
        <v>8</v>
      </c>
      <c r="G1281" s="30">
        <v>1.4441342858230615</v>
      </c>
      <c r="H1281" s="30" t="b">
        <v>0</v>
      </c>
    </row>
    <row r="1282" spans="2:8" x14ac:dyDescent="0.25">
      <c r="F1282" s="30">
        <v>9</v>
      </c>
      <c r="G1282" s="30">
        <v>0.99928064693145258</v>
      </c>
      <c r="H1282" s="30" t="b">
        <v>0</v>
      </c>
    </row>
    <row r="1283" spans="2:8" x14ac:dyDescent="0.25">
      <c r="F1283" s="30">
        <v>10</v>
      </c>
      <c r="G1283" s="30">
        <v>-4.3620463520887354</v>
      </c>
      <c r="H1283" s="30" t="b">
        <v>0</v>
      </c>
    </row>
    <row r="1284" spans="2:8" x14ac:dyDescent="0.25">
      <c r="F1284" s="30">
        <v>11</v>
      </c>
      <c r="G1284" s="30">
        <v>0.25951171434047487</v>
      </c>
      <c r="H1284" s="30" t="b">
        <v>1</v>
      </c>
    </row>
    <row r="1285" spans="2:8" x14ac:dyDescent="0.25">
      <c r="F1285" s="30">
        <v>12</v>
      </c>
      <c r="G1285" s="30">
        <v>-3.1696479268873063</v>
      </c>
      <c r="H1285" s="30" t="b">
        <v>0</v>
      </c>
    </row>
    <row r="1286" spans="2:8" x14ac:dyDescent="0.25">
      <c r="F1286" s="30">
        <v>13</v>
      </c>
      <c r="G1286" s="30">
        <v>-0.21875616453563421</v>
      </c>
      <c r="H1286" s="30" t="b">
        <v>1</v>
      </c>
    </row>
    <row r="1287" spans="2:8" x14ac:dyDescent="0.25">
      <c r="F1287" s="30">
        <v>14</v>
      </c>
      <c r="G1287" s="30">
        <v>1.6353508179566796</v>
      </c>
      <c r="H1287" s="30" t="b">
        <v>1</v>
      </c>
    </row>
    <row r="1288" spans="2:8" x14ac:dyDescent="0.25">
      <c r="F1288" s="30">
        <v>15</v>
      </c>
      <c r="G1288" s="30">
        <v>-9.0803237398182593E-2</v>
      </c>
      <c r="H1288" s="30" t="b">
        <v>1</v>
      </c>
    </row>
    <row r="1289" spans="2:8" x14ac:dyDescent="0.25">
      <c r="F1289" s="30">
        <v>16</v>
      </c>
      <c r="G1289" s="30">
        <v>-9.047508137019781</v>
      </c>
      <c r="H1289" s="30" t="b">
        <v>0</v>
      </c>
    </row>
    <row r="1290" spans="2:8" x14ac:dyDescent="0.25">
      <c r="F1290" s="30">
        <v>17</v>
      </c>
      <c r="G1290" s="30">
        <v>-0.4191625119871642</v>
      </c>
      <c r="H1290" s="30" t="b">
        <v>0</v>
      </c>
    </row>
    <row r="1291" spans="2:8" x14ac:dyDescent="0.25">
      <c r="F1291" s="30">
        <v>18</v>
      </c>
      <c r="G1291" s="30">
        <v>3.5276657271154828</v>
      </c>
      <c r="H1291" s="30" t="b">
        <v>0</v>
      </c>
    </row>
    <row r="1292" spans="2:8" x14ac:dyDescent="0.25">
      <c r="F1292" s="30">
        <v>19</v>
      </c>
      <c r="G1292" s="30">
        <v>-2.3611097111697426</v>
      </c>
      <c r="H1292" s="30" t="b">
        <v>0</v>
      </c>
    </row>
    <row r="1293" spans="2:8" x14ac:dyDescent="0.25">
      <c r="F1293" s="30">
        <v>20</v>
      </c>
      <c r="G1293" s="30">
        <v>0.33977212831711301</v>
      </c>
      <c r="H1293" s="30" t="b">
        <v>1</v>
      </c>
    </row>
    <row r="1294" spans="2:8" x14ac:dyDescent="0.25">
      <c r="F1294" s="30">
        <v>21</v>
      </c>
      <c r="G1294" s="30">
        <v>1.3324096261849578</v>
      </c>
      <c r="H1294" s="30" t="b">
        <v>0</v>
      </c>
    </row>
    <row r="1295" spans="2:8" x14ac:dyDescent="0.25">
      <c r="F1295" s="30">
        <v>22</v>
      </c>
      <c r="G1295" s="30">
        <v>-1.3663235711432451</v>
      </c>
      <c r="H1295" s="30" t="b">
        <v>0</v>
      </c>
    </row>
    <row r="1298" spans="2:11" x14ac:dyDescent="0.25">
      <c r="F1298" s="33" t="s">
        <v>260</v>
      </c>
      <c r="G1298" s="33" t="s">
        <v>280</v>
      </c>
      <c r="H1298" s="33" t="s">
        <v>281</v>
      </c>
      <c r="I1298" s="33" t="s">
        <v>282</v>
      </c>
      <c r="J1298" s="33" t="s">
        <v>284</v>
      </c>
      <c r="K1298" s="33" t="s">
        <v>285</v>
      </c>
    </row>
    <row r="1299" spans="2:11" x14ac:dyDescent="0.25">
      <c r="F1299" s="30">
        <v>0</v>
      </c>
      <c r="G1299" s="30" t="s">
        <v>12</v>
      </c>
      <c r="H1299" s="30">
        <v>6</v>
      </c>
      <c r="I1299" s="30">
        <v>1268657.5</v>
      </c>
      <c r="J1299" s="30">
        <v>1</v>
      </c>
      <c r="K1299" s="30">
        <v>2</v>
      </c>
    </row>
    <row r="1300" spans="2:11" x14ac:dyDescent="0.25">
      <c r="F1300" s="30">
        <v>1</v>
      </c>
      <c r="G1300" s="30" t="s">
        <v>15</v>
      </c>
      <c r="H1300" s="30">
        <v>7</v>
      </c>
      <c r="I1300" s="30">
        <v>510</v>
      </c>
      <c r="J1300" s="30">
        <v>3</v>
      </c>
      <c r="K1300" s="30">
        <v>4</v>
      </c>
    </row>
    <row r="1301" spans="2:11" x14ac:dyDescent="0.25">
      <c r="F1301" s="30">
        <v>2</v>
      </c>
      <c r="G1301" s="30" t="s">
        <v>12</v>
      </c>
      <c r="H1301" s="30">
        <v>6</v>
      </c>
      <c r="I1301" s="30">
        <v>1441290</v>
      </c>
      <c r="J1301" s="30">
        <v>5</v>
      </c>
      <c r="K1301" s="30">
        <v>6</v>
      </c>
    </row>
    <row r="1302" spans="2:11" x14ac:dyDescent="0.25">
      <c r="F1302" s="30">
        <v>3</v>
      </c>
      <c r="G1302" s="30" t="s">
        <v>15</v>
      </c>
      <c r="H1302" s="30">
        <v>7</v>
      </c>
      <c r="I1302" s="30">
        <v>163.5</v>
      </c>
      <c r="J1302" s="30">
        <v>7</v>
      </c>
      <c r="K1302" s="30">
        <v>8</v>
      </c>
    </row>
    <row r="1303" spans="2:11" x14ac:dyDescent="0.25">
      <c r="F1303" s="30">
        <v>4</v>
      </c>
      <c r="G1303" s="30" t="s">
        <v>8</v>
      </c>
      <c r="H1303" s="30">
        <v>2</v>
      </c>
      <c r="I1303" s="30">
        <v>3565.2875698247999</v>
      </c>
      <c r="J1303" s="30">
        <v>9</v>
      </c>
      <c r="K1303" s="30">
        <v>10</v>
      </c>
    </row>
    <row r="1304" spans="2:11" x14ac:dyDescent="0.25">
      <c r="F1304" s="30">
        <v>6</v>
      </c>
      <c r="G1304" s="30" t="s">
        <v>11</v>
      </c>
      <c r="H1304" s="30">
        <v>5</v>
      </c>
      <c r="I1304" s="30">
        <v>8838598.5</v>
      </c>
      <c r="J1304" s="30">
        <v>11</v>
      </c>
      <c r="K1304" s="30">
        <v>12</v>
      </c>
    </row>
    <row r="1305" spans="2:11" x14ac:dyDescent="0.25">
      <c r="F1305" s="30">
        <v>11</v>
      </c>
      <c r="G1305" s="30" t="s">
        <v>10</v>
      </c>
      <c r="H1305" s="30">
        <v>4</v>
      </c>
      <c r="I1305" s="30">
        <v>32486</v>
      </c>
      <c r="J1305" s="30">
        <v>13</v>
      </c>
      <c r="K1305" s="30">
        <v>14</v>
      </c>
    </row>
    <row r="1306" spans="2:11" x14ac:dyDescent="0.25">
      <c r="F1306" s="30">
        <v>13</v>
      </c>
      <c r="G1306" s="30" t="s">
        <v>15</v>
      </c>
      <c r="H1306" s="30">
        <v>7</v>
      </c>
      <c r="I1306" s="30">
        <v>2443.5</v>
      </c>
      <c r="J1306" s="30">
        <v>15</v>
      </c>
      <c r="K1306" s="30">
        <v>16</v>
      </c>
    </row>
    <row r="1307" spans="2:11" x14ac:dyDescent="0.25">
      <c r="F1307" s="30">
        <v>14</v>
      </c>
      <c r="G1307" s="30" t="s">
        <v>8</v>
      </c>
      <c r="H1307" s="30">
        <v>2</v>
      </c>
      <c r="I1307" s="30">
        <v>3747.1948094181898</v>
      </c>
      <c r="J1307" s="30">
        <v>17</v>
      </c>
      <c r="K1307" s="30">
        <v>18</v>
      </c>
    </row>
    <row r="1308" spans="2:11" x14ac:dyDescent="0.25">
      <c r="F1308" s="30">
        <v>15</v>
      </c>
      <c r="G1308" s="30" t="s">
        <v>12</v>
      </c>
      <c r="H1308" s="30">
        <v>6</v>
      </c>
      <c r="I1308" s="30">
        <v>1778454.5</v>
      </c>
      <c r="J1308" s="30">
        <v>19</v>
      </c>
      <c r="K1308" s="30">
        <v>20</v>
      </c>
    </row>
    <row r="1309" spans="2:11" x14ac:dyDescent="0.25">
      <c r="F1309" s="30">
        <v>20</v>
      </c>
      <c r="G1309" s="30" t="s">
        <v>10</v>
      </c>
      <c r="H1309" s="30">
        <v>4</v>
      </c>
      <c r="I1309" s="30">
        <v>29549</v>
      </c>
      <c r="J1309" s="30">
        <v>21</v>
      </c>
      <c r="K1309" s="30">
        <v>22</v>
      </c>
    </row>
    <row r="1311" spans="2:11" x14ac:dyDescent="0.25">
      <c r="B1311" s="32" t="s">
        <v>584</v>
      </c>
      <c r="C1311" s="30">
        <v>26</v>
      </c>
      <c r="F1311" s="33" t="s">
        <v>249</v>
      </c>
      <c r="G1311" s="33" t="s">
        <v>250</v>
      </c>
      <c r="H1311" s="33" t="s">
        <v>251</v>
      </c>
    </row>
    <row r="1312" spans="2:11" x14ac:dyDescent="0.25">
      <c r="B1312" s="32" t="s">
        <v>249</v>
      </c>
      <c r="C1312" s="30" t="s">
        <v>1712</v>
      </c>
      <c r="F1312" s="30">
        <v>0</v>
      </c>
      <c r="G1312" s="30">
        <v>-8.3453005877864119E-17</v>
      </c>
      <c r="H1312" s="30" t="b">
        <v>1</v>
      </c>
    </row>
    <row r="1313" spans="2:8" x14ac:dyDescent="0.25">
      <c r="B1313" s="32" t="s">
        <v>256</v>
      </c>
      <c r="C1313" s="30" t="s">
        <v>1713</v>
      </c>
      <c r="F1313" s="30">
        <v>1</v>
      </c>
      <c r="G1313" s="30">
        <v>0.25141819075107152</v>
      </c>
      <c r="H1313" s="30" t="b">
        <v>1</v>
      </c>
    </row>
    <row r="1314" spans="2:8" x14ac:dyDescent="0.25">
      <c r="B1314" s="32" t="s">
        <v>258</v>
      </c>
      <c r="C1314" s="30" t="s">
        <v>1714</v>
      </c>
      <c r="F1314" s="30">
        <v>2</v>
      </c>
      <c r="G1314" s="30">
        <v>-1.3314540805972226</v>
      </c>
      <c r="H1314" s="30" t="b">
        <v>1</v>
      </c>
    </row>
    <row r="1315" spans="2:8" x14ac:dyDescent="0.25">
      <c r="B1315" s="32" t="s">
        <v>260</v>
      </c>
      <c r="C1315" s="30" t="s">
        <v>1715</v>
      </c>
      <c r="F1315" s="30">
        <v>3</v>
      </c>
      <c r="G1315" s="30">
        <v>0.13234893844096143</v>
      </c>
      <c r="H1315" s="30" t="b">
        <v>1</v>
      </c>
    </row>
    <row r="1316" spans="2:8" x14ac:dyDescent="0.25">
      <c r="B1316" s="32" t="s">
        <v>262</v>
      </c>
      <c r="C1316" s="30" t="s">
        <v>1716</v>
      </c>
      <c r="F1316" s="30">
        <v>4</v>
      </c>
      <c r="G1316" s="30">
        <v>9.0863567121612263</v>
      </c>
      <c r="H1316" s="30" t="b">
        <v>0</v>
      </c>
    </row>
    <row r="1317" spans="2:8" x14ac:dyDescent="0.25">
      <c r="B1317" s="32" t="s">
        <v>264</v>
      </c>
      <c r="C1317" s="30" t="s">
        <v>1717</v>
      </c>
      <c r="F1317" s="30">
        <v>5</v>
      </c>
      <c r="G1317" s="30">
        <v>-4.7518590496990205</v>
      </c>
      <c r="H1317" s="30" t="b">
        <v>0</v>
      </c>
    </row>
    <row r="1318" spans="2:8" x14ac:dyDescent="0.25">
      <c r="B1318" s="32" t="s">
        <v>266</v>
      </c>
      <c r="C1318" s="30" t="s">
        <v>1718</v>
      </c>
      <c r="F1318" s="30">
        <v>6</v>
      </c>
      <c r="G1318" s="30">
        <v>-0.70437983626189327</v>
      </c>
      <c r="H1318" s="30" t="b">
        <v>1</v>
      </c>
    </row>
    <row r="1319" spans="2:8" x14ac:dyDescent="0.25">
      <c r="B1319" s="32" t="s">
        <v>270</v>
      </c>
      <c r="C1319" s="30" t="s">
        <v>1719</v>
      </c>
      <c r="F1319" s="30">
        <v>7</v>
      </c>
      <c r="G1319" s="30">
        <v>0.18009540840547683</v>
      </c>
      <c r="H1319" s="30" t="b">
        <v>1</v>
      </c>
    </row>
    <row r="1320" spans="2:8" x14ac:dyDescent="0.25">
      <c r="B1320" s="32" t="s">
        <v>272</v>
      </c>
      <c r="C1320" s="30" t="s">
        <v>1720</v>
      </c>
      <c r="F1320" s="30">
        <v>8</v>
      </c>
      <c r="G1320" s="30">
        <v>-17.533844948429746</v>
      </c>
      <c r="H1320" s="30" t="b">
        <v>0</v>
      </c>
    </row>
    <row r="1321" spans="2:8" x14ac:dyDescent="0.25">
      <c r="F1321" s="30">
        <v>9</v>
      </c>
      <c r="G1321" s="30">
        <v>6.0006363260270108</v>
      </c>
      <c r="H1321" s="30" t="b">
        <v>0</v>
      </c>
    </row>
    <row r="1322" spans="2:8" x14ac:dyDescent="0.25">
      <c r="F1322" s="30">
        <v>10</v>
      </c>
      <c r="G1322" s="30">
        <v>-0.93558729013392461</v>
      </c>
      <c r="H1322" s="30" t="b">
        <v>1</v>
      </c>
    </row>
    <row r="1323" spans="2:8" x14ac:dyDescent="0.25">
      <c r="F1323" s="30">
        <v>11</v>
      </c>
      <c r="G1323" s="30">
        <v>0.27388839827770101</v>
      </c>
      <c r="H1323" s="30" t="b">
        <v>1</v>
      </c>
    </row>
    <row r="1324" spans="2:8" x14ac:dyDescent="0.25">
      <c r="F1324" s="30">
        <v>12</v>
      </c>
      <c r="G1324" s="30">
        <v>-8.4019631649030302</v>
      </c>
      <c r="H1324" s="30" t="b">
        <v>0</v>
      </c>
    </row>
    <row r="1325" spans="2:8" x14ac:dyDescent="0.25">
      <c r="F1325" s="30">
        <v>13</v>
      </c>
      <c r="G1325" s="30">
        <v>-1.1296860675153111</v>
      </c>
      <c r="H1325" s="30" t="b">
        <v>1</v>
      </c>
    </row>
    <row r="1326" spans="2:8" x14ac:dyDescent="0.25">
      <c r="F1326" s="30">
        <v>14</v>
      </c>
      <c r="G1326" s="30">
        <v>4.4991784765448966</v>
      </c>
      <c r="H1326" s="30" t="b">
        <v>0</v>
      </c>
    </row>
    <row r="1327" spans="2:8" x14ac:dyDescent="0.25">
      <c r="F1327" s="30">
        <v>15</v>
      </c>
      <c r="G1327" s="30">
        <v>0.21937255039177067</v>
      </c>
      <c r="H1327" s="30" t="b">
        <v>1</v>
      </c>
    </row>
    <row r="1328" spans="2:8" x14ac:dyDescent="0.25">
      <c r="F1328" s="30">
        <v>16</v>
      </c>
      <c r="G1328" s="30">
        <v>10.195772713517048</v>
      </c>
      <c r="H1328" s="30" t="b">
        <v>0</v>
      </c>
    </row>
    <row r="1329" spans="6:11" x14ac:dyDescent="0.25">
      <c r="F1329" s="30">
        <v>17</v>
      </c>
      <c r="G1329" s="30">
        <v>-0.68594343874843489</v>
      </c>
      <c r="H1329" s="30" t="b">
        <v>1</v>
      </c>
    </row>
    <row r="1330" spans="6:11" x14ac:dyDescent="0.25">
      <c r="F1330" s="30">
        <v>18</v>
      </c>
      <c r="G1330" s="30">
        <v>-4.8275413072392794</v>
      </c>
      <c r="H1330" s="30" t="b">
        <v>0</v>
      </c>
    </row>
    <row r="1331" spans="6:11" x14ac:dyDescent="0.25">
      <c r="F1331" s="30">
        <v>19</v>
      </c>
      <c r="G1331" s="30">
        <v>-1.1302275407647273</v>
      </c>
      <c r="H1331" s="30" t="b">
        <v>1</v>
      </c>
    </row>
    <row r="1332" spans="6:11" x14ac:dyDescent="0.25">
      <c r="F1332" s="30">
        <v>20</v>
      </c>
      <c r="G1332" s="30">
        <v>0.50728723650515695</v>
      </c>
      <c r="H1332" s="30" t="b">
        <v>1</v>
      </c>
    </row>
    <row r="1333" spans="6:11" x14ac:dyDescent="0.25">
      <c r="F1333" s="30">
        <v>21</v>
      </c>
      <c r="G1333" s="30">
        <v>-0.24448167847661845</v>
      </c>
      <c r="H1333" s="30" t="b">
        <v>0</v>
      </c>
    </row>
    <row r="1334" spans="6:11" x14ac:dyDescent="0.25">
      <c r="F1334" s="30">
        <v>22</v>
      </c>
      <c r="G1334" s="30">
        <v>-3.3977799661324499</v>
      </c>
      <c r="H1334" s="30" t="b">
        <v>0</v>
      </c>
    </row>
    <row r="1335" spans="6:11" x14ac:dyDescent="0.25">
      <c r="F1335" s="30">
        <v>23</v>
      </c>
      <c r="G1335" s="30">
        <v>-0.65134338825937887</v>
      </c>
      <c r="H1335" s="30" t="b">
        <v>0</v>
      </c>
    </row>
    <row r="1336" spans="6:11" x14ac:dyDescent="0.25">
      <c r="F1336" s="30">
        <v>24</v>
      </c>
      <c r="G1336" s="30">
        <v>-31.299929148601723</v>
      </c>
      <c r="H1336" s="30" t="b">
        <v>0</v>
      </c>
    </row>
    <row r="1337" spans="6:11" x14ac:dyDescent="0.25">
      <c r="F1337" s="30">
        <v>25</v>
      </c>
      <c r="G1337" s="30">
        <v>3.4722423928730048</v>
      </c>
      <c r="H1337" s="30" t="b">
        <v>0</v>
      </c>
    </row>
    <row r="1338" spans="6:11" x14ac:dyDescent="0.25">
      <c r="F1338" s="30">
        <v>26</v>
      </c>
      <c r="G1338" s="30">
        <v>0.2841185688215554</v>
      </c>
      <c r="H1338" s="30" t="b">
        <v>0</v>
      </c>
    </row>
    <row r="1341" spans="6:11" x14ac:dyDescent="0.25">
      <c r="F1341" s="33" t="s">
        <v>260</v>
      </c>
      <c r="G1341" s="33" t="s">
        <v>280</v>
      </c>
      <c r="H1341" s="33" t="s">
        <v>281</v>
      </c>
      <c r="I1341" s="33" t="s">
        <v>282</v>
      </c>
      <c r="J1341" s="33" t="s">
        <v>284</v>
      </c>
      <c r="K1341" s="33" t="s">
        <v>285</v>
      </c>
    </row>
    <row r="1342" spans="6:11" x14ac:dyDescent="0.25">
      <c r="F1342" s="30">
        <v>0</v>
      </c>
      <c r="G1342" s="30" t="s">
        <v>16</v>
      </c>
      <c r="H1342" s="30">
        <v>8</v>
      </c>
      <c r="I1342" s="30">
        <v>20396.5</v>
      </c>
      <c r="J1342" s="30">
        <v>1</v>
      </c>
      <c r="K1342" s="30">
        <v>2</v>
      </c>
    </row>
    <row r="1343" spans="6:11" x14ac:dyDescent="0.25">
      <c r="F1343" s="30">
        <v>1</v>
      </c>
      <c r="G1343" s="30" t="s">
        <v>16</v>
      </c>
      <c r="H1343" s="30">
        <v>8</v>
      </c>
      <c r="I1343" s="30">
        <v>17895.5</v>
      </c>
      <c r="J1343" s="30">
        <v>3</v>
      </c>
      <c r="K1343" s="30">
        <v>4</v>
      </c>
    </row>
    <row r="1344" spans="6:11" x14ac:dyDescent="0.25">
      <c r="F1344" s="30">
        <v>2</v>
      </c>
      <c r="G1344" s="30" t="s">
        <v>16</v>
      </c>
      <c r="H1344" s="30">
        <v>8</v>
      </c>
      <c r="I1344" s="30">
        <v>23376.5</v>
      </c>
      <c r="J1344" s="30">
        <v>5</v>
      </c>
      <c r="K1344" s="30">
        <v>6</v>
      </c>
    </row>
    <row r="1345" spans="2:11" x14ac:dyDescent="0.25">
      <c r="F1345" s="30">
        <v>3</v>
      </c>
      <c r="G1345" s="30" t="s">
        <v>16</v>
      </c>
      <c r="H1345" s="30">
        <v>8</v>
      </c>
      <c r="I1345" s="30">
        <v>17814</v>
      </c>
      <c r="J1345" s="30">
        <v>7</v>
      </c>
      <c r="K1345" s="30">
        <v>8</v>
      </c>
    </row>
    <row r="1346" spans="2:11" x14ac:dyDescent="0.25">
      <c r="F1346" s="30">
        <v>6</v>
      </c>
      <c r="G1346" s="30" t="s">
        <v>16</v>
      </c>
      <c r="H1346" s="30">
        <v>8</v>
      </c>
      <c r="I1346" s="30">
        <v>23635</v>
      </c>
      <c r="J1346" s="30">
        <v>9</v>
      </c>
      <c r="K1346" s="30">
        <v>10</v>
      </c>
    </row>
    <row r="1347" spans="2:11" x14ac:dyDescent="0.25">
      <c r="F1347" s="30">
        <v>7</v>
      </c>
      <c r="G1347" s="30" t="s">
        <v>9</v>
      </c>
      <c r="H1347" s="30">
        <v>3</v>
      </c>
      <c r="I1347" s="30">
        <v>36846.5</v>
      </c>
      <c r="J1347" s="30">
        <v>11</v>
      </c>
      <c r="K1347" s="30">
        <v>12</v>
      </c>
    </row>
    <row r="1348" spans="2:11" x14ac:dyDescent="0.25">
      <c r="F1348" s="30">
        <v>10</v>
      </c>
      <c r="G1348" s="30" t="s">
        <v>15</v>
      </c>
      <c r="H1348" s="30">
        <v>7</v>
      </c>
      <c r="I1348" s="30">
        <v>2564.5</v>
      </c>
      <c r="J1348" s="30">
        <v>13</v>
      </c>
      <c r="K1348" s="30">
        <v>14</v>
      </c>
    </row>
    <row r="1349" spans="2:11" x14ac:dyDescent="0.25">
      <c r="F1349" s="30">
        <v>11</v>
      </c>
      <c r="G1349" s="30" t="s">
        <v>16</v>
      </c>
      <c r="H1349" s="30">
        <v>8</v>
      </c>
      <c r="I1349" s="30">
        <v>17696</v>
      </c>
      <c r="J1349" s="30">
        <v>15</v>
      </c>
      <c r="K1349" s="30">
        <v>16</v>
      </c>
    </row>
    <row r="1350" spans="2:11" x14ac:dyDescent="0.25">
      <c r="F1350" s="30">
        <v>13</v>
      </c>
      <c r="G1350" s="30" t="s">
        <v>4</v>
      </c>
      <c r="H1350" s="30">
        <v>0</v>
      </c>
      <c r="I1350" s="30">
        <v>1.135</v>
      </c>
      <c r="J1350" s="30">
        <v>17</v>
      </c>
      <c r="K1350" s="30">
        <v>18</v>
      </c>
    </row>
    <row r="1351" spans="2:11" x14ac:dyDescent="0.25">
      <c r="F1351" s="30">
        <v>15</v>
      </c>
      <c r="G1351" s="30" t="s">
        <v>138</v>
      </c>
      <c r="H1351" s="30">
        <v>12</v>
      </c>
      <c r="I1351" s="30">
        <v>0.5</v>
      </c>
      <c r="J1351" s="30">
        <v>19</v>
      </c>
      <c r="K1351" s="30">
        <v>20</v>
      </c>
    </row>
    <row r="1352" spans="2:11" x14ac:dyDescent="0.25">
      <c r="F1352" s="30">
        <v>17</v>
      </c>
      <c r="G1352" s="30" t="s">
        <v>8</v>
      </c>
      <c r="H1352" s="30">
        <v>2</v>
      </c>
      <c r="I1352" s="30">
        <v>5437.1810069198145</v>
      </c>
      <c r="J1352" s="30">
        <v>21</v>
      </c>
      <c r="K1352" s="30">
        <v>22</v>
      </c>
    </row>
    <row r="1353" spans="2:11" x14ac:dyDescent="0.25">
      <c r="F1353" s="30">
        <v>19</v>
      </c>
      <c r="G1353" s="30" t="s">
        <v>11</v>
      </c>
      <c r="H1353" s="30">
        <v>5</v>
      </c>
      <c r="I1353" s="30">
        <v>8838598.5</v>
      </c>
      <c r="J1353" s="30">
        <v>23</v>
      </c>
      <c r="K1353" s="30">
        <v>24</v>
      </c>
    </row>
    <row r="1354" spans="2:11" x14ac:dyDescent="0.25">
      <c r="F1354" s="30">
        <v>20</v>
      </c>
      <c r="G1354" s="30" t="s">
        <v>5</v>
      </c>
      <c r="H1354" s="30">
        <v>1</v>
      </c>
      <c r="I1354" s="30">
        <v>0.5</v>
      </c>
      <c r="J1354" s="30">
        <v>25</v>
      </c>
      <c r="K1354" s="30">
        <v>26</v>
      </c>
    </row>
    <row r="1356" spans="2:11" x14ac:dyDescent="0.25">
      <c r="B1356" s="32" t="s">
        <v>584</v>
      </c>
      <c r="C1356" s="30">
        <v>27</v>
      </c>
      <c r="F1356" s="33" t="s">
        <v>249</v>
      </c>
      <c r="G1356" s="33" t="s">
        <v>250</v>
      </c>
      <c r="H1356" s="33" t="s">
        <v>251</v>
      </c>
    </row>
    <row r="1357" spans="2:11" x14ac:dyDescent="0.25">
      <c r="B1357" s="32" t="s">
        <v>249</v>
      </c>
      <c r="C1357" s="30" t="s">
        <v>1721</v>
      </c>
      <c r="F1357" s="30">
        <v>0</v>
      </c>
      <c r="G1357" s="30">
        <v>1.3114043780807219E-16</v>
      </c>
      <c r="H1357" s="30" t="b">
        <v>1</v>
      </c>
    </row>
    <row r="1358" spans="2:11" x14ac:dyDescent="0.25">
      <c r="B1358" s="32" t="s">
        <v>256</v>
      </c>
      <c r="C1358" s="30" t="s">
        <v>1722</v>
      </c>
      <c r="F1358" s="30">
        <v>1</v>
      </c>
      <c r="G1358" s="30">
        <v>-0.55102009369829597</v>
      </c>
      <c r="H1358" s="30" t="b">
        <v>1</v>
      </c>
    </row>
    <row r="1359" spans="2:11" x14ac:dyDescent="0.25">
      <c r="B1359" s="32" t="s">
        <v>258</v>
      </c>
      <c r="C1359" s="30" t="s">
        <v>1723</v>
      </c>
      <c r="F1359" s="30">
        <v>2</v>
      </c>
      <c r="G1359" s="30">
        <v>0.37147422047076195</v>
      </c>
      <c r="H1359" s="30" t="b">
        <v>1</v>
      </c>
    </row>
    <row r="1360" spans="2:11" x14ac:dyDescent="0.25">
      <c r="B1360" s="32" t="s">
        <v>260</v>
      </c>
      <c r="C1360" s="30" t="s">
        <v>1724</v>
      </c>
      <c r="F1360" s="30">
        <v>3</v>
      </c>
      <c r="G1360" s="30">
        <v>-2.7605563783612954</v>
      </c>
      <c r="H1360" s="30" t="b">
        <v>0</v>
      </c>
    </row>
    <row r="1361" spans="2:8" x14ac:dyDescent="0.25">
      <c r="B1361" s="32" t="s">
        <v>262</v>
      </c>
      <c r="C1361" s="30" t="s">
        <v>1725</v>
      </c>
      <c r="F1361" s="30">
        <v>4</v>
      </c>
      <c r="G1361" s="30">
        <v>-9.1317913667739725E-2</v>
      </c>
      <c r="H1361" s="30" t="b">
        <v>1</v>
      </c>
    </row>
    <row r="1362" spans="2:8" x14ac:dyDescent="0.25">
      <c r="B1362" s="32" t="s">
        <v>264</v>
      </c>
      <c r="C1362" s="30" t="s">
        <v>1726</v>
      </c>
      <c r="F1362" s="30">
        <v>5</v>
      </c>
      <c r="G1362" s="30">
        <v>1.3611857910254117</v>
      </c>
      <c r="H1362" s="30" t="b">
        <v>1</v>
      </c>
    </row>
    <row r="1363" spans="2:8" x14ac:dyDescent="0.25">
      <c r="B1363" s="32" t="s">
        <v>266</v>
      </c>
      <c r="C1363" s="30" t="s">
        <v>1727</v>
      </c>
      <c r="F1363" s="30">
        <v>6</v>
      </c>
      <c r="G1363" s="30">
        <v>-0.21174866932037112</v>
      </c>
      <c r="H1363" s="30" t="b">
        <v>1</v>
      </c>
    </row>
    <row r="1364" spans="2:8" x14ac:dyDescent="0.25">
      <c r="B1364" s="32" t="s">
        <v>270</v>
      </c>
      <c r="C1364" s="30" t="s">
        <v>1728</v>
      </c>
      <c r="F1364" s="30">
        <v>7</v>
      </c>
      <c r="G1364" s="30">
        <v>-2.6956491781942646</v>
      </c>
      <c r="H1364" s="30" t="b">
        <v>0</v>
      </c>
    </row>
    <row r="1365" spans="2:8" x14ac:dyDescent="0.25">
      <c r="B1365" s="32" t="s">
        <v>272</v>
      </c>
      <c r="C1365" s="30" t="s">
        <v>1729</v>
      </c>
      <c r="F1365" s="30">
        <v>8</v>
      </c>
      <c r="G1365" s="30">
        <v>0.43374887353518926</v>
      </c>
      <c r="H1365" s="30" t="b">
        <v>1</v>
      </c>
    </row>
    <row r="1366" spans="2:8" x14ac:dyDescent="0.25">
      <c r="F1366" s="30">
        <v>9</v>
      </c>
      <c r="G1366" s="30">
        <v>0.36061835125427605</v>
      </c>
      <c r="H1366" s="30" t="b">
        <v>1</v>
      </c>
    </row>
    <row r="1367" spans="2:8" x14ac:dyDescent="0.25">
      <c r="F1367" s="30">
        <v>10</v>
      </c>
      <c r="G1367" s="30">
        <v>6.9643634537437711</v>
      </c>
      <c r="H1367" s="30" t="b">
        <v>0</v>
      </c>
    </row>
    <row r="1368" spans="2:8" x14ac:dyDescent="0.25">
      <c r="F1368" s="30">
        <v>11</v>
      </c>
      <c r="G1368" s="30">
        <v>-1.9026331052174956</v>
      </c>
      <c r="H1368" s="30" t="b">
        <v>1</v>
      </c>
    </row>
    <row r="1369" spans="2:8" x14ac:dyDescent="0.25">
      <c r="F1369" s="30">
        <v>12</v>
      </c>
      <c r="G1369" s="30">
        <v>0.46460510503847841</v>
      </c>
      <c r="H1369" s="30" t="b">
        <v>1</v>
      </c>
    </row>
    <row r="1370" spans="2:8" x14ac:dyDescent="0.25">
      <c r="F1370" s="30">
        <v>13</v>
      </c>
      <c r="G1370" s="30">
        <v>-0.42314129085030644</v>
      </c>
      <c r="H1370" s="30" t="b">
        <v>1</v>
      </c>
    </row>
    <row r="1371" spans="2:8" x14ac:dyDescent="0.25">
      <c r="F1371" s="30">
        <v>14</v>
      </c>
      <c r="G1371" s="30">
        <v>4.0041245584747527</v>
      </c>
      <c r="H1371" s="30" t="b">
        <v>0</v>
      </c>
    </row>
    <row r="1372" spans="2:8" x14ac:dyDescent="0.25">
      <c r="F1372" s="30">
        <v>15</v>
      </c>
      <c r="G1372" s="30">
        <v>0.62893845673952298</v>
      </c>
      <c r="H1372" s="30" t="b">
        <v>1</v>
      </c>
    </row>
    <row r="1373" spans="2:8" x14ac:dyDescent="0.25">
      <c r="F1373" s="30">
        <v>16</v>
      </c>
      <c r="G1373" s="30">
        <v>-21.909950404021206</v>
      </c>
      <c r="H1373" s="30" t="b">
        <v>0</v>
      </c>
    </row>
    <row r="1374" spans="2:8" x14ac:dyDescent="0.25">
      <c r="F1374" s="30">
        <v>17</v>
      </c>
      <c r="G1374" s="30">
        <v>0.82938879101067864</v>
      </c>
      <c r="H1374" s="30" t="b">
        <v>0</v>
      </c>
    </row>
    <row r="1375" spans="2:8" x14ac:dyDescent="0.25">
      <c r="F1375" s="30">
        <v>18</v>
      </c>
      <c r="G1375" s="30">
        <v>-4.634655001445668</v>
      </c>
      <c r="H1375" s="30" t="b">
        <v>0</v>
      </c>
    </row>
    <row r="1376" spans="2:8" x14ac:dyDescent="0.25">
      <c r="F1376" s="30">
        <v>19</v>
      </c>
      <c r="G1376" s="30">
        <v>1.2655105666229742</v>
      </c>
      <c r="H1376" s="30" t="b">
        <v>1</v>
      </c>
    </row>
    <row r="1377" spans="6:8" x14ac:dyDescent="0.25">
      <c r="F1377" s="30">
        <v>20</v>
      </c>
      <c r="G1377" s="30">
        <v>-1.7378849143188848</v>
      </c>
      <c r="H1377" s="30" t="b">
        <v>0</v>
      </c>
    </row>
    <row r="1378" spans="6:8" x14ac:dyDescent="0.25">
      <c r="F1378" s="30">
        <v>21</v>
      </c>
      <c r="G1378" s="30">
        <v>-1.8274756229085984</v>
      </c>
      <c r="H1378" s="30" t="b">
        <v>1</v>
      </c>
    </row>
    <row r="1379" spans="6:8" x14ac:dyDescent="0.25">
      <c r="F1379" s="30">
        <v>22</v>
      </c>
      <c r="G1379" s="30">
        <v>1.6833602072371316</v>
      </c>
      <c r="H1379" s="30" t="b">
        <v>0</v>
      </c>
    </row>
    <row r="1380" spans="6:8" x14ac:dyDescent="0.25">
      <c r="F1380" s="30">
        <v>23</v>
      </c>
      <c r="G1380" s="30">
        <v>1.4758842444341902</v>
      </c>
      <c r="H1380" s="30" t="b">
        <v>1</v>
      </c>
    </row>
    <row r="1381" spans="6:8" x14ac:dyDescent="0.25">
      <c r="F1381" s="30">
        <v>24</v>
      </c>
      <c r="G1381" s="30">
        <v>-3.9315388616163811</v>
      </c>
      <c r="H1381" s="30" t="b">
        <v>0</v>
      </c>
    </row>
    <row r="1382" spans="6:8" x14ac:dyDescent="0.25">
      <c r="F1382" s="30">
        <v>25</v>
      </c>
      <c r="G1382" s="30">
        <v>0.4722471700688865</v>
      </c>
      <c r="H1382" s="30" t="b">
        <v>1</v>
      </c>
    </row>
    <row r="1383" spans="6:8" x14ac:dyDescent="0.25">
      <c r="F1383" s="30">
        <v>26</v>
      </c>
      <c r="G1383" s="30">
        <v>8.2286003808199659</v>
      </c>
      <c r="H1383" s="30" t="b">
        <v>0</v>
      </c>
    </row>
    <row r="1384" spans="6:8" x14ac:dyDescent="0.25">
      <c r="F1384" s="30">
        <v>27</v>
      </c>
      <c r="G1384" s="30">
        <v>0.97567463800845511</v>
      </c>
      <c r="H1384" s="30" t="b">
        <v>0</v>
      </c>
    </row>
    <row r="1385" spans="6:8" x14ac:dyDescent="0.25">
      <c r="F1385" s="30">
        <v>28</v>
      </c>
      <c r="G1385" s="30">
        <v>-4.630625883825652</v>
      </c>
      <c r="H1385" s="30" t="b">
        <v>0</v>
      </c>
    </row>
    <row r="1386" spans="6:8" x14ac:dyDescent="0.25">
      <c r="F1386" s="30">
        <v>29</v>
      </c>
      <c r="G1386" s="30">
        <v>2.7069985217131545</v>
      </c>
      <c r="H1386" s="30" t="b">
        <v>1</v>
      </c>
    </row>
    <row r="1387" spans="6:8" x14ac:dyDescent="0.25">
      <c r="F1387" s="30">
        <v>30</v>
      </c>
      <c r="G1387" s="30">
        <v>-1.3967157358833919</v>
      </c>
      <c r="H1387" s="30" t="b">
        <v>0</v>
      </c>
    </row>
    <row r="1388" spans="6:8" x14ac:dyDescent="0.25">
      <c r="F1388" s="30">
        <v>31</v>
      </c>
      <c r="G1388" s="30">
        <v>0.33164965338976898</v>
      </c>
      <c r="H1388" s="30" t="b">
        <v>1</v>
      </c>
    </row>
    <row r="1389" spans="6:8" x14ac:dyDescent="0.25">
      <c r="F1389" s="30">
        <v>32</v>
      </c>
      <c r="G1389" s="30">
        <v>11.438853471040048</v>
      </c>
      <c r="H1389" s="30" t="b">
        <v>0</v>
      </c>
    </row>
    <row r="1390" spans="6:8" x14ac:dyDescent="0.25">
      <c r="F1390" s="30">
        <v>33</v>
      </c>
      <c r="G1390" s="30">
        <v>0.91512948637427061</v>
      </c>
      <c r="H1390" s="30" t="b">
        <v>0</v>
      </c>
    </row>
    <row r="1391" spans="6:8" x14ac:dyDescent="0.25">
      <c r="F1391" s="30">
        <v>34</v>
      </c>
      <c r="G1391" s="30">
        <v>5.7929951936856749</v>
      </c>
      <c r="H1391" s="30" t="b">
        <v>0</v>
      </c>
    </row>
    <row r="1392" spans="6:8" x14ac:dyDescent="0.25">
      <c r="F1392" s="30">
        <v>35</v>
      </c>
      <c r="G1392" s="30">
        <v>1.0716217209395673</v>
      </c>
      <c r="H1392" s="30" t="b">
        <v>0</v>
      </c>
    </row>
    <row r="1393" spans="6:11" x14ac:dyDescent="0.25">
      <c r="F1393" s="30">
        <v>36</v>
      </c>
      <c r="G1393" s="30">
        <v>-2.7762330303193821</v>
      </c>
      <c r="H1393" s="30" t="b">
        <v>0</v>
      </c>
    </row>
    <row r="1396" spans="6:11" x14ac:dyDescent="0.25">
      <c r="F1396" s="33" t="s">
        <v>260</v>
      </c>
      <c r="G1396" s="33" t="s">
        <v>280</v>
      </c>
      <c r="H1396" s="33" t="s">
        <v>281</v>
      </c>
      <c r="I1396" s="33" t="s">
        <v>282</v>
      </c>
      <c r="J1396" s="33" t="s">
        <v>284</v>
      </c>
      <c r="K1396" s="33" t="s">
        <v>285</v>
      </c>
    </row>
    <row r="1397" spans="6:11" x14ac:dyDescent="0.25">
      <c r="F1397" s="30">
        <v>0</v>
      </c>
      <c r="G1397" s="30" t="s">
        <v>10</v>
      </c>
      <c r="H1397" s="30">
        <v>4</v>
      </c>
      <c r="I1397" s="30">
        <v>25649.5</v>
      </c>
      <c r="J1397" s="30">
        <v>1</v>
      </c>
      <c r="K1397" s="30">
        <v>2</v>
      </c>
    </row>
    <row r="1398" spans="6:11" x14ac:dyDescent="0.25">
      <c r="F1398" s="30">
        <v>1</v>
      </c>
      <c r="G1398" s="30" t="s">
        <v>16</v>
      </c>
      <c r="H1398" s="30">
        <v>8</v>
      </c>
      <c r="I1398" s="30">
        <v>4646.5</v>
      </c>
      <c r="J1398" s="30">
        <v>3</v>
      </c>
      <c r="K1398" s="30">
        <v>4</v>
      </c>
    </row>
    <row r="1399" spans="6:11" x14ac:dyDescent="0.25">
      <c r="F1399" s="30">
        <v>2</v>
      </c>
      <c r="G1399" s="30" t="s">
        <v>10</v>
      </c>
      <c r="H1399" s="30">
        <v>4</v>
      </c>
      <c r="I1399" s="30">
        <v>29157.5</v>
      </c>
      <c r="J1399" s="30">
        <v>5</v>
      </c>
      <c r="K1399" s="30">
        <v>6</v>
      </c>
    </row>
    <row r="1400" spans="6:11" x14ac:dyDescent="0.25">
      <c r="F1400" s="30">
        <v>4</v>
      </c>
      <c r="G1400" s="30" t="s">
        <v>8</v>
      </c>
      <c r="H1400" s="30">
        <v>2</v>
      </c>
      <c r="I1400" s="30">
        <v>2596.4704237839551</v>
      </c>
      <c r="J1400" s="30">
        <v>7</v>
      </c>
      <c r="K1400" s="30">
        <v>8</v>
      </c>
    </row>
    <row r="1401" spans="6:11" x14ac:dyDescent="0.25">
      <c r="F1401" s="30">
        <v>5</v>
      </c>
      <c r="G1401" s="30" t="s">
        <v>15</v>
      </c>
      <c r="H1401" s="30">
        <v>7</v>
      </c>
      <c r="I1401" s="30">
        <v>1549</v>
      </c>
      <c r="J1401" s="30">
        <v>9</v>
      </c>
      <c r="K1401" s="30">
        <v>10</v>
      </c>
    </row>
    <row r="1402" spans="6:11" x14ac:dyDescent="0.25">
      <c r="F1402" s="30">
        <v>6</v>
      </c>
      <c r="G1402" s="30" t="s">
        <v>10</v>
      </c>
      <c r="H1402" s="30">
        <v>4</v>
      </c>
      <c r="I1402" s="30">
        <v>31448.5</v>
      </c>
      <c r="J1402" s="30">
        <v>11</v>
      </c>
      <c r="K1402" s="30">
        <v>12</v>
      </c>
    </row>
    <row r="1403" spans="6:11" x14ac:dyDescent="0.25">
      <c r="F1403" s="30">
        <v>8</v>
      </c>
      <c r="G1403" s="30" t="s">
        <v>9</v>
      </c>
      <c r="H1403" s="30">
        <v>3</v>
      </c>
      <c r="I1403" s="30">
        <v>30520</v>
      </c>
      <c r="J1403" s="30">
        <v>13</v>
      </c>
      <c r="K1403" s="30">
        <v>14</v>
      </c>
    </row>
    <row r="1404" spans="6:11" x14ac:dyDescent="0.25">
      <c r="F1404" s="30">
        <v>9</v>
      </c>
      <c r="G1404" s="30" t="s">
        <v>11</v>
      </c>
      <c r="H1404" s="30">
        <v>5</v>
      </c>
      <c r="I1404" s="30">
        <v>8838598.5</v>
      </c>
      <c r="J1404" s="30">
        <v>15</v>
      </c>
      <c r="K1404" s="30">
        <v>16</v>
      </c>
    </row>
    <row r="1405" spans="6:11" x14ac:dyDescent="0.25">
      <c r="F1405" s="30">
        <v>11</v>
      </c>
      <c r="G1405" s="30" t="s">
        <v>15</v>
      </c>
      <c r="H1405" s="30">
        <v>7</v>
      </c>
      <c r="I1405" s="30">
        <v>861.5</v>
      </c>
      <c r="J1405" s="30">
        <v>17</v>
      </c>
      <c r="K1405" s="30">
        <v>18</v>
      </c>
    </row>
    <row r="1406" spans="6:11" x14ac:dyDescent="0.25">
      <c r="F1406" s="30">
        <v>12</v>
      </c>
      <c r="G1406" s="30" t="s">
        <v>11</v>
      </c>
      <c r="H1406" s="30">
        <v>5</v>
      </c>
      <c r="I1406" s="30">
        <v>4504464</v>
      </c>
      <c r="J1406" s="30">
        <v>19</v>
      </c>
      <c r="K1406" s="30">
        <v>20</v>
      </c>
    </row>
    <row r="1407" spans="6:11" x14ac:dyDescent="0.25">
      <c r="F1407" s="30">
        <v>13</v>
      </c>
      <c r="G1407" s="30" t="s">
        <v>15</v>
      </c>
      <c r="H1407" s="30">
        <v>7</v>
      </c>
      <c r="I1407" s="30">
        <v>859.5</v>
      </c>
      <c r="J1407" s="30">
        <v>21</v>
      </c>
      <c r="K1407" s="30">
        <v>22</v>
      </c>
    </row>
    <row r="1408" spans="6:11" x14ac:dyDescent="0.25">
      <c r="F1408" s="30">
        <v>15</v>
      </c>
      <c r="G1408" s="30" t="s">
        <v>12</v>
      </c>
      <c r="H1408" s="30">
        <v>6</v>
      </c>
      <c r="I1408" s="30">
        <v>4114634.5</v>
      </c>
      <c r="J1408" s="30">
        <v>23</v>
      </c>
      <c r="K1408" s="30">
        <v>24</v>
      </c>
    </row>
    <row r="1409" spans="2:11" x14ac:dyDescent="0.25">
      <c r="F1409" s="30">
        <v>19</v>
      </c>
      <c r="G1409" s="30" t="s">
        <v>11</v>
      </c>
      <c r="H1409" s="30">
        <v>5</v>
      </c>
      <c r="I1409" s="30">
        <v>3651391</v>
      </c>
      <c r="J1409" s="30">
        <v>25</v>
      </c>
      <c r="K1409" s="30">
        <v>26</v>
      </c>
    </row>
    <row r="1410" spans="2:11" x14ac:dyDescent="0.25">
      <c r="F1410" s="30">
        <v>21</v>
      </c>
      <c r="G1410" s="30" t="s">
        <v>4</v>
      </c>
      <c r="H1410" s="30">
        <v>0</v>
      </c>
      <c r="I1410" s="30">
        <v>1.03</v>
      </c>
      <c r="J1410" s="30">
        <v>27</v>
      </c>
      <c r="K1410" s="30">
        <v>28</v>
      </c>
    </row>
    <row r="1411" spans="2:11" x14ac:dyDescent="0.25">
      <c r="F1411" s="30">
        <v>23</v>
      </c>
      <c r="G1411" s="30" t="s">
        <v>9</v>
      </c>
      <c r="H1411" s="30">
        <v>3</v>
      </c>
      <c r="I1411" s="30">
        <v>29692</v>
      </c>
      <c r="J1411" s="30">
        <v>29</v>
      </c>
      <c r="K1411" s="30">
        <v>30</v>
      </c>
    </row>
    <row r="1412" spans="2:11" x14ac:dyDescent="0.25">
      <c r="F1412" s="30">
        <v>25</v>
      </c>
      <c r="G1412" s="30" t="s">
        <v>9</v>
      </c>
      <c r="H1412" s="30">
        <v>3</v>
      </c>
      <c r="I1412" s="30">
        <v>34864.5</v>
      </c>
      <c r="J1412" s="30">
        <v>31</v>
      </c>
      <c r="K1412" s="30">
        <v>32</v>
      </c>
    </row>
    <row r="1413" spans="2:11" x14ac:dyDescent="0.25">
      <c r="F1413" s="30">
        <v>29</v>
      </c>
      <c r="G1413" s="30" t="s">
        <v>4</v>
      </c>
      <c r="H1413" s="30">
        <v>0</v>
      </c>
      <c r="I1413" s="30">
        <v>1.1349999999999998</v>
      </c>
      <c r="J1413" s="30">
        <v>33</v>
      </c>
      <c r="K1413" s="30">
        <v>34</v>
      </c>
    </row>
    <row r="1414" spans="2:11" x14ac:dyDescent="0.25">
      <c r="F1414" s="30">
        <v>31</v>
      </c>
      <c r="G1414" s="30" t="s">
        <v>8</v>
      </c>
      <c r="H1414" s="30">
        <v>2</v>
      </c>
      <c r="I1414" s="30">
        <v>6397.436225209075</v>
      </c>
      <c r="J1414" s="30">
        <v>35</v>
      </c>
      <c r="K1414" s="30">
        <v>36</v>
      </c>
    </row>
    <row r="1416" spans="2:11" x14ac:dyDescent="0.25">
      <c r="B1416" s="32" t="s">
        <v>584</v>
      </c>
      <c r="C1416" s="30">
        <v>28</v>
      </c>
      <c r="F1416" s="33" t="s">
        <v>249</v>
      </c>
      <c r="G1416" s="33" t="s">
        <v>250</v>
      </c>
      <c r="H1416" s="33" t="s">
        <v>251</v>
      </c>
    </row>
    <row r="1417" spans="2:11" x14ac:dyDescent="0.25">
      <c r="B1417" s="32" t="s">
        <v>249</v>
      </c>
      <c r="C1417" s="30" t="s">
        <v>1730</v>
      </c>
      <c r="F1417" s="30">
        <v>0</v>
      </c>
      <c r="G1417" s="30">
        <v>1.867757750599816E-16</v>
      </c>
      <c r="H1417" s="30" t="b">
        <v>1</v>
      </c>
    </row>
    <row r="1418" spans="2:11" x14ac:dyDescent="0.25">
      <c r="B1418" s="32" t="s">
        <v>256</v>
      </c>
      <c r="C1418" s="30" t="s">
        <v>1731</v>
      </c>
      <c r="F1418" s="30">
        <v>1</v>
      </c>
      <c r="G1418" s="30">
        <v>-0.38721655586623976</v>
      </c>
      <c r="H1418" s="30" t="b">
        <v>1</v>
      </c>
    </row>
    <row r="1419" spans="2:11" x14ac:dyDescent="0.25">
      <c r="B1419" s="32" t="s">
        <v>258</v>
      </c>
      <c r="C1419" s="30" t="s">
        <v>1732</v>
      </c>
      <c r="F1419" s="30">
        <v>2</v>
      </c>
      <c r="G1419" s="30">
        <v>0.744063185782187</v>
      </c>
      <c r="H1419" s="30" t="b">
        <v>1</v>
      </c>
    </row>
    <row r="1420" spans="2:11" x14ac:dyDescent="0.25">
      <c r="B1420" s="32" t="s">
        <v>260</v>
      </c>
      <c r="C1420" s="30" t="s">
        <v>1733</v>
      </c>
      <c r="F1420" s="30">
        <v>3</v>
      </c>
      <c r="G1420" s="30">
        <v>-9.9782001671914339E-2</v>
      </c>
      <c r="H1420" s="30" t="b">
        <v>1</v>
      </c>
    </row>
    <row r="1421" spans="2:11" x14ac:dyDescent="0.25">
      <c r="B1421" s="32" t="s">
        <v>262</v>
      </c>
      <c r="C1421" s="30" t="s">
        <v>1734</v>
      </c>
      <c r="F1421" s="30">
        <v>4</v>
      </c>
      <c r="G1421" s="30">
        <v>-3.0137736890212854</v>
      </c>
      <c r="H1421" s="30" t="b">
        <v>0</v>
      </c>
    </row>
    <row r="1422" spans="2:11" x14ac:dyDescent="0.25">
      <c r="B1422" s="32" t="s">
        <v>264</v>
      </c>
      <c r="C1422" s="30" t="s">
        <v>1735</v>
      </c>
      <c r="F1422" s="30">
        <v>5</v>
      </c>
      <c r="G1422" s="30">
        <v>-1.3907968868122571</v>
      </c>
      <c r="H1422" s="30" t="b">
        <v>0</v>
      </c>
    </row>
    <row r="1423" spans="2:11" x14ac:dyDescent="0.25">
      <c r="B1423" s="32" t="s">
        <v>266</v>
      </c>
      <c r="C1423" s="30" t="s">
        <v>1736</v>
      </c>
      <c r="F1423" s="30">
        <v>6</v>
      </c>
      <c r="G1423" s="30">
        <v>1.2015332013381386</v>
      </c>
      <c r="H1423" s="30" t="b">
        <v>1</v>
      </c>
    </row>
    <row r="1424" spans="2:11" x14ac:dyDescent="0.25">
      <c r="B1424" s="32" t="s">
        <v>270</v>
      </c>
      <c r="C1424" s="30" t="s">
        <v>1737</v>
      </c>
      <c r="F1424" s="30">
        <v>7</v>
      </c>
      <c r="G1424" s="30">
        <v>2.4965984783669599</v>
      </c>
      <c r="H1424" s="30" t="b">
        <v>0</v>
      </c>
    </row>
    <row r="1425" spans="2:8" x14ac:dyDescent="0.25">
      <c r="B1425" s="32" t="s">
        <v>272</v>
      </c>
      <c r="C1425" s="30" t="s">
        <v>1738</v>
      </c>
      <c r="F1425" s="30">
        <v>8</v>
      </c>
      <c r="G1425" s="30">
        <v>-0.41882875557499671</v>
      </c>
      <c r="H1425" s="30" t="b">
        <v>1</v>
      </c>
    </row>
    <row r="1426" spans="2:8" x14ac:dyDescent="0.25">
      <c r="F1426" s="30">
        <v>9</v>
      </c>
      <c r="G1426" s="30">
        <v>0.74253503721433334</v>
      </c>
      <c r="H1426" s="30" t="b">
        <v>1</v>
      </c>
    </row>
    <row r="1427" spans="2:8" x14ac:dyDescent="0.25">
      <c r="F1427" s="30">
        <v>10</v>
      </c>
      <c r="G1427" s="30">
        <v>3.9555221860809726</v>
      </c>
      <c r="H1427" s="30" t="b">
        <v>0</v>
      </c>
    </row>
    <row r="1428" spans="2:8" x14ac:dyDescent="0.25">
      <c r="F1428" s="30">
        <v>11</v>
      </c>
      <c r="G1428" s="30">
        <v>1.2401863449058371E-2</v>
      </c>
      <c r="H1428" s="30" t="b">
        <v>1</v>
      </c>
    </row>
    <row r="1429" spans="2:8" x14ac:dyDescent="0.25">
      <c r="F1429" s="30">
        <v>12</v>
      </c>
      <c r="G1429" s="30">
        <v>-2.199998703717831</v>
      </c>
      <c r="H1429" s="30" t="b">
        <v>1</v>
      </c>
    </row>
    <row r="1430" spans="2:8" x14ac:dyDescent="0.25">
      <c r="F1430" s="30">
        <v>13</v>
      </c>
      <c r="G1430" s="30">
        <v>1.4042909040416307</v>
      </c>
      <c r="H1430" s="30" t="b">
        <v>1</v>
      </c>
    </row>
    <row r="1431" spans="2:8" x14ac:dyDescent="0.25">
      <c r="F1431" s="30">
        <v>14</v>
      </c>
      <c r="G1431" s="30">
        <v>-2.1691907768257717</v>
      </c>
      <c r="H1431" s="30" t="b">
        <v>0</v>
      </c>
    </row>
    <row r="1432" spans="2:8" x14ac:dyDescent="0.25">
      <c r="F1432" s="30">
        <v>15</v>
      </c>
      <c r="G1432" s="30">
        <v>-0.21556682738089819</v>
      </c>
      <c r="H1432" s="30" t="b">
        <v>1</v>
      </c>
    </row>
    <row r="1433" spans="2:8" x14ac:dyDescent="0.25">
      <c r="F1433" s="30">
        <v>16</v>
      </c>
      <c r="G1433" s="30">
        <v>10.612945987042021</v>
      </c>
      <c r="H1433" s="30" t="b">
        <v>0</v>
      </c>
    </row>
    <row r="1434" spans="2:8" x14ac:dyDescent="0.25">
      <c r="F1434" s="30">
        <v>17</v>
      </c>
      <c r="G1434" s="30">
        <v>-4.8700280160225224</v>
      </c>
      <c r="H1434" s="30" t="b">
        <v>0</v>
      </c>
    </row>
    <row r="1435" spans="2:8" x14ac:dyDescent="0.25">
      <c r="F1435" s="30">
        <v>18</v>
      </c>
      <c r="G1435" s="30">
        <v>-0.48355128866481473</v>
      </c>
      <c r="H1435" s="30" t="b">
        <v>0</v>
      </c>
    </row>
    <row r="1436" spans="2:8" x14ac:dyDescent="0.25">
      <c r="F1436" s="30">
        <v>19</v>
      </c>
      <c r="G1436" s="30">
        <v>1.7447919092939794</v>
      </c>
      <c r="H1436" s="30" t="b">
        <v>1</v>
      </c>
    </row>
    <row r="1437" spans="2:8" x14ac:dyDescent="0.25">
      <c r="F1437" s="30">
        <v>20</v>
      </c>
      <c r="G1437" s="30">
        <v>-4.2480257831473658</v>
      </c>
      <c r="H1437" s="30" t="b">
        <v>0</v>
      </c>
    </row>
    <row r="1438" spans="2:8" x14ac:dyDescent="0.25">
      <c r="F1438" s="30">
        <v>21</v>
      </c>
      <c r="G1438" s="30">
        <v>-7.7349827478467276E-2</v>
      </c>
      <c r="H1438" s="30" t="b">
        <v>1</v>
      </c>
    </row>
    <row r="1439" spans="2:8" x14ac:dyDescent="0.25">
      <c r="F1439" s="30">
        <v>22</v>
      </c>
      <c r="G1439" s="30">
        <v>-12.931530818404489</v>
      </c>
      <c r="H1439" s="30" t="b">
        <v>0</v>
      </c>
    </row>
    <row r="1440" spans="2:8" x14ac:dyDescent="0.25">
      <c r="F1440" s="30">
        <v>23</v>
      </c>
      <c r="G1440" s="30">
        <v>-0.30915421705571322</v>
      </c>
      <c r="H1440" s="30" t="b">
        <v>0</v>
      </c>
    </row>
    <row r="1441" spans="6:11" x14ac:dyDescent="0.25">
      <c r="F1441" s="30">
        <v>24</v>
      </c>
      <c r="G1441" s="30">
        <v>2.790437209981095</v>
      </c>
      <c r="H1441" s="30" t="b">
        <v>1</v>
      </c>
    </row>
    <row r="1442" spans="6:11" x14ac:dyDescent="0.25">
      <c r="F1442" s="30">
        <v>25</v>
      </c>
      <c r="G1442" s="30">
        <v>-0.35701793733538428</v>
      </c>
      <c r="H1442" s="30" t="b">
        <v>0</v>
      </c>
    </row>
    <row r="1443" spans="6:11" x14ac:dyDescent="0.25">
      <c r="F1443" s="30">
        <v>26</v>
      </c>
      <c r="G1443" s="30">
        <v>4.3210668093621329</v>
      </c>
      <c r="H1443" s="30" t="b">
        <v>0</v>
      </c>
    </row>
    <row r="1444" spans="6:11" x14ac:dyDescent="0.25">
      <c r="F1444" s="30">
        <v>27</v>
      </c>
      <c r="G1444" s="30">
        <v>4.6174825409528912</v>
      </c>
      <c r="H1444" s="30" t="b">
        <v>0</v>
      </c>
    </row>
    <row r="1445" spans="6:11" x14ac:dyDescent="0.25">
      <c r="F1445" s="30">
        <v>28</v>
      </c>
      <c r="G1445" s="30">
        <v>0.43050365747585873</v>
      </c>
      <c r="H1445" s="30" t="b">
        <v>0</v>
      </c>
    </row>
    <row r="1448" spans="6:11" x14ac:dyDescent="0.25">
      <c r="F1448" s="33" t="s">
        <v>260</v>
      </c>
      <c r="G1448" s="33" t="s">
        <v>280</v>
      </c>
      <c r="H1448" s="33" t="s">
        <v>281</v>
      </c>
      <c r="I1448" s="33" t="s">
        <v>282</v>
      </c>
      <c r="J1448" s="33" t="s">
        <v>284</v>
      </c>
      <c r="K1448" s="33" t="s">
        <v>285</v>
      </c>
    </row>
    <row r="1449" spans="6:11" x14ac:dyDescent="0.25">
      <c r="F1449" s="30">
        <v>0</v>
      </c>
      <c r="G1449" s="30" t="s">
        <v>11</v>
      </c>
      <c r="H1449" s="30">
        <v>5</v>
      </c>
      <c r="I1449" s="30">
        <v>6808812.5</v>
      </c>
      <c r="J1449" s="30">
        <v>1</v>
      </c>
      <c r="K1449" s="30">
        <v>2</v>
      </c>
    </row>
    <row r="1450" spans="6:11" x14ac:dyDescent="0.25">
      <c r="F1450" s="30">
        <v>1</v>
      </c>
      <c r="G1450" s="30" t="s">
        <v>11</v>
      </c>
      <c r="H1450" s="30">
        <v>5</v>
      </c>
      <c r="I1450" s="30">
        <v>4504464</v>
      </c>
      <c r="J1450" s="30">
        <v>3</v>
      </c>
      <c r="K1450" s="30">
        <v>4</v>
      </c>
    </row>
    <row r="1451" spans="6:11" x14ac:dyDescent="0.25">
      <c r="F1451" s="30">
        <v>2</v>
      </c>
      <c r="G1451" s="30" t="s">
        <v>12</v>
      </c>
      <c r="H1451" s="30">
        <v>6</v>
      </c>
      <c r="I1451" s="30">
        <v>920718</v>
      </c>
      <c r="J1451" s="30">
        <v>5</v>
      </c>
      <c r="K1451" s="30">
        <v>6</v>
      </c>
    </row>
    <row r="1452" spans="6:11" x14ac:dyDescent="0.25">
      <c r="F1452" s="30">
        <v>3</v>
      </c>
      <c r="G1452" s="30" t="s">
        <v>5</v>
      </c>
      <c r="H1452" s="30">
        <v>1</v>
      </c>
      <c r="I1452" s="30">
        <v>2.5</v>
      </c>
      <c r="J1452" s="30">
        <v>7</v>
      </c>
      <c r="K1452" s="30">
        <v>8</v>
      </c>
    </row>
    <row r="1453" spans="6:11" x14ac:dyDescent="0.25">
      <c r="F1453" s="30">
        <v>6</v>
      </c>
      <c r="G1453" s="30" t="s">
        <v>4</v>
      </c>
      <c r="H1453" s="30">
        <v>0</v>
      </c>
      <c r="I1453" s="30">
        <v>1.395</v>
      </c>
      <c r="J1453" s="30">
        <v>9</v>
      </c>
      <c r="K1453" s="30">
        <v>10</v>
      </c>
    </row>
    <row r="1454" spans="6:11" x14ac:dyDescent="0.25">
      <c r="F1454" s="30">
        <v>8</v>
      </c>
      <c r="G1454" s="30" t="s">
        <v>16</v>
      </c>
      <c r="H1454" s="30">
        <v>8</v>
      </c>
      <c r="I1454" s="30">
        <v>13202.5</v>
      </c>
      <c r="J1454" s="30">
        <v>11</v>
      </c>
      <c r="K1454" s="30">
        <v>12</v>
      </c>
    </row>
    <row r="1455" spans="6:11" x14ac:dyDescent="0.25">
      <c r="F1455" s="30">
        <v>9</v>
      </c>
      <c r="G1455" s="30" t="s">
        <v>15</v>
      </c>
      <c r="H1455" s="30">
        <v>7</v>
      </c>
      <c r="I1455" s="30">
        <v>1312</v>
      </c>
      <c r="J1455" s="30">
        <v>13</v>
      </c>
      <c r="K1455" s="30">
        <v>14</v>
      </c>
    </row>
    <row r="1456" spans="6:11" x14ac:dyDescent="0.25">
      <c r="F1456" s="30">
        <v>11</v>
      </c>
      <c r="G1456" s="30" t="s">
        <v>16</v>
      </c>
      <c r="H1456" s="30">
        <v>8</v>
      </c>
      <c r="I1456" s="30">
        <v>13048</v>
      </c>
      <c r="J1456" s="30">
        <v>15</v>
      </c>
      <c r="K1456" s="30">
        <v>16</v>
      </c>
    </row>
    <row r="1457" spans="2:11" x14ac:dyDescent="0.25">
      <c r="F1457" s="30">
        <v>12</v>
      </c>
      <c r="G1457" s="30" t="s">
        <v>10</v>
      </c>
      <c r="H1457" s="30">
        <v>4</v>
      </c>
      <c r="I1457" s="30">
        <v>31448.5</v>
      </c>
      <c r="J1457" s="30">
        <v>17</v>
      </c>
      <c r="K1457" s="30">
        <v>18</v>
      </c>
    </row>
    <row r="1458" spans="2:11" x14ac:dyDescent="0.25">
      <c r="F1458" s="30">
        <v>13</v>
      </c>
      <c r="G1458" s="30" t="s">
        <v>4</v>
      </c>
      <c r="H1458" s="30">
        <v>0</v>
      </c>
      <c r="I1458" s="30">
        <v>1.2749999999999999</v>
      </c>
      <c r="J1458" s="30">
        <v>19</v>
      </c>
      <c r="K1458" s="30">
        <v>20</v>
      </c>
    </row>
    <row r="1459" spans="2:11" x14ac:dyDescent="0.25">
      <c r="F1459" s="30">
        <v>15</v>
      </c>
      <c r="G1459" s="30" t="s">
        <v>16</v>
      </c>
      <c r="H1459" s="30">
        <v>8</v>
      </c>
      <c r="I1459" s="30">
        <v>12734.5</v>
      </c>
      <c r="J1459" s="30">
        <v>21</v>
      </c>
      <c r="K1459" s="30">
        <v>22</v>
      </c>
    </row>
    <row r="1460" spans="2:11" x14ac:dyDescent="0.25">
      <c r="F1460" s="30">
        <v>19</v>
      </c>
      <c r="G1460" s="30" t="s">
        <v>4</v>
      </c>
      <c r="H1460" s="30">
        <v>0</v>
      </c>
      <c r="I1460" s="30">
        <v>1.0150000000000001</v>
      </c>
      <c r="J1460" s="30">
        <v>23</v>
      </c>
      <c r="K1460" s="30">
        <v>24</v>
      </c>
    </row>
    <row r="1461" spans="2:11" x14ac:dyDescent="0.25">
      <c r="F1461" s="30">
        <v>21</v>
      </c>
      <c r="G1461" s="30" t="s">
        <v>10</v>
      </c>
      <c r="H1461" s="30">
        <v>4</v>
      </c>
      <c r="I1461" s="30">
        <v>33935.5</v>
      </c>
      <c r="J1461" s="30">
        <v>25</v>
      </c>
      <c r="K1461" s="30">
        <v>26</v>
      </c>
    </row>
    <row r="1462" spans="2:11" x14ac:dyDescent="0.25">
      <c r="F1462" s="30">
        <v>24</v>
      </c>
      <c r="G1462" s="30" t="s">
        <v>16</v>
      </c>
      <c r="H1462" s="30">
        <v>8</v>
      </c>
      <c r="I1462" s="30">
        <v>17014</v>
      </c>
      <c r="J1462" s="30">
        <v>27</v>
      </c>
      <c r="K1462" s="30">
        <v>28</v>
      </c>
    </row>
    <row r="1464" spans="2:11" x14ac:dyDescent="0.25">
      <c r="B1464" s="32" t="s">
        <v>584</v>
      </c>
      <c r="C1464" s="30">
        <v>29</v>
      </c>
      <c r="F1464" s="33" t="s">
        <v>249</v>
      </c>
      <c r="G1464" s="33" t="s">
        <v>250</v>
      </c>
      <c r="H1464" s="33" t="s">
        <v>251</v>
      </c>
    </row>
    <row r="1465" spans="2:11" x14ac:dyDescent="0.25">
      <c r="B1465" s="32" t="s">
        <v>249</v>
      </c>
      <c r="C1465" s="30" t="s">
        <v>1739</v>
      </c>
      <c r="F1465" s="30">
        <v>0</v>
      </c>
      <c r="G1465" s="30">
        <v>2.702287809378457E-16</v>
      </c>
      <c r="H1465" s="30" t="b">
        <v>1</v>
      </c>
    </row>
    <row r="1466" spans="2:11" x14ac:dyDescent="0.25">
      <c r="B1466" s="32" t="s">
        <v>256</v>
      </c>
      <c r="C1466" s="30" t="s">
        <v>1740</v>
      </c>
      <c r="F1466" s="30">
        <v>1</v>
      </c>
      <c r="G1466" s="30">
        <v>-0.8367311966848977</v>
      </c>
      <c r="H1466" s="30" t="b">
        <v>1</v>
      </c>
    </row>
    <row r="1467" spans="2:11" x14ac:dyDescent="0.25">
      <c r="B1467" s="32" t="s">
        <v>258</v>
      </c>
      <c r="C1467" s="30" t="s">
        <v>1741</v>
      </c>
      <c r="F1467" s="30">
        <v>2</v>
      </c>
      <c r="G1467" s="30">
        <v>0.2932351021614748</v>
      </c>
      <c r="H1467" s="30" t="b">
        <v>1</v>
      </c>
    </row>
    <row r="1468" spans="2:11" x14ac:dyDescent="0.25">
      <c r="B1468" s="32" t="s">
        <v>260</v>
      </c>
      <c r="C1468" s="30" t="s">
        <v>1742</v>
      </c>
      <c r="F1468" s="30">
        <v>3</v>
      </c>
      <c r="G1468" s="30">
        <v>-2.7809698373707072</v>
      </c>
      <c r="H1468" s="30" t="b">
        <v>0</v>
      </c>
    </row>
    <row r="1469" spans="2:11" x14ac:dyDescent="0.25">
      <c r="B1469" s="32" t="s">
        <v>262</v>
      </c>
      <c r="C1469" s="30" t="s">
        <v>1743</v>
      </c>
      <c r="F1469" s="30">
        <v>4</v>
      </c>
      <c r="G1469" s="30">
        <v>-0.15850841505031357</v>
      </c>
      <c r="H1469" s="30" t="b">
        <v>1</v>
      </c>
    </row>
    <row r="1470" spans="2:11" x14ac:dyDescent="0.25">
      <c r="B1470" s="32" t="s">
        <v>264</v>
      </c>
      <c r="C1470" s="30" t="s">
        <v>1744</v>
      </c>
      <c r="F1470" s="30">
        <v>5</v>
      </c>
      <c r="G1470" s="30">
        <v>-0.28626805786675108</v>
      </c>
      <c r="H1470" s="30" t="b">
        <v>1</v>
      </c>
    </row>
    <row r="1471" spans="2:11" x14ac:dyDescent="0.25">
      <c r="B1471" s="32" t="s">
        <v>266</v>
      </c>
      <c r="C1471" s="30" t="s">
        <v>1745</v>
      </c>
      <c r="F1471" s="30">
        <v>6</v>
      </c>
      <c r="G1471" s="30">
        <v>1.0645456461427054</v>
      </c>
      <c r="H1471" s="30" t="b">
        <v>1</v>
      </c>
    </row>
    <row r="1472" spans="2:11" x14ac:dyDescent="0.25">
      <c r="B1472" s="32" t="s">
        <v>270</v>
      </c>
      <c r="C1472" s="30" t="s">
        <v>1746</v>
      </c>
      <c r="F1472" s="30">
        <v>7</v>
      </c>
      <c r="G1472" s="30">
        <v>14.619508383639436</v>
      </c>
      <c r="H1472" s="30" t="b">
        <v>0</v>
      </c>
    </row>
    <row r="1473" spans="2:8" x14ac:dyDescent="0.25">
      <c r="B1473" s="32" t="s">
        <v>272</v>
      </c>
      <c r="C1473" s="30" t="s">
        <v>1747</v>
      </c>
      <c r="F1473" s="30">
        <v>8</v>
      </c>
      <c r="G1473" s="30">
        <v>-0.33236743621136983</v>
      </c>
      <c r="H1473" s="30" t="b">
        <v>1</v>
      </c>
    </row>
    <row r="1474" spans="2:8" x14ac:dyDescent="0.25">
      <c r="F1474" s="30">
        <v>9</v>
      </c>
      <c r="G1474" s="30">
        <v>0.2160533920210122</v>
      </c>
      <c r="H1474" s="30" t="b">
        <v>1</v>
      </c>
    </row>
    <row r="1475" spans="2:8" x14ac:dyDescent="0.25">
      <c r="F1475" s="30">
        <v>10</v>
      </c>
      <c r="G1475" s="30">
        <v>-3.4354371475477286</v>
      </c>
      <c r="H1475" s="30" t="b">
        <v>0</v>
      </c>
    </row>
    <row r="1476" spans="2:8" x14ac:dyDescent="0.25">
      <c r="F1476" s="30">
        <v>11</v>
      </c>
      <c r="G1476" s="30">
        <v>0.34718187552476681</v>
      </c>
      <c r="H1476" s="30" t="b">
        <v>1</v>
      </c>
    </row>
    <row r="1477" spans="2:8" x14ac:dyDescent="0.25">
      <c r="F1477" s="30">
        <v>12</v>
      </c>
      <c r="G1477" s="30">
        <v>4.4218080926346568</v>
      </c>
      <c r="H1477" s="30" t="b">
        <v>0</v>
      </c>
    </row>
    <row r="1478" spans="2:8" x14ac:dyDescent="0.25">
      <c r="F1478" s="30">
        <v>13</v>
      </c>
      <c r="G1478" s="30">
        <v>-1.1082296046660105</v>
      </c>
      <c r="H1478" s="30" t="b">
        <v>1</v>
      </c>
    </row>
    <row r="1479" spans="2:8" x14ac:dyDescent="0.25">
      <c r="F1479" s="30">
        <v>14</v>
      </c>
      <c r="G1479" s="30">
        <v>3.2883226832436212</v>
      </c>
      <c r="H1479" s="30" t="b">
        <v>0</v>
      </c>
    </row>
    <row r="1480" spans="2:8" x14ac:dyDescent="0.25">
      <c r="F1480" s="30">
        <v>15</v>
      </c>
      <c r="G1480" s="30">
        <v>-0.1777118239953426</v>
      </c>
      <c r="H1480" s="30" t="b">
        <v>1</v>
      </c>
    </row>
    <row r="1481" spans="2:8" x14ac:dyDescent="0.25">
      <c r="F1481" s="30">
        <v>16</v>
      </c>
      <c r="G1481" s="30">
        <v>3.2003792397239135</v>
      </c>
      <c r="H1481" s="30" t="b">
        <v>0</v>
      </c>
    </row>
    <row r="1482" spans="2:8" x14ac:dyDescent="0.25">
      <c r="F1482" s="30">
        <v>17</v>
      </c>
      <c r="G1482" s="30">
        <v>1.0123945818355438</v>
      </c>
      <c r="H1482" s="30" t="b">
        <v>1</v>
      </c>
    </row>
    <row r="1483" spans="2:8" x14ac:dyDescent="0.25">
      <c r="F1483" s="30">
        <v>18</v>
      </c>
      <c r="G1483" s="30">
        <v>-1.7672442266773449</v>
      </c>
      <c r="H1483" s="30" t="b">
        <v>0</v>
      </c>
    </row>
    <row r="1484" spans="2:8" x14ac:dyDescent="0.25">
      <c r="F1484" s="30">
        <v>19</v>
      </c>
      <c r="G1484" s="30">
        <v>2.6290754668455558E-2</v>
      </c>
      <c r="H1484" s="30" t="b">
        <v>1</v>
      </c>
    </row>
    <row r="1485" spans="2:8" x14ac:dyDescent="0.25">
      <c r="F1485" s="30">
        <v>20</v>
      </c>
      <c r="G1485" s="30">
        <v>-3.5835467523048448</v>
      </c>
      <c r="H1485" s="30" t="b">
        <v>0</v>
      </c>
    </row>
    <row r="1486" spans="2:8" x14ac:dyDescent="0.25">
      <c r="F1486" s="30">
        <v>21</v>
      </c>
      <c r="G1486" s="30">
        <v>-0.39011064072483359</v>
      </c>
      <c r="H1486" s="30" t="b">
        <v>1</v>
      </c>
    </row>
    <row r="1487" spans="2:8" x14ac:dyDescent="0.25">
      <c r="F1487" s="30">
        <v>22</v>
      </c>
      <c r="G1487" s="30">
        <v>5.7269752810845</v>
      </c>
      <c r="H1487" s="30" t="b">
        <v>0</v>
      </c>
    </row>
    <row r="1488" spans="2:8" x14ac:dyDescent="0.25">
      <c r="F1488" s="30">
        <v>23</v>
      </c>
      <c r="G1488" s="30">
        <v>2.0830772530911106</v>
      </c>
      <c r="H1488" s="30" t="b">
        <v>1</v>
      </c>
    </row>
    <row r="1489" spans="6:11" x14ac:dyDescent="0.25">
      <c r="F1489" s="30">
        <v>24</v>
      </c>
      <c r="G1489" s="30">
        <v>-0.42457426642850665</v>
      </c>
      <c r="H1489" s="30" t="b">
        <v>0</v>
      </c>
    </row>
    <row r="1490" spans="6:11" x14ac:dyDescent="0.25">
      <c r="F1490" s="30">
        <v>25</v>
      </c>
      <c r="G1490" s="30">
        <v>-0.84560604347861357</v>
      </c>
      <c r="H1490" s="30" t="b">
        <v>0</v>
      </c>
    </row>
    <row r="1491" spans="6:11" x14ac:dyDescent="0.25">
      <c r="F1491" s="30">
        <v>26</v>
      </c>
      <c r="G1491" s="30">
        <v>2.6419811491096614</v>
      </c>
      <c r="H1491" s="30" t="b">
        <v>0</v>
      </c>
    </row>
    <row r="1492" spans="6:11" x14ac:dyDescent="0.25">
      <c r="F1492" s="30">
        <v>27</v>
      </c>
      <c r="G1492" s="30">
        <v>0.14368134540402347</v>
      </c>
      <c r="H1492" s="30" t="b">
        <v>1</v>
      </c>
    </row>
    <row r="1493" spans="6:11" x14ac:dyDescent="0.25">
      <c r="F1493" s="30">
        <v>28</v>
      </c>
      <c r="G1493" s="30">
        <v>-4.493636534090423</v>
      </c>
      <c r="H1493" s="30" t="b">
        <v>0</v>
      </c>
    </row>
    <row r="1494" spans="6:11" x14ac:dyDescent="0.25">
      <c r="F1494" s="30">
        <v>29</v>
      </c>
      <c r="G1494" s="30">
        <v>4.504857448462992E-2</v>
      </c>
      <c r="H1494" s="30" t="b">
        <v>0</v>
      </c>
    </row>
    <row r="1495" spans="6:11" x14ac:dyDescent="0.25">
      <c r="F1495" s="30">
        <v>30</v>
      </c>
      <c r="G1495" s="30">
        <v>3.8946583007413147</v>
      </c>
      <c r="H1495" s="30" t="b">
        <v>0</v>
      </c>
    </row>
    <row r="1496" spans="6:11" x14ac:dyDescent="0.25">
      <c r="F1496" s="30">
        <v>31</v>
      </c>
      <c r="G1496" s="30">
        <v>1.3565969999316754</v>
      </c>
      <c r="H1496" s="30" t="b">
        <v>0</v>
      </c>
    </row>
    <row r="1497" spans="6:11" x14ac:dyDescent="0.25">
      <c r="F1497" s="30">
        <v>32</v>
      </c>
      <c r="G1497" s="30">
        <v>-0.65946550691833972</v>
      </c>
      <c r="H1497" s="30" t="b">
        <v>0</v>
      </c>
    </row>
    <row r="1500" spans="6:11" x14ac:dyDescent="0.25">
      <c r="F1500" s="33" t="s">
        <v>260</v>
      </c>
      <c r="G1500" s="33" t="s">
        <v>280</v>
      </c>
      <c r="H1500" s="33" t="s">
        <v>281</v>
      </c>
      <c r="I1500" s="33" t="s">
        <v>282</v>
      </c>
      <c r="J1500" s="33" t="s">
        <v>284</v>
      </c>
      <c r="K1500" s="33" t="s">
        <v>285</v>
      </c>
    </row>
    <row r="1501" spans="6:11" x14ac:dyDescent="0.25">
      <c r="F1501" s="30">
        <v>0</v>
      </c>
      <c r="G1501" s="30" t="s">
        <v>12</v>
      </c>
      <c r="H1501" s="30">
        <v>6</v>
      </c>
      <c r="I1501" s="30">
        <v>1268657.5</v>
      </c>
      <c r="J1501" s="30">
        <v>1</v>
      </c>
      <c r="K1501" s="30">
        <v>2</v>
      </c>
    </row>
    <row r="1502" spans="6:11" x14ac:dyDescent="0.25">
      <c r="F1502" s="30">
        <v>1</v>
      </c>
      <c r="G1502" s="30" t="s">
        <v>16</v>
      </c>
      <c r="H1502" s="30">
        <v>8</v>
      </c>
      <c r="I1502" s="30">
        <v>4951</v>
      </c>
      <c r="J1502" s="30">
        <v>3</v>
      </c>
      <c r="K1502" s="30">
        <v>4</v>
      </c>
    </row>
    <row r="1503" spans="6:11" x14ac:dyDescent="0.25">
      <c r="F1503" s="30">
        <v>2</v>
      </c>
      <c r="G1503" s="30" t="s">
        <v>11</v>
      </c>
      <c r="H1503" s="30">
        <v>5</v>
      </c>
      <c r="I1503" s="30">
        <v>3651391</v>
      </c>
      <c r="J1503" s="30">
        <v>5</v>
      </c>
      <c r="K1503" s="30">
        <v>6</v>
      </c>
    </row>
    <row r="1504" spans="6:11" x14ac:dyDescent="0.25">
      <c r="F1504" s="30">
        <v>4</v>
      </c>
      <c r="G1504" s="30" t="s">
        <v>16</v>
      </c>
      <c r="H1504" s="30">
        <v>8</v>
      </c>
      <c r="I1504" s="30">
        <v>5105</v>
      </c>
      <c r="J1504" s="30">
        <v>7</v>
      </c>
      <c r="K1504" s="30">
        <v>8</v>
      </c>
    </row>
    <row r="1505" spans="2:11" x14ac:dyDescent="0.25">
      <c r="F1505" s="30">
        <v>5</v>
      </c>
      <c r="G1505" s="30" t="s">
        <v>11</v>
      </c>
      <c r="H1505" s="30">
        <v>5</v>
      </c>
      <c r="I1505" s="30">
        <v>3284694.5</v>
      </c>
      <c r="J1505" s="30">
        <v>9</v>
      </c>
      <c r="K1505" s="30">
        <v>10</v>
      </c>
    </row>
    <row r="1506" spans="2:11" x14ac:dyDescent="0.25">
      <c r="F1506" s="30">
        <v>6</v>
      </c>
      <c r="G1506" s="30" t="s">
        <v>4</v>
      </c>
      <c r="H1506" s="30">
        <v>0</v>
      </c>
      <c r="I1506" s="30">
        <v>1.355</v>
      </c>
      <c r="J1506" s="30">
        <v>11</v>
      </c>
      <c r="K1506" s="30">
        <v>12</v>
      </c>
    </row>
    <row r="1507" spans="2:11" x14ac:dyDescent="0.25">
      <c r="F1507" s="30">
        <v>8</v>
      </c>
      <c r="G1507" s="30" t="s">
        <v>8</v>
      </c>
      <c r="H1507" s="30">
        <v>2</v>
      </c>
      <c r="I1507" s="30">
        <v>5242.7762503283648</v>
      </c>
      <c r="J1507" s="30">
        <v>13</v>
      </c>
      <c r="K1507" s="30">
        <v>14</v>
      </c>
    </row>
    <row r="1508" spans="2:11" x14ac:dyDescent="0.25">
      <c r="F1508" s="30">
        <v>9</v>
      </c>
      <c r="G1508" s="30" t="s">
        <v>11</v>
      </c>
      <c r="H1508" s="30">
        <v>5</v>
      </c>
      <c r="I1508" s="30">
        <v>2898925</v>
      </c>
      <c r="J1508" s="30">
        <v>15</v>
      </c>
      <c r="K1508" s="30">
        <v>16</v>
      </c>
    </row>
    <row r="1509" spans="2:11" x14ac:dyDescent="0.25">
      <c r="F1509" s="30">
        <v>11</v>
      </c>
      <c r="G1509" s="30" t="s">
        <v>4</v>
      </c>
      <c r="H1509" s="30">
        <v>0</v>
      </c>
      <c r="I1509" s="30">
        <v>1.2050000000000001</v>
      </c>
      <c r="J1509" s="30">
        <v>17</v>
      </c>
      <c r="K1509" s="30">
        <v>18</v>
      </c>
    </row>
    <row r="1510" spans="2:11" x14ac:dyDescent="0.25">
      <c r="F1510" s="30">
        <v>13</v>
      </c>
      <c r="G1510" s="30" t="s">
        <v>8</v>
      </c>
      <c r="H1510" s="30">
        <v>2</v>
      </c>
      <c r="I1510" s="30">
        <v>4504.2758204503898</v>
      </c>
      <c r="J1510" s="30">
        <v>19</v>
      </c>
      <c r="K1510" s="30">
        <v>20</v>
      </c>
    </row>
    <row r="1511" spans="2:11" x14ac:dyDescent="0.25">
      <c r="F1511" s="30">
        <v>15</v>
      </c>
      <c r="G1511" s="30" t="s">
        <v>8</v>
      </c>
      <c r="H1511" s="30">
        <v>2</v>
      </c>
      <c r="I1511" s="30">
        <v>8094.6893558387856</v>
      </c>
      <c r="J1511" s="30">
        <v>21</v>
      </c>
      <c r="K1511" s="30">
        <v>22</v>
      </c>
    </row>
    <row r="1512" spans="2:11" x14ac:dyDescent="0.25">
      <c r="F1512" s="30">
        <v>17</v>
      </c>
      <c r="G1512" s="30" t="s">
        <v>16</v>
      </c>
      <c r="H1512" s="30">
        <v>8</v>
      </c>
      <c r="I1512" s="30">
        <v>21920</v>
      </c>
      <c r="J1512" s="30">
        <v>23</v>
      </c>
      <c r="K1512" s="30">
        <v>24</v>
      </c>
    </row>
    <row r="1513" spans="2:11" x14ac:dyDescent="0.25">
      <c r="F1513" s="30">
        <v>19</v>
      </c>
      <c r="G1513" s="30" t="s">
        <v>10</v>
      </c>
      <c r="H1513" s="30">
        <v>4</v>
      </c>
      <c r="I1513" s="30">
        <v>26255</v>
      </c>
      <c r="J1513" s="30">
        <v>25</v>
      </c>
      <c r="K1513" s="30">
        <v>26</v>
      </c>
    </row>
    <row r="1514" spans="2:11" x14ac:dyDescent="0.25">
      <c r="F1514" s="30">
        <v>21</v>
      </c>
      <c r="G1514" s="30" t="s">
        <v>8</v>
      </c>
      <c r="H1514" s="30">
        <v>2</v>
      </c>
      <c r="I1514" s="30">
        <v>6367.4148604703951</v>
      </c>
      <c r="J1514" s="30">
        <v>27</v>
      </c>
      <c r="K1514" s="30">
        <v>28</v>
      </c>
    </row>
    <row r="1515" spans="2:11" x14ac:dyDescent="0.25">
      <c r="F1515" s="30">
        <v>23</v>
      </c>
      <c r="G1515" s="30" t="s">
        <v>4</v>
      </c>
      <c r="H1515" s="30">
        <v>0</v>
      </c>
      <c r="I1515" s="30">
        <v>1.07</v>
      </c>
      <c r="J1515" s="30">
        <v>29</v>
      </c>
      <c r="K1515" s="30">
        <v>30</v>
      </c>
    </row>
    <row r="1516" spans="2:11" x14ac:dyDescent="0.25">
      <c r="F1516" s="30">
        <v>27</v>
      </c>
      <c r="G1516" s="30" t="s">
        <v>15</v>
      </c>
      <c r="H1516" s="30">
        <v>7</v>
      </c>
      <c r="I1516" s="30">
        <v>867</v>
      </c>
      <c r="J1516" s="30">
        <v>31</v>
      </c>
      <c r="K1516" s="30">
        <v>32</v>
      </c>
    </row>
    <row r="1518" spans="2:11" x14ac:dyDescent="0.25">
      <c r="B1518" s="32" t="s">
        <v>584</v>
      </c>
      <c r="C1518" s="30">
        <v>30</v>
      </c>
      <c r="F1518" s="33" t="s">
        <v>249</v>
      </c>
      <c r="G1518" s="33" t="s">
        <v>250</v>
      </c>
      <c r="H1518" s="33" t="s">
        <v>251</v>
      </c>
    </row>
    <row r="1519" spans="2:11" x14ac:dyDescent="0.25">
      <c r="B1519" s="32" t="s">
        <v>249</v>
      </c>
      <c r="C1519" s="30" t="s">
        <v>1748</v>
      </c>
      <c r="F1519" s="30">
        <v>0</v>
      </c>
      <c r="G1519" s="30">
        <v>9.3387887529990801E-17</v>
      </c>
      <c r="H1519" s="30" t="b">
        <v>1</v>
      </c>
    </row>
    <row r="1520" spans="2:11" x14ac:dyDescent="0.25">
      <c r="B1520" s="32" t="s">
        <v>256</v>
      </c>
      <c r="C1520" s="30" t="s">
        <v>1749</v>
      </c>
      <c r="F1520" s="30">
        <v>1</v>
      </c>
      <c r="G1520" s="30">
        <v>1.7473386832532338</v>
      </c>
      <c r="H1520" s="30" t="b">
        <v>0</v>
      </c>
    </row>
    <row r="1521" spans="2:8" x14ac:dyDescent="0.25">
      <c r="B1521" s="32" t="s">
        <v>258</v>
      </c>
      <c r="C1521" s="30" t="s">
        <v>1750</v>
      </c>
      <c r="F1521" s="30">
        <v>2</v>
      </c>
      <c r="G1521" s="30">
        <v>-9.9139783446991828E-2</v>
      </c>
      <c r="H1521" s="30" t="b">
        <v>1</v>
      </c>
    </row>
    <row r="1522" spans="2:8" x14ac:dyDescent="0.25">
      <c r="B1522" s="32" t="s">
        <v>260</v>
      </c>
      <c r="C1522" s="30" t="s">
        <v>1751</v>
      </c>
      <c r="F1522" s="30">
        <v>3</v>
      </c>
      <c r="G1522" s="30">
        <v>-1.5089258404511896</v>
      </c>
      <c r="H1522" s="30" t="b">
        <v>1</v>
      </c>
    </row>
    <row r="1523" spans="2:8" x14ac:dyDescent="0.25">
      <c r="B1523" s="32" t="s">
        <v>262</v>
      </c>
      <c r="C1523" s="30" t="s">
        <v>1752</v>
      </c>
      <c r="F1523" s="30">
        <v>4</v>
      </c>
      <c r="G1523" s="30">
        <v>9.4137337271325436E-2</v>
      </c>
      <c r="H1523" s="30" t="b">
        <v>1</v>
      </c>
    </row>
    <row r="1524" spans="2:8" x14ac:dyDescent="0.25">
      <c r="B1524" s="32" t="s">
        <v>264</v>
      </c>
      <c r="C1524" s="30" t="s">
        <v>1753</v>
      </c>
      <c r="F1524" s="30">
        <v>5</v>
      </c>
      <c r="G1524" s="30">
        <v>-3.9280587660590367</v>
      </c>
      <c r="H1524" s="30" t="b">
        <v>0</v>
      </c>
    </row>
    <row r="1525" spans="2:8" x14ac:dyDescent="0.25">
      <c r="B1525" s="32" t="s">
        <v>266</v>
      </c>
      <c r="C1525" s="30" t="s">
        <v>1754</v>
      </c>
      <c r="F1525" s="30">
        <v>6</v>
      </c>
      <c r="G1525" s="30">
        <v>-0.18939879011963731</v>
      </c>
      <c r="H1525" s="30" t="b">
        <v>0</v>
      </c>
    </row>
    <row r="1526" spans="2:8" x14ac:dyDescent="0.25">
      <c r="B1526" s="32" t="s">
        <v>270</v>
      </c>
      <c r="C1526" s="30" t="s">
        <v>1755</v>
      </c>
      <c r="F1526" s="30">
        <v>7</v>
      </c>
      <c r="G1526" s="30">
        <v>8.3526774138236384</v>
      </c>
      <c r="H1526" s="30" t="b">
        <v>0</v>
      </c>
    </row>
    <row r="1527" spans="2:8" x14ac:dyDescent="0.25">
      <c r="B1527" s="32" t="s">
        <v>272</v>
      </c>
      <c r="C1527" s="30" t="s">
        <v>1756</v>
      </c>
      <c r="F1527" s="30">
        <v>8</v>
      </c>
      <c r="G1527" s="30">
        <v>4.9496580100772368E-2</v>
      </c>
      <c r="H1527" s="30" t="b">
        <v>1</v>
      </c>
    </row>
    <row r="1528" spans="2:8" x14ac:dyDescent="0.25">
      <c r="F1528" s="30">
        <v>9</v>
      </c>
      <c r="G1528" s="30">
        <v>-0.28878201473743403</v>
      </c>
      <c r="H1528" s="30" t="b">
        <v>1</v>
      </c>
    </row>
    <row r="1529" spans="2:8" x14ac:dyDescent="0.25">
      <c r="F1529" s="30">
        <v>10</v>
      </c>
      <c r="G1529" s="30">
        <v>0.66666134472925731</v>
      </c>
      <c r="H1529" s="30" t="b">
        <v>1</v>
      </c>
    </row>
    <row r="1530" spans="2:8" x14ac:dyDescent="0.25">
      <c r="F1530" s="30">
        <v>11</v>
      </c>
      <c r="G1530" s="30">
        <v>9.1835549456262294E-2</v>
      </c>
      <c r="H1530" s="30" t="b">
        <v>1</v>
      </c>
    </row>
    <row r="1531" spans="2:8" x14ac:dyDescent="0.25">
      <c r="F1531" s="30">
        <v>12</v>
      </c>
      <c r="G1531" s="30">
        <v>-3.2773347409990539</v>
      </c>
      <c r="H1531" s="30" t="b">
        <v>0</v>
      </c>
    </row>
    <row r="1532" spans="2:8" x14ac:dyDescent="0.25">
      <c r="F1532" s="30">
        <v>13</v>
      </c>
      <c r="G1532" s="30">
        <v>1.1534224796238139</v>
      </c>
      <c r="H1532" s="30" t="b">
        <v>1</v>
      </c>
    </row>
    <row r="1533" spans="2:8" x14ac:dyDescent="0.25">
      <c r="F1533" s="30">
        <v>14</v>
      </c>
      <c r="G1533" s="30">
        <v>-1.6189996365147541</v>
      </c>
      <c r="H1533" s="30" t="b">
        <v>0</v>
      </c>
    </row>
    <row r="1534" spans="2:8" x14ac:dyDescent="0.25">
      <c r="F1534" s="30">
        <v>15</v>
      </c>
      <c r="G1534" s="30">
        <v>2.7577508155424555</v>
      </c>
      <c r="H1534" s="30" t="b">
        <v>0</v>
      </c>
    </row>
    <row r="1535" spans="2:8" x14ac:dyDescent="0.25">
      <c r="F1535" s="30">
        <v>16</v>
      </c>
      <c r="G1535" s="30">
        <v>-0.15551741337647695</v>
      </c>
      <c r="H1535" s="30" t="b">
        <v>1</v>
      </c>
    </row>
    <row r="1536" spans="2:8" x14ac:dyDescent="0.25">
      <c r="F1536" s="30">
        <v>17</v>
      </c>
      <c r="G1536" s="30">
        <v>0.30512268281094879</v>
      </c>
      <c r="H1536" s="30" t="b">
        <v>1</v>
      </c>
    </row>
    <row r="1537" spans="6:11" x14ac:dyDescent="0.25">
      <c r="F1537" s="30">
        <v>18</v>
      </c>
      <c r="G1537" s="30">
        <v>3.6983218700624132</v>
      </c>
      <c r="H1537" s="30" t="b">
        <v>0</v>
      </c>
    </row>
    <row r="1538" spans="6:11" x14ac:dyDescent="0.25">
      <c r="F1538" s="30">
        <v>19</v>
      </c>
      <c r="G1538" s="30">
        <v>9.4417440229368765E-2</v>
      </c>
      <c r="H1538" s="30" t="b">
        <v>0</v>
      </c>
    </row>
    <row r="1539" spans="6:11" x14ac:dyDescent="0.25">
      <c r="F1539" s="30">
        <v>20</v>
      </c>
      <c r="G1539" s="30">
        <v>-3.3689655311659252</v>
      </c>
      <c r="H1539" s="30" t="b">
        <v>0</v>
      </c>
    </row>
    <row r="1540" spans="6:11" x14ac:dyDescent="0.25">
      <c r="F1540" s="30">
        <v>21</v>
      </c>
      <c r="G1540" s="30">
        <v>-1.6192700872665411</v>
      </c>
      <c r="H1540" s="30" t="b">
        <v>0</v>
      </c>
    </row>
    <row r="1541" spans="6:11" x14ac:dyDescent="0.25">
      <c r="F1541" s="30">
        <v>22</v>
      </c>
      <c r="G1541" s="30">
        <v>1.0226928682635725</v>
      </c>
      <c r="H1541" s="30" t="b">
        <v>0</v>
      </c>
    </row>
    <row r="1544" spans="6:11" x14ac:dyDescent="0.25">
      <c r="F1544" s="33" t="s">
        <v>260</v>
      </c>
      <c r="G1544" s="33" t="s">
        <v>280</v>
      </c>
      <c r="H1544" s="33" t="s">
        <v>281</v>
      </c>
      <c r="I1544" s="33" t="s">
        <v>282</v>
      </c>
      <c r="J1544" s="33" t="s">
        <v>284</v>
      </c>
      <c r="K1544" s="33" t="s">
        <v>285</v>
      </c>
    </row>
    <row r="1545" spans="6:11" x14ac:dyDescent="0.25">
      <c r="F1545" s="30">
        <v>0</v>
      </c>
      <c r="G1545" s="30" t="s">
        <v>16</v>
      </c>
      <c r="H1545" s="30">
        <v>8</v>
      </c>
      <c r="I1545" s="30">
        <v>3804</v>
      </c>
      <c r="J1545" s="30">
        <v>1</v>
      </c>
      <c r="K1545" s="30">
        <v>2</v>
      </c>
    </row>
    <row r="1546" spans="6:11" x14ac:dyDescent="0.25">
      <c r="F1546" s="30">
        <v>2</v>
      </c>
      <c r="G1546" s="30" t="s">
        <v>16</v>
      </c>
      <c r="H1546" s="30">
        <v>8</v>
      </c>
      <c r="I1546" s="30">
        <v>4680.5</v>
      </c>
      <c r="J1546" s="30">
        <v>3</v>
      </c>
      <c r="K1546" s="30">
        <v>4</v>
      </c>
    </row>
    <row r="1547" spans="6:11" x14ac:dyDescent="0.25">
      <c r="F1547" s="30">
        <v>3</v>
      </c>
      <c r="G1547" s="30" t="s">
        <v>10</v>
      </c>
      <c r="H1547" s="30">
        <v>4</v>
      </c>
      <c r="I1547" s="30">
        <v>25343.5</v>
      </c>
      <c r="J1547" s="30">
        <v>5</v>
      </c>
      <c r="K1547" s="30">
        <v>6</v>
      </c>
    </row>
    <row r="1548" spans="6:11" x14ac:dyDescent="0.25">
      <c r="F1548" s="30">
        <v>4</v>
      </c>
      <c r="G1548" s="30" t="s">
        <v>16</v>
      </c>
      <c r="H1548" s="30">
        <v>8</v>
      </c>
      <c r="I1548" s="30">
        <v>4713.5</v>
      </c>
      <c r="J1548" s="30">
        <v>7</v>
      </c>
      <c r="K1548" s="30">
        <v>8</v>
      </c>
    </row>
    <row r="1549" spans="6:11" x14ac:dyDescent="0.25">
      <c r="F1549" s="30">
        <v>8</v>
      </c>
      <c r="G1549" s="30" t="s">
        <v>11</v>
      </c>
      <c r="H1549" s="30">
        <v>5</v>
      </c>
      <c r="I1549" s="30">
        <v>6808812.5</v>
      </c>
      <c r="J1549" s="30">
        <v>9</v>
      </c>
      <c r="K1549" s="30">
        <v>10</v>
      </c>
    </row>
    <row r="1550" spans="6:11" x14ac:dyDescent="0.25">
      <c r="F1550" s="30">
        <v>9</v>
      </c>
      <c r="G1550" s="30" t="s">
        <v>11</v>
      </c>
      <c r="H1550" s="30">
        <v>5</v>
      </c>
      <c r="I1550" s="30">
        <v>4504464</v>
      </c>
      <c r="J1550" s="30">
        <v>11</v>
      </c>
      <c r="K1550" s="30">
        <v>12</v>
      </c>
    </row>
    <row r="1551" spans="6:11" x14ac:dyDescent="0.25">
      <c r="F1551" s="30">
        <v>10</v>
      </c>
      <c r="G1551" s="30" t="s">
        <v>8</v>
      </c>
      <c r="H1551" s="30">
        <v>2</v>
      </c>
      <c r="I1551" s="30">
        <v>5079.1388274064648</v>
      </c>
      <c r="J1551" s="30">
        <v>13</v>
      </c>
      <c r="K1551" s="30">
        <v>14</v>
      </c>
    </row>
    <row r="1552" spans="6:11" x14ac:dyDescent="0.25">
      <c r="F1552" s="30">
        <v>11</v>
      </c>
      <c r="G1552" s="30" t="s">
        <v>16</v>
      </c>
      <c r="H1552" s="30">
        <v>8</v>
      </c>
      <c r="I1552" s="30">
        <v>5208</v>
      </c>
      <c r="J1552" s="30">
        <v>15</v>
      </c>
      <c r="K1552" s="30">
        <v>16</v>
      </c>
    </row>
    <row r="1553" spans="2:11" x14ac:dyDescent="0.25">
      <c r="F1553" s="30">
        <v>13</v>
      </c>
      <c r="G1553" s="30" t="s">
        <v>8</v>
      </c>
      <c r="H1553" s="30">
        <v>2</v>
      </c>
      <c r="I1553" s="30">
        <v>3725.3918339732454</v>
      </c>
      <c r="J1553" s="30">
        <v>17</v>
      </c>
      <c r="K1553" s="30">
        <v>18</v>
      </c>
    </row>
    <row r="1554" spans="2:11" x14ac:dyDescent="0.25">
      <c r="F1554" s="30">
        <v>16</v>
      </c>
      <c r="G1554" s="30" t="s">
        <v>15</v>
      </c>
      <c r="H1554" s="30">
        <v>7</v>
      </c>
      <c r="I1554" s="30">
        <v>2011.5</v>
      </c>
      <c r="J1554" s="30">
        <v>19</v>
      </c>
      <c r="K1554" s="30">
        <v>20</v>
      </c>
    </row>
    <row r="1555" spans="2:11" x14ac:dyDescent="0.25">
      <c r="F1555" s="30">
        <v>17</v>
      </c>
      <c r="G1555" s="30" t="s">
        <v>8</v>
      </c>
      <c r="H1555" s="30">
        <v>2</v>
      </c>
      <c r="I1555" s="30">
        <v>2422.0114318638352</v>
      </c>
      <c r="J1555" s="30">
        <v>21</v>
      </c>
      <c r="K1555" s="30">
        <v>22</v>
      </c>
    </row>
    <row r="1557" spans="2:11" x14ac:dyDescent="0.25">
      <c r="B1557" s="32" t="s">
        <v>584</v>
      </c>
      <c r="C1557" s="30">
        <v>31</v>
      </c>
      <c r="F1557" s="33" t="s">
        <v>249</v>
      </c>
      <c r="G1557" s="33" t="s">
        <v>250</v>
      </c>
      <c r="H1557" s="33" t="s">
        <v>251</v>
      </c>
    </row>
    <row r="1558" spans="2:11" x14ac:dyDescent="0.25">
      <c r="B1558" s="32" t="s">
        <v>249</v>
      </c>
      <c r="C1558" s="30" t="s">
        <v>1757</v>
      </c>
      <c r="F1558" s="30">
        <v>0</v>
      </c>
      <c r="G1558" s="30">
        <v>-1.5697113010360155E-16</v>
      </c>
      <c r="H1558" s="30" t="b">
        <v>1</v>
      </c>
    </row>
    <row r="1559" spans="2:11" x14ac:dyDescent="0.25">
      <c r="B1559" s="32" t="s">
        <v>256</v>
      </c>
      <c r="C1559" s="30" t="s">
        <v>1758</v>
      </c>
      <c r="F1559" s="30">
        <v>1</v>
      </c>
      <c r="G1559" s="30">
        <v>-0.94214608083474793</v>
      </c>
      <c r="H1559" s="30" t="b">
        <v>1</v>
      </c>
    </row>
    <row r="1560" spans="2:11" x14ac:dyDescent="0.25">
      <c r="B1560" s="32" t="s">
        <v>258</v>
      </c>
      <c r="C1560" s="30" t="s">
        <v>1759</v>
      </c>
      <c r="F1560" s="30">
        <v>2</v>
      </c>
      <c r="G1560" s="30">
        <v>0.20537244268877336</v>
      </c>
      <c r="H1560" s="30" t="b">
        <v>1</v>
      </c>
    </row>
    <row r="1561" spans="2:11" x14ac:dyDescent="0.25">
      <c r="B1561" s="32" t="s">
        <v>260</v>
      </c>
      <c r="C1561" s="30" t="s">
        <v>1760</v>
      </c>
      <c r="F1561" s="30">
        <v>3</v>
      </c>
      <c r="G1561" s="30">
        <v>-9.18563142069201</v>
      </c>
      <c r="H1561" s="30" t="b">
        <v>0</v>
      </c>
    </row>
    <row r="1562" spans="2:11" x14ac:dyDescent="0.25">
      <c r="B1562" s="32" t="s">
        <v>262</v>
      </c>
      <c r="C1562" s="30" t="s">
        <v>1761</v>
      </c>
      <c r="F1562" s="30">
        <v>4</v>
      </c>
      <c r="G1562" s="30">
        <v>-0.39258039151093099</v>
      </c>
      <c r="H1562" s="30" t="b">
        <v>1</v>
      </c>
    </row>
    <row r="1563" spans="2:11" x14ac:dyDescent="0.25">
      <c r="B1563" s="32" t="s">
        <v>264</v>
      </c>
      <c r="C1563" s="30" t="s">
        <v>1762</v>
      </c>
      <c r="F1563" s="30">
        <v>5</v>
      </c>
      <c r="G1563" s="30">
        <v>-1.7388644585213242</v>
      </c>
      <c r="H1563" s="30" t="b">
        <v>0</v>
      </c>
    </row>
    <row r="1564" spans="2:11" x14ac:dyDescent="0.25">
      <c r="B1564" s="32" t="s">
        <v>266</v>
      </c>
      <c r="C1564" s="30" t="s">
        <v>1763</v>
      </c>
      <c r="F1564" s="30">
        <v>6</v>
      </c>
      <c r="G1564" s="30">
        <v>0.36595838143179021</v>
      </c>
      <c r="H1564" s="30" t="b">
        <v>1</v>
      </c>
    </row>
    <row r="1565" spans="2:11" x14ac:dyDescent="0.25">
      <c r="B1565" s="32" t="s">
        <v>270</v>
      </c>
      <c r="C1565" s="30" t="s">
        <v>1764</v>
      </c>
      <c r="F1565" s="30">
        <v>7</v>
      </c>
      <c r="G1565" s="30">
        <v>2.461135862403657</v>
      </c>
      <c r="H1565" s="30" t="b">
        <v>0</v>
      </c>
    </row>
    <row r="1566" spans="2:11" x14ac:dyDescent="0.25">
      <c r="B1566" s="32" t="s">
        <v>272</v>
      </c>
      <c r="C1566" s="30" t="s">
        <v>1765</v>
      </c>
      <c r="F1566" s="30">
        <v>8</v>
      </c>
      <c r="G1566" s="30">
        <v>-1.7355056874707366</v>
      </c>
      <c r="H1566" s="30" t="b">
        <v>1</v>
      </c>
    </row>
    <row r="1567" spans="2:11" x14ac:dyDescent="0.25">
      <c r="F1567" s="30">
        <v>9</v>
      </c>
      <c r="G1567" s="30">
        <v>2.8522475810730712</v>
      </c>
      <c r="H1567" s="30" t="b">
        <v>0</v>
      </c>
    </row>
    <row r="1568" spans="2:11" x14ac:dyDescent="0.25">
      <c r="F1568" s="30">
        <v>10</v>
      </c>
      <c r="G1568" s="30">
        <v>0.21833496020308935</v>
      </c>
      <c r="H1568" s="30" t="b">
        <v>1</v>
      </c>
    </row>
    <row r="1569" spans="6:8" x14ac:dyDescent="0.25">
      <c r="F1569" s="30">
        <v>11</v>
      </c>
      <c r="G1569" s="30">
        <v>-21.220962535250539</v>
      </c>
      <c r="H1569" s="30" t="b">
        <v>0</v>
      </c>
    </row>
    <row r="1570" spans="6:8" x14ac:dyDescent="0.25">
      <c r="F1570" s="30">
        <v>12</v>
      </c>
      <c r="G1570" s="30">
        <v>-1.345796550515141</v>
      </c>
      <c r="H1570" s="30" t="b">
        <v>1</v>
      </c>
    </row>
    <row r="1571" spans="6:8" x14ac:dyDescent="0.25">
      <c r="F1571" s="30">
        <v>13</v>
      </c>
      <c r="G1571" s="30">
        <v>-14.157384842268922</v>
      </c>
      <c r="H1571" s="30" t="b">
        <v>0</v>
      </c>
    </row>
    <row r="1572" spans="6:8" x14ac:dyDescent="0.25">
      <c r="F1572" s="30">
        <v>14</v>
      </c>
      <c r="G1572" s="30">
        <v>0.26339991256193579</v>
      </c>
      <c r="H1572" s="30" t="b">
        <v>1</v>
      </c>
    </row>
    <row r="1573" spans="6:8" x14ac:dyDescent="0.25">
      <c r="F1573" s="30">
        <v>15</v>
      </c>
      <c r="G1573" s="30">
        <v>-2.7050523160642035</v>
      </c>
      <c r="H1573" s="30" t="b">
        <v>0</v>
      </c>
    </row>
    <row r="1574" spans="6:8" x14ac:dyDescent="0.25">
      <c r="F1574" s="30">
        <v>16</v>
      </c>
      <c r="G1574" s="30">
        <v>1.5426219512766188</v>
      </c>
      <c r="H1574" s="30" t="b">
        <v>0</v>
      </c>
    </row>
    <row r="1575" spans="6:8" x14ac:dyDescent="0.25">
      <c r="F1575" s="30">
        <v>17</v>
      </c>
      <c r="G1575" s="30">
        <v>1.044325746465306</v>
      </c>
      <c r="H1575" s="30" t="b">
        <v>1</v>
      </c>
    </row>
    <row r="1576" spans="6:8" x14ac:dyDescent="0.25">
      <c r="F1576" s="30">
        <v>18</v>
      </c>
      <c r="G1576" s="30">
        <v>-0.28075585467924258</v>
      </c>
      <c r="H1576" s="30" t="b">
        <v>1</v>
      </c>
    </row>
    <row r="1577" spans="6:8" x14ac:dyDescent="0.25">
      <c r="F1577" s="30">
        <v>19</v>
      </c>
      <c r="G1577" s="30">
        <v>2.2772028925666685</v>
      </c>
      <c r="H1577" s="30" t="b">
        <v>1</v>
      </c>
    </row>
    <row r="1578" spans="6:8" x14ac:dyDescent="0.25">
      <c r="F1578" s="30">
        <v>20</v>
      </c>
      <c r="G1578" s="30">
        <v>-0.1698714428769445</v>
      </c>
      <c r="H1578" s="30" t="b">
        <v>1</v>
      </c>
    </row>
    <row r="1579" spans="6:8" x14ac:dyDescent="0.25">
      <c r="F1579" s="30">
        <v>21</v>
      </c>
      <c r="G1579" s="30">
        <v>-1.2504190662412655</v>
      </c>
      <c r="H1579" s="30" t="b">
        <v>1</v>
      </c>
    </row>
    <row r="1580" spans="6:8" x14ac:dyDescent="0.25">
      <c r="F1580" s="30">
        <v>22</v>
      </c>
      <c r="G1580" s="30">
        <v>0.53680332369658101</v>
      </c>
      <c r="H1580" s="30" t="b">
        <v>1</v>
      </c>
    </row>
    <row r="1581" spans="6:8" x14ac:dyDescent="0.25">
      <c r="F1581" s="30">
        <v>23</v>
      </c>
      <c r="G1581" s="30">
        <v>-0.9789669268265947</v>
      </c>
      <c r="H1581" s="30" t="b">
        <v>0</v>
      </c>
    </row>
    <row r="1582" spans="6:8" x14ac:dyDescent="0.25">
      <c r="F1582" s="30">
        <v>24</v>
      </c>
      <c r="G1582" s="30">
        <v>3.1710534312236418</v>
      </c>
      <c r="H1582" s="30" t="b">
        <v>0</v>
      </c>
    </row>
    <row r="1583" spans="6:8" x14ac:dyDescent="0.25">
      <c r="F1583" s="30">
        <v>25</v>
      </c>
      <c r="G1583" s="30">
        <v>-2.7906045620372892</v>
      </c>
      <c r="H1583" s="30" t="b">
        <v>0</v>
      </c>
    </row>
    <row r="1584" spans="6:8" x14ac:dyDescent="0.25">
      <c r="F1584" s="30">
        <v>26</v>
      </c>
      <c r="G1584" s="30">
        <v>0.88957386061340737</v>
      </c>
      <c r="H1584" s="30" t="b">
        <v>0</v>
      </c>
    </row>
    <row r="1585" spans="6:11" x14ac:dyDescent="0.25">
      <c r="F1585" s="30">
        <v>27</v>
      </c>
      <c r="G1585" s="30">
        <v>-5.2370880254677825</v>
      </c>
      <c r="H1585" s="30" t="b">
        <v>0</v>
      </c>
    </row>
    <row r="1586" spans="6:11" x14ac:dyDescent="0.25">
      <c r="F1586" s="30">
        <v>28</v>
      </c>
      <c r="G1586" s="30">
        <v>0.11999838849284933</v>
      </c>
      <c r="H1586" s="30" t="b">
        <v>0</v>
      </c>
    </row>
    <row r="1587" spans="6:11" x14ac:dyDescent="0.25">
      <c r="F1587" s="30">
        <v>29</v>
      </c>
      <c r="G1587" s="30">
        <v>5.3257600950296604</v>
      </c>
      <c r="H1587" s="30" t="b">
        <v>0</v>
      </c>
    </row>
    <row r="1588" spans="6:11" x14ac:dyDescent="0.25">
      <c r="F1588" s="30">
        <v>30</v>
      </c>
      <c r="G1588" s="30">
        <v>-0.48940169873193573</v>
      </c>
      <c r="H1588" s="30" t="b">
        <v>0</v>
      </c>
    </row>
    <row r="1591" spans="6:11" x14ac:dyDescent="0.25">
      <c r="F1591" s="33" t="s">
        <v>260</v>
      </c>
      <c r="G1591" s="33" t="s">
        <v>280</v>
      </c>
      <c r="H1591" s="33" t="s">
        <v>281</v>
      </c>
      <c r="I1591" s="33" t="s">
        <v>282</v>
      </c>
      <c r="J1591" s="33" t="s">
        <v>284</v>
      </c>
      <c r="K1591" s="33" t="s">
        <v>285</v>
      </c>
    </row>
    <row r="1592" spans="6:11" x14ac:dyDescent="0.25">
      <c r="F1592" s="30">
        <v>0</v>
      </c>
      <c r="G1592" s="30" t="s">
        <v>138</v>
      </c>
      <c r="H1592" s="30">
        <v>12</v>
      </c>
      <c r="I1592" s="30">
        <v>0.5</v>
      </c>
      <c r="J1592" s="30">
        <v>1</v>
      </c>
      <c r="K1592" s="30">
        <v>2</v>
      </c>
    </row>
    <row r="1593" spans="6:11" x14ac:dyDescent="0.25">
      <c r="F1593" s="30">
        <v>1</v>
      </c>
      <c r="G1593" s="30" t="s">
        <v>15</v>
      </c>
      <c r="H1593" s="30">
        <v>7</v>
      </c>
      <c r="I1593" s="30">
        <v>232</v>
      </c>
      <c r="J1593" s="30">
        <v>3</v>
      </c>
      <c r="K1593" s="30">
        <v>4</v>
      </c>
    </row>
    <row r="1594" spans="6:11" x14ac:dyDescent="0.25">
      <c r="F1594" s="30">
        <v>2</v>
      </c>
      <c r="G1594" s="30" t="s">
        <v>11</v>
      </c>
      <c r="H1594" s="30">
        <v>5</v>
      </c>
      <c r="I1594" s="30">
        <v>951945.5</v>
      </c>
      <c r="J1594" s="30">
        <v>5</v>
      </c>
      <c r="K1594" s="30">
        <v>6</v>
      </c>
    </row>
    <row r="1595" spans="6:11" x14ac:dyDescent="0.25">
      <c r="F1595" s="30">
        <v>4</v>
      </c>
      <c r="G1595" s="30" t="s">
        <v>15</v>
      </c>
      <c r="H1595" s="30">
        <v>7</v>
      </c>
      <c r="I1595" s="30">
        <v>508.5</v>
      </c>
      <c r="J1595" s="30">
        <v>7</v>
      </c>
      <c r="K1595" s="30">
        <v>8</v>
      </c>
    </row>
    <row r="1596" spans="6:11" x14ac:dyDescent="0.25">
      <c r="F1596" s="30">
        <v>6</v>
      </c>
      <c r="G1596" s="30" t="s">
        <v>16</v>
      </c>
      <c r="H1596" s="30">
        <v>8</v>
      </c>
      <c r="I1596" s="30">
        <v>3915.5</v>
      </c>
      <c r="J1596" s="30">
        <v>9</v>
      </c>
      <c r="K1596" s="30">
        <v>10</v>
      </c>
    </row>
    <row r="1597" spans="6:11" x14ac:dyDescent="0.25">
      <c r="F1597" s="30">
        <v>8</v>
      </c>
      <c r="G1597" s="30" t="s">
        <v>15</v>
      </c>
      <c r="H1597" s="30">
        <v>7</v>
      </c>
      <c r="I1597" s="30">
        <v>532</v>
      </c>
      <c r="J1597" s="30">
        <v>11</v>
      </c>
      <c r="K1597" s="30">
        <v>12</v>
      </c>
    </row>
    <row r="1598" spans="6:11" x14ac:dyDescent="0.25">
      <c r="F1598" s="30">
        <v>10</v>
      </c>
      <c r="G1598" s="30" t="s">
        <v>16</v>
      </c>
      <c r="H1598" s="30">
        <v>8</v>
      </c>
      <c r="I1598" s="30">
        <v>3974.5</v>
      </c>
      <c r="J1598" s="30">
        <v>13</v>
      </c>
      <c r="K1598" s="30">
        <v>14</v>
      </c>
    </row>
    <row r="1599" spans="6:11" x14ac:dyDescent="0.25">
      <c r="F1599" s="30">
        <v>12</v>
      </c>
      <c r="G1599" s="30" t="s">
        <v>12</v>
      </c>
      <c r="H1599" s="30">
        <v>6</v>
      </c>
      <c r="I1599" s="30">
        <v>4749061.5</v>
      </c>
      <c r="J1599" s="30">
        <v>15</v>
      </c>
      <c r="K1599" s="30">
        <v>16</v>
      </c>
    </row>
    <row r="1600" spans="6:11" x14ac:dyDescent="0.25">
      <c r="F1600" s="30">
        <v>14</v>
      </c>
      <c r="G1600" s="30" t="s">
        <v>4</v>
      </c>
      <c r="H1600" s="30">
        <v>0</v>
      </c>
      <c r="I1600" s="30">
        <v>1.0950000000000002</v>
      </c>
      <c r="J1600" s="30">
        <v>17</v>
      </c>
      <c r="K1600" s="30">
        <v>18</v>
      </c>
    </row>
    <row r="1601" spans="2:11" x14ac:dyDescent="0.25">
      <c r="F1601" s="30">
        <v>17</v>
      </c>
      <c r="G1601" s="30" t="s">
        <v>16</v>
      </c>
      <c r="H1601" s="30">
        <v>8</v>
      </c>
      <c r="I1601" s="30">
        <v>12582</v>
      </c>
      <c r="J1601" s="30">
        <v>19</v>
      </c>
      <c r="K1601" s="30">
        <v>20</v>
      </c>
    </row>
    <row r="1602" spans="2:11" x14ac:dyDescent="0.25">
      <c r="F1602" s="30">
        <v>18</v>
      </c>
      <c r="G1602" s="30" t="s">
        <v>16</v>
      </c>
      <c r="H1602" s="30">
        <v>8</v>
      </c>
      <c r="I1602" s="30">
        <v>6918</v>
      </c>
      <c r="J1602" s="30">
        <v>21</v>
      </c>
      <c r="K1602" s="30">
        <v>22</v>
      </c>
    </row>
    <row r="1603" spans="2:11" x14ac:dyDescent="0.25">
      <c r="F1603" s="30">
        <v>19</v>
      </c>
      <c r="G1603" s="30" t="s">
        <v>12</v>
      </c>
      <c r="H1603" s="30">
        <v>6</v>
      </c>
      <c r="I1603" s="30">
        <v>711808.5</v>
      </c>
      <c r="J1603" s="30">
        <v>23</v>
      </c>
      <c r="K1603" s="30">
        <v>24</v>
      </c>
    </row>
    <row r="1604" spans="2:11" x14ac:dyDescent="0.25">
      <c r="F1604" s="30">
        <v>20</v>
      </c>
      <c r="G1604" s="30" t="s">
        <v>16</v>
      </c>
      <c r="H1604" s="30">
        <v>8</v>
      </c>
      <c r="I1604" s="30">
        <v>16535.5</v>
      </c>
      <c r="J1604" s="30">
        <v>25</v>
      </c>
      <c r="K1604" s="30">
        <v>26</v>
      </c>
    </row>
    <row r="1605" spans="2:11" x14ac:dyDescent="0.25">
      <c r="F1605" s="30">
        <v>21</v>
      </c>
      <c r="G1605" s="30" t="s">
        <v>15</v>
      </c>
      <c r="H1605" s="30">
        <v>7</v>
      </c>
      <c r="I1605" s="30">
        <v>861.5</v>
      </c>
      <c r="J1605" s="30">
        <v>27</v>
      </c>
      <c r="K1605" s="30">
        <v>28</v>
      </c>
    </row>
    <row r="1606" spans="2:11" x14ac:dyDescent="0.25">
      <c r="F1606" s="30">
        <v>22</v>
      </c>
      <c r="G1606" s="30" t="s">
        <v>16</v>
      </c>
      <c r="H1606" s="30">
        <v>8</v>
      </c>
      <c r="I1606" s="30">
        <v>7540</v>
      </c>
      <c r="J1606" s="30">
        <v>29</v>
      </c>
      <c r="K1606" s="30">
        <v>30</v>
      </c>
    </row>
    <row r="1608" spans="2:11" x14ac:dyDescent="0.25">
      <c r="B1608" s="32" t="s">
        <v>584</v>
      </c>
      <c r="C1608" s="30">
        <v>32</v>
      </c>
      <c r="F1608" s="33" t="s">
        <v>249</v>
      </c>
      <c r="G1608" s="33" t="s">
        <v>250</v>
      </c>
      <c r="H1608" s="33" t="s">
        <v>251</v>
      </c>
    </row>
    <row r="1609" spans="2:11" x14ac:dyDescent="0.25">
      <c r="B1609" s="32" t="s">
        <v>249</v>
      </c>
      <c r="C1609" s="30" t="s">
        <v>1766</v>
      </c>
      <c r="F1609" s="30">
        <v>0</v>
      </c>
      <c r="G1609" s="30">
        <v>-1.0729672184296815E-16</v>
      </c>
      <c r="H1609" s="30" t="b">
        <v>1</v>
      </c>
    </row>
    <row r="1610" spans="2:11" x14ac:dyDescent="0.25">
      <c r="B1610" s="32" t="s">
        <v>256</v>
      </c>
      <c r="C1610" s="30" t="s">
        <v>1767</v>
      </c>
      <c r="F1610" s="30">
        <v>1</v>
      </c>
      <c r="G1610" s="30">
        <v>-2.4875629961726551</v>
      </c>
      <c r="H1610" s="30" t="b">
        <v>0</v>
      </c>
    </row>
    <row r="1611" spans="2:11" x14ac:dyDescent="0.25">
      <c r="B1611" s="32" t="s">
        <v>258</v>
      </c>
      <c r="C1611" s="30" t="s">
        <v>1768</v>
      </c>
      <c r="F1611" s="30">
        <v>2</v>
      </c>
      <c r="G1611" s="30">
        <v>5.111430814053404E-2</v>
      </c>
      <c r="H1611" s="30" t="b">
        <v>1</v>
      </c>
    </row>
    <row r="1612" spans="2:11" x14ac:dyDescent="0.25">
      <c r="B1612" s="32" t="s">
        <v>260</v>
      </c>
      <c r="C1612" s="30" t="s">
        <v>1769</v>
      </c>
      <c r="F1612" s="30">
        <v>3</v>
      </c>
      <c r="G1612" s="30">
        <v>5.4376553471725071</v>
      </c>
      <c r="H1612" s="30" t="b">
        <v>0</v>
      </c>
    </row>
    <row r="1613" spans="2:11" x14ac:dyDescent="0.25">
      <c r="B1613" s="32" t="s">
        <v>262</v>
      </c>
      <c r="C1613" s="30" t="s">
        <v>1770</v>
      </c>
      <c r="F1613" s="30">
        <v>4</v>
      </c>
      <c r="G1613" s="30">
        <v>-1.1085934804408063E-2</v>
      </c>
      <c r="H1613" s="30" t="b">
        <v>1</v>
      </c>
    </row>
    <row r="1614" spans="2:11" x14ac:dyDescent="0.25">
      <c r="B1614" s="32" t="s">
        <v>264</v>
      </c>
      <c r="C1614" s="30" t="s">
        <v>1771</v>
      </c>
      <c r="F1614" s="30">
        <v>5</v>
      </c>
      <c r="G1614" s="30">
        <v>-0.13217006675286908</v>
      </c>
      <c r="H1614" s="30" t="b">
        <v>1</v>
      </c>
    </row>
    <row r="1615" spans="2:11" x14ac:dyDescent="0.25">
      <c r="B1615" s="32" t="s">
        <v>266</v>
      </c>
      <c r="C1615" s="30" t="s">
        <v>1772</v>
      </c>
      <c r="F1615" s="30">
        <v>6</v>
      </c>
      <c r="G1615" s="30">
        <v>1.1785656615892226</v>
      </c>
      <c r="H1615" s="30" t="b">
        <v>0</v>
      </c>
    </row>
    <row r="1616" spans="2:11" x14ac:dyDescent="0.25">
      <c r="B1616" s="32" t="s">
        <v>270</v>
      </c>
      <c r="C1616" s="30" t="s">
        <v>1773</v>
      </c>
      <c r="F1616" s="30">
        <v>7</v>
      </c>
      <c r="G1616" s="30">
        <v>1.8832566217591693E-2</v>
      </c>
      <c r="H1616" s="30" t="b">
        <v>1</v>
      </c>
    </row>
    <row r="1617" spans="2:11" x14ac:dyDescent="0.25">
      <c r="B1617" s="32" t="s">
        <v>272</v>
      </c>
      <c r="C1617" s="30" t="s">
        <v>1774</v>
      </c>
      <c r="F1617" s="30">
        <v>8</v>
      </c>
      <c r="G1617" s="30">
        <v>-4.5460931843509531</v>
      </c>
      <c r="H1617" s="30" t="b">
        <v>0</v>
      </c>
    </row>
    <row r="1618" spans="2:11" x14ac:dyDescent="0.25">
      <c r="F1618" s="30">
        <v>9</v>
      </c>
      <c r="G1618" s="30">
        <v>-8.4381066958825524E-2</v>
      </c>
      <c r="H1618" s="30" t="b">
        <v>1</v>
      </c>
    </row>
    <row r="1619" spans="2:11" x14ac:dyDescent="0.25">
      <c r="F1619" s="30">
        <v>10</v>
      </c>
      <c r="G1619" s="30">
        <v>1.9798915965695174</v>
      </c>
      <c r="H1619" s="30" t="b">
        <v>0</v>
      </c>
    </row>
    <row r="1620" spans="2:11" x14ac:dyDescent="0.25">
      <c r="F1620" s="30">
        <v>11</v>
      </c>
      <c r="G1620" s="30">
        <v>5.1804454105266726E-2</v>
      </c>
      <c r="H1620" s="30" t="b">
        <v>1</v>
      </c>
    </row>
    <row r="1621" spans="2:11" x14ac:dyDescent="0.25">
      <c r="F1621" s="30">
        <v>12</v>
      </c>
      <c r="G1621" s="30">
        <v>-2.2892895032346035</v>
      </c>
      <c r="H1621" s="30" t="b">
        <v>0</v>
      </c>
    </row>
    <row r="1622" spans="2:11" x14ac:dyDescent="0.25">
      <c r="F1622" s="30">
        <v>13</v>
      </c>
      <c r="G1622" s="30">
        <v>-0.2270264982572793</v>
      </c>
      <c r="H1622" s="30" t="b">
        <v>0</v>
      </c>
    </row>
    <row r="1623" spans="2:11" x14ac:dyDescent="0.25">
      <c r="F1623" s="30">
        <v>14</v>
      </c>
      <c r="G1623" s="30">
        <v>1.0896752212325207</v>
      </c>
      <c r="H1623" s="30" t="b">
        <v>0</v>
      </c>
    </row>
    <row r="1626" spans="2:11" x14ac:dyDescent="0.25">
      <c r="F1626" s="33" t="s">
        <v>260</v>
      </c>
      <c r="G1626" s="33" t="s">
        <v>280</v>
      </c>
      <c r="H1626" s="33" t="s">
        <v>281</v>
      </c>
      <c r="I1626" s="33" t="s">
        <v>282</v>
      </c>
      <c r="J1626" s="33" t="s">
        <v>284</v>
      </c>
      <c r="K1626" s="33" t="s">
        <v>285</v>
      </c>
    </row>
    <row r="1627" spans="2:11" x14ac:dyDescent="0.25">
      <c r="F1627" s="30">
        <v>0</v>
      </c>
      <c r="G1627" s="30" t="s">
        <v>16</v>
      </c>
      <c r="H1627" s="30">
        <v>8</v>
      </c>
      <c r="I1627" s="30">
        <v>3176.5</v>
      </c>
      <c r="J1627" s="30">
        <v>1</v>
      </c>
      <c r="K1627" s="30">
        <v>2</v>
      </c>
    </row>
    <row r="1628" spans="2:11" x14ac:dyDescent="0.25">
      <c r="F1628" s="30">
        <v>2</v>
      </c>
      <c r="G1628" s="30" t="s">
        <v>16</v>
      </c>
      <c r="H1628" s="30">
        <v>8</v>
      </c>
      <c r="I1628" s="30">
        <v>3611.5</v>
      </c>
      <c r="J1628" s="30">
        <v>3</v>
      </c>
      <c r="K1628" s="30">
        <v>4</v>
      </c>
    </row>
    <row r="1629" spans="2:11" x14ac:dyDescent="0.25">
      <c r="F1629" s="30">
        <v>4</v>
      </c>
      <c r="G1629" s="30" t="s">
        <v>4</v>
      </c>
      <c r="H1629" s="30">
        <v>0</v>
      </c>
      <c r="I1629" s="30">
        <v>1.51</v>
      </c>
      <c r="J1629" s="30">
        <v>5</v>
      </c>
      <c r="K1629" s="30">
        <v>6</v>
      </c>
    </row>
    <row r="1630" spans="2:11" x14ac:dyDescent="0.25">
      <c r="F1630" s="30">
        <v>5</v>
      </c>
      <c r="G1630" s="30" t="s">
        <v>4</v>
      </c>
      <c r="H1630" s="30">
        <v>0</v>
      </c>
      <c r="I1630" s="30">
        <v>1.4350000000000001</v>
      </c>
      <c r="J1630" s="30">
        <v>7</v>
      </c>
      <c r="K1630" s="30">
        <v>8</v>
      </c>
    </row>
    <row r="1631" spans="2:11" x14ac:dyDescent="0.25">
      <c r="F1631" s="30">
        <v>7</v>
      </c>
      <c r="G1631" s="30" t="s">
        <v>4</v>
      </c>
      <c r="H1631" s="30">
        <v>0</v>
      </c>
      <c r="I1631" s="30">
        <v>1.3650000000000002</v>
      </c>
      <c r="J1631" s="30">
        <v>9</v>
      </c>
      <c r="K1631" s="30">
        <v>10</v>
      </c>
    </row>
    <row r="1632" spans="2:11" x14ac:dyDescent="0.25">
      <c r="F1632" s="30">
        <v>9</v>
      </c>
      <c r="G1632" s="30" t="s">
        <v>11</v>
      </c>
      <c r="H1632" s="30">
        <v>5</v>
      </c>
      <c r="I1632" s="30">
        <v>8838598.5</v>
      </c>
      <c r="J1632" s="30">
        <v>11</v>
      </c>
      <c r="K1632" s="30">
        <v>12</v>
      </c>
    </row>
    <row r="1633" spans="2:11" x14ac:dyDescent="0.25">
      <c r="F1633" s="30">
        <v>11</v>
      </c>
      <c r="G1633" s="30" t="s">
        <v>8</v>
      </c>
      <c r="H1633" s="30">
        <v>2</v>
      </c>
      <c r="I1633" s="30">
        <v>5969.8883382178847</v>
      </c>
      <c r="J1633" s="30">
        <v>13</v>
      </c>
      <c r="K1633" s="30">
        <v>14</v>
      </c>
    </row>
    <row r="1635" spans="2:11" x14ac:dyDescent="0.25">
      <c r="B1635" s="32" t="s">
        <v>584</v>
      </c>
      <c r="C1635" s="30">
        <v>33</v>
      </c>
      <c r="F1635" s="33" t="s">
        <v>249</v>
      </c>
      <c r="G1635" s="33" t="s">
        <v>250</v>
      </c>
      <c r="H1635" s="33" t="s">
        <v>251</v>
      </c>
    </row>
    <row r="1636" spans="2:11" x14ac:dyDescent="0.25">
      <c r="B1636" s="32" t="s">
        <v>249</v>
      </c>
      <c r="C1636" s="30" t="s">
        <v>1775</v>
      </c>
      <c r="F1636" s="30">
        <v>0</v>
      </c>
      <c r="G1636" s="30">
        <v>-1.7882786973828024E-17</v>
      </c>
      <c r="H1636" s="30" t="b">
        <v>1</v>
      </c>
    </row>
    <row r="1637" spans="2:11" x14ac:dyDescent="0.25">
      <c r="B1637" s="32" t="s">
        <v>256</v>
      </c>
      <c r="C1637" s="30" t="s">
        <v>1776</v>
      </c>
      <c r="F1637" s="30">
        <v>1</v>
      </c>
      <c r="G1637" s="30">
        <v>-1.6893604534700657</v>
      </c>
      <c r="H1637" s="30" t="b">
        <v>0</v>
      </c>
    </row>
    <row r="1638" spans="2:11" x14ac:dyDescent="0.25">
      <c r="B1638" s="32" t="s">
        <v>258</v>
      </c>
      <c r="C1638" s="30" t="s">
        <v>1777</v>
      </c>
      <c r="F1638" s="30">
        <v>2</v>
      </c>
      <c r="G1638" s="30">
        <v>7.0882256788953865E-2</v>
      </c>
      <c r="H1638" s="30" t="b">
        <v>1</v>
      </c>
    </row>
    <row r="1639" spans="2:11" x14ac:dyDescent="0.25">
      <c r="B1639" s="32" t="s">
        <v>260</v>
      </c>
      <c r="C1639" s="30" t="s">
        <v>1778</v>
      </c>
      <c r="F1639" s="30">
        <v>3</v>
      </c>
      <c r="G1639" s="30">
        <v>0.59372875135911451</v>
      </c>
      <c r="H1639" s="30" t="b">
        <v>1</v>
      </c>
    </row>
    <row r="1640" spans="2:11" x14ac:dyDescent="0.25">
      <c r="B1640" s="32" t="s">
        <v>262</v>
      </c>
      <c r="C1640" s="30" t="s">
        <v>1779</v>
      </c>
      <c r="F1640" s="30">
        <v>4</v>
      </c>
      <c r="G1640" s="30">
        <v>-0.1770655653783389</v>
      </c>
      <c r="H1640" s="30" t="b">
        <v>1</v>
      </c>
    </row>
    <row r="1641" spans="2:11" x14ac:dyDescent="0.25">
      <c r="B1641" s="32" t="s">
        <v>264</v>
      </c>
      <c r="C1641" s="30" t="s">
        <v>1780</v>
      </c>
      <c r="F1641" s="30">
        <v>5</v>
      </c>
      <c r="G1641" s="30">
        <v>0.48418067520101238</v>
      </c>
      <c r="H1641" s="30" t="b">
        <v>1</v>
      </c>
    </row>
    <row r="1642" spans="2:11" x14ac:dyDescent="0.25">
      <c r="B1642" s="32" t="s">
        <v>266</v>
      </c>
      <c r="C1642" s="30" t="s">
        <v>1781</v>
      </c>
      <c r="F1642" s="30">
        <v>6</v>
      </c>
      <c r="G1642" s="30">
        <v>15.601815185019102</v>
      </c>
      <c r="H1642" s="30" t="b">
        <v>0</v>
      </c>
    </row>
    <row r="1643" spans="2:11" x14ac:dyDescent="0.25">
      <c r="B1643" s="32" t="s">
        <v>270</v>
      </c>
      <c r="C1643" s="30" t="s">
        <v>1782</v>
      </c>
      <c r="F1643" s="30">
        <v>7</v>
      </c>
      <c r="G1643" s="30">
        <v>-0.11814459603938206</v>
      </c>
      <c r="H1643" s="30" t="b">
        <v>1</v>
      </c>
    </row>
    <row r="1644" spans="2:11" x14ac:dyDescent="0.25">
      <c r="B1644" s="32" t="s">
        <v>272</v>
      </c>
      <c r="C1644" s="30" t="s">
        <v>1783</v>
      </c>
      <c r="F1644" s="30">
        <v>8</v>
      </c>
      <c r="G1644" s="30">
        <v>-17.264146673675807</v>
      </c>
      <c r="H1644" s="30" t="b">
        <v>0</v>
      </c>
    </row>
    <row r="1645" spans="2:11" x14ac:dyDescent="0.25">
      <c r="F1645" s="30">
        <v>9</v>
      </c>
      <c r="G1645" s="30">
        <v>-0.30055727959252526</v>
      </c>
      <c r="H1645" s="30" t="b">
        <v>1</v>
      </c>
    </row>
    <row r="1646" spans="2:11" x14ac:dyDescent="0.25">
      <c r="F1646" s="30">
        <v>10</v>
      </c>
      <c r="G1646" s="30">
        <v>1.9868703758694886</v>
      </c>
      <c r="H1646" s="30" t="b">
        <v>1</v>
      </c>
    </row>
    <row r="1647" spans="2:11" x14ac:dyDescent="0.25">
      <c r="F1647" s="30">
        <v>11</v>
      </c>
      <c r="G1647" s="30">
        <v>-5.5102989711592052</v>
      </c>
      <c r="H1647" s="30" t="b">
        <v>0</v>
      </c>
    </row>
    <row r="1648" spans="2:11" x14ac:dyDescent="0.25">
      <c r="F1648" s="30">
        <v>12</v>
      </c>
      <c r="G1648" s="30">
        <v>-4.2729849534209871E-2</v>
      </c>
      <c r="H1648" s="30" t="b">
        <v>1</v>
      </c>
    </row>
    <row r="1649" spans="6:8" x14ac:dyDescent="0.25">
      <c r="F1649" s="30">
        <v>13</v>
      </c>
      <c r="G1649" s="30">
        <v>-0.73133964146212715</v>
      </c>
      <c r="H1649" s="30" t="b">
        <v>1</v>
      </c>
    </row>
    <row r="1650" spans="6:8" x14ac:dyDescent="0.25">
      <c r="F1650" s="30">
        <v>14</v>
      </c>
      <c r="G1650" s="30">
        <v>4.8072907254327548</v>
      </c>
      <c r="H1650" s="30" t="b">
        <v>0</v>
      </c>
    </row>
    <row r="1651" spans="6:8" x14ac:dyDescent="0.25">
      <c r="F1651" s="30">
        <v>15</v>
      </c>
      <c r="G1651" s="30">
        <v>0.42950164543796077</v>
      </c>
      <c r="H1651" s="30" t="b">
        <v>0</v>
      </c>
    </row>
    <row r="1652" spans="6:8" x14ac:dyDescent="0.25">
      <c r="F1652" s="30">
        <v>16</v>
      </c>
      <c r="G1652" s="30">
        <v>5.0042722910805733</v>
      </c>
      <c r="H1652" s="30" t="b">
        <v>0</v>
      </c>
    </row>
    <row r="1653" spans="6:8" x14ac:dyDescent="0.25">
      <c r="F1653" s="30">
        <v>17</v>
      </c>
      <c r="G1653" s="30">
        <v>-4.0138888045654708</v>
      </c>
      <c r="H1653" s="30" t="b">
        <v>0</v>
      </c>
    </row>
    <row r="1654" spans="6:8" x14ac:dyDescent="0.25">
      <c r="F1654" s="30">
        <v>18</v>
      </c>
      <c r="G1654" s="30">
        <v>5.6904962957614026E-2</v>
      </c>
      <c r="H1654" s="30" t="b">
        <v>1</v>
      </c>
    </row>
    <row r="1655" spans="6:8" x14ac:dyDescent="0.25">
      <c r="F1655" s="30">
        <v>19</v>
      </c>
      <c r="G1655" s="30">
        <v>-1.9828360661147779</v>
      </c>
      <c r="H1655" s="30" t="b">
        <v>0</v>
      </c>
    </row>
    <row r="1656" spans="6:8" x14ac:dyDescent="0.25">
      <c r="F1656" s="30">
        <v>20</v>
      </c>
      <c r="G1656" s="30">
        <v>0.32547956157788921</v>
      </c>
      <c r="H1656" s="30" t="b">
        <v>1</v>
      </c>
    </row>
    <row r="1657" spans="6:8" x14ac:dyDescent="0.25">
      <c r="F1657" s="30">
        <v>21</v>
      </c>
      <c r="G1657" s="30">
        <v>1.6661154141390155</v>
      </c>
      <c r="H1657" s="30" t="b">
        <v>0</v>
      </c>
    </row>
    <row r="1658" spans="6:8" x14ac:dyDescent="0.25">
      <c r="F1658" s="30">
        <v>22</v>
      </c>
      <c r="G1658" s="30">
        <v>-0.17392440503971818</v>
      </c>
      <c r="H1658" s="30" t="b">
        <v>1</v>
      </c>
    </row>
    <row r="1659" spans="6:8" x14ac:dyDescent="0.25">
      <c r="F1659" s="30">
        <v>23</v>
      </c>
      <c r="G1659" s="30">
        <v>-0.92759019892447547</v>
      </c>
      <c r="H1659" s="30" t="b">
        <v>0</v>
      </c>
    </row>
    <row r="1660" spans="6:8" x14ac:dyDescent="0.25">
      <c r="F1660" s="30">
        <v>24</v>
      </c>
      <c r="G1660" s="30">
        <v>2.8316190825826184</v>
      </c>
      <c r="H1660" s="30" t="b">
        <v>0</v>
      </c>
    </row>
    <row r="1661" spans="6:8" x14ac:dyDescent="0.25">
      <c r="F1661" s="30">
        <v>25</v>
      </c>
      <c r="G1661" s="30">
        <v>-3.3498073021812682</v>
      </c>
      <c r="H1661" s="30" t="b">
        <v>0</v>
      </c>
    </row>
    <row r="1662" spans="6:8" x14ac:dyDescent="0.25">
      <c r="F1662" s="30">
        <v>26</v>
      </c>
      <c r="G1662" s="30">
        <v>9.4261261830012696E-2</v>
      </c>
      <c r="H1662" s="30" t="b">
        <v>0</v>
      </c>
    </row>
    <row r="1665" spans="2:11" x14ac:dyDescent="0.25">
      <c r="F1665" s="33" t="s">
        <v>260</v>
      </c>
      <c r="G1665" s="33" t="s">
        <v>280</v>
      </c>
      <c r="H1665" s="33" t="s">
        <v>281</v>
      </c>
      <c r="I1665" s="33" t="s">
        <v>282</v>
      </c>
      <c r="J1665" s="33" t="s">
        <v>284</v>
      </c>
      <c r="K1665" s="33" t="s">
        <v>285</v>
      </c>
    </row>
    <row r="1666" spans="2:11" x14ac:dyDescent="0.25">
      <c r="F1666" s="30">
        <v>0</v>
      </c>
      <c r="G1666" s="30" t="s">
        <v>9</v>
      </c>
      <c r="H1666" s="30">
        <v>3</v>
      </c>
      <c r="I1666" s="30">
        <v>21669</v>
      </c>
      <c r="J1666" s="30">
        <v>1</v>
      </c>
      <c r="K1666" s="30">
        <v>2</v>
      </c>
    </row>
    <row r="1667" spans="2:11" x14ac:dyDescent="0.25">
      <c r="F1667" s="30">
        <v>2</v>
      </c>
      <c r="G1667" s="30" t="s">
        <v>15</v>
      </c>
      <c r="H1667" s="30">
        <v>7</v>
      </c>
      <c r="I1667" s="30">
        <v>590.5</v>
      </c>
      <c r="J1667" s="30">
        <v>3</v>
      </c>
      <c r="K1667" s="30">
        <v>4</v>
      </c>
    </row>
    <row r="1668" spans="2:11" x14ac:dyDescent="0.25">
      <c r="F1668" s="30">
        <v>3</v>
      </c>
      <c r="G1668" s="30" t="s">
        <v>15</v>
      </c>
      <c r="H1668" s="30">
        <v>7</v>
      </c>
      <c r="I1668" s="30">
        <v>589.5</v>
      </c>
      <c r="J1668" s="30">
        <v>5</v>
      </c>
      <c r="K1668" s="30">
        <v>6</v>
      </c>
    </row>
    <row r="1669" spans="2:11" x14ac:dyDescent="0.25">
      <c r="F1669" s="30">
        <v>4</v>
      </c>
      <c r="G1669" s="30" t="s">
        <v>8</v>
      </c>
      <c r="H1669" s="30">
        <v>2</v>
      </c>
      <c r="I1669" s="30">
        <v>8152.684725322255</v>
      </c>
      <c r="J1669" s="30">
        <v>7</v>
      </c>
      <c r="K1669" s="30">
        <v>8</v>
      </c>
    </row>
    <row r="1670" spans="2:11" x14ac:dyDescent="0.25">
      <c r="F1670" s="30">
        <v>5</v>
      </c>
      <c r="G1670" s="30" t="s">
        <v>8</v>
      </c>
      <c r="H1670" s="30">
        <v>2</v>
      </c>
      <c r="I1670" s="30">
        <v>5373.7917692067003</v>
      </c>
      <c r="J1670" s="30">
        <v>9</v>
      </c>
      <c r="K1670" s="30">
        <v>10</v>
      </c>
    </row>
    <row r="1671" spans="2:11" x14ac:dyDescent="0.25">
      <c r="F1671" s="30">
        <v>7</v>
      </c>
      <c r="G1671" s="30" t="s">
        <v>15</v>
      </c>
      <c r="H1671" s="30">
        <v>7</v>
      </c>
      <c r="I1671" s="30">
        <v>592.5</v>
      </c>
      <c r="J1671" s="30">
        <v>11</v>
      </c>
      <c r="K1671" s="30">
        <v>12</v>
      </c>
    </row>
    <row r="1672" spans="2:11" x14ac:dyDescent="0.25">
      <c r="F1672" s="30">
        <v>9</v>
      </c>
      <c r="G1672" s="30" t="s">
        <v>12</v>
      </c>
      <c r="H1672" s="30">
        <v>6</v>
      </c>
      <c r="I1672" s="30">
        <v>7488114.5</v>
      </c>
      <c r="J1672" s="30">
        <v>13</v>
      </c>
      <c r="K1672" s="30">
        <v>14</v>
      </c>
    </row>
    <row r="1673" spans="2:11" x14ac:dyDescent="0.25">
      <c r="F1673" s="30">
        <v>10</v>
      </c>
      <c r="G1673" s="30" t="s">
        <v>15</v>
      </c>
      <c r="H1673" s="30">
        <v>7</v>
      </c>
      <c r="I1673" s="30">
        <v>413.5</v>
      </c>
      <c r="J1673" s="30">
        <v>15</v>
      </c>
      <c r="K1673" s="30">
        <v>16</v>
      </c>
    </row>
    <row r="1674" spans="2:11" x14ac:dyDescent="0.25">
      <c r="F1674" s="30">
        <v>12</v>
      </c>
      <c r="G1674" s="30" t="s">
        <v>11</v>
      </c>
      <c r="H1674" s="30">
        <v>5</v>
      </c>
      <c r="I1674" s="30">
        <v>523862.5</v>
      </c>
      <c r="J1674" s="30">
        <v>17</v>
      </c>
      <c r="K1674" s="30">
        <v>18</v>
      </c>
    </row>
    <row r="1675" spans="2:11" x14ac:dyDescent="0.25">
      <c r="F1675" s="30">
        <v>13</v>
      </c>
      <c r="G1675" s="30" t="s">
        <v>9</v>
      </c>
      <c r="H1675" s="30">
        <v>3</v>
      </c>
      <c r="I1675" s="30">
        <v>29157.5</v>
      </c>
      <c r="J1675" s="30">
        <v>19</v>
      </c>
      <c r="K1675" s="30">
        <v>20</v>
      </c>
    </row>
    <row r="1676" spans="2:11" x14ac:dyDescent="0.25">
      <c r="F1676" s="30">
        <v>18</v>
      </c>
      <c r="G1676" s="30" t="s">
        <v>16</v>
      </c>
      <c r="H1676" s="30">
        <v>8</v>
      </c>
      <c r="I1676" s="30">
        <v>4276.5</v>
      </c>
      <c r="J1676" s="30">
        <v>21</v>
      </c>
      <c r="K1676" s="30">
        <v>22</v>
      </c>
    </row>
    <row r="1677" spans="2:11" x14ac:dyDescent="0.25">
      <c r="F1677" s="30">
        <v>20</v>
      </c>
      <c r="G1677" s="30" t="s">
        <v>8</v>
      </c>
      <c r="H1677" s="30">
        <v>2</v>
      </c>
      <c r="I1677" s="30">
        <v>4486.5360339314448</v>
      </c>
      <c r="J1677" s="30">
        <v>23</v>
      </c>
      <c r="K1677" s="30">
        <v>24</v>
      </c>
    </row>
    <row r="1678" spans="2:11" x14ac:dyDescent="0.25">
      <c r="F1678" s="30">
        <v>22</v>
      </c>
      <c r="G1678" s="30" t="s">
        <v>16</v>
      </c>
      <c r="H1678" s="30">
        <v>8</v>
      </c>
      <c r="I1678" s="30">
        <v>4646.5</v>
      </c>
      <c r="J1678" s="30">
        <v>25</v>
      </c>
      <c r="K1678" s="30">
        <v>26</v>
      </c>
    </row>
    <row r="1680" spans="2:11" x14ac:dyDescent="0.25">
      <c r="B1680" s="32" t="s">
        <v>584</v>
      </c>
      <c r="C1680" s="30">
        <v>34</v>
      </c>
      <c r="F1680" s="33" t="s">
        <v>249</v>
      </c>
      <c r="G1680" s="33" t="s">
        <v>250</v>
      </c>
      <c r="H1680" s="33" t="s">
        <v>251</v>
      </c>
    </row>
    <row r="1681" spans="2:8" x14ac:dyDescent="0.25">
      <c r="B1681" s="32" t="s">
        <v>249</v>
      </c>
      <c r="C1681" s="30" t="s">
        <v>1784</v>
      </c>
      <c r="F1681" s="30">
        <v>0</v>
      </c>
      <c r="G1681" s="30">
        <v>1.9671065671210828E-16</v>
      </c>
      <c r="H1681" s="30" t="b">
        <v>1</v>
      </c>
    </row>
    <row r="1682" spans="2:8" x14ac:dyDescent="0.25">
      <c r="B1682" s="32" t="s">
        <v>256</v>
      </c>
      <c r="C1682" s="30" t="s">
        <v>1785</v>
      </c>
      <c r="F1682" s="30">
        <v>1</v>
      </c>
      <c r="G1682" s="30">
        <v>-0.81556146960510922</v>
      </c>
      <c r="H1682" s="30" t="b">
        <v>1</v>
      </c>
    </row>
    <row r="1683" spans="2:8" x14ac:dyDescent="0.25">
      <c r="B1683" s="32" t="s">
        <v>258</v>
      </c>
      <c r="C1683" s="30" t="s">
        <v>1786</v>
      </c>
      <c r="F1683" s="30">
        <v>2</v>
      </c>
      <c r="G1683" s="30">
        <v>0.17777906694389306</v>
      </c>
      <c r="H1683" s="30" t="b">
        <v>1</v>
      </c>
    </row>
    <row r="1684" spans="2:8" x14ac:dyDescent="0.25">
      <c r="B1684" s="32" t="s">
        <v>260</v>
      </c>
      <c r="C1684" s="30" t="s">
        <v>1787</v>
      </c>
      <c r="F1684" s="30">
        <v>3</v>
      </c>
      <c r="G1684" s="30">
        <v>-4.3763213839648225</v>
      </c>
      <c r="H1684" s="30" t="b">
        <v>0</v>
      </c>
    </row>
    <row r="1685" spans="2:8" x14ac:dyDescent="0.25">
      <c r="B1685" s="32" t="s">
        <v>262</v>
      </c>
      <c r="C1685" s="30" t="s">
        <v>1788</v>
      </c>
      <c r="F1685" s="30">
        <v>4</v>
      </c>
      <c r="G1685" s="30">
        <v>-0.18719207295339516</v>
      </c>
      <c r="H1685" s="30" t="b">
        <v>1</v>
      </c>
    </row>
    <row r="1686" spans="2:8" x14ac:dyDescent="0.25">
      <c r="B1686" s="32" t="s">
        <v>264</v>
      </c>
      <c r="C1686" s="30" t="s">
        <v>1789</v>
      </c>
      <c r="F1686" s="30">
        <v>5</v>
      </c>
      <c r="G1686" s="30">
        <v>0.62289547034308812</v>
      </c>
      <c r="H1686" s="30" t="b">
        <v>1</v>
      </c>
    </row>
    <row r="1687" spans="2:8" x14ac:dyDescent="0.25">
      <c r="B1687" s="32" t="s">
        <v>266</v>
      </c>
      <c r="C1687" s="30" t="s">
        <v>1790</v>
      </c>
      <c r="F1687" s="30">
        <v>6</v>
      </c>
      <c r="G1687" s="30">
        <v>-0.29484452992379162</v>
      </c>
      <c r="H1687" s="30" t="b">
        <v>1</v>
      </c>
    </row>
    <row r="1688" spans="2:8" x14ac:dyDescent="0.25">
      <c r="B1688" s="32" t="s">
        <v>270</v>
      </c>
      <c r="C1688" s="30" t="s">
        <v>1791</v>
      </c>
      <c r="F1688" s="30">
        <v>7</v>
      </c>
      <c r="G1688" s="30">
        <v>6.4071503861016241</v>
      </c>
      <c r="H1688" s="30" t="b">
        <v>0</v>
      </c>
    </row>
    <row r="1689" spans="2:8" x14ac:dyDescent="0.25">
      <c r="B1689" s="32" t="s">
        <v>272</v>
      </c>
      <c r="C1689" s="30" t="s">
        <v>1792</v>
      </c>
      <c r="F1689" s="30">
        <v>8</v>
      </c>
      <c r="G1689" s="30">
        <v>-0.49154634029439603</v>
      </c>
      <c r="H1689" s="30" t="b">
        <v>1</v>
      </c>
    </row>
    <row r="1690" spans="2:8" x14ac:dyDescent="0.25">
      <c r="F1690" s="30">
        <v>9</v>
      </c>
      <c r="G1690" s="30">
        <v>1.4694472021470686</v>
      </c>
      <c r="H1690" s="30" t="b">
        <v>1</v>
      </c>
    </row>
    <row r="1691" spans="2:8" x14ac:dyDescent="0.25">
      <c r="F1691" s="30">
        <v>10</v>
      </c>
      <c r="G1691" s="30">
        <v>-0.21474519059979785</v>
      </c>
      <c r="H1691" s="30" t="b">
        <v>1</v>
      </c>
    </row>
    <row r="1692" spans="2:8" x14ac:dyDescent="0.25">
      <c r="F1692" s="30">
        <v>11</v>
      </c>
      <c r="G1692" s="30">
        <v>-0.62199896847921499</v>
      </c>
      <c r="H1692" s="30" t="b">
        <v>1</v>
      </c>
    </row>
    <row r="1693" spans="2:8" x14ac:dyDescent="0.25">
      <c r="F1693" s="30">
        <v>12</v>
      </c>
      <c r="G1693" s="30">
        <v>1.457768533765974</v>
      </c>
      <c r="H1693" s="30" t="b">
        <v>0</v>
      </c>
    </row>
    <row r="1694" spans="2:8" x14ac:dyDescent="0.25">
      <c r="F1694" s="30">
        <v>13</v>
      </c>
      <c r="G1694" s="30">
        <v>0.42191439565276173</v>
      </c>
      <c r="H1694" s="30" t="b">
        <v>1</v>
      </c>
    </row>
    <row r="1695" spans="2:8" x14ac:dyDescent="0.25">
      <c r="F1695" s="30">
        <v>14</v>
      </c>
      <c r="G1695" s="30">
        <v>-3.0707295947334301</v>
      </c>
      <c r="H1695" s="30" t="b">
        <v>0</v>
      </c>
    </row>
    <row r="1696" spans="2:8" x14ac:dyDescent="0.25">
      <c r="F1696" s="30">
        <v>15</v>
      </c>
      <c r="G1696" s="30">
        <v>1.3252547144500897</v>
      </c>
      <c r="H1696" s="30" t="b">
        <v>1</v>
      </c>
    </row>
    <row r="1697" spans="6:8" x14ac:dyDescent="0.25">
      <c r="F1697" s="30">
        <v>16</v>
      </c>
      <c r="G1697" s="30">
        <v>14.879348557966091</v>
      </c>
      <c r="H1697" s="30" t="b">
        <v>0</v>
      </c>
    </row>
    <row r="1698" spans="6:8" x14ac:dyDescent="0.25">
      <c r="F1698" s="30">
        <v>17</v>
      </c>
      <c r="G1698" s="30">
        <v>-1.6977803858454219</v>
      </c>
      <c r="H1698" s="30" t="b">
        <v>0</v>
      </c>
    </row>
    <row r="1699" spans="6:8" x14ac:dyDescent="0.25">
      <c r="F1699" s="30">
        <v>18</v>
      </c>
      <c r="G1699" s="30">
        <v>0.81808289180340488</v>
      </c>
      <c r="H1699" s="30" t="b">
        <v>1</v>
      </c>
    </row>
    <row r="1700" spans="6:8" x14ac:dyDescent="0.25">
      <c r="F1700" s="30">
        <v>19</v>
      </c>
      <c r="G1700" s="30">
        <v>-0.43208000190644336</v>
      </c>
      <c r="H1700" s="30" t="b">
        <v>1</v>
      </c>
    </row>
    <row r="1701" spans="6:8" x14ac:dyDescent="0.25">
      <c r="F1701" s="30">
        <v>20</v>
      </c>
      <c r="G1701" s="30">
        <v>-14.676002494864303</v>
      </c>
      <c r="H1701" s="30" t="b">
        <v>0</v>
      </c>
    </row>
    <row r="1702" spans="6:8" x14ac:dyDescent="0.25">
      <c r="F1702" s="30">
        <v>21</v>
      </c>
      <c r="G1702" s="30">
        <v>-0.95425271289162539</v>
      </c>
      <c r="H1702" s="30" t="b">
        <v>0</v>
      </c>
    </row>
    <row r="1703" spans="6:8" x14ac:dyDescent="0.25">
      <c r="F1703" s="30">
        <v>22</v>
      </c>
      <c r="G1703" s="30">
        <v>6.3853051993451073</v>
      </c>
      <c r="H1703" s="30" t="b">
        <v>0</v>
      </c>
    </row>
    <row r="1704" spans="6:8" x14ac:dyDescent="0.25">
      <c r="F1704" s="30">
        <v>23</v>
      </c>
      <c r="G1704" s="30">
        <v>0.15810941338355808</v>
      </c>
      <c r="H1704" s="30" t="b">
        <v>0</v>
      </c>
    </row>
    <row r="1705" spans="6:8" x14ac:dyDescent="0.25">
      <c r="F1705" s="30">
        <v>24</v>
      </c>
      <c r="G1705" s="30">
        <v>2.0623991151236893</v>
      </c>
      <c r="H1705" s="30" t="b">
        <v>1</v>
      </c>
    </row>
    <row r="1706" spans="6:8" x14ac:dyDescent="0.25">
      <c r="F1706" s="30">
        <v>25</v>
      </c>
      <c r="G1706" s="30">
        <v>1.3613370722076292</v>
      </c>
      <c r="H1706" s="30" t="b">
        <v>1</v>
      </c>
    </row>
    <row r="1707" spans="6:8" x14ac:dyDescent="0.25">
      <c r="F1707" s="30">
        <v>26</v>
      </c>
      <c r="G1707" s="30">
        <v>-4.7231097483196809</v>
      </c>
      <c r="H1707" s="30" t="b">
        <v>0</v>
      </c>
    </row>
    <row r="1708" spans="6:8" x14ac:dyDescent="0.25">
      <c r="F1708" s="30">
        <v>27</v>
      </c>
      <c r="G1708" s="30">
        <v>0.28575593765003415</v>
      </c>
      <c r="H1708" s="30" t="b">
        <v>1</v>
      </c>
    </row>
    <row r="1709" spans="6:8" x14ac:dyDescent="0.25">
      <c r="F1709" s="30">
        <v>28</v>
      </c>
      <c r="G1709" s="30">
        <v>-2.5100261427278254</v>
      </c>
      <c r="H1709" s="30" t="b">
        <v>0</v>
      </c>
    </row>
    <row r="1710" spans="6:8" x14ac:dyDescent="0.25">
      <c r="F1710" s="30">
        <v>29</v>
      </c>
      <c r="G1710" s="30">
        <v>0.77311020257339713</v>
      </c>
      <c r="H1710" s="30" t="b">
        <v>0</v>
      </c>
    </row>
    <row r="1711" spans="6:8" x14ac:dyDescent="0.25">
      <c r="F1711" s="30">
        <v>30</v>
      </c>
      <c r="G1711" s="30">
        <v>5.3662019535338121</v>
      </c>
      <c r="H1711" s="30" t="b">
        <v>0</v>
      </c>
    </row>
    <row r="1712" spans="6:8" x14ac:dyDescent="0.25">
      <c r="F1712" s="30">
        <v>31</v>
      </c>
      <c r="G1712" s="30">
        <v>1.5903645804369202</v>
      </c>
      <c r="H1712" s="30" t="b">
        <v>1</v>
      </c>
    </row>
    <row r="1713" spans="6:11" x14ac:dyDescent="0.25">
      <c r="F1713" s="30">
        <v>32</v>
      </c>
      <c r="G1713" s="30">
        <v>-10.09003833925691</v>
      </c>
      <c r="H1713" s="30" t="b">
        <v>0</v>
      </c>
    </row>
    <row r="1714" spans="6:11" x14ac:dyDescent="0.25">
      <c r="F1714" s="30">
        <v>33</v>
      </c>
      <c r="G1714" s="30">
        <v>7.4203008225412675E-2</v>
      </c>
      <c r="H1714" s="30" t="b">
        <v>1</v>
      </c>
    </row>
    <row r="1715" spans="6:11" x14ac:dyDescent="0.25">
      <c r="F1715" s="30">
        <v>34</v>
      </c>
      <c r="G1715" s="30">
        <v>23.345025244933758</v>
      </c>
      <c r="H1715" s="30" t="b">
        <v>0</v>
      </c>
    </row>
    <row r="1716" spans="6:11" x14ac:dyDescent="0.25">
      <c r="F1716" s="30">
        <v>35</v>
      </c>
      <c r="G1716" s="30">
        <v>2.4375101727760211</v>
      </c>
      <c r="H1716" s="30" t="b">
        <v>0</v>
      </c>
    </row>
    <row r="1717" spans="6:11" x14ac:dyDescent="0.25">
      <c r="F1717" s="30">
        <v>36</v>
      </c>
      <c r="G1717" s="30">
        <v>-1.0922631286369</v>
      </c>
      <c r="H1717" s="30" t="b">
        <v>0</v>
      </c>
    </row>
    <row r="1718" spans="6:11" x14ac:dyDescent="0.25">
      <c r="F1718" s="30">
        <v>37</v>
      </c>
      <c r="G1718" s="30">
        <v>-0.73833518763830008</v>
      </c>
      <c r="H1718" s="30" t="b">
        <v>0</v>
      </c>
    </row>
    <row r="1719" spans="6:11" x14ac:dyDescent="0.25">
      <c r="F1719" s="30">
        <v>38</v>
      </c>
      <c r="G1719" s="30">
        <v>2.315687686470139</v>
      </c>
      <c r="H1719" s="30" t="b">
        <v>0</v>
      </c>
    </row>
    <row r="1722" spans="6:11" x14ac:dyDescent="0.25">
      <c r="F1722" s="33" t="s">
        <v>260</v>
      </c>
      <c r="G1722" s="33" t="s">
        <v>280</v>
      </c>
      <c r="H1722" s="33" t="s">
        <v>281</v>
      </c>
      <c r="I1722" s="33" t="s">
        <v>282</v>
      </c>
      <c r="J1722" s="33" t="s">
        <v>284</v>
      </c>
      <c r="K1722" s="33" t="s">
        <v>285</v>
      </c>
    </row>
    <row r="1723" spans="6:11" x14ac:dyDescent="0.25">
      <c r="F1723" s="30">
        <v>0</v>
      </c>
      <c r="G1723" s="30" t="s">
        <v>138</v>
      </c>
      <c r="H1723" s="30">
        <v>12</v>
      </c>
      <c r="I1723" s="30">
        <v>0.5</v>
      </c>
      <c r="J1723" s="30">
        <v>1</v>
      </c>
      <c r="K1723" s="30">
        <v>2</v>
      </c>
    </row>
    <row r="1724" spans="6:11" x14ac:dyDescent="0.25">
      <c r="F1724" s="30">
        <v>1</v>
      </c>
      <c r="G1724" s="30" t="s">
        <v>10</v>
      </c>
      <c r="H1724" s="30">
        <v>4</v>
      </c>
      <c r="I1724" s="30">
        <v>24276.5</v>
      </c>
      <c r="J1724" s="30">
        <v>3</v>
      </c>
      <c r="K1724" s="30">
        <v>4</v>
      </c>
    </row>
    <row r="1725" spans="6:11" x14ac:dyDescent="0.25">
      <c r="F1725" s="30">
        <v>2</v>
      </c>
      <c r="G1725" s="30" t="s">
        <v>4</v>
      </c>
      <c r="H1725" s="30">
        <v>0</v>
      </c>
      <c r="I1725" s="30">
        <v>1.1549999999999998</v>
      </c>
      <c r="J1725" s="30">
        <v>5</v>
      </c>
      <c r="K1725" s="30">
        <v>6</v>
      </c>
    </row>
    <row r="1726" spans="6:11" x14ac:dyDescent="0.25">
      <c r="F1726" s="30">
        <v>4</v>
      </c>
      <c r="G1726" s="30" t="s">
        <v>10</v>
      </c>
      <c r="H1726" s="30">
        <v>4</v>
      </c>
      <c r="I1726" s="30">
        <v>24880</v>
      </c>
      <c r="J1726" s="30">
        <v>7</v>
      </c>
      <c r="K1726" s="30">
        <v>8</v>
      </c>
    </row>
    <row r="1727" spans="6:11" x14ac:dyDescent="0.25">
      <c r="F1727" s="30">
        <v>5</v>
      </c>
      <c r="G1727" s="30" t="s">
        <v>8</v>
      </c>
      <c r="H1727" s="30">
        <v>2</v>
      </c>
      <c r="I1727" s="30">
        <v>4775.9760316366101</v>
      </c>
      <c r="J1727" s="30">
        <v>9</v>
      </c>
      <c r="K1727" s="30">
        <v>10</v>
      </c>
    </row>
    <row r="1728" spans="6:11" x14ac:dyDescent="0.25">
      <c r="F1728" s="30">
        <v>6</v>
      </c>
      <c r="G1728" s="30" t="s">
        <v>8</v>
      </c>
      <c r="H1728" s="30">
        <v>2</v>
      </c>
      <c r="I1728" s="30">
        <v>5596.8856253200156</v>
      </c>
      <c r="J1728" s="30">
        <v>11</v>
      </c>
      <c r="K1728" s="30">
        <v>12</v>
      </c>
    </row>
    <row r="1729" spans="2:11" x14ac:dyDescent="0.25">
      <c r="F1729" s="30">
        <v>8</v>
      </c>
      <c r="G1729" s="30" t="s">
        <v>4</v>
      </c>
      <c r="H1729" s="30">
        <v>0</v>
      </c>
      <c r="I1729" s="30">
        <v>1.1850000000000001</v>
      </c>
      <c r="J1729" s="30">
        <v>13</v>
      </c>
      <c r="K1729" s="30">
        <v>14</v>
      </c>
    </row>
    <row r="1730" spans="2:11" x14ac:dyDescent="0.25">
      <c r="F1730" s="30">
        <v>9</v>
      </c>
      <c r="G1730" s="30" t="s">
        <v>8</v>
      </c>
      <c r="H1730" s="30">
        <v>2</v>
      </c>
      <c r="I1730" s="30">
        <v>4683.32406247788</v>
      </c>
      <c r="J1730" s="30">
        <v>15</v>
      </c>
      <c r="K1730" s="30">
        <v>16</v>
      </c>
    </row>
    <row r="1731" spans="2:11" x14ac:dyDescent="0.25">
      <c r="F1731" s="30">
        <v>10</v>
      </c>
      <c r="G1731" s="30" t="s">
        <v>8</v>
      </c>
      <c r="H1731" s="30">
        <v>2</v>
      </c>
      <c r="I1731" s="30">
        <v>5373.7917692067003</v>
      </c>
      <c r="J1731" s="30">
        <v>17</v>
      </c>
      <c r="K1731" s="30">
        <v>18</v>
      </c>
    </row>
    <row r="1732" spans="2:11" x14ac:dyDescent="0.25">
      <c r="F1732" s="30">
        <v>11</v>
      </c>
      <c r="G1732" s="30" t="s">
        <v>8</v>
      </c>
      <c r="H1732" s="30">
        <v>2</v>
      </c>
      <c r="I1732" s="30">
        <v>5562.9296469428555</v>
      </c>
      <c r="J1732" s="30">
        <v>19</v>
      </c>
      <c r="K1732" s="30">
        <v>20</v>
      </c>
    </row>
    <row r="1733" spans="2:11" x14ac:dyDescent="0.25">
      <c r="F1733" s="30">
        <v>13</v>
      </c>
      <c r="G1733" s="30" t="s">
        <v>4</v>
      </c>
      <c r="H1733" s="30">
        <v>0</v>
      </c>
      <c r="I1733" s="30">
        <v>1.145</v>
      </c>
      <c r="J1733" s="30">
        <v>21</v>
      </c>
      <c r="K1733" s="30">
        <v>22</v>
      </c>
    </row>
    <row r="1734" spans="2:11" x14ac:dyDescent="0.25">
      <c r="F1734" s="30">
        <v>15</v>
      </c>
      <c r="G1734" s="30" t="s">
        <v>9</v>
      </c>
      <c r="H1734" s="30">
        <v>3</v>
      </c>
      <c r="I1734" s="30">
        <v>27102</v>
      </c>
      <c r="J1734" s="30">
        <v>23</v>
      </c>
      <c r="K1734" s="30">
        <v>24</v>
      </c>
    </row>
    <row r="1735" spans="2:11" x14ac:dyDescent="0.25">
      <c r="F1735" s="30">
        <v>18</v>
      </c>
      <c r="G1735" s="30" t="s">
        <v>12</v>
      </c>
      <c r="H1735" s="30">
        <v>6</v>
      </c>
      <c r="I1735" s="30">
        <v>7883509</v>
      </c>
      <c r="J1735" s="30">
        <v>25</v>
      </c>
      <c r="K1735" s="30">
        <v>26</v>
      </c>
    </row>
    <row r="1736" spans="2:11" x14ac:dyDescent="0.25">
      <c r="F1736" s="30">
        <v>19</v>
      </c>
      <c r="G1736" s="30" t="s">
        <v>16</v>
      </c>
      <c r="H1736" s="30">
        <v>8</v>
      </c>
      <c r="I1736" s="30">
        <v>8127</v>
      </c>
      <c r="J1736" s="30">
        <v>27</v>
      </c>
      <c r="K1736" s="30">
        <v>28</v>
      </c>
    </row>
    <row r="1737" spans="2:11" x14ac:dyDescent="0.25">
      <c r="F1737" s="30">
        <v>24</v>
      </c>
      <c r="G1737" s="30" t="s">
        <v>10</v>
      </c>
      <c r="H1737" s="30">
        <v>4</v>
      </c>
      <c r="I1737" s="30">
        <v>26391</v>
      </c>
      <c r="J1737" s="30">
        <v>29</v>
      </c>
      <c r="K1737" s="30">
        <v>30</v>
      </c>
    </row>
    <row r="1738" spans="2:11" x14ac:dyDescent="0.25">
      <c r="F1738" s="30">
        <v>25</v>
      </c>
      <c r="G1738" s="30" t="s">
        <v>15</v>
      </c>
      <c r="H1738" s="30">
        <v>7</v>
      </c>
      <c r="I1738" s="30">
        <v>1439.5</v>
      </c>
      <c r="J1738" s="30">
        <v>31</v>
      </c>
      <c r="K1738" s="30">
        <v>32</v>
      </c>
    </row>
    <row r="1739" spans="2:11" x14ac:dyDescent="0.25">
      <c r="F1739" s="30">
        <v>27</v>
      </c>
      <c r="G1739" s="30" t="s">
        <v>16</v>
      </c>
      <c r="H1739" s="30">
        <v>8</v>
      </c>
      <c r="I1739" s="30">
        <v>8082.5</v>
      </c>
      <c r="J1739" s="30">
        <v>33</v>
      </c>
      <c r="K1739" s="30">
        <v>34</v>
      </c>
    </row>
    <row r="1740" spans="2:11" x14ac:dyDescent="0.25">
      <c r="F1740" s="30">
        <v>31</v>
      </c>
      <c r="G1740" s="30" t="s">
        <v>11</v>
      </c>
      <c r="H1740" s="30">
        <v>5</v>
      </c>
      <c r="I1740" s="30">
        <v>4659975</v>
      </c>
      <c r="J1740" s="30">
        <v>35</v>
      </c>
      <c r="K1740" s="30">
        <v>36</v>
      </c>
    </row>
    <row r="1741" spans="2:11" x14ac:dyDescent="0.25">
      <c r="F1741" s="30">
        <v>33</v>
      </c>
      <c r="G1741" s="30" t="s">
        <v>16</v>
      </c>
      <c r="H1741" s="30">
        <v>8</v>
      </c>
      <c r="I1741" s="30">
        <v>6463</v>
      </c>
      <c r="J1741" s="30">
        <v>37</v>
      </c>
      <c r="K1741" s="30">
        <v>38</v>
      </c>
    </row>
    <row r="1743" spans="2:11" x14ac:dyDescent="0.25">
      <c r="B1743" s="32" t="s">
        <v>584</v>
      </c>
      <c r="C1743" s="30">
        <v>35</v>
      </c>
      <c r="F1743" s="33" t="s">
        <v>249</v>
      </c>
      <c r="G1743" s="33" t="s">
        <v>250</v>
      </c>
      <c r="H1743" s="33" t="s">
        <v>251</v>
      </c>
    </row>
    <row r="1744" spans="2:11" x14ac:dyDescent="0.25">
      <c r="B1744" s="32" t="s">
        <v>249</v>
      </c>
      <c r="C1744" s="30" t="s">
        <v>1793</v>
      </c>
      <c r="F1744" s="30">
        <v>0</v>
      </c>
      <c r="G1744" s="30">
        <v>3.9739526608506724E-17</v>
      </c>
      <c r="H1744" s="30" t="b">
        <v>1</v>
      </c>
    </row>
    <row r="1745" spans="2:8" x14ac:dyDescent="0.25">
      <c r="B1745" s="32" t="s">
        <v>256</v>
      </c>
      <c r="C1745" s="30" t="s">
        <v>1794</v>
      </c>
      <c r="F1745" s="30">
        <v>1</v>
      </c>
      <c r="G1745" s="30">
        <v>-1.4146370753427644</v>
      </c>
      <c r="H1745" s="30" t="b">
        <v>0</v>
      </c>
    </row>
    <row r="1746" spans="2:8" x14ac:dyDescent="0.25">
      <c r="B1746" s="32" t="s">
        <v>258</v>
      </c>
      <c r="C1746" s="30" t="s">
        <v>1795</v>
      </c>
      <c r="F1746" s="30">
        <v>2</v>
      </c>
      <c r="G1746" s="30">
        <v>6.973563047464329E-2</v>
      </c>
      <c r="H1746" s="30" t="b">
        <v>1</v>
      </c>
    </row>
    <row r="1747" spans="2:8" x14ac:dyDescent="0.25">
      <c r="B1747" s="32" t="s">
        <v>260</v>
      </c>
      <c r="C1747" s="30" t="s">
        <v>1796</v>
      </c>
      <c r="F1747" s="30">
        <v>3</v>
      </c>
      <c r="G1747" s="30">
        <v>-0.16231993789178009</v>
      </c>
      <c r="H1747" s="30" t="b">
        <v>1</v>
      </c>
    </row>
    <row r="1748" spans="2:8" x14ac:dyDescent="0.25">
      <c r="B1748" s="32" t="s">
        <v>262</v>
      </c>
      <c r="C1748" s="30" t="s">
        <v>1797</v>
      </c>
      <c r="F1748" s="30">
        <v>4</v>
      </c>
      <c r="G1748" s="30">
        <v>0.52417778519222247</v>
      </c>
      <c r="H1748" s="30" t="b">
        <v>1</v>
      </c>
    </row>
    <row r="1749" spans="2:8" x14ac:dyDescent="0.25">
      <c r="B1749" s="32" t="s">
        <v>264</v>
      </c>
      <c r="C1749" s="30" t="s">
        <v>1798</v>
      </c>
      <c r="F1749" s="30">
        <v>5</v>
      </c>
      <c r="G1749" s="30">
        <v>-2.1268684897411365</v>
      </c>
      <c r="H1749" s="30" t="b">
        <v>0</v>
      </c>
    </row>
    <row r="1750" spans="2:8" x14ac:dyDescent="0.25">
      <c r="B1750" s="32" t="s">
        <v>266</v>
      </c>
      <c r="C1750" s="30" t="s">
        <v>1799</v>
      </c>
      <c r="F1750" s="30">
        <v>6</v>
      </c>
      <c r="G1750" s="30">
        <v>-2.8373445720233207E-2</v>
      </c>
      <c r="H1750" s="30" t="b">
        <v>1</v>
      </c>
    </row>
    <row r="1751" spans="2:8" x14ac:dyDescent="0.25">
      <c r="B1751" s="32" t="s">
        <v>270</v>
      </c>
      <c r="C1751" s="30" t="s">
        <v>1800</v>
      </c>
      <c r="F1751" s="30">
        <v>7</v>
      </c>
      <c r="G1751" s="30">
        <v>0.31524752657939609</v>
      </c>
      <c r="H1751" s="30" t="b">
        <v>1</v>
      </c>
    </row>
    <row r="1752" spans="2:8" x14ac:dyDescent="0.25">
      <c r="B1752" s="32" t="s">
        <v>272</v>
      </c>
      <c r="C1752" s="30" t="s">
        <v>1801</v>
      </c>
      <c r="F1752" s="30">
        <v>8</v>
      </c>
      <c r="G1752" s="30">
        <v>2.195619854094836</v>
      </c>
      <c r="H1752" s="30" t="b">
        <v>0</v>
      </c>
    </row>
    <row r="1753" spans="2:8" x14ac:dyDescent="0.25">
      <c r="F1753" s="30">
        <v>9</v>
      </c>
      <c r="G1753" s="30">
        <v>3.4610097335062702</v>
      </c>
      <c r="H1753" s="30" t="b">
        <v>0</v>
      </c>
    </row>
    <row r="1754" spans="2:8" x14ac:dyDescent="0.25">
      <c r="F1754" s="30">
        <v>10</v>
      </c>
      <c r="G1754" s="30">
        <v>-0.20909847093913561</v>
      </c>
      <c r="H1754" s="30" t="b">
        <v>1</v>
      </c>
    </row>
    <row r="1755" spans="2:8" x14ac:dyDescent="0.25">
      <c r="F1755" s="30">
        <v>11</v>
      </c>
      <c r="G1755" s="30">
        <v>0.79778269522390866</v>
      </c>
      <c r="H1755" s="30" t="b">
        <v>1</v>
      </c>
    </row>
    <row r="1756" spans="2:8" x14ac:dyDescent="0.25">
      <c r="F1756" s="30">
        <v>12</v>
      </c>
      <c r="G1756" s="30">
        <v>-1.4897914376093382</v>
      </c>
      <c r="H1756" s="30" t="b">
        <v>0</v>
      </c>
    </row>
    <row r="1757" spans="2:8" x14ac:dyDescent="0.25">
      <c r="F1757" s="30">
        <v>13</v>
      </c>
      <c r="G1757" s="30">
        <v>-4.1633927105452058</v>
      </c>
      <c r="H1757" s="30" t="b">
        <v>0</v>
      </c>
    </row>
    <row r="1758" spans="2:8" x14ac:dyDescent="0.25">
      <c r="F1758" s="30">
        <v>14</v>
      </c>
      <c r="G1758" s="30">
        <v>-0.11225861201000772</v>
      </c>
      <c r="H1758" s="30" t="b">
        <v>1</v>
      </c>
    </row>
    <row r="1759" spans="2:8" x14ac:dyDescent="0.25">
      <c r="F1759" s="30">
        <v>15</v>
      </c>
      <c r="G1759" s="30">
        <v>-0.22040684924332962</v>
      </c>
      <c r="H1759" s="30" t="b">
        <v>0</v>
      </c>
    </row>
    <row r="1760" spans="2:8" x14ac:dyDescent="0.25">
      <c r="F1760" s="30">
        <v>16</v>
      </c>
      <c r="G1760" s="30">
        <v>1.2699865419333529</v>
      </c>
      <c r="H1760" s="30" t="b">
        <v>1</v>
      </c>
    </row>
    <row r="1761" spans="6:11" x14ac:dyDescent="0.25">
      <c r="F1761" s="30">
        <v>17</v>
      </c>
      <c r="G1761" s="30">
        <v>3.4266254445962852</v>
      </c>
      <c r="H1761" s="30" t="b">
        <v>0</v>
      </c>
    </row>
    <row r="1762" spans="6:11" x14ac:dyDescent="0.25">
      <c r="F1762" s="30">
        <v>18</v>
      </c>
      <c r="G1762" s="30">
        <v>-0.26284942292942437</v>
      </c>
      <c r="H1762" s="30" t="b">
        <v>1</v>
      </c>
    </row>
    <row r="1763" spans="6:11" x14ac:dyDescent="0.25">
      <c r="F1763" s="30">
        <v>19</v>
      </c>
      <c r="G1763" s="30">
        <v>1.1079692429479306</v>
      </c>
      <c r="H1763" s="30" t="b">
        <v>1</v>
      </c>
    </row>
    <row r="1764" spans="6:11" x14ac:dyDescent="0.25">
      <c r="F1764" s="30">
        <v>20</v>
      </c>
      <c r="G1764" s="30">
        <v>12.28716287294208</v>
      </c>
      <c r="H1764" s="30" t="b">
        <v>0</v>
      </c>
    </row>
    <row r="1765" spans="6:11" x14ac:dyDescent="0.25">
      <c r="F1765" s="30">
        <v>21</v>
      </c>
      <c r="G1765" s="30">
        <v>-0.15192478180351507</v>
      </c>
      <c r="H1765" s="30" t="b">
        <v>0</v>
      </c>
    </row>
    <row r="1766" spans="6:11" x14ac:dyDescent="0.25">
      <c r="F1766" s="30">
        <v>22</v>
      </c>
      <c r="G1766" s="30">
        <v>-3.8758234481733234</v>
      </c>
      <c r="H1766" s="30" t="b">
        <v>0</v>
      </c>
    </row>
    <row r="1767" spans="6:11" x14ac:dyDescent="0.25">
      <c r="F1767" s="30">
        <v>23</v>
      </c>
      <c r="G1767" s="30">
        <v>0.14268065984155215</v>
      </c>
      <c r="H1767" s="30" t="b">
        <v>0</v>
      </c>
    </row>
    <row r="1768" spans="6:11" x14ac:dyDescent="0.25">
      <c r="F1768" s="30">
        <v>24</v>
      </c>
      <c r="G1768" s="30">
        <v>2.0732578260543089</v>
      </c>
      <c r="H1768" s="30" t="b">
        <v>0</v>
      </c>
    </row>
    <row r="1771" spans="6:11" x14ac:dyDescent="0.25">
      <c r="F1771" s="33" t="s">
        <v>260</v>
      </c>
      <c r="G1771" s="33" t="s">
        <v>280</v>
      </c>
      <c r="H1771" s="33" t="s">
        <v>281</v>
      </c>
      <c r="I1771" s="33" t="s">
        <v>282</v>
      </c>
      <c r="J1771" s="33" t="s">
        <v>284</v>
      </c>
      <c r="K1771" s="33" t="s">
        <v>285</v>
      </c>
    </row>
    <row r="1772" spans="6:11" x14ac:dyDescent="0.25">
      <c r="F1772" s="30">
        <v>0</v>
      </c>
      <c r="G1772" s="30" t="s">
        <v>15</v>
      </c>
      <c r="H1772" s="30">
        <v>7</v>
      </c>
      <c r="I1772" s="30">
        <v>196.5</v>
      </c>
      <c r="J1772" s="30">
        <v>1</v>
      </c>
      <c r="K1772" s="30">
        <v>2</v>
      </c>
    </row>
    <row r="1773" spans="6:11" x14ac:dyDescent="0.25">
      <c r="F1773" s="30">
        <v>2</v>
      </c>
      <c r="G1773" s="30" t="s">
        <v>11</v>
      </c>
      <c r="H1773" s="30">
        <v>5</v>
      </c>
      <c r="I1773" s="30">
        <v>6808812.5</v>
      </c>
      <c r="J1773" s="30">
        <v>3</v>
      </c>
      <c r="K1773" s="30">
        <v>4</v>
      </c>
    </row>
    <row r="1774" spans="6:11" x14ac:dyDescent="0.25">
      <c r="F1774" s="30">
        <v>3</v>
      </c>
      <c r="G1774" s="30" t="s">
        <v>15</v>
      </c>
      <c r="H1774" s="30">
        <v>7</v>
      </c>
      <c r="I1774" s="30">
        <v>311</v>
      </c>
      <c r="J1774" s="30">
        <v>5</v>
      </c>
      <c r="K1774" s="30">
        <v>6</v>
      </c>
    </row>
    <row r="1775" spans="6:11" x14ac:dyDescent="0.25">
      <c r="F1775" s="30">
        <v>4</v>
      </c>
      <c r="G1775" s="30" t="s">
        <v>15</v>
      </c>
      <c r="H1775" s="30">
        <v>7</v>
      </c>
      <c r="I1775" s="30">
        <v>2156</v>
      </c>
      <c r="J1775" s="30">
        <v>7</v>
      </c>
      <c r="K1775" s="30">
        <v>8</v>
      </c>
    </row>
    <row r="1776" spans="6:11" x14ac:dyDescent="0.25">
      <c r="F1776" s="30">
        <v>6</v>
      </c>
      <c r="G1776" s="30" t="s">
        <v>15</v>
      </c>
      <c r="H1776" s="30">
        <v>7</v>
      </c>
      <c r="I1776" s="30">
        <v>387.5</v>
      </c>
      <c r="J1776" s="30">
        <v>9</v>
      </c>
      <c r="K1776" s="30">
        <v>10</v>
      </c>
    </row>
    <row r="1777" spans="2:11" x14ac:dyDescent="0.25">
      <c r="F1777" s="30">
        <v>7</v>
      </c>
      <c r="G1777" s="30" t="s">
        <v>15</v>
      </c>
      <c r="H1777" s="30">
        <v>7</v>
      </c>
      <c r="I1777" s="30">
        <v>1312</v>
      </c>
      <c r="J1777" s="30">
        <v>11</v>
      </c>
      <c r="K1777" s="30">
        <v>12</v>
      </c>
    </row>
    <row r="1778" spans="2:11" x14ac:dyDescent="0.25">
      <c r="F1778" s="30">
        <v>10</v>
      </c>
      <c r="G1778" s="30" t="s">
        <v>16</v>
      </c>
      <c r="H1778" s="30">
        <v>8</v>
      </c>
      <c r="I1778" s="30">
        <v>3176.5</v>
      </c>
      <c r="J1778" s="30">
        <v>13</v>
      </c>
      <c r="K1778" s="30">
        <v>14</v>
      </c>
    </row>
    <row r="1779" spans="2:11" x14ac:dyDescent="0.25">
      <c r="F1779" s="30">
        <v>11</v>
      </c>
      <c r="G1779" s="30" t="s">
        <v>10</v>
      </c>
      <c r="H1779" s="30">
        <v>4</v>
      </c>
      <c r="I1779" s="30">
        <v>24031.5</v>
      </c>
      <c r="J1779" s="30">
        <v>15</v>
      </c>
      <c r="K1779" s="30">
        <v>16</v>
      </c>
    </row>
    <row r="1780" spans="2:11" x14ac:dyDescent="0.25">
      <c r="F1780" s="30">
        <v>14</v>
      </c>
      <c r="G1780" s="30" t="s">
        <v>16</v>
      </c>
      <c r="H1780" s="30">
        <v>8</v>
      </c>
      <c r="I1780" s="30">
        <v>3804</v>
      </c>
      <c r="J1780" s="30">
        <v>17</v>
      </c>
      <c r="K1780" s="30">
        <v>18</v>
      </c>
    </row>
    <row r="1781" spans="2:11" x14ac:dyDescent="0.25">
      <c r="F1781" s="30">
        <v>16</v>
      </c>
      <c r="G1781" s="30" t="s">
        <v>15</v>
      </c>
      <c r="H1781" s="30">
        <v>7</v>
      </c>
      <c r="I1781" s="30">
        <v>1151</v>
      </c>
      <c r="J1781" s="30">
        <v>19</v>
      </c>
      <c r="K1781" s="30">
        <v>20</v>
      </c>
    </row>
    <row r="1782" spans="2:11" x14ac:dyDescent="0.25">
      <c r="F1782" s="30">
        <v>18</v>
      </c>
      <c r="G1782" s="30" t="s">
        <v>15</v>
      </c>
      <c r="H1782" s="30">
        <v>7</v>
      </c>
      <c r="I1782" s="30">
        <v>2448.5</v>
      </c>
      <c r="J1782" s="30">
        <v>21</v>
      </c>
      <c r="K1782" s="30">
        <v>22</v>
      </c>
    </row>
    <row r="1783" spans="2:11" x14ac:dyDescent="0.25">
      <c r="F1783" s="30">
        <v>19</v>
      </c>
      <c r="G1783" s="30" t="s">
        <v>137</v>
      </c>
      <c r="H1783" s="30">
        <v>11</v>
      </c>
      <c r="I1783" s="30">
        <v>0.5</v>
      </c>
      <c r="J1783" s="30">
        <v>23</v>
      </c>
      <c r="K1783" s="30">
        <v>24</v>
      </c>
    </row>
    <row r="1785" spans="2:11" x14ac:dyDescent="0.25">
      <c r="B1785" s="32" t="s">
        <v>584</v>
      </c>
      <c r="C1785" s="30">
        <v>36</v>
      </c>
      <c r="F1785" s="33" t="s">
        <v>249</v>
      </c>
      <c r="G1785" s="33" t="s">
        <v>250</v>
      </c>
      <c r="H1785" s="33" t="s">
        <v>251</v>
      </c>
    </row>
    <row r="1786" spans="2:11" x14ac:dyDescent="0.25">
      <c r="B1786" s="32" t="s">
        <v>249</v>
      </c>
      <c r="C1786" s="30" t="s">
        <v>1802</v>
      </c>
      <c r="F1786" s="30">
        <v>0</v>
      </c>
      <c r="G1786" s="30">
        <v>9.537486386041613E-17</v>
      </c>
      <c r="H1786" s="30" t="b">
        <v>1</v>
      </c>
    </row>
    <row r="1787" spans="2:11" x14ac:dyDescent="0.25">
      <c r="B1787" s="32" t="s">
        <v>256</v>
      </c>
      <c r="C1787" s="30" t="s">
        <v>1803</v>
      </c>
      <c r="F1787" s="30">
        <v>1</v>
      </c>
      <c r="G1787" s="30">
        <v>0.11170477011495139</v>
      </c>
      <c r="H1787" s="30" t="b">
        <v>1</v>
      </c>
    </row>
    <row r="1788" spans="2:11" x14ac:dyDescent="0.25">
      <c r="B1788" s="32" t="s">
        <v>258</v>
      </c>
      <c r="C1788" s="30" t="s">
        <v>1804</v>
      </c>
      <c r="F1788" s="30">
        <v>2</v>
      </c>
      <c r="G1788" s="30">
        <v>-0.90731629603572705</v>
      </c>
      <c r="H1788" s="30" t="b">
        <v>1</v>
      </c>
    </row>
    <row r="1789" spans="2:11" x14ac:dyDescent="0.25">
      <c r="B1789" s="32" t="s">
        <v>260</v>
      </c>
      <c r="C1789" s="30" t="s">
        <v>1805</v>
      </c>
      <c r="F1789" s="30">
        <v>3</v>
      </c>
      <c r="G1789" s="30">
        <v>-2.7527050238609418E-2</v>
      </c>
      <c r="H1789" s="30" t="b">
        <v>1</v>
      </c>
    </row>
    <row r="1790" spans="2:11" x14ac:dyDescent="0.25">
      <c r="B1790" s="32" t="s">
        <v>262</v>
      </c>
      <c r="C1790" s="30" t="s">
        <v>1806</v>
      </c>
      <c r="F1790" s="30">
        <v>4</v>
      </c>
      <c r="G1790" s="30">
        <v>2.611247449795544</v>
      </c>
      <c r="H1790" s="30" t="b">
        <v>0</v>
      </c>
    </row>
    <row r="1791" spans="2:11" x14ac:dyDescent="0.25">
      <c r="B1791" s="32" t="s">
        <v>264</v>
      </c>
      <c r="C1791" s="30" t="s">
        <v>1807</v>
      </c>
      <c r="F1791" s="30">
        <v>5</v>
      </c>
      <c r="G1791" s="30">
        <v>-5.3975342230517747</v>
      </c>
      <c r="H1791" s="30" t="b">
        <v>0</v>
      </c>
    </row>
    <row r="1792" spans="2:11" x14ac:dyDescent="0.25">
      <c r="B1792" s="32" t="s">
        <v>266</v>
      </c>
      <c r="C1792" s="30" t="s">
        <v>1808</v>
      </c>
      <c r="F1792" s="30">
        <v>6</v>
      </c>
      <c r="G1792" s="30">
        <v>-3.117621271552239E-2</v>
      </c>
      <c r="H1792" s="30" t="b">
        <v>0</v>
      </c>
    </row>
    <row r="1793" spans="2:8" x14ac:dyDescent="0.25">
      <c r="B1793" s="32" t="s">
        <v>270</v>
      </c>
      <c r="C1793" s="30" t="s">
        <v>1809</v>
      </c>
      <c r="F1793" s="30">
        <v>7</v>
      </c>
      <c r="G1793" s="30">
        <v>0.10115289497626052</v>
      </c>
      <c r="H1793" s="30" t="b">
        <v>1</v>
      </c>
    </row>
    <row r="1794" spans="2:8" x14ac:dyDescent="0.25">
      <c r="B1794" s="32" t="s">
        <v>272</v>
      </c>
      <c r="C1794" s="30" t="s">
        <v>1810</v>
      </c>
      <c r="F1794" s="30">
        <v>8</v>
      </c>
      <c r="G1794" s="30">
        <v>-2.0080792505022629</v>
      </c>
      <c r="H1794" s="30" t="b">
        <v>0</v>
      </c>
    </row>
    <row r="1795" spans="2:8" x14ac:dyDescent="0.25">
      <c r="F1795" s="30">
        <v>9</v>
      </c>
      <c r="G1795" s="30">
        <v>2.2625327676419919E-3</v>
      </c>
      <c r="H1795" s="30" t="b">
        <v>1</v>
      </c>
    </row>
    <row r="1796" spans="2:8" x14ac:dyDescent="0.25">
      <c r="F1796" s="30">
        <v>10</v>
      </c>
      <c r="G1796" s="30">
        <v>8.7540595882304011</v>
      </c>
      <c r="H1796" s="30" t="b">
        <v>0</v>
      </c>
    </row>
    <row r="1797" spans="2:8" x14ac:dyDescent="0.25">
      <c r="F1797" s="30">
        <v>11</v>
      </c>
      <c r="G1797" s="30">
        <v>0.4391055634717117</v>
      </c>
      <c r="H1797" s="30" t="b">
        <v>1</v>
      </c>
    </row>
    <row r="1798" spans="2:8" x14ac:dyDescent="0.25">
      <c r="F1798" s="30">
        <v>12</v>
      </c>
      <c r="G1798" s="30">
        <v>-0.34497167112533661</v>
      </c>
      <c r="H1798" s="30" t="b">
        <v>1</v>
      </c>
    </row>
    <row r="1799" spans="2:8" x14ac:dyDescent="0.25">
      <c r="F1799" s="30">
        <v>13</v>
      </c>
      <c r="G1799" s="30">
        <v>-5.226210729677104E-2</v>
      </c>
      <c r="H1799" s="30" t="b">
        <v>1</v>
      </c>
    </row>
    <row r="1800" spans="2:8" x14ac:dyDescent="0.25">
      <c r="F1800" s="30">
        <v>14</v>
      </c>
      <c r="G1800" s="30">
        <v>1.7611185824440581</v>
      </c>
      <c r="H1800" s="30" t="b">
        <v>0</v>
      </c>
    </row>
    <row r="1801" spans="2:8" x14ac:dyDescent="0.25">
      <c r="F1801" s="30">
        <v>15</v>
      </c>
      <c r="G1801" s="30">
        <v>-3.9582180411297179</v>
      </c>
      <c r="H1801" s="30" t="b">
        <v>0</v>
      </c>
    </row>
    <row r="1802" spans="2:8" x14ac:dyDescent="0.25">
      <c r="F1802" s="30">
        <v>16</v>
      </c>
      <c r="G1802" s="30">
        <v>-8.6882644696452321E-2</v>
      </c>
      <c r="H1802" s="30" t="b">
        <v>1</v>
      </c>
    </row>
    <row r="1803" spans="2:8" x14ac:dyDescent="0.25">
      <c r="F1803" s="30">
        <v>17</v>
      </c>
      <c r="G1803" s="30">
        <v>-0.26939806071996875</v>
      </c>
      <c r="H1803" s="30" t="b">
        <v>0</v>
      </c>
    </row>
    <row r="1804" spans="2:8" x14ac:dyDescent="0.25">
      <c r="F1804" s="30">
        <v>18</v>
      </c>
      <c r="G1804" s="30">
        <v>2.7976472813826989</v>
      </c>
      <c r="H1804" s="30" t="b">
        <v>0</v>
      </c>
    </row>
    <row r="1805" spans="2:8" x14ac:dyDescent="0.25">
      <c r="F1805" s="30">
        <v>19</v>
      </c>
      <c r="G1805" s="30">
        <v>-1.248533569381575E-2</v>
      </c>
      <c r="H1805" s="30" t="b">
        <v>0</v>
      </c>
    </row>
    <row r="1806" spans="2:8" x14ac:dyDescent="0.25">
      <c r="F1806" s="30">
        <v>20</v>
      </c>
      <c r="G1806" s="30">
        <v>-6.7826404549337571</v>
      </c>
      <c r="H1806" s="30" t="b">
        <v>0</v>
      </c>
    </row>
    <row r="1809" spans="2:11" x14ac:dyDescent="0.25">
      <c r="F1809" s="33" t="s">
        <v>260</v>
      </c>
      <c r="G1809" s="33" t="s">
        <v>280</v>
      </c>
      <c r="H1809" s="33" t="s">
        <v>281</v>
      </c>
      <c r="I1809" s="33" t="s">
        <v>282</v>
      </c>
      <c r="J1809" s="33" t="s">
        <v>284</v>
      </c>
      <c r="K1809" s="33" t="s">
        <v>285</v>
      </c>
    </row>
    <row r="1810" spans="2:11" x14ac:dyDescent="0.25">
      <c r="F1810" s="30">
        <v>0</v>
      </c>
      <c r="G1810" s="30" t="s">
        <v>8</v>
      </c>
      <c r="H1810" s="30">
        <v>2</v>
      </c>
      <c r="I1810" s="30">
        <v>6449.5538369707747</v>
      </c>
      <c r="J1810" s="30">
        <v>1</v>
      </c>
      <c r="K1810" s="30">
        <v>2</v>
      </c>
    </row>
    <row r="1811" spans="2:11" x14ac:dyDescent="0.25">
      <c r="F1811" s="30">
        <v>1</v>
      </c>
      <c r="G1811" s="30" t="s">
        <v>8</v>
      </c>
      <c r="H1811" s="30">
        <v>2</v>
      </c>
      <c r="I1811" s="30">
        <v>6140.7204869142406</v>
      </c>
      <c r="J1811" s="30">
        <v>3</v>
      </c>
      <c r="K1811" s="30">
        <v>4</v>
      </c>
    </row>
    <row r="1812" spans="2:11" x14ac:dyDescent="0.25">
      <c r="F1812" s="30">
        <v>2</v>
      </c>
      <c r="G1812" s="30" t="s">
        <v>8</v>
      </c>
      <c r="H1812" s="30">
        <v>2</v>
      </c>
      <c r="I1812" s="30">
        <v>6759.2167641314845</v>
      </c>
      <c r="J1812" s="30">
        <v>5</v>
      </c>
      <c r="K1812" s="30">
        <v>6</v>
      </c>
    </row>
    <row r="1813" spans="2:11" x14ac:dyDescent="0.25">
      <c r="F1813" s="30">
        <v>3</v>
      </c>
      <c r="G1813" s="30" t="s">
        <v>8</v>
      </c>
      <c r="H1813" s="30">
        <v>2</v>
      </c>
      <c r="I1813" s="30">
        <v>5721.5471451884205</v>
      </c>
      <c r="J1813" s="30">
        <v>7</v>
      </c>
      <c r="K1813" s="30">
        <v>8</v>
      </c>
    </row>
    <row r="1814" spans="2:11" x14ac:dyDescent="0.25">
      <c r="F1814" s="30">
        <v>7</v>
      </c>
      <c r="G1814" s="30" t="s">
        <v>8</v>
      </c>
      <c r="H1814" s="30">
        <v>2</v>
      </c>
      <c r="I1814" s="30">
        <v>5596.8856253200156</v>
      </c>
      <c r="J1814" s="30">
        <v>9</v>
      </c>
      <c r="K1814" s="30">
        <v>10</v>
      </c>
    </row>
    <row r="1815" spans="2:11" x14ac:dyDescent="0.25">
      <c r="F1815" s="30">
        <v>9</v>
      </c>
      <c r="G1815" s="30" t="s">
        <v>4</v>
      </c>
      <c r="H1815" s="30">
        <v>0</v>
      </c>
      <c r="I1815" s="30">
        <v>1.1150000000000002</v>
      </c>
      <c r="J1815" s="30">
        <v>11</v>
      </c>
      <c r="K1815" s="30">
        <v>12</v>
      </c>
    </row>
    <row r="1816" spans="2:11" x14ac:dyDescent="0.25">
      <c r="F1816" s="30">
        <v>11</v>
      </c>
      <c r="G1816" s="30" t="s">
        <v>4</v>
      </c>
      <c r="H1816" s="30">
        <v>0</v>
      </c>
      <c r="I1816" s="30">
        <v>1.0649999999999999</v>
      </c>
      <c r="J1816" s="30">
        <v>13</v>
      </c>
      <c r="K1816" s="30">
        <v>14</v>
      </c>
    </row>
    <row r="1817" spans="2:11" x14ac:dyDescent="0.25">
      <c r="F1817" s="30">
        <v>12</v>
      </c>
      <c r="G1817" s="30" t="s">
        <v>4</v>
      </c>
      <c r="H1817" s="30">
        <v>0</v>
      </c>
      <c r="I1817" s="30">
        <v>1.145</v>
      </c>
      <c r="J1817" s="30">
        <v>15</v>
      </c>
      <c r="K1817" s="30">
        <v>16</v>
      </c>
    </row>
    <row r="1818" spans="2:11" x14ac:dyDescent="0.25">
      <c r="F1818" s="30">
        <v>13</v>
      </c>
      <c r="G1818" s="30" t="s">
        <v>8</v>
      </c>
      <c r="H1818" s="30">
        <v>2</v>
      </c>
      <c r="I1818" s="30">
        <v>5405.1187914657949</v>
      </c>
      <c r="J1818" s="30">
        <v>17</v>
      </c>
      <c r="K1818" s="30">
        <v>18</v>
      </c>
    </row>
    <row r="1819" spans="2:11" x14ac:dyDescent="0.25">
      <c r="F1819" s="30">
        <v>16</v>
      </c>
      <c r="G1819" s="30" t="s">
        <v>9</v>
      </c>
      <c r="H1819" s="30">
        <v>3</v>
      </c>
      <c r="I1819" s="30">
        <v>35902</v>
      </c>
      <c r="J1819" s="30">
        <v>19</v>
      </c>
      <c r="K1819" s="30">
        <v>20</v>
      </c>
    </row>
    <row r="1821" spans="2:11" x14ac:dyDescent="0.25">
      <c r="B1821" s="32" t="s">
        <v>584</v>
      </c>
      <c r="C1821" s="30">
        <v>37</v>
      </c>
      <c r="F1821" s="33" t="s">
        <v>249</v>
      </c>
      <c r="G1821" s="33" t="s">
        <v>250</v>
      </c>
      <c r="H1821" s="33" t="s">
        <v>251</v>
      </c>
    </row>
    <row r="1822" spans="2:11" x14ac:dyDescent="0.25">
      <c r="B1822" s="32" t="s">
        <v>249</v>
      </c>
      <c r="C1822" s="30" t="s">
        <v>1811</v>
      </c>
      <c r="F1822" s="30">
        <v>0</v>
      </c>
      <c r="G1822" s="30">
        <v>-1.5697113010360155E-16</v>
      </c>
      <c r="H1822" s="30" t="b">
        <v>1</v>
      </c>
    </row>
    <row r="1823" spans="2:11" x14ac:dyDescent="0.25">
      <c r="B1823" s="32" t="s">
        <v>256</v>
      </c>
      <c r="C1823" s="30" t="s">
        <v>1812</v>
      </c>
      <c r="F1823" s="30">
        <v>1</v>
      </c>
      <c r="G1823" s="30">
        <v>-2.8459046836817801E-2</v>
      </c>
      <c r="H1823" s="30" t="b">
        <v>1</v>
      </c>
    </row>
    <row r="1824" spans="2:11" x14ac:dyDescent="0.25">
      <c r="B1824" s="32" t="s">
        <v>258</v>
      </c>
      <c r="C1824" s="30" t="s">
        <v>1813</v>
      </c>
      <c r="F1824" s="30">
        <v>2</v>
      </c>
      <c r="G1824" s="30">
        <v>3.1518394371775607</v>
      </c>
      <c r="H1824" s="30" t="b">
        <v>0</v>
      </c>
    </row>
    <row r="1825" spans="2:8" x14ac:dyDescent="0.25">
      <c r="B1825" s="32" t="s">
        <v>260</v>
      </c>
      <c r="C1825" s="30" t="s">
        <v>1814</v>
      </c>
      <c r="F1825" s="30">
        <v>3</v>
      </c>
      <c r="G1825" s="30">
        <v>-0.13296178109167847</v>
      </c>
      <c r="H1825" s="30" t="b">
        <v>1</v>
      </c>
    </row>
    <row r="1826" spans="2:8" x14ac:dyDescent="0.25">
      <c r="B1826" s="32" t="s">
        <v>262</v>
      </c>
      <c r="C1826" s="30" t="s">
        <v>1815</v>
      </c>
      <c r="F1826" s="30">
        <v>4</v>
      </c>
      <c r="G1826" s="30">
        <v>0.87344498575404361</v>
      </c>
      <c r="H1826" s="30" t="b">
        <v>1</v>
      </c>
    </row>
    <row r="1827" spans="2:8" x14ac:dyDescent="0.25">
      <c r="B1827" s="32" t="s">
        <v>264</v>
      </c>
      <c r="C1827" s="30" t="s">
        <v>1816</v>
      </c>
      <c r="F1827" s="30">
        <v>5</v>
      </c>
      <c r="G1827" s="30">
        <v>-3.0466687758707596E-2</v>
      </c>
      <c r="H1827" s="30" t="b">
        <v>1</v>
      </c>
    </row>
    <row r="1828" spans="2:8" x14ac:dyDescent="0.25">
      <c r="B1828" s="32" t="s">
        <v>266</v>
      </c>
      <c r="C1828" s="30" t="s">
        <v>1817</v>
      </c>
      <c r="F1828" s="30">
        <v>6</v>
      </c>
      <c r="G1828" s="30">
        <v>-4.0995218930776449</v>
      </c>
      <c r="H1828" s="30" t="b">
        <v>0</v>
      </c>
    </row>
    <row r="1829" spans="2:8" x14ac:dyDescent="0.25">
      <c r="B1829" s="32" t="s">
        <v>270</v>
      </c>
      <c r="C1829" s="30" t="s">
        <v>1818</v>
      </c>
      <c r="F1829" s="30">
        <v>7</v>
      </c>
      <c r="G1829" s="30">
        <v>5.5935145296443819E-2</v>
      </c>
      <c r="H1829" s="30" t="b">
        <v>0</v>
      </c>
    </row>
    <row r="1830" spans="2:8" x14ac:dyDescent="0.25">
      <c r="B1830" s="32" t="s">
        <v>272</v>
      </c>
      <c r="C1830" s="30" t="s">
        <v>1819</v>
      </c>
      <c r="F1830" s="30">
        <v>8</v>
      </c>
      <c r="G1830" s="30">
        <v>3.4746126599373159</v>
      </c>
      <c r="H1830" s="30" t="b">
        <v>0</v>
      </c>
    </row>
    <row r="1831" spans="2:8" x14ac:dyDescent="0.25">
      <c r="F1831" s="30">
        <v>9</v>
      </c>
      <c r="G1831" s="30">
        <v>-0.83221707587500904</v>
      </c>
      <c r="H1831" s="30" t="b">
        <v>1</v>
      </c>
    </row>
    <row r="1832" spans="2:8" x14ac:dyDescent="0.25">
      <c r="F1832" s="30">
        <v>10</v>
      </c>
      <c r="G1832" s="30">
        <v>0.16226177092309577</v>
      </c>
      <c r="H1832" s="30" t="b">
        <v>1</v>
      </c>
    </row>
    <row r="1833" spans="2:8" x14ac:dyDescent="0.25">
      <c r="F1833" s="30">
        <v>11</v>
      </c>
      <c r="G1833" s="30">
        <v>-5.1911204222468683</v>
      </c>
      <c r="H1833" s="30" t="b">
        <v>0</v>
      </c>
    </row>
    <row r="1834" spans="2:8" x14ac:dyDescent="0.25">
      <c r="F1834" s="30">
        <v>12</v>
      </c>
      <c r="G1834" s="30">
        <v>-0.52086683684844792</v>
      </c>
      <c r="H1834" s="30" t="b">
        <v>1</v>
      </c>
    </row>
    <row r="1835" spans="2:8" x14ac:dyDescent="0.25">
      <c r="F1835" s="30">
        <v>13</v>
      </c>
      <c r="G1835" s="30">
        <v>-2.0401990857464307</v>
      </c>
      <c r="H1835" s="30" t="b">
        <v>0</v>
      </c>
    </row>
    <row r="1836" spans="2:8" x14ac:dyDescent="0.25">
      <c r="F1836" s="30">
        <v>14</v>
      </c>
      <c r="G1836" s="30">
        <v>0.28918324401930606</v>
      </c>
      <c r="H1836" s="30" t="b">
        <v>1</v>
      </c>
    </row>
    <row r="1837" spans="2:8" x14ac:dyDescent="0.25">
      <c r="F1837" s="30">
        <v>15</v>
      </c>
      <c r="G1837" s="30">
        <v>1.3850798572064218</v>
      </c>
      <c r="H1837" s="30" t="b">
        <v>0</v>
      </c>
    </row>
    <row r="1838" spans="2:8" x14ac:dyDescent="0.25">
      <c r="F1838" s="30">
        <v>16</v>
      </c>
      <c r="G1838" s="30">
        <v>-1.5152738076596848</v>
      </c>
      <c r="H1838" s="30" t="b">
        <v>1</v>
      </c>
    </row>
    <row r="1839" spans="2:8" x14ac:dyDescent="0.25">
      <c r="F1839" s="30">
        <v>17</v>
      </c>
      <c r="G1839" s="30">
        <v>-0.20730696028121551</v>
      </c>
      <c r="H1839" s="30" t="b">
        <v>1</v>
      </c>
    </row>
    <row r="1840" spans="2:8" x14ac:dyDescent="0.25">
      <c r="F1840" s="30">
        <v>18</v>
      </c>
      <c r="G1840" s="30">
        <v>0.8098083888066584</v>
      </c>
      <c r="H1840" s="30" t="b">
        <v>1</v>
      </c>
    </row>
    <row r="1841" spans="6:11" x14ac:dyDescent="0.25">
      <c r="F1841" s="30">
        <v>19</v>
      </c>
      <c r="G1841" s="30">
        <v>-5.9059824709015496</v>
      </c>
      <c r="H1841" s="30" t="b">
        <v>0</v>
      </c>
    </row>
    <row r="1842" spans="6:11" x14ac:dyDescent="0.25">
      <c r="F1842" s="30">
        <v>20</v>
      </c>
      <c r="G1842" s="30">
        <v>-0.7271978937444773</v>
      </c>
      <c r="H1842" s="30" t="b">
        <v>0</v>
      </c>
    </row>
    <row r="1843" spans="6:11" x14ac:dyDescent="0.25">
      <c r="F1843" s="30">
        <v>21</v>
      </c>
      <c r="G1843" s="30">
        <v>1.210643267903901</v>
      </c>
      <c r="H1843" s="30" t="b">
        <v>0</v>
      </c>
    </row>
    <row r="1844" spans="6:11" x14ac:dyDescent="0.25">
      <c r="F1844" s="30">
        <v>22</v>
      </c>
      <c r="G1844" s="30">
        <v>-0.7358156816956678</v>
      </c>
      <c r="H1844" s="30" t="b">
        <v>0</v>
      </c>
    </row>
    <row r="1845" spans="6:11" x14ac:dyDescent="0.25">
      <c r="F1845" s="30">
        <v>23</v>
      </c>
      <c r="G1845" s="30">
        <v>3.1317380572096662</v>
      </c>
      <c r="H1845" s="30" t="b">
        <v>0</v>
      </c>
    </row>
    <row r="1846" spans="6:11" x14ac:dyDescent="0.25">
      <c r="F1846" s="30">
        <v>24</v>
      </c>
      <c r="G1846" s="30">
        <v>0.36844985679616871</v>
      </c>
      <c r="H1846" s="30" t="b">
        <v>0</v>
      </c>
    </row>
    <row r="1849" spans="6:11" x14ac:dyDescent="0.25">
      <c r="F1849" s="33" t="s">
        <v>260</v>
      </c>
      <c r="G1849" s="33" t="s">
        <v>280</v>
      </c>
      <c r="H1849" s="33" t="s">
        <v>281</v>
      </c>
      <c r="I1849" s="33" t="s">
        <v>282</v>
      </c>
      <c r="J1849" s="33" t="s">
        <v>284</v>
      </c>
      <c r="K1849" s="33" t="s">
        <v>285</v>
      </c>
    </row>
    <row r="1850" spans="6:11" x14ac:dyDescent="0.25">
      <c r="F1850" s="30">
        <v>0</v>
      </c>
      <c r="G1850" s="30" t="s">
        <v>15</v>
      </c>
      <c r="H1850" s="30">
        <v>7</v>
      </c>
      <c r="I1850" s="30">
        <v>2642</v>
      </c>
      <c r="J1850" s="30">
        <v>1</v>
      </c>
      <c r="K1850" s="30">
        <v>2</v>
      </c>
    </row>
    <row r="1851" spans="6:11" x14ac:dyDescent="0.25">
      <c r="F1851" s="30">
        <v>1</v>
      </c>
      <c r="G1851" s="30" t="s">
        <v>4</v>
      </c>
      <c r="H1851" s="30">
        <v>0</v>
      </c>
      <c r="I1851" s="30">
        <v>1.4849999999999999</v>
      </c>
      <c r="J1851" s="30">
        <v>3</v>
      </c>
      <c r="K1851" s="30">
        <v>4</v>
      </c>
    </row>
    <row r="1852" spans="6:11" x14ac:dyDescent="0.25">
      <c r="F1852" s="30">
        <v>3</v>
      </c>
      <c r="G1852" s="30" t="s">
        <v>4</v>
      </c>
      <c r="H1852" s="30">
        <v>0</v>
      </c>
      <c r="I1852" s="30">
        <v>1.4350000000000001</v>
      </c>
      <c r="J1852" s="30">
        <v>5</v>
      </c>
      <c r="K1852" s="30">
        <v>6</v>
      </c>
    </row>
    <row r="1853" spans="6:11" x14ac:dyDescent="0.25">
      <c r="F1853" s="30">
        <v>4</v>
      </c>
      <c r="G1853" s="30" t="s">
        <v>8</v>
      </c>
      <c r="H1853" s="30">
        <v>2</v>
      </c>
      <c r="I1853" s="30">
        <v>3419.7485060603249</v>
      </c>
      <c r="J1853" s="30">
        <v>7</v>
      </c>
      <c r="K1853" s="30">
        <v>8</v>
      </c>
    </row>
    <row r="1854" spans="6:11" x14ac:dyDescent="0.25">
      <c r="F1854" s="30">
        <v>5</v>
      </c>
      <c r="G1854" s="30" t="s">
        <v>138</v>
      </c>
      <c r="H1854" s="30">
        <v>12</v>
      </c>
      <c r="I1854" s="30">
        <v>0.5</v>
      </c>
      <c r="J1854" s="30">
        <v>9</v>
      </c>
      <c r="K1854" s="30">
        <v>10</v>
      </c>
    </row>
    <row r="1855" spans="6:11" x14ac:dyDescent="0.25">
      <c r="F1855" s="30">
        <v>9</v>
      </c>
      <c r="G1855" s="30" t="s">
        <v>15</v>
      </c>
      <c r="H1855" s="30">
        <v>7</v>
      </c>
      <c r="I1855" s="30">
        <v>232</v>
      </c>
      <c r="J1855" s="30">
        <v>11</v>
      </c>
      <c r="K1855" s="30">
        <v>12</v>
      </c>
    </row>
    <row r="1856" spans="6:11" x14ac:dyDescent="0.25">
      <c r="F1856" s="30">
        <v>10</v>
      </c>
      <c r="G1856" s="30" t="s">
        <v>11</v>
      </c>
      <c r="H1856" s="30">
        <v>5</v>
      </c>
      <c r="I1856" s="30">
        <v>672958</v>
      </c>
      <c r="J1856" s="30">
        <v>13</v>
      </c>
      <c r="K1856" s="30">
        <v>14</v>
      </c>
    </row>
    <row r="1857" spans="2:11" x14ac:dyDescent="0.25">
      <c r="F1857" s="30">
        <v>12</v>
      </c>
      <c r="G1857" s="30" t="s">
        <v>15</v>
      </c>
      <c r="H1857" s="30">
        <v>7</v>
      </c>
      <c r="I1857" s="30">
        <v>508.5</v>
      </c>
      <c r="J1857" s="30">
        <v>15</v>
      </c>
      <c r="K1857" s="30">
        <v>16</v>
      </c>
    </row>
    <row r="1858" spans="2:11" x14ac:dyDescent="0.25">
      <c r="F1858" s="30">
        <v>14</v>
      </c>
      <c r="G1858" s="30" t="s">
        <v>12</v>
      </c>
      <c r="H1858" s="30">
        <v>6</v>
      </c>
      <c r="I1858" s="30">
        <v>1778454.5</v>
      </c>
      <c r="J1858" s="30">
        <v>17</v>
      </c>
      <c r="K1858" s="30">
        <v>18</v>
      </c>
    </row>
    <row r="1859" spans="2:11" x14ac:dyDescent="0.25">
      <c r="F1859" s="30">
        <v>16</v>
      </c>
      <c r="G1859" s="30" t="s">
        <v>4</v>
      </c>
      <c r="H1859" s="30">
        <v>0</v>
      </c>
      <c r="I1859" s="30">
        <v>1.07</v>
      </c>
      <c r="J1859" s="30">
        <v>19</v>
      </c>
      <c r="K1859" s="30">
        <v>20</v>
      </c>
    </row>
    <row r="1860" spans="2:11" x14ac:dyDescent="0.25">
      <c r="F1860" s="30">
        <v>17</v>
      </c>
      <c r="G1860" s="30" t="s">
        <v>15</v>
      </c>
      <c r="H1860" s="30">
        <v>7</v>
      </c>
      <c r="I1860" s="30">
        <v>422.5</v>
      </c>
      <c r="J1860" s="30">
        <v>21</v>
      </c>
      <c r="K1860" s="30">
        <v>22</v>
      </c>
    </row>
    <row r="1861" spans="2:11" x14ac:dyDescent="0.25">
      <c r="F1861" s="30">
        <v>18</v>
      </c>
      <c r="G1861" s="30" t="s">
        <v>16</v>
      </c>
      <c r="H1861" s="30">
        <v>8</v>
      </c>
      <c r="I1861" s="30">
        <v>5882.5</v>
      </c>
      <c r="J1861" s="30">
        <v>23</v>
      </c>
      <c r="K1861" s="30">
        <v>24</v>
      </c>
    </row>
    <row r="1863" spans="2:11" x14ac:dyDescent="0.25">
      <c r="B1863" s="32" t="s">
        <v>584</v>
      </c>
      <c r="C1863" s="30">
        <v>38</v>
      </c>
      <c r="F1863" s="33" t="s">
        <v>249</v>
      </c>
      <c r="G1863" s="33" t="s">
        <v>250</v>
      </c>
      <c r="H1863" s="33" t="s">
        <v>251</v>
      </c>
    </row>
    <row r="1864" spans="2:11" x14ac:dyDescent="0.25">
      <c r="B1864" s="32" t="s">
        <v>249</v>
      </c>
      <c r="C1864" s="30" t="s">
        <v>1820</v>
      </c>
      <c r="F1864" s="30">
        <v>0</v>
      </c>
      <c r="G1864" s="30">
        <v>-1.4504927212104953E-16</v>
      </c>
      <c r="H1864" s="30" t="b">
        <v>1</v>
      </c>
    </row>
    <row r="1865" spans="2:11" x14ac:dyDescent="0.25">
      <c r="B1865" s="32" t="s">
        <v>256</v>
      </c>
      <c r="C1865" s="30" t="s">
        <v>1821</v>
      </c>
      <c r="F1865" s="30">
        <v>1</v>
      </c>
      <c r="G1865" s="30">
        <v>3.3997085746646109E-2</v>
      </c>
      <c r="H1865" s="30" t="b">
        <v>1</v>
      </c>
    </row>
    <row r="1866" spans="2:11" x14ac:dyDescent="0.25">
      <c r="B1866" s="32" t="s">
        <v>258</v>
      </c>
      <c r="C1866" s="30" t="s">
        <v>1822</v>
      </c>
      <c r="F1866" s="30">
        <v>2</v>
      </c>
      <c r="G1866" s="30">
        <v>-3.0053423800035288</v>
      </c>
      <c r="H1866" s="30" t="b">
        <v>0</v>
      </c>
    </row>
    <row r="1867" spans="2:11" x14ac:dyDescent="0.25">
      <c r="B1867" s="32" t="s">
        <v>260</v>
      </c>
      <c r="C1867" s="30" t="s">
        <v>1823</v>
      </c>
      <c r="F1867" s="30">
        <v>3</v>
      </c>
      <c r="G1867" s="30">
        <v>-1.5141632532875595E-2</v>
      </c>
      <c r="H1867" s="30" t="b">
        <v>1</v>
      </c>
    </row>
    <row r="1868" spans="2:11" x14ac:dyDescent="0.25">
      <c r="B1868" s="32" t="s">
        <v>262</v>
      </c>
      <c r="C1868" s="30" t="s">
        <v>1824</v>
      </c>
      <c r="F1868" s="30">
        <v>4</v>
      </c>
      <c r="G1868" s="30">
        <v>3.604743947391885</v>
      </c>
      <c r="H1868" s="30" t="b">
        <v>0</v>
      </c>
    </row>
    <row r="1869" spans="2:11" x14ac:dyDescent="0.25">
      <c r="B1869" s="32" t="s">
        <v>264</v>
      </c>
      <c r="C1869" s="30" t="s">
        <v>1825</v>
      </c>
      <c r="F1869" s="30">
        <v>5</v>
      </c>
      <c r="G1869" s="30">
        <v>5.2814670395269367E-2</v>
      </c>
      <c r="H1869" s="30" t="b">
        <v>1</v>
      </c>
    </row>
    <row r="1870" spans="2:11" x14ac:dyDescent="0.25">
      <c r="B1870" s="32" t="s">
        <v>266</v>
      </c>
      <c r="C1870" s="30" t="s">
        <v>1826</v>
      </c>
      <c r="F1870" s="30">
        <v>6</v>
      </c>
      <c r="G1870" s="30">
        <v>-2.0635387636526703</v>
      </c>
      <c r="H1870" s="30" t="b">
        <v>0</v>
      </c>
    </row>
    <row r="1871" spans="2:11" x14ac:dyDescent="0.25">
      <c r="B1871" s="32" t="s">
        <v>270</v>
      </c>
      <c r="C1871" s="30" t="s">
        <v>1827</v>
      </c>
      <c r="F1871" s="30">
        <v>7</v>
      </c>
      <c r="G1871" s="30">
        <v>2.7652090128206297E-2</v>
      </c>
      <c r="H1871" s="30" t="b">
        <v>1</v>
      </c>
    </row>
    <row r="1872" spans="2:11" x14ac:dyDescent="0.25">
      <c r="B1872" s="32" t="s">
        <v>272</v>
      </c>
      <c r="C1872" s="30" t="s">
        <v>1828</v>
      </c>
      <c r="F1872" s="30">
        <v>8</v>
      </c>
      <c r="G1872" s="30">
        <v>5.3369565264785077</v>
      </c>
      <c r="H1872" s="30" t="b">
        <v>0</v>
      </c>
    </row>
    <row r="1873" spans="6:11" x14ac:dyDescent="0.25">
      <c r="F1873" s="30">
        <v>9</v>
      </c>
      <c r="G1873" s="30">
        <v>-0.31880494529766706</v>
      </c>
      <c r="H1873" s="30" t="b">
        <v>1</v>
      </c>
    </row>
    <row r="1874" spans="6:11" x14ac:dyDescent="0.25">
      <c r="F1874" s="30">
        <v>10</v>
      </c>
      <c r="G1874" s="30">
        <v>0.32791485416396327</v>
      </c>
      <c r="H1874" s="30" t="b">
        <v>1</v>
      </c>
    </row>
    <row r="1875" spans="6:11" x14ac:dyDescent="0.25">
      <c r="F1875" s="30">
        <v>11</v>
      </c>
      <c r="G1875" s="30">
        <v>1.6091443888454324</v>
      </c>
      <c r="H1875" s="30" t="b">
        <v>0</v>
      </c>
    </row>
    <row r="1876" spans="6:11" x14ac:dyDescent="0.25">
      <c r="F1876" s="30">
        <v>12</v>
      </c>
      <c r="G1876" s="30">
        <v>-0.60232690620106411</v>
      </c>
      <c r="H1876" s="30" t="b">
        <v>1</v>
      </c>
    </row>
    <row r="1877" spans="6:11" x14ac:dyDescent="0.25">
      <c r="F1877" s="30">
        <v>13</v>
      </c>
      <c r="G1877" s="30">
        <v>-2.2660317222447754E-2</v>
      </c>
      <c r="H1877" s="30" t="b">
        <v>1</v>
      </c>
    </row>
    <row r="1878" spans="6:11" x14ac:dyDescent="0.25">
      <c r="F1878" s="30">
        <v>14</v>
      </c>
      <c r="G1878" s="30">
        <v>1.2293938663004487</v>
      </c>
      <c r="H1878" s="30" t="b">
        <v>1</v>
      </c>
    </row>
    <row r="1879" spans="6:11" x14ac:dyDescent="0.25">
      <c r="F1879" s="30">
        <v>15</v>
      </c>
      <c r="G1879" s="30">
        <v>-0.2529862826289721</v>
      </c>
      <c r="H1879" s="30" t="b">
        <v>0</v>
      </c>
    </row>
    <row r="1880" spans="6:11" x14ac:dyDescent="0.25">
      <c r="F1880" s="30">
        <v>16</v>
      </c>
      <c r="G1880" s="30">
        <v>-2.3739829257452425</v>
      </c>
      <c r="H1880" s="30" t="b">
        <v>0</v>
      </c>
    </row>
    <row r="1881" spans="6:11" x14ac:dyDescent="0.25">
      <c r="F1881" s="30">
        <v>17</v>
      </c>
      <c r="G1881" s="30">
        <v>0.25700590615317764</v>
      </c>
      <c r="H1881" s="30" t="b">
        <v>0</v>
      </c>
    </row>
    <row r="1882" spans="6:11" x14ac:dyDescent="0.25">
      <c r="F1882" s="30">
        <v>18</v>
      </c>
      <c r="G1882" s="30">
        <v>-22.395958187272477</v>
      </c>
      <c r="H1882" s="30" t="b">
        <v>0</v>
      </c>
    </row>
    <row r="1883" spans="6:11" x14ac:dyDescent="0.25">
      <c r="F1883" s="30">
        <v>19</v>
      </c>
      <c r="G1883" s="30">
        <v>-0.20742511059585619</v>
      </c>
      <c r="H1883" s="30" t="b">
        <v>0</v>
      </c>
    </row>
    <row r="1884" spans="6:11" x14ac:dyDescent="0.25">
      <c r="F1884" s="30">
        <v>20</v>
      </c>
      <c r="G1884" s="30">
        <v>4.8214413085412122</v>
      </c>
      <c r="H1884" s="30" t="b">
        <v>0</v>
      </c>
    </row>
    <row r="1887" spans="6:11" x14ac:dyDescent="0.25">
      <c r="F1887" s="33" t="s">
        <v>260</v>
      </c>
      <c r="G1887" s="33" t="s">
        <v>280</v>
      </c>
      <c r="H1887" s="33" t="s">
        <v>281</v>
      </c>
      <c r="I1887" s="33" t="s">
        <v>282</v>
      </c>
      <c r="J1887" s="33" t="s">
        <v>284</v>
      </c>
      <c r="K1887" s="33" t="s">
        <v>285</v>
      </c>
    </row>
    <row r="1888" spans="6:11" x14ac:dyDescent="0.25">
      <c r="F1888" s="30">
        <v>0</v>
      </c>
      <c r="G1888" s="30" t="s">
        <v>8</v>
      </c>
      <c r="H1888" s="30">
        <v>2</v>
      </c>
      <c r="I1888" s="30">
        <v>9734.2842199917304</v>
      </c>
      <c r="J1888" s="30">
        <v>1</v>
      </c>
      <c r="K1888" s="30">
        <v>2</v>
      </c>
    </row>
    <row r="1889" spans="2:11" x14ac:dyDescent="0.25">
      <c r="F1889" s="30">
        <v>1</v>
      </c>
      <c r="G1889" s="30" t="s">
        <v>8</v>
      </c>
      <c r="H1889" s="30">
        <v>2</v>
      </c>
      <c r="I1889" s="30">
        <v>8541.9513847478956</v>
      </c>
      <c r="J1889" s="30">
        <v>3</v>
      </c>
      <c r="K1889" s="30">
        <v>4</v>
      </c>
    </row>
    <row r="1890" spans="2:11" x14ac:dyDescent="0.25">
      <c r="F1890" s="30">
        <v>3</v>
      </c>
      <c r="G1890" s="30" t="s">
        <v>8</v>
      </c>
      <c r="H1890" s="30">
        <v>2</v>
      </c>
      <c r="I1890" s="30">
        <v>7567.0224140413648</v>
      </c>
      <c r="J1890" s="30">
        <v>5</v>
      </c>
      <c r="K1890" s="30">
        <v>6</v>
      </c>
    </row>
    <row r="1891" spans="2:11" x14ac:dyDescent="0.25">
      <c r="F1891" s="30">
        <v>5</v>
      </c>
      <c r="G1891" s="30" t="s">
        <v>8</v>
      </c>
      <c r="H1891" s="30">
        <v>2</v>
      </c>
      <c r="I1891" s="30">
        <v>7312.5893776855701</v>
      </c>
      <c r="J1891" s="30">
        <v>7</v>
      </c>
      <c r="K1891" s="30">
        <v>8</v>
      </c>
    </row>
    <row r="1892" spans="2:11" x14ac:dyDescent="0.25">
      <c r="F1892" s="30">
        <v>7</v>
      </c>
      <c r="G1892" s="30" t="s">
        <v>9</v>
      </c>
      <c r="H1892" s="30">
        <v>3</v>
      </c>
      <c r="I1892" s="30">
        <v>27102</v>
      </c>
      <c r="J1892" s="30">
        <v>9</v>
      </c>
      <c r="K1892" s="30">
        <v>10</v>
      </c>
    </row>
    <row r="1893" spans="2:11" x14ac:dyDescent="0.25">
      <c r="F1893" s="30">
        <v>9</v>
      </c>
      <c r="G1893" s="30" t="s">
        <v>10</v>
      </c>
      <c r="H1893" s="30">
        <v>4</v>
      </c>
      <c r="I1893" s="30">
        <v>22692.5</v>
      </c>
      <c r="J1893" s="30">
        <v>11</v>
      </c>
      <c r="K1893" s="30">
        <v>12</v>
      </c>
    </row>
    <row r="1894" spans="2:11" x14ac:dyDescent="0.25">
      <c r="F1894" s="30">
        <v>10</v>
      </c>
      <c r="G1894" s="30" t="s">
        <v>15</v>
      </c>
      <c r="H1894" s="30">
        <v>7</v>
      </c>
      <c r="I1894" s="30">
        <v>1330.5</v>
      </c>
      <c r="J1894" s="30">
        <v>13</v>
      </c>
      <c r="K1894" s="30">
        <v>14</v>
      </c>
    </row>
    <row r="1895" spans="2:11" x14ac:dyDescent="0.25">
      <c r="F1895" s="30">
        <v>12</v>
      </c>
      <c r="G1895" s="30" t="s">
        <v>9</v>
      </c>
      <c r="H1895" s="30">
        <v>3</v>
      </c>
      <c r="I1895" s="30">
        <v>26872.5</v>
      </c>
      <c r="J1895" s="30">
        <v>15</v>
      </c>
      <c r="K1895" s="30">
        <v>16</v>
      </c>
    </row>
    <row r="1896" spans="2:11" x14ac:dyDescent="0.25">
      <c r="F1896" s="30">
        <v>13</v>
      </c>
      <c r="G1896" s="30" t="s">
        <v>15</v>
      </c>
      <c r="H1896" s="30">
        <v>7</v>
      </c>
      <c r="I1896" s="30">
        <v>1269</v>
      </c>
      <c r="J1896" s="30">
        <v>17</v>
      </c>
      <c r="K1896" s="30">
        <v>18</v>
      </c>
    </row>
    <row r="1897" spans="2:11" x14ac:dyDescent="0.25">
      <c r="F1897" s="30">
        <v>14</v>
      </c>
      <c r="G1897" s="30" t="s">
        <v>8</v>
      </c>
      <c r="H1897" s="30">
        <v>2</v>
      </c>
      <c r="I1897" s="30">
        <v>4872.1409021555601</v>
      </c>
      <c r="J1897" s="30">
        <v>19</v>
      </c>
      <c r="K1897" s="30">
        <v>20</v>
      </c>
    </row>
    <row r="1899" spans="2:11" x14ac:dyDescent="0.25">
      <c r="B1899" s="32" t="s">
        <v>584</v>
      </c>
      <c r="C1899" s="30">
        <v>39</v>
      </c>
      <c r="F1899" s="33" t="s">
        <v>249</v>
      </c>
      <c r="G1899" s="33" t="s">
        <v>250</v>
      </c>
      <c r="H1899" s="33" t="s">
        <v>251</v>
      </c>
    </row>
    <row r="1900" spans="2:11" x14ac:dyDescent="0.25">
      <c r="B1900" s="32" t="s">
        <v>249</v>
      </c>
      <c r="C1900" s="30" t="s">
        <v>1829</v>
      </c>
      <c r="F1900" s="30">
        <v>0</v>
      </c>
      <c r="G1900" s="30">
        <v>4.570045559978273E-17</v>
      </c>
      <c r="H1900" s="30" t="b">
        <v>1</v>
      </c>
    </row>
    <row r="1901" spans="2:11" x14ac:dyDescent="0.25">
      <c r="B1901" s="32" t="s">
        <v>256</v>
      </c>
      <c r="C1901" s="30" t="s">
        <v>1830</v>
      </c>
      <c r="F1901" s="30">
        <v>1</v>
      </c>
      <c r="G1901" s="30">
        <v>0.20895233658051451</v>
      </c>
      <c r="H1901" s="30" t="b">
        <v>1</v>
      </c>
    </row>
    <row r="1902" spans="2:11" x14ac:dyDescent="0.25">
      <c r="B1902" s="32" t="s">
        <v>258</v>
      </c>
      <c r="C1902" s="30" t="s">
        <v>1831</v>
      </c>
      <c r="F1902" s="30">
        <v>2</v>
      </c>
      <c r="G1902" s="30">
        <v>-0.34701013039264006</v>
      </c>
      <c r="H1902" s="30" t="b">
        <v>1</v>
      </c>
    </row>
    <row r="1903" spans="2:11" x14ac:dyDescent="0.25">
      <c r="B1903" s="32" t="s">
        <v>260</v>
      </c>
      <c r="C1903" s="30" t="s">
        <v>1832</v>
      </c>
      <c r="F1903" s="30">
        <v>3</v>
      </c>
      <c r="G1903" s="30">
        <v>-5.6599620108221671E-2</v>
      </c>
      <c r="H1903" s="30" t="b">
        <v>1</v>
      </c>
    </row>
    <row r="1904" spans="2:11" x14ac:dyDescent="0.25">
      <c r="B1904" s="32" t="s">
        <v>262</v>
      </c>
      <c r="C1904" s="30" t="s">
        <v>1833</v>
      </c>
      <c r="F1904" s="30">
        <v>4</v>
      </c>
      <c r="G1904" s="30">
        <v>2.0602288346391333</v>
      </c>
      <c r="H1904" s="30" t="b">
        <v>0</v>
      </c>
    </row>
    <row r="1905" spans="2:8" x14ac:dyDescent="0.25">
      <c r="B1905" s="32" t="s">
        <v>264</v>
      </c>
      <c r="C1905" s="30" t="s">
        <v>1834</v>
      </c>
      <c r="F1905" s="30">
        <v>5</v>
      </c>
      <c r="G1905" s="30">
        <v>-1.1287275360785076</v>
      </c>
      <c r="H1905" s="30" t="b">
        <v>1</v>
      </c>
    </row>
    <row r="1906" spans="2:8" x14ac:dyDescent="0.25">
      <c r="B1906" s="32" t="s">
        <v>266</v>
      </c>
      <c r="C1906" s="30" t="s">
        <v>1835</v>
      </c>
      <c r="F1906" s="30">
        <v>6</v>
      </c>
      <c r="G1906" s="30">
        <v>0.43470727529322678</v>
      </c>
      <c r="H1906" s="30" t="b">
        <v>1</v>
      </c>
    </row>
    <row r="1907" spans="2:8" x14ac:dyDescent="0.25">
      <c r="B1907" s="32" t="s">
        <v>270</v>
      </c>
      <c r="C1907" s="30" t="s">
        <v>1836</v>
      </c>
      <c r="F1907" s="30">
        <v>7</v>
      </c>
      <c r="G1907" s="30">
        <v>0.30236146430158972</v>
      </c>
      <c r="H1907" s="30" t="b">
        <v>1</v>
      </c>
    </row>
    <row r="1908" spans="2:8" x14ac:dyDescent="0.25">
      <c r="B1908" s="32" t="s">
        <v>272</v>
      </c>
      <c r="C1908" s="30" t="s">
        <v>1837</v>
      </c>
      <c r="F1908" s="30">
        <v>8</v>
      </c>
      <c r="G1908" s="30">
        <v>-0.98567536799243927</v>
      </c>
      <c r="H1908" s="30" t="b">
        <v>1</v>
      </c>
    </row>
    <row r="1909" spans="2:8" x14ac:dyDescent="0.25">
      <c r="F1909" s="30">
        <v>9</v>
      </c>
      <c r="G1909" s="30">
        <v>-0.91839385775919669</v>
      </c>
      <c r="H1909" s="30" t="b">
        <v>1</v>
      </c>
    </row>
    <row r="1910" spans="2:8" x14ac:dyDescent="0.25">
      <c r="F1910" s="30">
        <v>10</v>
      </c>
      <c r="G1910" s="30">
        <v>-18.586422836581278</v>
      </c>
      <c r="H1910" s="30" t="b">
        <v>0</v>
      </c>
    </row>
    <row r="1911" spans="2:8" x14ac:dyDescent="0.25">
      <c r="F1911" s="30">
        <v>11</v>
      </c>
      <c r="G1911" s="30">
        <v>4.40048777171961</v>
      </c>
      <c r="H1911" s="30" t="b">
        <v>0</v>
      </c>
    </row>
    <row r="1912" spans="2:8" x14ac:dyDescent="0.25">
      <c r="F1912" s="30">
        <v>12</v>
      </c>
      <c r="G1912" s="30">
        <v>7.4181775618100923E-2</v>
      </c>
      <c r="H1912" s="30" t="b">
        <v>1</v>
      </c>
    </row>
    <row r="1913" spans="2:8" x14ac:dyDescent="0.25">
      <c r="F1913" s="30">
        <v>13</v>
      </c>
      <c r="G1913" s="30">
        <v>0.13841856466614216</v>
      </c>
      <c r="H1913" s="30" t="b">
        <v>1</v>
      </c>
    </row>
    <row r="1914" spans="2:8" x14ac:dyDescent="0.25">
      <c r="F1914" s="30">
        <v>14</v>
      </c>
      <c r="G1914" s="30">
        <v>4.260411469785959</v>
      </c>
      <c r="H1914" s="30" t="b">
        <v>0</v>
      </c>
    </row>
    <row r="1915" spans="2:8" x14ac:dyDescent="0.25">
      <c r="F1915" s="30">
        <v>15</v>
      </c>
      <c r="G1915" s="30">
        <v>-9.2673745031343397</v>
      </c>
      <c r="H1915" s="30" t="b">
        <v>0</v>
      </c>
    </row>
    <row r="1916" spans="2:8" x14ac:dyDescent="0.25">
      <c r="F1916" s="30">
        <v>16</v>
      </c>
      <c r="G1916" s="30">
        <v>-0.73471478813965441</v>
      </c>
      <c r="H1916" s="30" t="b">
        <v>1</v>
      </c>
    </row>
    <row r="1917" spans="2:8" x14ac:dyDescent="0.25">
      <c r="F1917" s="30">
        <v>17</v>
      </c>
      <c r="G1917" s="30">
        <v>-1.0080738445049689E-2</v>
      </c>
      <c r="H1917" s="30" t="b">
        <v>1</v>
      </c>
    </row>
    <row r="1918" spans="2:8" x14ac:dyDescent="0.25">
      <c r="F1918" s="30">
        <v>18</v>
      </c>
      <c r="G1918" s="30">
        <v>-3.4368984158575131</v>
      </c>
      <c r="H1918" s="30" t="b">
        <v>0</v>
      </c>
    </row>
    <row r="1919" spans="2:8" x14ac:dyDescent="0.25">
      <c r="F1919" s="30">
        <v>19</v>
      </c>
      <c r="G1919" s="30">
        <v>-8.6351963047158797</v>
      </c>
      <c r="H1919" s="30" t="b">
        <v>0</v>
      </c>
    </row>
    <row r="1920" spans="2:8" x14ac:dyDescent="0.25">
      <c r="F1920" s="30">
        <v>20</v>
      </c>
      <c r="G1920" s="30">
        <v>0.18877885562249533</v>
      </c>
      <c r="H1920" s="30" t="b">
        <v>1</v>
      </c>
    </row>
    <row r="1921" spans="6:8" x14ac:dyDescent="0.25">
      <c r="F1921" s="30">
        <v>21</v>
      </c>
      <c r="G1921" s="30">
        <v>0.23771325400558282</v>
      </c>
      <c r="H1921" s="30" t="b">
        <v>1</v>
      </c>
    </row>
    <row r="1922" spans="6:8" x14ac:dyDescent="0.25">
      <c r="F1922" s="30">
        <v>22</v>
      </c>
      <c r="G1922" s="30">
        <v>-8.1526879951771427</v>
      </c>
      <c r="H1922" s="30" t="b">
        <v>0</v>
      </c>
    </row>
    <row r="1923" spans="6:8" x14ac:dyDescent="0.25">
      <c r="F1923" s="30">
        <v>23</v>
      </c>
      <c r="G1923" s="30">
        <v>1.4108491129261707</v>
      </c>
      <c r="H1923" s="30" t="b">
        <v>0</v>
      </c>
    </row>
    <row r="1924" spans="6:8" x14ac:dyDescent="0.25">
      <c r="F1924" s="30">
        <v>24</v>
      </c>
      <c r="G1924" s="30">
        <v>-1.2115067661542822</v>
      </c>
      <c r="H1924" s="30" t="b">
        <v>1</v>
      </c>
    </row>
    <row r="1925" spans="6:8" x14ac:dyDescent="0.25">
      <c r="F1925" s="30">
        <v>25</v>
      </c>
      <c r="G1925" s="30">
        <v>-0.5804802920062444</v>
      </c>
      <c r="H1925" s="30" t="b">
        <v>1</v>
      </c>
    </row>
    <row r="1926" spans="6:8" x14ac:dyDescent="0.25">
      <c r="F1926" s="30">
        <v>26</v>
      </c>
      <c r="G1926" s="30">
        <v>3.7688163038978661</v>
      </c>
      <c r="H1926" s="30" t="b">
        <v>0</v>
      </c>
    </row>
    <row r="1927" spans="6:8" x14ac:dyDescent="0.25">
      <c r="F1927" s="30">
        <v>27</v>
      </c>
      <c r="G1927" s="30">
        <v>8.3345900675744503E-2</v>
      </c>
      <c r="H1927" s="30" t="b">
        <v>1</v>
      </c>
    </row>
    <row r="1928" spans="6:8" x14ac:dyDescent="0.25">
      <c r="F1928" s="30">
        <v>28</v>
      </c>
      <c r="G1928" s="30">
        <v>8.0962504766288106</v>
      </c>
      <c r="H1928" s="30" t="b">
        <v>0</v>
      </c>
    </row>
    <row r="1929" spans="6:8" x14ac:dyDescent="0.25">
      <c r="F1929" s="30">
        <v>29</v>
      </c>
      <c r="G1929" s="30">
        <v>-0.28660191753265907</v>
      </c>
      <c r="H1929" s="30" t="b">
        <v>1</v>
      </c>
    </row>
    <row r="1930" spans="6:8" x14ac:dyDescent="0.25">
      <c r="F1930" s="30">
        <v>30</v>
      </c>
      <c r="G1930" s="30">
        <v>1.060484753957901</v>
      </c>
      <c r="H1930" s="30" t="b">
        <v>1</v>
      </c>
    </row>
    <row r="1931" spans="6:8" x14ac:dyDescent="0.25">
      <c r="F1931" s="30">
        <v>31</v>
      </c>
      <c r="G1931" s="30">
        <v>-8.4107978357878839</v>
      </c>
      <c r="H1931" s="30" t="b">
        <v>0</v>
      </c>
    </row>
    <row r="1932" spans="6:8" x14ac:dyDescent="0.25">
      <c r="F1932" s="30">
        <v>32</v>
      </c>
      <c r="G1932" s="30">
        <v>-1.0756710855951579</v>
      </c>
      <c r="H1932" s="30" t="b">
        <v>1</v>
      </c>
    </row>
    <row r="1933" spans="6:8" x14ac:dyDescent="0.25">
      <c r="F1933" s="30">
        <v>33</v>
      </c>
      <c r="G1933" s="30">
        <v>-3.0055464108194228</v>
      </c>
      <c r="H1933" s="30" t="b">
        <v>0</v>
      </c>
    </row>
    <row r="1934" spans="6:8" x14ac:dyDescent="0.25">
      <c r="F1934" s="30">
        <v>34</v>
      </c>
      <c r="G1934" s="30">
        <v>-0.14935742643945696</v>
      </c>
      <c r="H1934" s="30" t="b">
        <v>1</v>
      </c>
    </row>
    <row r="1935" spans="6:8" x14ac:dyDescent="0.25">
      <c r="F1935" s="30">
        <v>35</v>
      </c>
      <c r="G1935" s="30">
        <v>0.33697358315550391</v>
      </c>
      <c r="H1935" s="30" t="b">
        <v>1</v>
      </c>
    </row>
    <row r="1936" spans="6:8" x14ac:dyDescent="0.25">
      <c r="F1936" s="30">
        <v>36</v>
      </c>
      <c r="G1936" s="30">
        <v>-2.040785940092241</v>
      </c>
      <c r="H1936" s="30" t="b">
        <v>0</v>
      </c>
    </row>
    <row r="1937" spans="6:11" x14ac:dyDescent="0.25">
      <c r="F1937" s="30">
        <v>37</v>
      </c>
      <c r="G1937" s="30">
        <v>-1.2355602862364528</v>
      </c>
      <c r="H1937" s="30" t="b">
        <v>0</v>
      </c>
    </row>
    <row r="1938" spans="6:11" x14ac:dyDescent="0.25">
      <c r="F1938" s="30">
        <v>38</v>
      </c>
      <c r="G1938" s="30">
        <v>1.069052894901332</v>
      </c>
      <c r="H1938" s="30" t="b">
        <v>0</v>
      </c>
    </row>
    <row r="1939" spans="6:11" x14ac:dyDescent="0.25">
      <c r="F1939" s="30">
        <v>39</v>
      </c>
      <c r="G1939" s="30">
        <v>0.62722147816626284</v>
      </c>
      <c r="H1939" s="30" t="b">
        <v>0</v>
      </c>
    </row>
    <row r="1940" spans="6:11" x14ac:dyDescent="0.25">
      <c r="F1940" s="30">
        <v>40</v>
      </c>
      <c r="G1940" s="30">
        <v>6.2596440634575661</v>
      </c>
      <c r="H1940" s="30" t="b">
        <v>0</v>
      </c>
    </row>
    <row r="1941" spans="6:11" x14ac:dyDescent="0.25">
      <c r="F1941" s="30">
        <v>41</v>
      </c>
      <c r="G1941" s="30">
        <v>-1.3390422638005492</v>
      </c>
      <c r="H1941" s="30" t="b">
        <v>0</v>
      </c>
    </row>
    <row r="1942" spans="6:11" x14ac:dyDescent="0.25">
      <c r="F1942" s="30">
        <v>42</v>
      </c>
      <c r="G1942" s="30">
        <v>5.6402939586423146</v>
      </c>
      <c r="H1942" s="30" t="b">
        <v>0</v>
      </c>
    </row>
    <row r="1943" spans="6:11" x14ac:dyDescent="0.25">
      <c r="F1943" s="30">
        <v>43</v>
      </c>
      <c r="G1943" s="30">
        <v>-0.49184471151560971</v>
      </c>
      <c r="H1943" s="30" t="b">
        <v>0</v>
      </c>
    </row>
    <row r="1944" spans="6:11" x14ac:dyDescent="0.25">
      <c r="F1944" s="30">
        <v>44</v>
      </c>
      <c r="G1944" s="30">
        <v>7.2141192026978214</v>
      </c>
      <c r="H1944" s="30" t="b">
        <v>0</v>
      </c>
    </row>
    <row r="1945" spans="6:11" x14ac:dyDescent="0.25">
      <c r="F1945" s="30">
        <v>45</v>
      </c>
      <c r="G1945" s="30">
        <v>-0.12681685174249246</v>
      </c>
      <c r="H1945" s="30" t="b">
        <v>0</v>
      </c>
    </row>
    <row r="1946" spans="6:11" x14ac:dyDescent="0.25">
      <c r="F1946" s="30">
        <v>46</v>
      </c>
      <c r="G1946" s="30">
        <v>2.9805790620740842</v>
      </c>
      <c r="H1946" s="30" t="b">
        <v>0</v>
      </c>
    </row>
    <row r="1949" spans="6:11" x14ac:dyDescent="0.25">
      <c r="F1949" s="33" t="s">
        <v>260</v>
      </c>
      <c r="G1949" s="33" t="s">
        <v>280</v>
      </c>
      <c r="H1949" s="33" t="s">
        <v>281</v>
      </c>
      <c r="I1949" s="33" t="s">
        <v>282</v>
      </c>
      <c r="J1949" s="33" t="s">
        <v>284</v>
      </c>
      <c r="K1949" s="33" t="s">
        <v>285</v>
      </c>
    </row>
    <row r="1950" spans="6:11" x14ac:dyDescent="0.25">
      <c r="F1950" s="30">
        <v>0</v>
      </c>
      <c r="G1950" s="30" t="s">
        <v>10</v>
      </c>
      <c r="H1950" s="30">
        <v>4</v>
      </c>
      <c r="I1950" s="30">
        <v>29157.5</v>
      </c>
      <c r="J1950" s="30">
        <v>1</v>
      </c>
      <c r="K1950" s="30">
        <v>2</v>
      </c>
    </row>
    <row r="1951" spans="6:11" x14ac:dyDescent="0.25">
      <c r="F1951" s="30">
        <v>1</v>
      </c>
      <c r="G1951" s="30" t="s">
        <v>10</v>
      </c>
      <c r="H1951" s="30">
        <v>4</v>
      </c>
      <c r="I1951" s="30">
        <v>26981.5</v>
      </c>
      <c r="J1951" s="30">
        <v>3</v>
      </c>
      <c r="K1951" s="30">
        <v>4</v>
      </c>
    </row>
    <row r="1952" spans="6:11" x14ac:dyDescent="0.25">
      <c r="F1952" s="30">
        <v>2</v>
      </c>
      <c r="G1952" s="30" t="s">
        <v>16</v>
      </c>
      <c r="H1952" s="30">
        <v>8</v>
      </c>
      <c r="I1952" s="30">
        <v>10118.5</v>
      </c>
      <c r="J1952" s="30">
        <v>5</v>
      </c>
      <c r="K1952" s="30">
        <v>6</v>
      </c>
    </row>
    <row r="1953" spans="6:11" x14ac:dyDescent="0.25">
      <c r="F1953" s="30">
        <v>3</v>
      </c>
      <c r="G1953" s="30" t="s">
        <v>16</v>
      </c>
      <c r="H1953" s="30">
        <v>8</v>
      </c>
      <c r="I1953" s="30">
        <v>10353.5</v>
      </c>
      <c r="J1953" s="30">
        <v>7</v>
      </c>
      <c r="K1953" s="30">
        <v>8</v>
      </c>
    </row>
    <row r="1954" spans="6:11" x14ac:dyDescent="0.25">
      <c r="F1954" s="30">
        <v>5</v>
      </c>
      <c r="G1954" s="30" t="s">
        <v>16</v>
      </c>
      <c r="H1954" s="30">
        <v>8</v>
      </c>
      <c r="I1954" s="30">
        <v>9936</v>
      </c>
      <c r="J1954" s="30">
        <v>9</v>
      </c>
      <c r="K1954" s="30">
        <v>10</v>
      </c>
    </row>
    <row r="1955" spans="6:11" x14ac:dyDescent="0.25">
      <c r="F1955" s="30">
        <v>6</v>
      </c>
      <c r="G1955" s="30" t="s">
        <v>16</v>
      </c>
      <c r="H1955" s="30">
        <v>8</v>
      </c>
      <c r="I1955" s="30">
        <v>10190.5</v>
      </c>
      <c r="J1955" s="30">
        <v>11</v>
      </c>
      <c r="K1955" s="30">
        <v>12</v>
      </c>
    </row>
    <row r="1956" spans="6:11" x14ac:dyDescent="0.25">
      <c r="F1956" s="30">
        <v>7</v>
      </c>
      <c r="G1956" s="30" t="s">
        <v>16</v>
      </c>
      <c r="H1956" s="30">
        <v>8</v>
      </c>
      <c r="I1956" s="30">
        <v>9689</v>
      </c>
      <c r="J1956" s="30">
        <v>13</v>
      </c>
      <c r="K1956" s="30">
        <v>14</v>
      </c>
    </row>
    <row r="1957" spans="6:11" x14ac:dyDescent="0.25">
      <c r="F1957" s="30">
        <v>8</v>
      </c>
      <c r="G1957" s="30" t="s">
        <v>16</v>
      </c>
      <c r="H1957" s="30">
        <v>8</v>
      </c>
      <c r="I1957" s="30">
        <v>10506</v>
      </c>
      <c r="J1957" s="30">
        <v>15</v>
      </c>
      <c r="K1957" s="30">
        <v>16</v>
      </c>
    </row>
    <row r="1958" spans="6:11" x14ac:dyDescent="0.25">
      <c r="F1958" s="30">
        <v>9</v>
      </c>
      <c r="G1958" s="30" t="s">
        <v>9</v>
      </c>
      <c r="H1958" s="30">
        <v>3</v>
      </c>
      <c r="I1958" s="30">
        <v>28688</v>
      </c>
      <c r="J1958" s="30">
        <v>17</v>
      </c>
      <c r="K1958" s="30">
        <v>18</v>
      </c>
    </row>
    <row r="1959" spans="6:11" x14ac:dyDescent="0.25">
      <c r="F1959" s="30">
        <v>12</v>
      </c>
      <c r="G1959" s="30" t="s">
        <v>11</v>
      </c>
      <c r="H1959" s="30">
        <v>5</v>
      </c>
      <c r="I1959" s="30">
        <v>723438</v>
      </c>
      <c r="J1959" s="30">
        <v>19</v>
      </c>
      <c r="K1959" s="30">
        <v>20</v>
      </c>
    </row>
    <row r="1960" spans="6:11" x14ac:dyDescent="0.25">
      <c r="F1960" s="30">
        <v>13</v>
      </c>
      <c r="G1960" s="30" t="s">
        <v>16</v>
      </c>
      <c r="H1960" s="30">
        <v>8</v>
      </c>
      <c r="I1960" s="30">
        <v>9435</v>
      </c>
      <c r="J1960" s="30">
        <v>21</v>
      </c>
      <c r="K1960" s="30">
        <v>22</v>
      </c>
    </row>
    <row r="1961" spans="6:11" x14ac:dyDescent="0.25">
      <c r="F1961" s="30">
        <v>16</v>
      </c>
      <c r="G1961" s="30" t="s">
        <v>5</v>
      </c>
      <c r="H1961" s="30">
        <v>1</v>
      </c>
      <c r="I1961" s="30">
        <v>2</v>
      </c>
      <c r="J1961" s="30">
        <v>23</v>
      </c>
      <c r="K1961" s="30">
        <v>24</v>
      </c>
    </row>
    <row r="1962" spans="6:11" x14ac:dyDescent="0.25">
      <c r="F1962" s="30">
        <v>17</v>
      </c>
      <c r="G1962" s="30" t="s">
        <v>10</v>
      </c>
      <c r="H1962" s="30">
        <v>4</v>
      </c>
      <c r="I1962" s="30">
        <v>36127.5</v>
      </c>
      <c r="J1962" s="30">
        <v>25</v>
      </c>
      <c r="K1962" s="30">
        <v>26</v>
      </c>
    </row>
    <row r="1963" spans="6:11" x14ac:dyDescent="0.25">
      <c r="F1963" s="30">
        <v>20</v>
      </c>
      <c r="G1963" s="30" t="s">
        <v>9</v>
      </c>
      <c r="H1963" s="30">
        <v>3</v>
      </c>
      <c r="I1963" s="30">
        <v>35902</v>
      </c>
      <c r="J1963" s="30">
        <v>27</v>
      </c>
      <c r="K1963" s="30">
        <v>28</v>
      </c>
    </row>
    <row r="1964" spans="6:11" x14ac:dyDescent="0.25">
      <c r="F1964" s="30">
        <v>21</v>
      </c>
      <c r="G1964" s="30" t="s">
        <v>11</v>
      </c>
      <c r="H1964" s="30">
        <v>5</v>
      </c>
      <c r="I1964" s="30">
        <v>6808812.5</v>
      </c>
      <c r="J1964" s="30">
        <v>29</v>
      </c>
      <c r="K1964" s="30">
        <v>30</v>
      </c>
    </row>
    <row r="1965" spans="6:11" x14ac:dyDescent="0.25">
      <c r="F1965" s="30">
        <v>24</v>
      </c>
      <c r="G1965" s="30" t="s">
        <v>12</v>
      </c>
      <c r="H1965" s="30">
        <v>6</v>
      </c>
      <c r="I1965" s="30">
        <v>501787</v>
      </c>
      <c r="J1965" s="30">
        <v>31</v>
      </c>
      <c r="K1965" s="30">
        <v>32</v>
      </c>
    </row>
    <row r="1966" spans="6:11" x14ac:dyDescent="0.25">
      <c r="F1966" s="30">
        <v>25</v>
      </c>
      <c r="G1966" s="30" t="s">
        <v>12</v>
      </c>
      <c r="H1966" s="30">
        <v>6</v>
      </c>
      <c r="I1966" s="30">
        <v>3390307.5</v>
      </c>
      <c r="J1966" s="30">
        <v>33</v>
      </c>
      <c r="K1966" s="30">
        <v>34</v>
      </c>
    </row>
    <row r="1967" spans="6:11" x14ac:dyDescent="0.25">
      <c r="F1967" s="30">
        <v>27</v>
      </c>
      <c r="G1967" s="30" t="s">
        <v>8</v>
      </c>
      <c r="H1967" s="30">
        <v>2</v>
      </c>
      <c r="I1967" s="30">
        <v>6691.3285459566396</v>
      </c>
      <c r="J1967" s="30">
        <v>35</v>
      </c>
      <c r="K1967" s="30">
        <v>36</v>
      </c>
    </row>
    <row r="1968" spans="6:11" x14ac:dyDescent="0.25">
      <c r="F1968" s="30">
        <v>29</v>
      </c>
      <c r="G1968" s="30" t="s">
        <v>136</v>
      </c>
      <c r="H1968" s="30">
        <v>10</v>
      </c>
      <c r="I1968" s="30">
        <v>0.5</v>
      </c>
      <c r="J1968" s="30">
        <v>37</v>
      </c>
      <c r="K1968" s="30">
        <v>38</v>
      </c>
    </row>
    <row r="1969" spans="2:11" x14ac:dyDescent="0.25">
      <c r="F1969" s="30">
        <v>30</v>
      </c>
      <c r="G1969" s="30" t="s">
        <v>135</v>
      </c>
      <c r="H1969" s="30">
        <v>9</v>
      </c>
      <c r="I1969" s="30">
        <v>0.5</v>
      </c>
      <c r="J1969" s="30">
        <v>39</v>
      </c>
      <c r="K1969" s="30">
        <v>40</v>
      </c>
    </row>
    <row r="1970" spans="2:11" x14ac:dyDescent="0.25">
      <c r="F1970" s="30">
        <v>32</v>
      </c>
      <c r="G1970" s="30" t="s">
        <v>9</v>
      </c>
      <c r="H1970" s="30">
        <v>3</v>
      </c>
      <c r="I1970" s="30">
        <v>35902</v>
      </c>
      <c r="J1970" s="30">
        <v>41</v>
      </c>
      <c r="K1970" s="30">
        <v>42</v>
      </c>
    </row>
    <row r="1971" spans="2:11" x14ac:dyDescent="0.25">
      <c r="F1971" s="30">
        <v>34</v>
      </c>
      <c r="G1971" s="30" t="s">
        <v>9</v>
      </c>
      <c r="H1971" s="30">
        <v>3</v>
      </c>
      <c r="I1971" s="30">
        <v>26872.5</v>
      </c>
      <c r="J1971" s="30">
        <v>43</v>
      </c>
      <c r="K1971" s="30">
        <v>44</v>
      </c>
    </row>
    <row r="1972" spans="2:11" x14ac:dyDescent="0.25">
      <c r="F1972" s="30">
        <v>35</v>
      </c>
      <c r="G1972" s="30" t="s">
        <v>8</v>
      </c>
      <c r="H1972" s="30">
        <v>2</v>
      </c>
      <c r="I1972" s="30">
        <v>5939.7696605432702</v>
      </c>
      <c r="J1972" s="30">
        <v>45</v>
      </c>
      <c r="K1972" s="30">
        <v>46</v>
      </c>
    </row>
    <row r="1974" spans="2:11" x14ac:dyDescent="0.25">
      <c r="B1974" s="32" t="s">
        <v>584</v>
      </c>
      <c r="C1974" s="30">
        <v>40</v>
      </c>
      <c r="F1974" s="33" t="s">
        <v>249</v>
      </c>
      <c r="G1974" s="33" t="s">
        <v>250</v>
      </c>
      <c r="H1974" s="33" t="s">
        <v>251</v>
      </c>
    </row>
    <row r="1975" spans="2:11" x14ac:dyDescent="0.25">
      <c r="B1975" s="32" t="s">
        <v>249</v>
      </c>
      <c r="C1975" s="30" t="s">
        <v>1838</v>
      </c>
      <c r="F1975" s="30">
        <v>0</v>
      </c>
      <c r="G1975" s="30">
        <v>-1.589581064340269E-16</v>
      </c>
      <c r="H1975" s="30" t="b">
        <v>1</v>
      </c>
    </row>
    <row r="1976" spans="2:11" x14ac:dyDescent="0.25">
      <c r="B1976" s="32" t="s">
        <v>256</v>
      </c>
      <c r="C1976" s="30" t="s">
        <v>1839</v>
      </c>
      <c r="F1976" s="30">
        <v>1</v>
      </c>
      <c r="G1976" s="30">
        <v>1.1272928624898086E-2</v>
      </c>
      <c r="H1976" s="30" t="b">
        <v>1</v>
      </c>
    </row>
    <row r="1977" spans="2:11" x14ac:dyDescent="0.25">
      <c r="B1977" s="32" t="s">
        <v>258</v>
      </c>
      <c r="C1977" s="30" t="s">
        <v>1840</v>
      </c>
      <c r="F1977" s="30">
        <v>2</v>
      </c>
      <c r="G1977" s="30">
        <v>-5.0277261667046158</v>
      </c>
      <c r="H1977" s="30" t="b">
        <v>0</v>
      </c>
    </row>
    <row r="1978" spans="2:11" x14ac:dyDescent="0.25">
      <c r="B1978" s="32" t="s">
        <v>260</v>
      </c>
      <c r="C1978" s="30" t="s">
        <v>1841</v>
      </c>
      <c r="F1978" s="30">
        <v>3</v>
      </c>
      <c r="G1978" s="30">
        <v>-1.7789751261764762E-2</v>
      </c>
      <c r="H1978" s="30" t="b">
        <v>1</v>
      </c>
    </row>
    <row r="1979" spans="2:11" x14ac:dyDescent="0.25">
      <c r="B1979" s="32" t="s">
        <v>262</v>
      </c>
      <c r="C1979" s="30" t="s">
        <v>1842</v>
      </c>
      <c r="F1979" s="30">
        <v>4</v>
      </c>
      <c r="G1979" s="30">
        <v>4.3028619918887943</v>
      </c>
      <c r="H1979" s="30" t="b">
        <v>0</v>
      </c>
    </row>
    <row r="1980" spans="2:11" x14ac:dyDescent="0.25">
      <c r="B1980" s="32" t="s">
        <v>264</v>
      </c>
      <c r="C1980" s="30" t="s">
        <v>1843</v>
      </c>
      <c r="F1980" s="30">
        <v>5</v>
      </c>
      <c r="G1980" s="30">
        <v>-4.7977607479570573E-3</v>
      </c>
      <c r="H1980" s="30" t="b">
        <v>1</v>
      </c>
    </row>
    <row r="1981" spans="2:11" x14ac:dyDescent="0.25">
      <c r="B1981" s="32" t="s">
        <v>266</v>
      </c>
      <c r="C1981" s="30" t="s">
        <v>1844</v>
      </c>
      <c r="F1981" s="30">
        <v>6</v>
      </c>
      <c r="G1981" s="30">
        <v>-5.7602495583647801</v>
      </c>
      <c r="H1981" s="30" t="b">
        <v>0</v>
      </c>
    </row>
    <row r="1982" spans="2:11" x14ac:dyDescent="0.25">
      <c r="B1982" s="32" t="s">
        <v>270</v>
      </c>
      <c r="C1982" s="30" t="s">
        <v>1845</v>
      </c>
      <c r="F1982" s="30">
        <v>7</v>
      </c>
      <c r="G1982" s="30">
        <v>-2.8567666556031277</v>
      </c>
      <c r="H1982" s="30" t="b">
        <v>0</v>
      </c>
    </row>
    <row r="1983" spans="2:11" x14ac:dyDescent="0.25">
      <c r="B1983" s="32" t="s">
        <v>272</v>
      </c>
      <c r="C1983" s="30" t="s">
        <v>1846</v>
      </c>
      <c r="F1983" s="30">
        <v>8</v>
      </c>
      <c r="G1983" s="30">
        <v>1.4691776118934781E-2</v>
      </c>
      <c r="H1983" s="30" t="b">
        <v>1</v>
      </c>
    </row>
    <row r="1984" spans="2:11" x14ac:dyDescent="0.25">
      <c r="F1984" s="30">
        <v>9</v>
      </c>
      <c r="G1984" s="30">
        <v>-1.6615007097344068E-2</v>
      </c>
      <c r="H1984" s="30" t="b">
        <v>1</v>
      </c>
    </row>
    <row r="1985" spans="6:11" x14ac:dyDescent="0.25">
      <c r="F1985" s="30">
        <v>10</v>
      </c>
      <c r="G1985" s="30">
        <v>2.7321205592919315</v>
      </c>
      <c r="H1985" s="30" t="b">
        <v>0</v>
      </c>
    </row>
    <row r="1986" spans="6:11" x14ac:dyDescent="0.25">
      <c r="F1986" s="30">
        <v>11</v>
      </c>
      <c r="G1986" s="30">
        <v>3.3068830563370177E-2</v>
      </c>
      <c r="H1986" s="30" t="b">
        <v>1</v>
      </c>
    </row>
    <row r="1987" spans="6:11" x14ac:dyDescent="0.25">
      <c r="F1987" s="30">
        <v>12</v>
      </c>
      <c r="G1987" s="30">
        <v>-7.1545263510199533</v>
      </c>
      <c r="H1987" s="30" t="b">
        <v>0</v>
      </c>
    </row>
    <row r="1988" spans="6:11" x14ac:dyDescent="0.25">
      <c r="F1988" s="30">
        <v>13</v>
      </c>
      <c r="G1988" s="30">
        <v>-0.11302129483414816</v>
      </c>
      <c r="H1988" s="30" t="b">
        <v>0</v>
      </c>
    </row>
    <row r="1989" spans="6:11" x14ac:dyDescent="0.25">
      <c r="F1989" s="30">
        <v>14</v>
      </c>
      <c r="G1989" s="30">
        <v>0.61071254477884518</v>
      </c>
      <c r="H1989" s="30" t="b">
        <v>0</v>
      </c>
    </row>
    <row r="1992" spans="6:11" x14ac:dyDescent="0.25">
      <c r="F1992" s="33" t="s">
        <v>260</v>
      </c>
      <c r="G1992" s="33" t="s">
        <v>280</v>
      </c>
      <c r="H1992" s="33" t="s">
        <v>281</v>
      </c>
      <c r="I1992" s="33" t="s">
        <v>282</v>
      </c>
      <c r="J1992" s="33" t="s">
        <v>284</v>
      </c>
      <c r="K1992" s="33" t="s">
        <v>285</v>
      </c>
    </row>
    <row r="1993" spans="6:11" x14ac:dyDescent="0.25">
      <c r="F1993" s="30">
        <v>0</v>
      </c>
      <c r="G1993" s="30" t="s">
        <v>15</v>
      </c>
      <c r="H1993" s="30">
        <v>7</v>
      </c>
      <c r="I1993" s="30">
        <v>2729</v>
      </c>
      <c r="J1993" s="30">
        <v>1</v>
      </c>
      <c r="K1993" s="30">
        <v>2</v>
      </c>
    </row>
    <row r="1994" spans="6:11" x14ac:dyDescent="0.25">
      <c r="F1994" s="30">
        <v>1</v>
      </c>
      <c r="G1994" s="30" t="s">
        <v>15</v>
      </c>
      <c r="H1994" s="30">
        <v>7</v>
      </c>
      <c r="I1994" s="30">
        <v>2642</v>
      </c>
      <c r="J1994" s="30">
        <v>3</v>
      </c>
      <c r="K1994" s="30">
        <v>4</v>
      </c>
    </row>
    <row r="1995" spans="6:11" x14ac:dyDescent="0.25">
      <c r="F1995" s="30">
        <v>3</v>
      </c>
      <c r="G1995" s="30" t="s">
        <v>15</v>
      </c>
      <c r="H1995" s="30">
        <v>7</v>
      </c>
      <c r="I1995" s="30">
        <v>2604</v>
      </c>
      <c r="J1995" s="30">
        <v>5</v>
      </c>
      <c r="K1995" s="30">
        <v>6</v>
      </c>
    </row>
    <row r="1996" spans="6:11" x14ac:dyDescent="0.25">
      <c r="F1996" s="30">
        <v>5</v>
      </c>
      <c r="G1996" s="30" t="s">
        <v>8</v>
      </c>
      <c r="H1996" s="30">
        <v>2</v>
      </c>
      <c r="I1996" s="30">
        <v>1739.3712096469098</v>
      </c>
      <c r="J1996" s="30">
        <v>7</v>
      </c>
      <c r="K1996" s="30">
        <v>8</v>
      </c>
    </row>
    <row r="1997" spans="6:11" x14ac:dyDescent="0.25">
      <c r="F1997" s="30">
        <v>8</v>
      </c>
      <c r="G1997" s="30" t="s">
        <v>15</v>
      </c>
      <c r="H1997" s="30">
        <v>7</v>
      </c>
      <c r="I1997" s="30">
        <v>2538</v>
      </c>
      <c r="J1997" s="30">
        <v>9</v>
      </c>
      <c r="K1997" s="30">
        <v>10</v>
      </c>
    </row>
    <row r="1998" spans="6:11" x14ac:dyDescent="0.25">
      <c r="F1998" s="30">
        <v>9</v>
      </c>
      <c r="G1998" s="30" t="s">
        <v>15</v>
      </c>
      <c r="H1998" s="30">
        <v>7</v>
      </c>
      <c r="I1998" s="30">
        <v>2449</v>
      </c>
      <c r="J1998" s="30">
        <v>11</v>
      </c>
      <c r="K1998" s="30">
        <v>12</v>
      </c>
    </row>
    <row r="1999" spans="6:11" x14ac:dyDescent="0.25">
      <c r="F1999" s="30">
        <v>11</v>
      </c>
      <c r="G1999" s="30" t="s">
        <v>4</v>
      </c>
      <c r="H1999" s="30">
        <v>0</v>
      </c>
      <c r="I1999" s="30">
        <v>1.335</v>
      </c>
      <c r="J1999" s="30">
        <v>13</v>
      </c>
      <c r="K1999" s="30">
        <v>14</v>
      </c>
    </row>
    <row r="2001" spans="2:8" x14ac:dyDescent="0.25">
      <c r="B2001" s="32" t="s">
        <v>584</v>
      </c>
      <c r="C2001" s="30">
        <v>41</v>
      </c>
      <c r="F2001" s="33" t="s">
        <v>249</v>
      </c>
      <c r="G2001" s="33" t="s">
        <v>250</v>
      </c>
      <c r="H2001" s="33" t="s">
        <v>251</v>
      </c>
    </row>
    <row r="2002" spans="2:8" x14ac:dyDescent="0.25">
      <c r="B2002" s="32" t="s">
        <v>249</v>
      </c>
      <c r="C2002" s="30" t="s">
        <v>1847</v>
      </c>
      <c r="F2002" s="30">
        <v>0</v>
      </c>
      <c r="G2002" s="30">
        <v>-4.7687431930208065E-17</v>
      </c>
      <c r="H2002" s="30" t="b">
        <v>1</v>
      </c>
    </row>
    <row r="2003" spans="2:8" x14ac:dyDescent="0.25">
      <c r="B2003" s="32" t="s">
        <v>256</v>
      </c>
      <c r="C2003" s="30" t="s">
        <v>1848</v>
      </c>
      <c r="F2003" s="30">
        <v>1</v>
      </c>
      <c r="G2003" s="30">
        <v>-0.88750635571235503</v>
      </c>
      <c r="H2003" s="30" t="b">
        <v>0</v>
      </c>
    </row>
    <row r="2004" spans="2:8" x14ac:dyDescent="0.25">
      <c r="B2004" s="32" t="s">
        <v>258</v>
      </c>
      <c r="C2004" s="30" t="s">
        <v>1849</v>
      </c>
      <c r="F2004" s="30">
        <v>2</v>
      </c>
      <c r="G2004" s="30">
        <v>6.3849378108802368E-2</v>
      </c>
      <c r="H2004" s="30" t="b">
        <v>1</v>
      </c>
    </row>
    <row r="2005" spans="2:8" x14ac:dyDescent="0.25">
      <c r="B2005" s="32" t="s">
        <v>260</v>
      </c>
      <c r="C2005" s="30" t="s">
        <v>1850</v>
      </c>
      <c r="F2005" s="30">
        <v>3</v>
      </c>
      <c r="G2005" s="30">
        <v>1.8731716445435784</v>
      </c>
      <c r="H2005" s="30" t="b">
        <v>0</v>
      </c>
    </row>
    <row r="2006" spans="2:8" x14ac:dyDescent="0.25">
      <c r="B2006" s="32" t="s">
        <v>262</v>
      </c>
      <c r="C2006" s="30" t="s">
        <v>1851</v>
      </c>
      <c r="F2006" s="30">
        <v>4</v>
      </c>
      <c r="G2006" s="30">
        <v>-5.6463611475095758E-2</v>
      </c>
      <c r="H2006" s="30" t="b">
        <v>1</v>
      </c>
    </row>
    <row r="2007" spans="2:8" x14ac:dyDescent="0.25">
      <c r="B2007" s="32" t="s">
        <v>264</v>
      </c>
      <c r="C2007" s="30" t="s">
        <v>1852</v>
      </c>
      <c r="F2007" s="30">
        <v>5</v>
      </c>
      <c r="G2007" s="30">
        <v>-4.8812783928017529</v>
      </c>
      <c r="H2007" s="30" t="b">
        <v>0</v>
      </c>
    </row>
    <row r="2008" spans="2:8" x14ac:dyDescent="0.25">
      <c r="B2008" s="32" t="s">
        <v>266</v>
      </c>
      <c r="C2008" s="30" t="s">
        <v>1853</v>
      </c>
      <c r="F2008" s="30">
        <v>6</v>
      </c>
      <c r="G2008" s="30">
        <v>-3.1657365812747799E-2</v>
      </c>
      <c r="H2008" s="30" t="b">
        <v>1</v>
      </c>
    </row>
    <row r="2009" spans="2:8" x14ac:dyDescent="0.25">
      <c r="B2009" s="32" t="s">
        <v>270</v>
      </c>
      <c r="C2009" s="30" t="s">
        <v>1854</v>
      </c>
      <c r="F2009" s="30">
        <v>7</v>
      </c>
      <c r="G2009" s="30">
        <v>0.20363422010052165</v>
      </c>
      <c r="H2009" s="30" t="b">
        <v>1</v>
      </c>
    </row>
    <row r="2010" spans="2:8" x14ac:dyDescent="0.25">
      <c r="B2010" s="32" t="s">
        <v>272</v>
      </c>
      <c r="C2010" s="30" t="s">
        <v>1855</v>
      </c>
      <c r="F2010" s="30">
        <v>8</v>
      </c>
      <c r="G2010" s="30">
        <v>-0.45961525033615858</v>
      </c>
      <c r="H2010" s="30" t="b">
        <v>1</v>
      </c>
    </row>
    <row r="2011" spans="2:8" x14ac:dyDescent="0.25">
      <c r="F2011" s="30">
        <v>9</v>
      </c>
      <c r="G2011" s="30">
        <v>0.36139634722163394</v>
      </c>
      <c r="H2011" s="30" t="b">
        <v>1</v>
      </c>
    </row>
    <row r="2012" spans="2:8" x14ac:dyDescent="0.25">
      <c r="F2012" s="30">
        <v>10</v>
      </c>
      <c r="G2012" s="30">
        <v>-1.7227243847467424</v>
      </c>
      <c r="H2012" s="30" t="b">
        <v>0</v>
      </c>
    </row>
    <row r="2013" spans="2:8" x14ac:dyDescent="0.25">
      <c r="F2013" s="30">
        <v>11</v>
      </c>
      <c r="G2013" s="30">
        <v>-1.6199339374244559</v>
      </c>
      <c r="H2013" s="30" t="b">
        <v>0</v>
      </c>
    </row>
    <row r="2014" spans="2:8" x14ac:dyDescent="0.25">
      <c r="F2014" s="30">
        <v>12</v>
      </c>
      <c r="G2014" s="30">
        <v>4.8024175264971658E-2</v>
      </c>
      <c r="H2014" s="30" t="b">
        <v>1</v>
      </c>
    </row>
    <row r="2015" spans="2:8" x14ac:dyDescent="0.25">
      <c r="F2015" s="30">
        <v>13</v>
      </c>
      <c r="G2015" s="30">
        <v>0.28521486805257085</v>
      </c>
      <c r="H2015" s="30" t="b">
        <v>1</v>
      </c>
    </row>
    <row r="2016" spans="2:8" x14ac:dyDescent="0.25">
      <c r="F2016" s="30">
        <v>14</v>
      </c>
      <c r="G2016" s="30">
        <v>17.95931803527516</v>
      </c>
      <c r="H2016" s="30" t="b">
        <v>0</v>
      </c>
    </row>
    <row r="2017" spans="6:11" x14ac:dyDescent="0.25">
      <c r="F2017" s="30">
        <v>15</v>
      </c>
      <c r="G2017" s="30">
        <v>-1.1397076821171621</v>
      </c>
      <c r="H2017" s="30" t="b">
        <v>0</v>
      </c>
    </row>
    <row r="2018" spans="6:11" x14ac:dyDescent="0.25">
      <c r="F2018" s="30">
        <v>16</v>
      </c>
      <c r="G2018" s="30">
        <v>0.86068281452643158</v>
      </c>
      <c r="H2018" s="30" t="b">
        <v>1</v>
      </c>
    </row>
    <row r="2019" spans="6:11" x14ac:dyDescent="0.25">
      <c r="F2019" s="30">
        <v>17</v>
      </c>
      <c r="G2019" s="30">
        <v>0.32534161877264411</v>
      </c>
      <c r="H2019" s="30" t="b">
        <v>0</v>
      </c>
    </row>
    <row r="2020" spans="6:11" x14ac:dyDescent="0.25">
      <c r="F2020" s="30">
        <v>18</v>
      </c>
      <c r="G2020" s="30">
        <v>-8.94393779756426</v>
      </c>
      <c r="H2020" s="30" t="b">
        <v>0</v>
      </c>
    </row>
    <row r="2021" spans="6:11" x14ac:dyDescent="0.25">
      <c r="F2021" s="30">
        <v>19</v>
      </c>
      <c r="G2021" s="30">
        <v>1.1510071850812082E-2</v>
      </c>
      <c r="H2021" s="30" t="b">
        <v>0</v>
      </c>
    </row>
    <row r="2022" spans="6:11" x14ac:dyDescent="0.25">
      <c r="F2022" s="30">
        <v>20</v>
      </c>
      <c r="G2022" s="30">
        <v>4.0450805995600065</v>
      </c>
      <c r="H2022" s="30" t="b">
        <v>0</v>
      </c>
    </row>
    <row r="2025" spans="6:11" x14ac:dyDescent="0.25">
      <c r="F2025" s="33" t="s">
        <v>260</v>
      </c>
      <c r="G2025" s="33" t="s">
        <v>280</v>
      </c>
      <c r="H2025" s="33" t="s">
        <v>281</v>
      </c>
      <c r="I2025" s="33" t="s">
        <v>282</v>
      </c>
      <c r="J2025" s="33" t="s">
        <v>284</v>
      </c>
      <c r="K2025" s="33" t="s">
        <v>285</v>
      </c>
    </row>
    <row r="2026" spans="6:11" x14ac:dyDescent="0.25">
      <c r="F2026" s="30">
        <v>0</v>
      </c>
      <c r="G2026" s="30" t="s">
        <v>9</v>
      </c>
      <c r="H2026" s="30">
        <v>3</v>
      </c>
      <c r="I2026" s="30">
        <v>22224.5</v>
      </c>
      <c r="J2026" s="30">
        <v>1</v>
      </c>
      <c r="K2026" s="30">
        <v>2</v>
      </c>
    </row>
    <row r="2027" spans="6:11" x14ac:dyDescent="0.25">
      <c r="F2027" s="30">
        <v>2</v>
      </c>
      <c r="G2027" s="30" t="s">
        <v>9</v>
      </c>
      <c r="H2027" s="30">
        <v>3</v>
      </c>
      <c r="I2027" s="30">
        <v>23634</v>
      </c>
      <c r="J2027" s="30">
        <v>3</v>
      </c>
      <c r="K2027" s="30">
        <v>4</v>
      </c>
    </row>
    <row r="2028" spans="6:11" x14ac:dyDescent="0.25">
      <c r="F2028" s="30">
        <v>4</v>
      </c>
      <c r="G2028" s="30" t="s">
        <v>9</v>
      </c>
      <c r="H2028" s="30">
        <v>3</v>
      </c>
      <c r="I2028" s="30">
        <v>23659.5</v>
      </c>
      <c r="J2028" s="30">
        <v>5</v>
      </c>
      <c r="K2028" s="30">
        <v>6</v>
      </c>
    </row>
    <row r="2029" spans="6:11" x14ac:dyDescent="0.25">
      <c r="F2029" s="30">
        <v>6</v>
      </c>
      <c r="G2029" s="30" t="s">
        <v>4</v>
      </c>
      <c r="H2029" s="30">
        <v>0</v>
      </c>
      <c r="I2029" s="30">
        <v>1.2050000000000001</v>
      </c>
      <c r="J2029" s="30">
        <v>7</v>
      </c>
      <c r="K2029" s="30">
        <v>8</v>
      </c>
    </row>
    <row r="2030" spans="6:11" x14ac:dyDescent="0.25">
      <c r="F2030" s="30">
        <v>7</v>
      </c>
      <c r="G2030" s="30" t="s">
        <v>15</v>
      </c>
      <c r="H2030" s="30">
        <v>7</v>
      </c>
      <c r="I2030" s="30">
        <v>1256.5</v>
      </c>
      <c r="J2030" s="30">
        <v>9</v>
      </c>
      <c r="K2030" s="30">
        <v>10</v>
      </c>
    </row>
    <row r="2031" spans="6:11" x14ac:dyDescent="0.25">
      <c r="F2031" s="30">
        <v>8</v>
      </c>
      <c r="G2031" s="30" t="s">
        <v>15</v>
      </c>
      <c r="H2031" s="30">
        <v>7</v>
      </c>
      <c r="I2031" s="30">
        <v>1196.5</v>
      </c>
      <c r="J2031" s="30">
        <v>11</v>
      </c>
      <c r="K2031" s="30">
        <v>12</v>
      </c>
    </row>
    <row r="2032" spans="6:11" x14ac:dyDescent="0.25">
      <c r="F2032" s="30">
        <v>9</v>
      </c>
      <c r="G2032" s="30" t="s">
        <v>15</v>
      </c>
      <c r="H2032" s="30">
        <v>7</v>
      </c>
      <c r="I2032" s="30">
        <v>1228</v>
      </c>
      <c r="J2032" s="30">
        <v>13</v>
      </c>
      <c r="K2032" s="30">
        <v>14</v>
      </c>
    </row>
    <row r="2033" spans="2:11" x14ac:dyDescent="0.25">
      <c r="F2033" s="30">
        <v>12</v>
      </c>
      <c r="G2033" s="30" t="s">
        <v>9</v>
      </c>
      <c r="H2033" s="30">
        <v>3</v>
      </c>
      <c r="I2033" s="30">
        <v>27102</v>
      </c>
      <c r="J2033" s="30">
        <v>15</v>
      </c>
      <c r="K2033" s="30">
        <v>16</v>
      </c>
    </row>
    <row r="2034" spans="2:11" x14ac:dyDescent="0.25">
      <c r="F2034" s="30">
        <v>13</v>
      </c>
      <c r="G2034" s="30" t="s">
        <v>15</v>
      </c>
      <c r="H2034" s="30">
        <v>7</v>
      </c>
      <c r="I2034" s="30">
        <v>1204.5</v>
      </c>
      <c r="J2034" s="30">
        <v>17</v>
      </c>
      <c r="K2034" s="30">
        <v>18</v>
      </c>
    </row>
    <row r="2035" spans="2:11" x14ac:dyDescent="0.25">
      <c r="F2035" s="30">
        <v>16</v>
      </c>
      <c r="G2035" s="30" t="s">
        <v>8</v>
      </c>
      <c r="H2035" s="30">
        <v>2</v>
      </c>
      <c r="I2035" s="30">
        <v>4872.1409021555601</v>
      </c>
      <c r="J2035" s="30">
        <v>19</v>
      </c>
      <c r="K2035" s="30">
        <v>20</v>
      </c>
    </row>
    <row r="2037" spans="2:11" x14ac:dyDescent="0.25">
      <c r="B2037" s="32" t="s">
        <v>584</v>
      </c>
      <c r="C2037" s="30">
        <v>42</v>
      </c>
      <c r="F2037" s="33" t="s">
        <v>249</v>
      </c>
      <c r="G2037" s="33" t="s">
        <v>250</v>
      </c>
      <c r="H2037" s="33" t="s">
        <v>251</v>
      </c>
    </row>
    <row r="2038" spans="2:11" x14ac:dyDescent="0.25">
      <c r="B2038" s="32" t="s">
        <v>249</v>
      </c>
      <c r="C2038" s="30" t="s">
        <v>1856</v>
      </c>
      <c r="F2038" s="30">
        <v>0</v>
      </c>
      <c r="G2038" s="30">
        <v>-3.5765573947656047E-17</v>
      </c>
      <c r="H2038" s="30" t="b">
        <v>1</v>
      </c>
    </row>
    <row r="2039" spans="2:11" x14ac:dyDescent="0.25">
      <c r="B2039" s="32" t="s">
        <v>256</v>
      </c>
      <c r="C2039" s="30" t="s">
        <v>1857</v>
      </c>
      <c r="F2039" s="30">
        <v>1</v>
      </c>
      <c r="G2039" s="30">
        <v>-0.13017866511391699</v>
      </c>
      <c r="H2039" s="30" t="b">
        <v>1</v>
      </c>
    </row>
    <row r="2040" spans="2:11" x14ac:dyDescent="0.25">
      <c r="B2040" s="32" t="s">
        <v>258</v>
      </c>
      <c r="C2040" s="30" t="s">
        <v>1858</v>
      </c>
      <c r="F2040" s="30">
        <v>2</v>
      </c>
      <c r="G2040" s="30">
        <v>0.35881178283499848</v>
      </c>
      <c r="H2040" s="30" t="b">
        <v>1</v>
      </c>
    </row>
    <row r="2041" spans="2:11" x14ac:dyDescent="0.25">
      <c r="B2041" s="32" t="s">
        <v>260</v>
      </c>
      <c r="C2041" s="30" t="s">
        <v>1859</v>
      </c>
      <c r="F2041" s="30">
        <v>3</v>
      </c>
      <c r="G2041" s="30">
        <v>1.3617127003980762</v>
      </c>
      <c r="H2041" s="30" t="b">
        <v>0</v>
      </c>
    </row>
    <row r="2042" spans="2:11" x14ac:dyDescent="0.25">
      <c r="B2042" s="32" t="s">
        <v>262</v>
      </c>
      <c r="C2042" s="30" t="s">
        <v>1860</v>
      </c>
      <c r="F2042" s="30">
        <v>4</v>
      </c>
      <c r="G2042" s="30">
        <v>-0.22705472780950126</v>
      </c>
      <c r="H2042" s="30" t="b">
        <v>1</v>
      </c>
    </row>
    <row r="2043" spans="2:11" x14ac:dyDescent="0.25">
      <c r="B2043" s="32" t="s">
        <v>264</v>
      </c>
      <c r="C2043" s="30" t="s">
        <v>1861</v>
      </c>
      <c r="F2043" s="30">
        <v>5</v>
      </c>
      <c r="G2043" s="30">
        <v>-0.8751078874190692</v>
      </c>
      <c r="H2043" s="30" t="b">
        <v>0</v>
      </c>
    </row>
    <row r="2044" spans="2:11" x14ac:dyDescent="0.25">
      <c r="B2044" s="32" t="s">
        <v>266</v>
      </c>
      <c r="C2044" s="30" t="s">
        <v>1862</v>
      </c>
      <c r="F2044" s="30">
        <v>6</v>
      </c>
      <c r="G2044" s="30">
        <v>0.79348803031086312</v>
      </c>
      <c r="H2044" s="30" t="b">
        <v>1</v>
      </c>
    </row>
    <row r="2045" spans="2:11" x14ac:dyDescent="0.25">
      <c r="B2045" s="32" t="s">
        <v>270</v>
      </c>
      <c r="C2045" s="30" t="s">
        <v>1863</v>
      </c>
      <c r="F2045" s="30">
        <v>7</v>
      </c>
      <c r="G2045" s="30">
        <v>-4.5361147199994409</v>
      </c>
      <c r="H2045" s="30" t="b">
        <v>0</v>
      </c>
    </row>
    <row r="2046" spans="2:11" x14ac:dyDescent="0.25">
      <c r="B2046" s="32" t="s">
        <v>272</v>
      </c>
      <c r="C2046" s="30" t="s">
        <v>1864</v>
      </c>
      <c r="F2046" s="30">
        <v>8</v>
      </c>
      <c r="G2046" s="30">
        <v>-0.14144426438850891</v>
      </c>
      <c r="H2046" s="30" t="b">
        <v>1</v>
      </c>
    </row>
    <row r="2047" spans="2:11" x14ac:dyDescent="0.25">
      <c r="F2047" s="30">
        <v>9</v>
      </c>
      <c r="G2047" s="30">
        <v>1.1320934586779117</v>
      </c>
      <c r="H2047" s="30" t="b">
        <v>1</v>
      </c>
    </row>
    <row r="2048" spans="2:11" x14ac:dyDescent="0.25">
      <c r="F2048" s="30">
        <v>10</v>
      </c>
      <c r="G2048" s="30">
        <v>-1.576749968258474</v>
      </c>
      <c r="H2048" s="30" t="b">
        <v>0</v>
      </c>
    </row>
    <row r="2049" spans="6:8" x14ac:dyDescent="0.25">
      <c r="F2049" s="30">
        <v>11</v>
      </c>
      <c r="G2049" s="30">
        <v>-1.2736942940839532E-2</v>
      </c>
      <c r="H2049" s="30" t="b">
        <v>1</v>
      </c>
    </row>
    <row r="2050" spans="6:8" x14ac:dyDescent="0.25">
      <c r="F2050" s="30">
        <v>12</v>
      </c>
      <c r="G2050" s="30">
        <v>-1.6323040711573464</v>
      </c>
      <c r="H2050" s="30" t="b">
        <v>0</v>
      </c>
    </row>
    <row r="2051" spans="6:8" x14ac:dyDescent="0.25">
      <c r="F2051" s="30">
        <v>13</v>
      </c>
      <c r="G2051" s="30">
        <v>0.70536686883901234</v>
      </c>
      <c r="H2051" s="30" t="b">
        <v>1</v>
      </c>
    </row>
    <row r="2052" spans="6:8" x14ac:dyDescent="0.25">
      <c r="F2052" s="30">
        <v>14</v>
      </c>
      <c r="G2052" s="30">
        <v>3.4435291536386132</v>
      </c>
      <c r="H2052" s="30" t="b">
        <v>0</v>
      </c>
    </row>
    <row r="2053" spans="6:8" x14ac:dyDescent="0.25">
      <c r="F2053" s="30">
        <v>15</v>
      </c>
      <c r="G2053" s="30">
        <v>0.19225646604752533</v>
      </c>
      <c r="H2053" s="30" t="b">
        <v>1</v>
      </c>
    </row>
    <row r="2054" spans="6:8" x14ac:dyDescent="0.25">
      <c r="F2054" s="30">
        <v>16</v>
      </c>
      <c r="G2054" s="30">
        <v>-1.2324477264216096</v>
      </c>
      <c r="H2054" s="30" t="b">
        <v>0</v>
      </c>
    </row>
    <row r="2055" spans="6:8" x14ac:dyDescent="0.25">
      <c r="F2055" s="30">
        <v>17</v>
      </c>
      <c r="G2055" s="30">
        <v>2.0230798249997433</v>
      </c>
      <c r="H2055" s="30" t="b">
        <v>0</v>
      </c>
    </row>
    <row r="2056" spans="6:8" x14ac:dyDescent="0.25">
      <c r="F2056" s="30">
        <v>18</v>
      </c>
      <c r="G2056" s="30">
        <v>-0.17310843526814082</v>
      </c>
      <c r="H2056" s="30" t="b">
        <v>0</v>
      </c>
    </row>
    <row r="2057" spans="6:8" x14ac:dyDescent="0.25">
      <c r="F2057" s="30">
        <v>19</v>
      </c>
      <c r="G2057" s="30">
        <v>0.64168413601978647</v>
      </c>
      <c r="H2057" s="30" t="b">
        <v>1</v>
      </c>
    </row>
    <row r="2058" spans="6:8" x14ac:dyDescent="0.25">
      <c r="F2058" s="30">
        <v>20</v>
      </c>
      <c r="G2058" s="30">
        <v>-0.69536318214769133</v>
      </c>
      <c r="H2058" s="30" t="b">
        <v>1</v>
      </c>
    </row>
    <row r="2059" spans="6:8" x14ac:dyDescent="0.25">
      <c r="F2059" s="30">
        <v>21</v>
      </c>
      <c r="G2059" s="30">
        <v>0.99519825837165743</v>
      </c>
      <c r="H2059" s="30" t="b">
        <v>0</v>
      </c>
    </row>
    <row r="2060" spans="6:8" x14ac:dyDescent="0.25">
      <c r="F2060" s="30">
        <v>22</v>
      </c>
      <c r="G2060" s="30">
        <v>-0.40118252491823264</v>
      </c>
      <c r="H2060" s="30" t="b">
        <v>0</v>
      </c>
    </row>
    <row r="2061" spans="6:8" x14ac:dyDescent="0.25">
      <c r="F2061" s="30">
        <v>23</v>
      </c>
      <c r="G2061" s="30">
        <v>-2.3033340509571789</v>
      </c>
      <c r="H2061" s="30" t="b">
        <v>0</v>
      </c>
    </row>
    <row r="2062" spans="6:8" x14ac:dyDescent="0.25">
      <c r="F2062" s="30">
        <v>24</v>
      </c>
      <c r="G2062" s="30">
        <v>-0.26146628104036951</v>
      </c>
      <c r="H2062" s="30" t="b">
        <v>0</v>
      </c>
    </row>
    <row r="2065" spans="2:11" x14ac:dyDescent="0.25">
      <c r="F2065" s="33" t="s">
        <v>260</v>
      </c>
      <c r="G2065" s="33" t="s">
        <v>280</v>
      </c>
      <c r="H2065" s="33" t="s">
        <v>281</v>
      </c>
      <c r="I2065" s="33" t="s">
        <v>282</v>
      </c>
      <c r="J2065" s="33" t="s">
        <v>284</v>
      </c>
      <c r="K2065" s="33" t="s">
        <v>285</v>
      </c>
    </row>
    <row r="2066" spans="2:11" x14ac:dyDescent="0.25">
      <c r="F2066" s="30">
        <v>0</v>
      </c>
      <c r="G2066" s="30" t="s">
        <v>135</v>
      </c>
      <c r="H2066" s="30">
        <v>9</v>
      </c>
      <c r="I2066" s="30">
        <v>0.5</v>
      </c>
      <c r="J2066" s="30">
        <v>1</v>
      </c>
      <c r="K2066" s="30">
        <v>2</v>
      </c>
    </row>
    <row r="2067" spans="2:11" x14ac:dyDescent="0.25">
      <c r="F2067" s="30">
        <v>1</v>
      </c>
      <c r="G2067" s="30" t="s">
        <v>12</v>
      </c>
      <c r="H2067" s="30">
        <v>6</v>
      </c>
      <c r="I2067" s="30">
        <v>422430</v>
      </c>
      <c r="J2067" s="30">
        <v>3</v>
      </c>
      <c r="K2067" s="30">
        <v>4</v>
      </c>
    </row>
    <row r="2068" spans="2:11" x14ac:dyDescent="0.25">
      <c r="F2068" s="30">
        <v>2</v>
      </c>
      <c r="G2068" s="30" t="s">
        <v>12</v>
      </c>
      <c r="H2068" s="30">
        <v>6</v>
      </c>
      <c r="I2068" s="30">
        <v>1156141</v>
      </c>
      <c r="J2068" s="30">
        <v>5</v>
      </c>
      <c r="K2068" s="30">
        <v>6</v>
      </c>
    </row>
    <row r="2069" spans="2:11" x14ac:dyDescent="0.25">
      <c r="F2069" s="30">
        <v>4</v>
      </c>
      <c r="G2069" s="30" t="s">
        <v>12</v>
      </c>
      <c r="H2069" s="30">
        <v>6</v>
      </c>
      <c r="I2069" s="30">
        <v>576119</v>
      </c>
      <c r="J2069" s="30">
        <v>7</v>
      </c>
      <c r="K2069" s="30">
        <v>8</v>
      </c>
    </row>
    <row r="2070" spans="2:11" x14ac:dyDescent="0.25">
      <c r="F2070" s="30">
        <v>6</v>
      </c>
      <c r="G2070" s="30" t="s">
        <v>9</v>
      </c>
      <c r="H2070" s="30">
        <v>3</v>
      </c>
      <c r="I2070" s="30">
        <v>29692</v>
      </c>
      <c r="J2070" s="30">
        <v>9</v>
      </c>
      <c r="K2070" s="30">
        <v>10</v>
      </c>
    </row>
    <row r="2071" spans="2:11" x14ac:dyDescent="0.25">
      <c r="F2071" s="30">
        <v>8</v>
      </c>
      <c r="G2071" s="30" t="s">
        <v>15</v>
      </c>
      <c r="H2071" s="30">
        <v>7</v>
      </c>
      <c r="I2071" s="30">
        <v>2110.5</v>
      </c>
      <c r="J2071" s="30">
        <v>11</v>
      </c>
      <c r="K2071" s="30">
        <v>12</v>
      </c>
    </row>
    <row r="2072" spans="2:11" x14ac:dyDescent="0.25">
      <c r="F2072" s="30">
        <v>9</v>
      </c>
      <c r="G2072" s="30" t="s">
        <v>9</v>
      </c>
      <c r="H2072" s="30">
        <v>3</v>
      </c>
      <c r="I2072" s="30">
        <v>27924</v>
      </c>
      <c r="J2072" s="30">
        <v>13</v>
      </c>
      <c r="K2072" s="30">
        <v>14</v>
      </c>
    </row>
    <row r="2073" spans="2:11" x14ac:dyDescent="0.25">
      <c r="F2073" s="30">
        <v>11</v>
      </c>
      <c r="G2073" s="30" t="s">
        <v>8</v>
      </c>
      <c r="H2073" s="30">
        <v>2</v>
      </c>
      <c r="I2073" s="30">
        <v>6449.5538369707747</v>
      </c>
      <c r="J2073" s="30">
        <v>15</v>
      </c>
      <c r="K2073" s="30">
        <v>16</v>
      </c>
    </row>
    <row r="2074" spans="2:11" x14ac:dyDescent="0.25">
      <c r="F2074" s="30">
        <v>13</v>
      </c>
      <c r="G2074" s="30" t="s">
        <v>15</v>
      </c>
      <c r="H2074" s="30">
        <v>7</v>
      </c>
      <c r="I2074" s="30">
        <v>867</v>
      </c>
      <c r="J2074" s="30">
        <v>17</v>
      </c>
      <c r="K2074" s="30">
        <v>18</v>
      </c>
    </row>
    <row r="2075" spans="2:11" x14ac:dyDescent="0.25">
      <c r="F2075" s="30">
        <v>15</v>
      </c>
      <c r="G2075" s="30" t="s">
        <v>136</v>
      </c>
      <c r="H2075" s="30">
        <v>10</v>
      </c>
      <c r="I2075" s="30">
        <v>0.5</v>
      </c>
      <c r="J2075" s="30">
        <v>19</v>
      </c>
      <c r="K2075" s="30">
        <v>20</v>
      </c>
    </row>
    <row r="2076" spans="2:11" x14ac:dyDescent="0.25">
      <c r="F2076" s="30">
        <v>19</v>
      </c>
      <c r="G2076" s="30" t="s">
        <v>16</v>
      </c>
      <c r="H2076" s="30">
        <v>8</v>
      </c>
      <c r="I2076" s="30">
        <v>13981</v>
      </c>
      <c r="J2076" s="30">
        <v>21</v>
      </c>
      <c r="K2076" s="30">
        <v>22</v>
      </c>
    </row>
    <row r="2077" spans="2:11" x14ac:dyDescent="0.25">
      <c r="F2077" s="30">
        <v>20</v>
      </c>
      <c r="G2077" s="30" t="s">
        <v>16</v>
      </c>
      <c r="H2077" s="30">
        <v>8</v>
      </c>
      <c r="I2077" s="30">
        <v>5492</v>
      </c>
      <c r="J2077" s="30">
        <v>23</v>
      </c>
      <c r="K2077" s="30">
        <v>24</v>
      </c>
    </row>
    <row r="2079" spans="2:11" x14ac:dyDescent="0.25">
      <c r="B2079" s="32" t="s">
        <v>584</v>
      </c>
      <c r="C2079" s="30">
        <v>43</v>
      </c>
      <c r="F2079" s="33" t="s">
        <v>249</v>
      </c>
      <c r="G2079" s="33" t="s">
        <v>250</v>
      </c>
      <c r="H2079" s="33" t="s">
        <v>251</v>
      </c>
    </row>
    <row r="2080" spans="2:11" x14ac:dyDescent="0.25">
      <c r="B2080" s="32" t="s">
        <v>249</v>
      </c>
      <c r="C2080" s="30" t="s">
        <v>1865</v>
      </c>
      <c r="F2080" s="30">
        <v>0</v>
      </c>
      <c r="G2080" s="30">
        <v>-5.9609289912760081E-18</v>
      </c>
      <c r="H2080" s="30" t="b">
        <v>1</v>
      </c>
    </row>
    <row r="2081" spans="2:8" x14ac:dyDescent="0.25">
      <c r="B2081" s="32" t="s">
        <v>256</v>
      </c>
      <c r="C2081" s="30" t="s">
        <v>1866</v>
      </c>
      <c r="F2081" s="30">
        <v>1</v>
      </c>
      <c r="G2081" s="30">
        <v>-0.58984327375178736</v>
      </c>
      <c r="H2081" s="30" t="b">
        <v>1</v>
      </c>
    </row>
    <row r="2082" spans="2:8" x14ac:dyDescent="0.25">
      <c r="B2082" s="32" t="s">
        <v>258</v>
      </c>
      <c r="C2082" s="30" t="s">
        <v>1867</v>
      </c>
      <c r="F2082" s="30">
        <v>2</v>
      </c>
      <c r="G2082" s="30">
        <v>9.677116209990265E-2</v>
      </c>
      <c r="H2082" s="30" t="b">
        <v>1</v>
      </c>
    </row>
    <row r="2083" spans="2:8" x14ac:dyDescent="0.25">
      <c r="B2083" s="32" t="s">
        <v>260</v>
      </c>
      <c r="C2083" s="30" t="s">
        <v>1868</v>
      </c>
      <c r="F2083" s="30">
        <v>3</v>
      </c>
      <c r="G2083" s="30">
        <v>1.2188780609352019</v>
      </c>
      <c r="H2083" s="30" t="b">
        <v>0</v>
      </c>
    </row>
    <row r="2084" spans="2:8" x14ac:dyDescent="0.25">
      <c r="B2084" s="32" t="s">
        <v>262</v>
      </c>
      <c r="C2084" s="30" t="s">
        <v>1869</v>
      </c>
      <c r="F2084" s="30">
        <v>4</v>
      </c>
      <c r="G2084" s="30">
        <v>-1.3708820319120782</v>
      </c>
      <c r="H2084" s="30" t="b">
        <v>0</v>
      </c>
    </row>
    <row r="2085" spans="2:8" x14ac:dyDescent="0.25">
      <c r="B2085" s="32" t="s">
        <v>264</v>
      </c>
      <c r="C2085" s="30" t="s">
        <v>1870</v>
      </c>
      <c r="F2085" s="30">
        <v>5</v>
      </c>
      <c r="G2085" s="30">
        <v>2.196479848933568</v>
      </c>
      <c r="H2085" s="30" t="b">
        <v>0</v>
      </c>
    </row>
    <row r="2086" spans="2:8" x14ac:dyDescent="0.25">
      <c r="B2086" s="32" t="s">
        <v>266</v>
      </c>
      <c r="C2086" s="30" t="s">
        <v>1871</v>
      </c>
      <c r="F2086" s="30">
        <v>6</v>
      </c>
      <c r="G2086" s="30">
        <v>1.7322725300790921E-2</v>
      </c>
      <c r="H2086" s="30" t="b">
        <v>1</v>
      </c>
    </row>
    <row r="2087" spans="2:8" x14ac:dyDescent="0.25">
      <c r="B2087" s="32" t="s">
        <v>270</v>
      </c>
      <c r="C2087" s="30" t="s">
        <v>1872</v>
      </c>
      <c r="F2087" s="30">
        <v>7</v>
      </c>
      <c r="G2087" s="30">
        <v>-2.486989477142219E-2</v>
      </c>
      <c r="H2087" s="30" t="b">
        <v>1</v>
      </c>
    </row>
    <row r="2088" spans="2:8" x14ac:dyDescent="0.25">
      <c r="B2088" s="32" t="s">
        <v>272</v>
      </c>
      <c r="C2088" s="30" t="s">
        <v>1873</v>
      </c>
      <c r="F2088" s="30">
        <v>8</v>
      </c>
      <c r="G2088" s="30">
        <v>3.8779474619082874</v>
      </c>
      <c r="H2088" s="30" t="b">
        <v>0</v>
      </c>
    </row>
    <row r="2089" spans="2:8" x14ac:dyDescent="0.25">
      <c r="F2089" s="30">
        <v>9</v>
      </c>
      <c r="G2089" s="30">
        <v>2.3900143287737401</v>
      </c>
      <c r="H2089" s="30" t="b">
        <v>0</v>
      </c>
    </row>
    <row r="2090" spans="2:8" x14ac:dyDescent="0.25">
      <c r="F2090" s="30">
        <v>10</v>
      </c>
      <c r="G2090" s="30">
        <v>-7.8833788035001059E-2</v>
      </c>
      <c r="H2090" s="30" t="b">
        <v>1</v>
      </c>
    </row>
    <row r="2091" spans="2:8" x14ac:dyDescent="0.25">
      <c r="F2091" s="30">
        <v>11</v>
      </c>
      <c r="G2091" s="30">
        <v>-2.2796584883064068</v>
      </c>
      <c r="H2091" s="30" t="b">
        <v>0</v>
      </c>
    </row>
    <row r="2092" spans="2:8" x14ac:dyDescent="0.25">
      <c r="F2092" s="30">
        <v>12</v>
      </c>
      <c r="G2092" s="30">
        <v>1.7412190110978668E-2</v>
      </c>
      <c r="H2092" s="30" t="b">
        <v>1</v>
      </c>
    </row>
    <row r="2093" spans="2:8" x14ac:dyDescent="0.25">
      <c r="F2093" s="30">
        <v>13</v>
      </c>
      <c r="G2093" s="30">
        <v>0.13675679640362831</v>
      </c>
      <c r="H2093" s="30" t="b">
        <v>1</v>
      </c>
    </row>
    <row r="2094" spans="2:8" x14ac:dyDescent="0.25">
      <c r="F2094" s="30">
        <v>14</v>
      </c>
      <c r="G2094" s="30">
        <v>-1.1037038083957311</v>
      </c>
      <c r="H2094" s="30" t="b">
        <v>0</v>
      </c>
    </row>
    <row r="2095" spans="2:8" x14ac:dyDescent="0.25">
      <c r="F2095" s="30">
        <v>15</v>
      </c>
      <c r="G2095" s="30">
        <v>4.560289028486985E-2</v>
      </c>
      <c r="H2095" s="30" t="b">
        <v>0</v>
      </c>
    </row>
    <row r="2096" spans="2:8" x14ac:dyDescent="0.25">
      <c r="F2096" s="30">
        <v>16</v>
      </c>
      <c r="G2096" s="30">
        <v>2.4004121316861338</v>
      </c>
      <c r="H2096" s="30" t="b">
        <v>0</v>
      </c>
    </row>
    <row r="2099" spans="2:11" x14ac:dyDescent="0.25">
      <c r="F2099" s="33" t="s">
        <v>260</v>
      </c>
      <c r="G2099" s="33" t="s">
        <v>280</v>
      </c>
      <c r="H2099" s="33" t="s">
        <v>281</v>
      </c>
      <c r="I2099" s="33" t="s">
        <v>282</v>
      </c>
      <c r="J2099" s="33" t="s">
        <v>284</v>
      </c>
      <c r="K2099" s="33" t="s">
        <v>285</v>
      </c>
    </row>
    <row r="2100" spans="2:11" x14ac:dyDescent="0.25">
      <c r="F2100" s="30">
        <v>0</v>
      </c>
      <c r="G2100" s="30" t="s">
        <v>15</v>
      </c>
      <c r="H2100" s="30">
        <v>7</v>
      </c>
      <c r="I2100" s="30">
        <v>320.5</v>
      </c>
      <c r="J2100" s="30">
        <v>1</v>
      </c>
      <c r="K2100" s="30">
        <v>2</v>
      </c>
    </row>
    <row r="2101" spans="2:11" x14ac:dyDescent="0.25">
      <c r="F2101" s="30">
        <v>1</v>
      </c>
      <c r="G2101" s="30" t="s">
        <v>137</v>
      </c>
      <c r="H2101" s="30">
        <v>11</v>
      </c>
      <c r="I2101" s="30">
        <v>0.5</v>
      </c>
      <c r="J2101" s="30">
        <v>3</v>
      </c>
      <c r="K2101" s="30">
        <v>4</v>
      </c>
    </row>
    <row r="2102" spans="2:11" x14ac:dyDescent="0.25">
      <c r="F2102" s="30">
        <v>2</v>
      </c>
      <c r="G2102" s="30" t="s">
        <v>15</v>
      </c>
      <c r="H2102" s="30">
        <v>7</v>
      </c>
      <c r="I2102" s="30">
        <v>356.5</v>
      </c>
      <c r="J2102" s="30">
        <v>5</v>
      </c>
      <c r="K2102" s="30">
        <v>6</v>
      </c>
    </row>
    <row r="2103" spans="2:11" x14ac:dyDescent="0.25">
      <c r="F2103" s="30">
        <v>6</v>
      </c>
      <c r="G2103" s="30" t="s">
        <v>8</v>
      </c>
      <c r="H2103" s="30">
        <v>2</v>
      </c>
      <c r="I2103" s="30">
        <v>8541.9513847478956</v>
      </c>
      <c r="J2103" s="30">
        <v>7</v>
      </c>
      <c r="K2103" s="30">
        <v>8</v>
      </c>
    </row>
    <row r="2104" spans="2:11" x14ac:dyDescent="0.25">
      <c r="F2104" s="30">
        <v>7</v>
      </c>
      <c r="G2104" s="30" t="s">
        <v>11</v>
      </c>
      <c r="H2104" s="30">
        <v>5</v>
      </c>
      <c r="I2104" s="30">
        <v>187641.5</v>
      </c>
      <c r="J2104" s="30">
        <v>9</v>
      </c>
      <c r="K2104" s="30">
        <v>10</v>
      </c>
    </row>
    <row r="2105" spans="2:11" x14ac:dyDescent="0.25">
      <c r="F2105" s="30">
        <v>10</v>
      </c>
      <c r="G2105" s="30" t="s">
        <v>11</v>
      </c>
      <c r="H2105" s="30">
        <v>5</v>
      </c>
      <c r="I2105" s="30">
        <v>951945.5</v>
      </c>
      <c r="J2105" s="30">
        <v>11</v>
      </c>
      <c r="K2105" s="30">
        <v>12</v>
      </c>
    </row>
    <row r="2106" spans="2:11" x14ac:dyDescent="0.25">
      <c r="F2106" s="30">
        <v>12</v>
      </c>
      <c r="G2106" s="30" t="s">
        <v>8</v>
      </c>
      <c r="H2106" s="30">
        <v>2</v>
      </c>
      <c r="I2106" s="30">
        <v>6449.5538369707747</v>
      </c>
      <c r="J2106" s="30">
        <v>13</v>
      </c>
      <c r="K2106" s="30">
        <v>14</v>
      </c>
    </row>
    <row r="2107" spans="2:11" x14ac:dyDescent="0.25">
      <c r="F2107" s="30">
        <v>13</v>
      </c>
      <c r="G2107" s="30" t="s">
        <v>8</v>
      </c>
      <c r="H2107" s="30">
        <v>2</v>
      </c>
      <c r="I2107" s="30">
        <v>6169.2229654795001</v>
      </c>
      <c r="J2107" s="30">
        <v>15</v>
      </c>
      <c r="K2107" s="30">
        <v>16</v>
      </c>
    </row>
    <row r="2109" spans="2:11" x14ac:dyDescent="0.25">
      <c r="B2109" s="32" t="s">
        <v>584</v>
      </c>
      <c r="C2109" s="30">
        <v>44</v>
      </c>
      <c r="F2109" s="33" t="s">
        <v>249</v>
      </c>
      <c r="G2109" s="33" t="s">
        <v>250</v>
      </c>
      <c r="H2109" s="33" t="s">
        <v>251</v>
      </c>
    </row>
    <row r="2110" spans="2:11" x14ac:dyDescent="0.25">
      <c r="B2110" s="32" t="s">
        <v>249</v>
      </c>
      <c r="C2110" s="30" t="s">
        <v>1874</v>
      </c>
      <c r="F2110" s="30">
        <v>0</v>
      </c>
      <c r="G2110" s="30">
        <v>1.986976330425336E-18</v>
      </c>
      <c r="H2110" s="30" t="b">
        <v>1</v>
      </c>
    </row>
    <row r="2111" spans="2:11" x14ac:dyDescent="0.25">
      <c r="B2111" s="32" t="s">
        <v>256</v>
      </c>
      <c r="C2111" s="30" t="s">
        <v>1875</v>
      </c>
      <c r="F2111" s="30">
        <v>1</v>
      </c>
      <c r="G2111" s="30">
        <v>0.21907529663839392</v>
      </c>
      <c r="H2111" s="30" t="b">
        <v>1</v>
      </c>
    </row>
    <row r="2112" spans="2:11" x14ac:dyDescent="0.25">
      <c r="B2112" s="32" t="s">
        <v>258</v>
      </c>
      <c r="C2112" s="30" t="s">
        <v>1876</v>
      </c>
      <c r="F2112" s="30">
        <v>2</v>
      </c>
      <c r="G2112" s="30">
        <v>-0.21042758756056257</v>
      </c>
      <c r="H2112" s="30" t="b">
        <v>1</v>
      </c>
    </row>
    <row r="2113" spans="2:8" x14ac:dyDescent="0.25">
      <c r="B2113" s="32" t="s">
        <v>260</v>
      </c>
      <c r="C2113" s="30" t="s">
        <v>1877</v>
      </c>
      <c r="F2113" s="30">
        <v>3</v>
      </c>
      <c r="G2113" s="30">
        <v>0.11257536742846147</v>
      </c>
      <c r="H2113" s="30" t="b">
        <v>1</v>
      </c>
    </row>
    <row r="2114" spans="2:8" x14ac:dyDescent="0.25">
      <c r="B2114" s="32" t="s">
        <v>262</v>
      </c>
      <c r="C2114" s="30" t="s">
        <v>1878</v>
      </c>
      <c r="F2114" s="30">
        <v>4</v>
      </c>
      <c r="G2114" s="30">
        <v>4.7772722668235046</v>
      </c>
      <c r="H2114" s="30" t="b">
        <v>0</v>
      </c>
    </row>
    <row r="2115" spans="2:8" x14ac:dyDescent="0.25">
      <c r="B2115" s="32" t="s">
        <v>264</v>
      </c>
      <c r="C2115" s="30" t="s">
        <v>1879</v>
      </c>
      <c r="F2115" s="30">
        <v>5</v>
      </c>
      <c r="G2115" s="30">
        <v>-16.277980080305099</v>
      </c>
      <c r="H2115" s="30" t="b">
        <v>0</v>
      </c>
    </row>
    <row r="2116" spans="2:8" x14ac:dyDescent="0.25">
      <c r="B2116" s="32" t="s">
        <v>266</v>
      </c>
      <c r="C2116" s="30" t="s">
        <v>1880</v>
      </c>
      <c r="F2116" s="30">
        <v>6</v>
      </c>
      <c r="G2116" s="30">
        <v>-6.8236857536274731E-2</v>
      </c>
      <c r="H2116" s="30" t="b">
        <v>1</v>
      </c>
    </row>
    <row r="2117" spans="2:8" x14ac:dyDescent="0.25">
      <c r="B2117" s="32" t="s">
        <v>270</v>
      </c>
      <c r="C2117" s="30" t="s">
        <v>1881</v>
      </c>
      <c r="F2117" s="30">
        <v>7</v>
      </c>
      <c r="G2117" s="30">
        <v>0.43829145558595367</v>
      </c>
      <c r="H2117" s="30" t="b">
        <v>1</v>
      </c>
    </row>
    <row r="2118" spans="2:8" x14ac:dyDescent="0.25">
      <c r="B2118" s="32" t="s">
        <v>272</v>
      </c>
      <c r="C2118" s="30" t="s">
        <v>1882</v>
      </c>
      <c r="F2118" s="30">
        <v>8</v>
      </c>
      <c r="G2118" s="30">
        <v>-0.76348859382272471</v>
      </c>
      <c r="H2118" s="30" t="b">
        <v>1</v>
      </c>
    </row>
    <row r="2119" spans="2:8" x14ac:dyDescent="0.25">
      <c r="F2119" s="30">
        <v>9</v>
      </c>
      <c r="G2119" s="30">
        <v>11.555517209338719</v>
      </c>
      <c r="H2119" s="30" t="b">
        <v>0</v>
      </c>
    </row>
    <row r="2120" spans="2:8" x14ac:dyDescent="0.25">
      <c r="F2120" s="30">
        <v>10</v>
      </c>
      <c r="G2120" s="30">
        <v>-0.11989798672238576</v>
      </c>
      <c r="H2120" s="30" t="b">
        <v>1</v>
      </c>
    </row>
    <row r="2121" spans="2:8" x14ac:dyDescent="0.25">
      <c r="F2121" s="30">
        <v>11</v>
      </c>
      <c r="G2121" s="30">
        <v>3.2679643544061568E-2</v>
      </c>
      <c r="H2121" s="30" t="b">
        <v>1</v>
      </c>
    </row>
    <row r="2122" spans="2:8" x14ac:dyDescent="0.25">
      <c r="F2122" s="30">
        <v>12</v>
      </c>
      <c r="G2122" s="30">
        <v>3.3629661003090696</v>
      </c>
      <c r="H2122" s="30" t="b">
        <v>0</v>
      </c>
    </row>
    <row r="2123" spans="2:8" x14ac:dyDescent="0.25">
      <c r="F2123" s="30">
        <v>13</v>
      </c>
      <c r="G2123" s="30">
        <v>-1.2233516649797334</v>
      </c>
      <c r="H2123" s="30" t="b">
        <v>1</v>
      </c>
    </row>
    <row r="2124" spans="2:8" x14ac:dyDescent="0.25">
      <c r="F2124" s="30">
        <v>14</v>
      </c>
      <c r="G2124" s="30">
        <v>2.5869423531783391</v>
      </c>
      <c r="H2124" s="30" t="b">
        <v>0</v>
      </c>
    </row>
    <row r="2125" spans="2:8" x14ac:dyDescent="0.25">
      <c r="F2125" s="30">
        <v>15</v>
      </c>
      <c r="G2125" s="30">
        <v>-1.4073215397114653</v>
      </c>
      <c r="H2125" s="30" t="b">
        <v>0</v>
      </c>
    </row>
    <row r="2126" spans="2:8" x14ac:dyDescent="0.25">
      <c r="F2126" s="30">
        <v>16</v>
      </c>
      <c r="G2126" s="30">
        <v>7.0588151219875939E-2</v>
      </c>
      <c r="H2126" s="30" t="b">
        <v>1</v>
      </c>
    </row>
    <row r="2127" spans="2:8" x14ac:dyDescent="0.25">
      <c r="F2127" s="30">
        <v>17</v>
      </c>
      <c r="G2127" s="30">
        <v>0.29209983012643292</v>
      </c>
      <c r="H2127" s="30" t="b">
        <v>1</v>
      </c>
    </row>
    <row r="2128" spans="2:8" x14ac:dyDescent="0.25">
      <c r="F2128" s="30">
        <v>18</v>
      </c>
      <c r="G2128" s="30">
        <v>-1.5784562520727714</v>
      </c>
      <c r="H2128" s="30" t="b">
        <v>0</v>
      </c>
    </row>
    <row r="2129" spans="6:11" x14ac:dyDescent="0.25">
      <c r="F2129" s="30">
        <v>19</v>
      </c>
      <c r="G2129" s="30">
        <v>-2.2160929165556835</v>
      </c>
      <c r="H2129" s="30" t="b">
        <v>0</v>
      </c>
    </row>
    <row r="2130" spans="6:11" x14ac:dyDescent="0.25">
      <c r="F2130" s="30">
        <v>20</v>
      </c>
      <c r="G2130" s="30">
        <v>1.1592273388025478</v>
      </c>
      <c r="H2130" s="30" t="b">
        <v>0</v>
      </c>
    </row>
    <row r="2131" spans="6:11" x14ac:dyDescent="0.25">
      <c r="F2131" s="30">
        <v>21</v>
      </c>
      <c r="G2131" s="30">
        <v>4.2965006304794846</v>
      </c>
      <c r="H2131" s="30" t="b">
        <v>0</v>
      </c>
    </row>
    <row r="2132" spans="6:11" x14ac:dyDescent="0.25">
      <c r="F2132" s="30">
        <v>22</v>
      </c>
      <c r="G2132" s="30">
        <v>-0.20501483655792449</v>
      </c>
      <c r="H2132" s="30" t="b">
        <v>1</v>
      </c>
    </row>
    <row r="2133" spans="6:11" x14ac:dyDescent="0.25">
      <c r="F2133" s="30">
        <v>23</v>
      </c>
      <c r="G2133" s="30">
        <v>0.14963134050140187</v>
      </c>
      <c r="H2133" s="30" t="b">
        <v>1</v>
      </c>
    </row>
    <row r="2134" spans="6:11" x14ac:dyDescent="0.25">
      <c r="F2134" s="30">
        <v>24</v>
      </c>
      <c r="G2134" s="30">
        <v>5.7533919324192944</v>
      </c>
      <c r="H2134" s="30" t="b">
        <v>0</v>
      </c>
    </row>
    <row r="2135" spans="6:11" x14ac:dyDescent="0.25">
      <c r="F2135" s="30">
        <v>25</v>
      </c>
      <c r="G2135" s="30">
        <v>-1.7950628413417002</v>
      </c>
      <c r="H2135" s="30" t="b">
        <v>0</v>
      </c>
    </row>
    <row r="2136" spans="6:11" x14ac:dyDescent="0.25">
      <c r="F2136" s="30">
        <v>26</v>
      </c>
      <c r="G2136" s="30">
        <v>-7.4069706752201814E-2</v>
      </c>
      <c r="H2136" s="30" t="b">
        <v>1</v>
      </c>
    </row>
    <row r="2137" spans="6:11" x14ac:dyDescent="0.25">
      <c r="F2137" s="30">
        <v>27</v>
      </c>
      <c r="G2137" s="30">
        <v>-0.58955759485510062</v>
      </c>
      <c r="H2137" s="30" t="b">
        <v>0</v>
      </c>
    </row>
    <row r="2138" spans="6:11" x14ac:dyDescent="0.25">
      <c r="F2138" s="30">
        <v>28</v>
      </c>
      <c r="G2138" s="30">
        <v>0.87607563904141306</v>
      </c>
      <c r="H2138" s="30" t="b">
        <v>0</v>
      </c>
    </row>
    <row r="2139" spans="6:11" x14ac:dyDescent="0.25">
      <c r="F2139" s="30">
        <v>29</v>
      </c>
      <c r="G2139" s="30">
        <v>3.1361498093398636</v>
      </c>
      <c r="H2139" s="30" t="b">
        <v>0</v>
      </c>
    </row>
    <row r="2140" spans="6:11" x14ac:dyDescent="0.25">
      <c r="F2140" s="30">
        <v>30</v>
      </c>
      <c r="G2140" s="30">
        <v>-0.2325990655715631</v>
      </c>
      <c r="H2140" s="30" t="b">
        <v>0</v>
      </c>
    </row>
    <row r="2143" spans="6:11" x14ac:dyDescent="0.25">
      <c r="F2143" s="33" t="s">
        <v>260</v>
      </c>
      <c r="G2143" s="33" t="s">
        <v>280</v>
      </c>
      <c r="H2143" s="33" t="s">
        <v>281</v>
      </c>
      <c r="I2143" s="33" t="s">
        <v>282</v>
      </c>
      <c r="J2143" s="33" t="s">
        <v>284</v>
      </c>
      <c r="K2143" s="33" t="s">
        <v>285</v>
      </c>
    </row>
    <row r="2144" spans="6:11" x14ac:dyDescent="0.25">
      <c r="F2144" s="30">
        <v>0</v>
      </c>
      <c r="G2144" s="30" t="s">
        <v>16</v>
      </c>
      <c r="H2144" s="30">
        <v>8</v>
      </c>
      <c r="I2144" s="30">
        <v>7625.5</v>
      </c>
      <c r="J2144" s="30">
        <v>1</v>
      </c>
      <c r="K2144" s="30">
        <v>2</v>
      </c>
    </row>
    <row r="2145" spans="2:11" x14ac:dyDescent="0.25">
      <c r="F2145" s="30">
        <v>1</v>
      </c>
      <c r="G2145" s="30" t="s">
        <v>10</v>
      </c>
      <c r="H2145" s="30">
        <v>4</v>
      </c>
      <c r="I2145" s="30">
        <v>38094</v>
      </c>
      <c r="J2145" s="30">
        <v>3</v>
      </c>
      <c r="K2145" s="30">
        <v>4</v>
      </c>
    </row>
    <row r="2146" spans="2:11" x14ac:dyDescent="0.25">
      <c r="F2146" s="30">
        <v>2</v>
      </c>
      <c r="G2146" s="30" t="s">
        <v>16</v>
      </c>
      <c r="H2146" s="30">
        <v>8</v>
      </c>
      <c r="I2146" s="30">
        <v>7669.5</v>
      </c>
      <c r="J2146" s="30">
        <v>5</v>
      </c>
      <c r="K2146" s="30">
        <v>6</v>
      </c>
    </row>
    <row r="2147" spans="2:11" x14ac:dyDescent="0.25">
      <c r="F2147" s="30">
        <v>3</v>
      </c>
      <c r="G2147" s="30" t="s">
        <v>10</v>
      </c>
      <c r="H2147" s="30">
        <v>4</v>
      </c>
      <c r="I2147" s="30">
        <v>29272</v>
      </c>
      <c r="J2147" s="30">
        <v>7</v>
      </c>
      <c r="K2147" s="30">
        <v>8</v>
      </c>
    </row>
    <row r="2148" spans="2:11" x14ac:dyDescent="0.25">
      <c r="F2148" s="30">
        <v>6</v>
      </c>
      <c r="G2148" s="30" t="s">
        <v>16</v>
      </c>
      <c r="H2148" s="30">
        <v>8</v>
      </c>
      <c r="I2148" s="30">
        <v>7681.5</v>
      </c>
      <c r="J2148" s="30">
        <v>9</v>
      </c>
      <c r="K2148" s="30">
        <v>10</v>
      </c>
    </row>
    <row r="2149" spans="2:11" x14ac:dyDescent="0.25">
      <c r="F2149" s="30">
        <v>7</v>
      </c>
      <c r="G2149" s="30" t="s">
        <v>10</v>
      </c>
      <c r="H2149" s="30">
        <v>4</v>
      </c>
      <c r="I2149" s="30">
        <v>26981.5</v>
      </c>
      <c r="J2149" s="30">
        <v>11</v>
      </c>
      <c r="K2149" s="30">
        <v>12</v>
      </c>
    </row>
    <row r="2150" spans="2:11" x14ac:dyDescent="0.25">
      <c r="F2150" s="30">
        <v>8</v>
      </c>
      <c r="G2150" s="30" t="s">
        <v>8</v>
      </c>
      <c r="H2150" s="30">
        <v>2</v>
      </c>
      <c r="I2150" s="30">
        <v>6557.677729162755</v>
      </c>
      <c r="J2150" s="30">
        <v>13</v>
      </c>
      <c r="K2150" s="30">
        <v>14</v>
      </c>
    </row>
    <row r="2151" spans="2:11" x14ac:dyDescent="0.25">
      <c r="F2151" s="30">
        <v>10</v>
      </c>
      <c r="G2151" s="30" t="s">
        <v>16</v>
      </c>
      <c r="H2151" s="30">
        <v>8</v>
      </c>
      <c r="I2151" s="30">
        <v>8743</v>
      </c>
      <c r="J2151" s="30">
        <v>15</v>
      </c>
      <c r="K2151" s="30">
        <v>16</v>
      </c>
    </row>
    <row r="2152" spans="2:11" x14ac:dyDescent="0.25">
      <c r="F2152" s="30">
        <v>11</v>
      </c>
      <c r="G2152" s="30" t="s">
        <v>8</v>
      </c>
      <c r="H2152" s="30">
        <v>2</v>
      </c>
      <c r="I2152" s="30">
        <v>5736.1575393505445</v>
      </c>
      <c r="J2152" s="30">
        <v>17</v>
      </c>
      <c r="K2152" s="30">
        <v>18</v>
      </c>
    </row>
    <row r="2153" spans="2:11" x14ac:dyDescent="0.25">
      <c r="F2153" s="30">
        <v>13</v>
      </c>
      <c r="G2153" s="30" t="s">
        <v>4</v>
      </c>
      <c r="H2153" s="30">
        <v>0</v>
      </c>
      <c r="I2153" s="30">
        <v>1.5249999999999999</v>
      </c>
      <c r="J2153" s="30">
        <v>19</v>
      </c>
      <c r="K2153" s="30">
        <v>20</v>
      </c>
    </row>
    <row r="2154" spans="2:11" x14ac:dyDescent="0.25">
      <c r="F2154" s="30">
        <v>16</v>
      </c>
      <c r="G2154" s="30" t="s">
        <v>16</v>
      </c>
      <c r="H2154" s="30">
        <v>8</v>
      </c>
      <c r="I2154" s="30">
        <v>9325</v>
      </c>
      <c r="J2154" s="30">
        <v>21</v>
      </c>
      <c r="K2154" s="30">
        <v>22</v>
      </c>
    </row>
    <row r="2155" spans="2:11" x14ac:dyDescent="0.25">
      <c r="F2155" s="30">
        <v>17</v>
      </c>
      <c r="G2155" s="30" t="s">
        <v>8</v>
      </c>
      <c r="H2155" s="30">
        <v>2</v>
      </c>
      <c r="I2155" s="30">
        <v>5559.3472915744442</v>
      </c>
      <c r="J2155" s="30">
        <v>23</v>
      </c>
      <c r="K2155" s="30">
        <v>24</v>
      </c>
    </row>
    <row r="2156" spans="2:11" x14ac:dyDescent="0.25">
      <c r="F2156" s="30">
        <v>22</v>
      </c>
      <c r="G2156" s="30" t="s">
        <v>16</v>
      </c>
      <c r="H2156" s="30">
        <v>8</v>
      </c>
      <c r="I2156" s="30">
        <v>10114.5</v>
      </c>
      <c r="J2156" s="30">
        <v>25</v>
      </c>
      <c r="K2156" s="30">
        <v>26</v>
      </c>
    </row>
    <row r="2157" spans="2:11" x14ac:dyDescent="0.25">
      <c r="F2157" s="30">
        <v>23</v>
      </c>
      <c r="G2157" s="30" t="s">
        <v>9</v>
      </c>
      <c r="H2157" s="30">
        <v>3</v>
      </c>
      <c r="I2157" s="30">
        <v>28897</v>
      </c>
      <c r="J2157" s="30">
        <v>27</v>
      </c>
      <c r="K2157" s="30">
        <v>28</v>
      </c>
    </row>
    <row r="2158" spans="2:11" x14ac:dyDescent="0.25">
      <c r="F2158" s="30">
        <v>26</v>
      </c>
      <c r="G2158" s="30" t="s">
        <v>16</v>
      </c>
      <c r="H2158" s="30">
        <v>8</v>
      </c>
      <c r="I2158" s="30">
        <v>10190.5</v>
      </c>
      <c r="J2158" s="30">
        <v>29</v>
      </c>
      <c r="K2158" s="30">
        <v>30</v>
      </c>
    </row>
    <row r="2160" spans="2:11" x14ac:dyDescent="0.25">
      <c r="B2160" s="32" t="s">
        <v>584</v>
      </c>
      <c r="C2160" s="30">
        <v>45</v>
      </c>
      <c r="F2160" s="33" t="s">
        <v>249</v>
      </c>
      <c r="G2160" s="33" t="s">
        <v>250</v>
      </c>
      <c r="H2160" s="33" t="s">
        <v>251</v>
      </c>
    </row>
    <row r="2161" spans="2:8" x14ac:dyDescent="0.25">
      <c r="B2161" s="32" t="s">
        <v>249</v>
      </c>
      <c r="C2161" s="30" t="s">
        <v>1883</v>
      </c>
      <c r="F2161" s="30">
        <v>0</v>
      </c>
      <c r="G2161" s="30">
        <v>1.986976330425336E-18</v>
      </c>
      <c r="H2161" s="30" t="b">
        <v>1</v>
      </c>
    </row>
    <row r="2162" spans="2:8" x14ac:dyDescent="0.25">
      <c r="B2162" s="32" t="s">
        <v>256</v>
      </c>
      <c r="C2162" s="30" t="s">
        <v>1884</v>
      </c>
      <c r="F2162" s="30">
        <v>1</v>
      </c>
      <c r="G2162" s="30">
        <v>4.693364629677629</v>
      </c>
      <c r="H2162" s="30" t="b">
        <v>0</v>
      </c>
    </row>
    <row r="2163" spans="2:8" x14ac:dyDescent="0.25">
      <c r="B2163" s="32" t="s">
        <v>258</v>
      </c>
      <c r="C2163" s="30" t="s">
        <v>1885</v>
      </c>
      <c r="F2163" s="30">
        <v>2</v>
      </c>
      <c r="G2163" s="30">
        <v>-1.0523239079994676E-2</v>
      </c>
      <c r="H2163" s="30" t="b">
        <v>1</v>
      </c>
    </row>
    <row r="2164" spans="2:8" x14ac:dyDescent="0.25">
      <c r="B2164" s="32" t="s">
        <v>260</v>
      </c>
      <c r="C2164" s="30" t="s">
        <v>1886</v>
      </c>
      <c r="F2164" s="30">
        <v>3</v>
      </c>
      <c r="G2164" s="30">
        <v>-1.2110917917848332</v>
      </c>
      <c r="H2164" s="30" t="b">
        <v>0</v>
      </c>
    </row>
    <row r="2165" spans="2:8" x14ac:dyDescent="0.25">
      <c r="B2165" s="32" t="s">
        <v>262</v>
      </c>
      <c r="C2165" s="30" t="s">
        <v>1887</v>
      </c>
      <c r="F2165" s="30">
        <v>4</v>
      </c>
      <c r="G2165" s="30">
        <v>3.7051738533017693E-2</v>
      </c>
      <c r="H2165" s="30" t="b">
        <v>1</v>
      </c>
    </row>
    <row r="2166" spans="2:8" x14ac:dyDescent="0.25">
      <c r="B2166" s="32" t="s">
        <v>264</v>
      </c>
      <c r="C2166" s="30" t="s">
        <v>1888</v>
      </c>
      <c r="F2166" s="30">
        <v>5</v>
      </c>
      <c r="G2166" s="30">
        <v>0.23471106982393186</v>
      </c>
      <c r="H2166" s="30" t="b">
        <v>1</v>
      </c>
    </row>
    <row r="2167" spans="2:8" x14ac:dyDescent="0.25">
      <c r="B2167" s="32" t="s">
        <v>266</v>
      </c>
      <c r="C2167" s="30" t="s">
        <v>1889</v>
      </c>
      <c r="F2167" s="30">
        <v>6</v>
      </c>
      <c r="G2167" s="30">
        <v>-0.27610732248812925</v>
      </c>
      <c r="H2167" s="30" t="b">
        <v>1</v>
      </c>
    </row>
    <row r="2168" spans="2:8" x14ac:dyDescent="0.25">
      <c r="B2168" s="32" t="s">
        <v>270</v>
      </c>
      <c r="C2168" s="30" t="s">
        <v>1890</v>
      </c>
      <c r="F2168" s="30">
        <v>7</v>
      </c>
      <c r="G2168" s="30">
        <v>0.18415446725563855</v>
      </c>
      <c r="H2168" s="30" t="b">
        <v>1</v>
      </c>
    </row>
    <row r="2169" spans="2:8" x14ac:dyDescent="0.25">
      <c r="B2169" s="32" t="s">
        <v>272</v>
      </c>
      <c r="C2169" s="30" t="s">
        <v>1891</v>
      </c>
      <c r="F2169" s="30">
        <v>8</v>
      </c>
      <c r="G2169" s="30">
        <v>6.832347704986196</v>
      </c>
      <c r="H2169" s="30" t="b">
        <v>0</v>
      </c>
    </row>
    <row r="2170" spans="2:8" x14ac:dyDescent="0.25">
      <c r="F2170" s="30">
        <v>9</v>
      </c>
      <c r="G2170" s="30">
        <v>0.59627416251837118</v>
      </c>
      <c r="H2170" s="30" t="b">
        <v>1</v>
      </c>
    </row>
    <row r="2171" spans="2:8" x14ac:dyDescent="0.25">
      <c r="F2171" s="30">
        <v>10</v>
      </c>
      <c r="G2171" s="30">
        <v>-0.91221882197203608</v>
      </c>
      <c r="H2171" s="30" t="b">
        <v>1</v>
      </c>
    </row>
    <row r="2172" spans="2:8" x14ac:dyDescent="0.25">
      <c r="F2172" s="30">
        <v>11</v>
      </c>
      <c r="G2172" s="30">
        <v>1.2806236598897918</v>
      </c>
      <c r="H2172" s="30" t="b">
        <v>0</v>
      </c>
    </row>
    <row r="2173" spans="2:8" x14ac:dyDescent="0.25">
      <c r="F2173" s="30">
        <v>12</v>
      </c>
      <c r="G2173" s="30">
        <v>4.1755870809644505E-2</v>
      </c>
      <c r="H2173" s="30" t="b">
        <v>1</v>
      </c>
    </row>
    <row r="2174" spans="2:8" x14ac:dyDescent="0.25">
      <c r="F2174" s="30">
        <v>13</v>
      </c>
      <c r="G2174" s="30">
        <v>-0.8974872564500207</v>
      </c>
      <c r="H2174" s="30" t="b">
        <v>0</v>
      </c>
    </row>
    <row r="2175" spans="2:8" x14ac:dyDescent="0.25">
      <c r="F2175" s="30">
        <v>14</v>
      </c>
      <c r="G2175" s="30">
        <v>1.0036636404188417</v>
      </c>
      <c r="H2175" s="30" t="b">
        <v>1</v>
      </c>
    </row>
    <row r="2176" spans="2:8" x14ac:dyDescent="0.25">
      <c r="F2176" s="30">
        <v>15</v>
      </c>
      <c r="G2176" s="30">
        <v>-2.6958256291064187</v>
      </c>
      <c r="H2176" s="30" t="b">
        <v>0</v>
      </c>
    </row>
    <row r="2177" spans="6:11" x14ac:dyDescent="0.25">
      <c r="F2177" s="30">
        <v>16</v>
      </c>
      <c r="G2177" s="30">
        <v>0.25635115511600698</v>
      </c>
      <c r="H2177" s="30" t="b">
        <v>1</v>
      </c>
    </row>
    <row r="2178" spans="6:11" x14ac:dyDescent="0.25">
      <c r="F2178" s="30">
        <v>17</v>
      </c>
      <c r="G2178" s="30">
        <v>-5.7469831422584286E-2</v>
      </c>
      <c r="H2178" s="30" t="b">
        <v>1</v>
      </c>
    </row>
    <row r="2179" spans="6:11" x14ac:dyDescent="0.25">
      <c r="F2179" s="30">
        <v>18</v>
      </c>
      <c r="G2179" s="30">
        <v>1.8526249365478205</v>
      </c>
      <c r="H2179" s="30" t="b">
        <v>0</v>
      </c>
    </row>
    <row r="2180" spans="6:11" x14ac:dyDescent="0.25">
      <c r="F2180" s="30">
        <v>19</v>
      </c>
      <c r="G2180" s="30">
        <v>-1.3397592363054627</v>
      </c>
      <c r="H2180" s="30" t="b">
        <v>0</v>
      </c>
    </row>
    <row r="2181" spans="6:11" x14ac:dyDescent="0.25">
      <c r="F2181" s="30">
        <v>20</v>
      </c>
      <c r="G2181" s="30">
        <v>1.5244242796909089</v>
      </c>
      <c r="H2181" s="30" t="b">
        <v>1</v>
      </c>
    </row>
    <row r="2182" spans="6:11" x14ac:dyDescent="0.25">
      <c r="F2182" s="30">
        <v>21</v>
      </c>
      <c r="G2182" s="30">
        <v>-2.4090248306855422</v>
      </c>
      <c r="H2182" s="30" t="b">
        <v>0</v>
      </c>
    </row>
    <row r="2183" spans="6:11" x14ac:dyDescent="0.25">
      <c r="F2183" s="30">
        <v>22</v>
      </c>
      <c r="G2183" s="30">
        <v>1.6591806213273488</v>
      </c>
      <c r="H2183" s="30" t="b">
        <v>0</v>
      </c>
    </row>
    <row r="2184" spans="6:11" x14ac:dyDescent="0.25">
      <c r="F2184" s="30">
        <v>23</v>
      </c>
      <c r="G2184" s="30">
        <v>5.4560913772786615E-2</v>
      </c>
      <c r="H2184" s="30" t="b">
        <v>0</v>
      </c>
    </row>
    <row r="2185" spans="6:11" x14ac:dyDescent="0.25">
      <c r="F2185" s="30">
        <v>24</v>
      </c>
      <c r="G2185" s="30">
        <v>-3.0122807359504926</v>
      </c>
      <c r="H2185" s="30" t="b">
        <v>0</v>
      </c>
    </row>
    <row r="2186" spans="6:11" x14ac:dyDescent="0.25">
      <c r="F2186" s="30">
        <v>25</v>
      </c>
      <c r="G2186" s="30">
        <v>0.34792440088782589</v>
      </c>
      <c r="H2186" s="30" t="b">
        <v>0</v>
      </c>
    </row>
    <row r="2187" spans="6:11" x14ac:dyDescent="0.25">
      <c r="F2187" s="30">
        <v>26</v>
      </c>
      <c r="G2187" s="30">
        <v>2.384174191123932</v>
      </c>
      <c r="H2187" s="30" t="b">
        <v>0</v>
      </c>
    </row>
    <row r="2190" spans="6:11" x14ac:dyDescent="0.25">
      <c r="F2190" s="33" t="s">
        <v>260</v>
      </c>
      <c r="G2190" s="33" t="s">
        <v>280</v>
      </c>
      <c r="H2190" s="33" t="s">
        <v>281</v>
      </c>
      <c r="I2190" s="33" t="s">
        <v>282</v>
      </c>
      <c r="J2190" s="33" t="s">
        <v>284</v>
      </c>
      <c r="K2190" s="33" t="s">
        <v>285</v>
      </c>
    </row>
    <row r="2191" spans="6:11" x14ac:dyDescent="0.25">
      <c r="F2191" s="30">
        <v>0</v>
      </c>
      <c r="G2191" s="30" t="s">
        <v>9</v>
      </c>
      <c r="H2191" s="30">
        <v>3</v>
      </c>
      <c r="I2191" s="30">
        <v>16766.5</v>
      </c>
      <c r="J2191" s="30">
        <v>1</v>
      </c>
      <c r="K2191" s="30">
        <v>2</v>
      </c>
    </row>
    <row r="2192" spans="6:11" x14ac:dyDescent="0.25">
      <c r="F2192" s="30">
        <v>2</v>
      </c>
      <c r="G2192" s="30" t="s">
        <v>9</v>
      </c>
      <c r="H2192" s="30">
        <v>3</v>
      </c>
      <c r="I2192" s="30">
        <v>21669</v>
      </c>
      <c r="J2192" s="30">
        <v>3</v>
      </c>
      <c r="K2192" s="30">
        <v>4</v>
      </c>
    </row>
    <row r="2193" spans="2:11" x14ac:dyDescent="0.25">
      <c r="F2193" s="30">
        <v>4</v>
      </c>
      <c r="G2193" s="30" t="s">
        <v>8</v>
      </c>
      <c r="H2193" s="30">
        <v>2</v>
      </c>
      <c r="I2193" s="30">
        <v>4758.4817135917801</v>
      </c>
      <c r="J2193" s="30">
        <v>5</v>
      </c>
      <c r="K2193" s="30">
        <v>6</v>
      </c>
    </row>
    <row r="2194" spans="2:11" x14ac:dyDescent="0.25">
      <c r="F2194" s="30">
        <v>5</v>
      </c>
      <c r="G2194" s="30" t="s">
        <v>8</v>
      </c>
      <c r="H2194" s="30">
        <v>2</v>
      </c>
      <c r="I2194" s="30">
        <v>4694.2488979711552</v>
      </c>
      <c r="J2194" s="30">
        <v>7</v>
      </c>
      <c r="K2194" s="30">
        <v>8</v>
      </c>
    </row>
    <row r="2195" spans="2:11" x14ac:dyDescent="0.25">
      <c r="F2195" s="30">
        <v>6</v>
      </c>
      <c r="G2195" s="30" t="s">
        <v>15</v>
      </c>
      <c r="H2195" s="30">
        <v>7</v>
      </c>
      <c r="I2195" s="30">
        <v>580</v>
      </c>
      <c r="J2195" s="30">
        <v>9</v>
      </c>
      <c r="K2195" s="30">
        <v>10</v>
      </c>
    </row>
    <row r="2196" spans="2:11" x14ac:dyDescent="0.25">
      <c r="F2196" s="30">
        <v>7</v>
      </c>
      <c r="G2196" s="30" t="s">
        <v>9</v>
      </c>
      <c r="H2196" s="30">
        <v>3</v>
      </c>
      <c r="I2196" s="30">
        <v>23634</v>
      </c>
      <c r="J2196" s="30">
        <v>11</v>
      </c>
      <c r="K2196" s="30">
        <v>12</v>
      </c>
    </row>
    <row r="2197" spans="2:11" x14ac:dyDescent="0.25">
      <c r="F2197" s="30">
        <v>9</v>
      </c>
      <c r="G2197" s="30" t="s">
        <v>8</v>
      </c>
      <c r="H2197" s="30">
        <v>2</v>
      </c>
      <c r="I2197" s="30">
        <v>5181.2479688019603</v>
      </c>
      <c r="J2197" s="30">
        <v>13</v>
      </c>
      <c r="K2197" s="30">
        <v>14</v>
      </c>
    </row>
    <row r="2198" spans="2:11" x14ac:dyDescent="0.25">
      <c r="F2198" s="30">
        <v>10</v>
      </c>
      <c r="G2198" s="30" t="s">
        <v>15</v>
      </c>
      <c r="H2198" s="30">
        <v>7</v>
      </c>
      <c r="I2198" s="30">
        <v>918.5</v>
      </c>
      <c r="J2198" s="30">
        <v>15</v>
      </c>
      <c r="K2198" s="30">
        <v>16</v>
      </c>
    </row>
    <row r="2199" spans="2:11" x14ac:dyDescent="0.25">
      <c r="F2199" s="30">
        <v>12</v>
      </c>
      <c r="G2199" s="30" t="s">
        <v>8</v>
      </c>
      <c r="H2199" s="30">
        <v>2</v>
      </c>
      <c r="I2199" s="30">
        <v>4586.7170725293499</v>
      </c>
      <c r="J2199" s="30">
        <v>17</v>
      </c>
      <c r="K2199" s="30">
        <v>18</v>
      </c>
    </row>
    <row r="2200" spans="2:11" x14ac:dyDescent="0.25">
      <c r="F2200" s="30">
        <v>14</v>
      </c>
      <c r="G2200" s="30" t="s">
        <v>137</v>
      </c>
      <c r="H2200" s="30">
        <v>11</v>
      </c>
      <c r="I2200" s="30">
        <v>0.5</v>
      </c>
      <c r="J2200" s="30">
        <v>19</v>
      </c>
      <c r="K2200" s="30">
        <v>20</v>
      </c>
    </row>
    <row r="2201" spans="2:11" x14ac:dyDescent="0.25">
      <c r="F2201" s="30">
        <v>16</v>
      </c>
      <c r="G2201" s="30" t="s">
        <v>9</v>
      </c>
      <c r="H2201" s="30">
        <v>3</v>
      </c>
      <c r="I2201" s="30">
        <v>27102</v>
      </c>
      <c r="J2201" s="30">
        <v>21</v>
      </c>
      <c r="K2201" s="30">
        <v>22</v>
      </c>
    </row>
    <row r="2202" spans="2:11" x14ac:dyDescent="0.25">
      <c r="F2202" s="30">
        <v>17</v>
      </c>
      <c r="G2202" s="30" t="s">
        <v>8</v>
      </c>
      <c r="H2202" s="30">
        <v>2</v>
      </c>
      <c r="I2202" s="30">
        <v>4504.2758204503898</v>
      </c>
      <c r="J2202" s="30">
        <v>23</v>
      </c>
      <c r="K2202" s="30">
        <v>24</v>
      </c>
    </row>
    <row r="2203" spans="2:11" x14ac:dyDescent="0.25">
      <c r="F2203" s="30">
        <v>20</v>
      </c>
      <c r="G2203" s="30" t="s">
        <v>15</v>
      </c>
      <c r="H2203" s="30">
        <v>7</v>
      </c>
      <c r="I2203" s="30">
        <v>342.5</v>
      </c>
      <c r="J2203" s="30">
        <v>25</v>
      </c>
      <c r="K2203" s="30">
        <v>26</v>
      </c>
    </row>
    <row r="2205" spans="2:11" x14ac:dyDescent="0.25">
      <c r="B2205" s="32" t="s">
        <v>584</v>
      </c>
      <c r="C2205" s="30">
        <v>46</v>
      </c>
      <c r="F2205" s="33" t="s">
        <v>249</v>
      </c>
      <c r="G2205" s="33" t="s">
        <v>250</v>
      </c>
      <c r="H2205" s="33" t="s">
        <v>251</v>
      </c>
    </row>
    <row r="2206" spans="2:11" x14ac:dyDescent="0.25">
      <c r="B2206" s="32" t="s">
        <v>249</v>
      </c>
      <c r="C2206" s="30" t="s">
        <v>1892</v>
      </c>
      <c r="F2206" s="30">
        <v>0</v>
      </c>
      <c r="G2206" s="30">
        <v>2.3843715965104033E-17</v>
      </c>
      <c r="H2206" s="30" t="b">
        <v>1</v>
      </c>
    </row>
    <row r="2207" spans="2:11" x14ac:dyDescent="0.25">
      <c r="B2207" s="32" t="s">
        <v>256</v>
      </c>
      <c r="C2207" s="30" t="s">
        <v>1893</v>
      </c>
      <c r="F2207" s="30">
        <v>1</v>
      </c>
      <c r="G2207" s="30">
        <v>-0.43779397384361113</v>
      </c>
      <c r="H2207" s="30" t="b">
        <v>1</v>
      </c>
    </row>
    <row r="2208" spans="2:11" x14ac:dyDescent="0.25">
      <c r="B2208" s="32" t="s">
        <v>258</v>
      </c>
      <c r="C2208" s="30" t="s">
        <v>1894</v>
      </c>
      <c r="F2208" s="30">
        <v>2</v>
      </c>
      <c r="G2208" s="30">
        <v>0.10580021034553939</v>
      </c>
      <c r="H2208" s="30" t="b">
        <v>1</v>
      </c>
    </row>
    <row r="2209" spans="2:8" x14ac:dyDescent="0.25">
      <c r="B2209" s="32" t="s">
        <v>260</v>
      </c>
      <c r="C2209" s="30" t="s">
        <v>1895</v>
      </c>
      <c r="F2209" s="30">
        <v>3</v>
      </c>
      <c r="G2209" s="30">
        <v>-0.28982669227266883</v>
      </c>
      <c r="H2209" s="30" t="b">
        <v>1</v>
      </c>
    </row>
    <row r="2210" spans="2:8" x14ac:dyDescent="0.25">
      <c r="B2210" s="32" t="s">
        <v>262</v>
      </c>
      <c r="C2210" s="30" t="s">
        <v>1896</v>
      </c>
      <c r="F2210" s="30">
        <v>4</v>
      </c>
      <c r="G2210" s="30">
        <v>-13.162980188944644</v>
      </c>
      <c r="H2210" s="30" t="b">
        <v>0</v>
      </c>
    </row>
    <row r="2211" spans="2:8" x14ac:dyDescent="0.25">
      <c r="B2211" s="32" t="s">
        <v>264</v>
      </c>
      <c r="C2211" s="30" t="s">
        <v>1897</v>
      </c>
      <c r="F2211" s="30">
        <v>5</v>
      </c>
      <c r="G2211" s="30">
        <v>3.2282513344019157</v>
      </c>
      <c r="H2211" s="30" t="b">
        <v>0</v>
      </c>
    </row>
    <row r="2212" spans="2:8" x14ac:dyDescent="0.25">
      <c r="B2212" s="32" t="s">
        <v>266</v>
      </c>
      <c r="C2212" s="30" t="s">
        <v>1898</v>
      </c>
      <c r="F2212" s="30">
        <v>6</v>
      </c>
      <c r="G2212" s="30">
        <v>2.5737361010760504E-2</v>
      </c>
      <c r="H2212" s="30" t="b">
        <v>1</v>
      </c>
    </row>
    <row r="2213" spans="2:8" x14ac:dyDescent="0.25">
      <c r="B2213" s="32" t="s">
        <v>270</v>
      </c>
      <c r="C2213" s="30" t="s">
        <v>1899</v>
      </c>
      <c r="F2213" s="30">
        <v>7</v>
      </c>
      <c r="G2213" s="30">
        <v>-0.75225645094522775</v>
      </c>
      <c r="H2213" s="30" t="b">
        <v>1</v>
      </c>
    </row>
    <row r="2214" spans="2:8" x14ac:dyDescent="0.25">
      <c r="B2214" s="32" t="s">
        <v>272</v>
      </c>
      <c r="C2214" s="30" t="s">
        <v>1900</v>
      </c>
      <c r="F2214" s="30">
        <v>8</v>
      </c>
      <c r="G2214" s="30">
        <v>0.77731890466400522</v>
      </c>
      <c r="H2214" s="30" t="b">
        <v>0</v>
      </c>
    </row>
    <row r="2215" spans="2:8" x14ac:dyDescent="0.25">
      <c r="F2215" s="30">
        <v>9</v>
      </c>
      <c r="G2215" s="30">
        <v>-6.0332998448868169</v>
      </c>
      <c r="H2215" s="30" t="b">
        <v>0</v>
      </c>
    </row>
    <row r="2216" spans="2:8" x14ac:dyDescent="0.25">
      <c r="F2216" s="30">
        <v>10</v>
      </c>
      <c r="G2216" s="30">
        <v>4.3048895884753635E-2</v>
      </c>
      <c r="H2216" s="30" t="b">
        <v>1</v>
      </c>
    </row>
    <row r="2217" spans="2:8" x14ac:dyDescent="0.25">
      <c r="F2217" s="30">
        <v>11</v>
      </c>
      <c r="G2217" s="30">
        <v>0.18005072258998212</v>
      </c>
      <c r="H2217" s="30" t="b">
        <v>0</v>
      </c>
    </row>
    <row r="2218" spans="2:8" x14ac:dyDescent="0.25">
      <c r="F2218" s="30">
        <v>12</v>
      </c>
      <c r="G2218" s="30">
        <v>-1.6244147745749407</v>
      </c>
      <c r="H2218" s="30" t="b">
        <v>0</v>
      </c>
    </row>
    <row r="2219" spans="2:8" x14ac:dyDescent="0.25">
      <c r="F2219" s="30">
        <v>13</v>
      </c>
      <c r="G2219" s="30">
        <v>1.0307969015754228</v>
      </c>
      <c r="H2219" s="30" t="b">
        <v>0</v>
      </c>
    </row>
    <row r="2220" spans="2:8" x14ac:dyDescent="0.25">
      <c r="F2220" s="30">
        <v>14</v>
      </c>
      <c r="G2220" s="30">
        <v>-7.7253745833981702E-2</v>
      </c>
      <c r="H2220" s="30" t="b">
        <v>1</v>
      </c>
    </row>
    <row r="2221" spans="2:8" x14ac:dyDescent="0.25">
      <c r="F2221" s="30">
        <v>15</v>
      </c>
      <c r="G2221" s="30">
        <v>-5.2416577856736843</v>
      </c>
      <c r="H2221" s="30" t="b">
        <v>0</v>
      </c>
    </row>
    <row r="2222" spans="2:8" x14ac:dyDescent="0.25">
      <c r="F2222" s="30">
        <v>16</v>
      </c>
      <c r="G2222" s="30">
        <v>-1.0183563498401191E-2</v>
      </c>
      <c r="H2222" s="30" t="b">
        <v>1</v>
      </c>
    </row>
    <row r="2223" spans="2:8" x14ac:dyDescent="0.25">
      <c r="F2223" s="30">
        <v>17</v>
      </c>
      <c r="G2223" s="30">
        <v>0.11993367418601036</v>
      </c>
      <c r="H2223" s="30" t="b">
        <v>1</v>
      </c>
    </row>
    <row r="2224" spans="2:8" x14ac:dyDescent="0.25">
      <c r="F2224" s="30">
        <v>18</v>
      </c>
      <c r="G2224" s="30">
        <v>-0.8819690559839598</v>
      </c>
      <c r="H2224" s="30" t="b">
        <v>0</v>
      </c>
    </row>
    <row r="2225" spans="6:11" x14ac:dyDescent="0.25">
      <c r="F2225" s="30">
        <v>19</v>
      </c>
      <c r="G2225" s="30">
        <v>2.8975302367081207E-2</v>
      </c>
      <c r="H2225" s="30" t="b">
        <v>0</v>
      </c>
    </row>
    <row r="2226" spans="6:11" x14ac:dyDescent="0.25">
      <c r="F2226" s="30">
        <v>20</v>
      </c>
      <c r="G2226" s="30">
        <v>3.0760807583012095</v>
      </c>
      <c r="H2226" s="30" t="b">
        <v>0</v>
      </c>
    </row>
    <row r="2229" spans="6:11" x14ac:dyDescent="0.25">
      <c r="F2229" s="33" t="s">
        <v>260</v>
      </c>
      <c r="G2229" s="33" t="s">
        <v>280</v>
      </c>
      <c r="H2229" s="33" t="s">
        <v>281</v>
      </c>
      <c r="I2229" s="33" t="s">
        <v>282</v>
      </c>
      <c r="J2229" s="33" t="s">
        <v>284</v>
      </c>
      <c r="K2229" s="33" t="s">
        <v>285</v>
      </c>
    </row>
    <row r="2230" spans="6:11" x14ac:dyDescent="0.25">
      <c r="F2230" s="30">
        <v>0</v>
      </c>
      <c r="G2230" s="30" t="s">
        <v>16</v>
      </c>
      <c r="H2230" s="30">
        <v>8</v>
      </c>
      <c r="I2230" s="30">
        <v>4895</v>
      </c>
      <c r="J2230" s="30">
        <v>1</v>
      </c>
      <c r="K2230" s="30">
        <v>2</v>
      </c>
    </row>
    <row r="2231" spans="6:11" x14ac:dyDescent="0.25">
      <c r="F2231" s="30">
        <v>1</v>
      </c>
      <c r="G2231" s="30" t="s">
        <v>16</v>
      </c>
      <c r="H2231" s="30">
        <v>8</v>
      </c>
      <c r="I2231" s="30">
        <v>4838</v>
      </c>
      <c r="J2231" s="30">
        <v>3</v>
      </c>
      <c r="K2231" s="30">
        <v>4</v>
      </c>
    </row>
    <row r="2232" spans="6:11" x14ac:dyDescent="0.25">
      <c r="F2232" s="30">
        <v>2</v>
      </c>
      <c r="G2232" s="30" t="s">
        <v>16</v>
      </c>
      <c r="H2232" s="30">
        <v>8</v>
      </c>
      <c r="I2232" s="30">
        <v>5082</v>
      </c>
      <c r="J2232" s="30">
        <v>5</v>
      </c>
      <c r="K2232" s="30">
        <v>6</v>
      </c>
    </row>
    <row r="2233" spans="6:11" x14ac:dyDescent="0.25">
      <c r="F2233" s="30">
        <v>3</v>
      </c>
      <c r="G2233" s="30" t="s">
        <v>8</v>
      </c>
      <c r="H2233" s="30">
        <v>2</v>
      </c>
      <c r="I2233" s="30">
        <v>4933.4024489500498</v>
      </c>
      <c r="J2233" s="30">
        <v>7</v>
      </c>
      <c r="K2233" s="30">
        <v>8</v>
      </c>
    </row>
    <row r="2234" spans="6:11" x14ac:dyDescent="0.25">
      <c r="F2234" s="30">
        <v>6</v>
      </c>
      <c r="G2234" s="30" t="s">
        <v>16</v>
      </c>
      <c r="H2234" s="30">
        <v>8</v>
      </c>
      <c r="I2234" s="30">
        <v>5126.5</v>
      </c>
      <c r="J2234" s="30">
        <v>9</v>
      </c>
      <c r="K2234" s="30">
        <v>10</v>
      </c>
    </row>
    <row r="2235" spans="6:11" x14ac:dyDescent="0.25">
      <c r="F2235" s="30">
        <v>7</v>
      </c>
      <c r="G2235" s="30" t="s">
        <v>9</v>
      </c>
      <c r="H2235" s="30">
        <v>3</v>
      </c>
      <c r="I2235" s="30">
        <v>25935</v>
      </c>
      <c r="J2235" s="30">
        <v>11</v>
      </c>
      <c r="K2235" s="30">
        <v>12</v>
      </c>
    </row>
    <row r="2236" spans="6:11" x14ac:dyDescent="0.25">
      <c r="F2236" s="30">
        <v>10</v>
      </c>
      <c r="G2236" s="30" t="s">
        <v>16</v>
      </c>
      <c r="H2236" s="30">
        <v>8</v>
      </c>
      <c r="I2236" s="30">
        <v>6045.5</v>
      </c>
      <c r="J2236" s="30">
        <v>13</v>
      </c>
      <c r="K2236" s="30">
        <v>14</v>
      </c>
    </row>
    <row r="2237" spans="6:11" x14ac:dyDescent="0.25">
      <c r="F2237" s="30">
        <v>14</v>
      </c>
      <c r="G2237" s="30" t="s">
        <v>16</v>
      </c>
      <c r="H2237" s="30">
        <v>8</v>
      </c>
      <c r="I2237" s="30">
        <v>6133.5</v>
      </c>
      <c r="J2237" s="30">
        <v>15</v>
      </c>
      <c r="K2237" s="30">
        <v>16</v>
      </c>
    </row>
    <row r="2238" spans="6:11" x14ac:dyDescent="0.25">
      <c r="F2238" s="30">
        <v>16</v>
      </c>
      <c r="G2238" s="30" t="s">
        <v>8</v>
      </c>
      <c r="H2238" s="30">
        <v>2</v>
      </c>
      <c r="I2238" s="30">
        <v>6367.4148604703951</v>
      </c>
      <c r="J2238" s="30">
        <v>17</v>
      </c>
      <c r="K2238" s="30">
        <v>18</v>
      </c>
    </row>
    <row r="2239" spans="6:11" x14ac:dyDescent="0.25">
      <c r="F2239" s="30">
        <v>17</v>
      </c>
      <c r="G2239" s="30" t="s">
        <v>8</v>
      </c>
      <c r="H2239" s="30">
        <v>2</v>
      </c>
      <c r="I2239" s="30">
        <v>6186.1466315268999</v>
      </c>
      <c r="J2239" s="30">
        <v>19</v>
      </c>
      <c r="K2239" s="30">
        <v>20</v>
      </c>
    </row>
    <row r="2241" spans="2:8" x14ac:dyDescent="0.25">
      <c r="B2241" s="32" t="s">
        <v>584</v>
      </c>
      <c r="C2241" s="30">
        <v>47</v>
      </c>
      <c r="F2241" s="33" t="s">
        <v>249</v>
      </c>
      <c r="G2241" s="33" t="s">
        <v>250</v>
      </c>
      <c r="H2241" s="33" t="s">
        <v>251</v>
      </c>
    </row>
    <row r="2242" spans="2:8" x14ac:dyDescent="0.25">
      <c r="B2242" s="32" t="s">
        <v>249</v>
      </c>
      <c r="C2242" s="30" t="s">
        <v>1901</v>
      </c>
      <c r="F2242" s="30">
        <v>0</v>
      </c>
      <c r="G2242" s="30">
        <v>5.5635337251909412E-17</v>
      </c>
      <c r="H2242" s="30" t="b">
        <v>1</v>
      </c>
    </row>
    <row r="2243" spans="2:8" x14ac:dyDescent="0.25">
      <c r="B2243" s="32" t="s">
        <v>256</v>
      </c>
      <c r="C2243" s="30" t="s">
        <v>1902</v>
      </c>
      <c r="F2243" s="30">
        <v>1</v>
      </c>
      <c r="G2243" s="30">
        <v>-1.9289788397088317</v>
      </c>
      <c r="H2243" s="30" t="b">
        <v>0</v>
      </c>
    </row>
    <row r="2244" spans="2:8" x14ac:dyDescent="0.25">
      <c r="B2244" s="32" t="s">
        <v>258</v>
      </c>
      <c r="C2244" s="30" t="s">
        <v>1903</v>
      </c>
      <c r="F2244" s="30">
        <v>2</v>
      </c>
      <c r="G2244" s="30">
        <v>2.1821027598516288E-2</v>
      </c>
      <c r="H2244" s="30" t="b">
        <v>1</v>
      </c>
    </row>
    <row r="2245" spans="2:8" x14ac:dyDescent="0.25">
      <c r="B2245" s="32" t="s">
        <v>260</v>
      </c>
      <c r="C2245" s="30" t="s">
        <v>1904</v>
      </c>
      <c r="F2245" s="30">
        <v>3</v>
      </c>
      <c r="G2245" s="30">
        <v>0.22562167751327533</v>
      </c>
      <c r="H2245" s="30" t="b">
        <v>1</v>
      </c>
    </row>
    <row r="2246" spans="2:8" x14ac:dyDescent="0.25">
      <c r="B2246" s="32" t="s">
        <v>262</v>
      </c>
      <c r="C2246" s="30" t="s">
        <v>1905</v>
      </c>
      <c r="F2246" s="30">
        <v>4</v>
      </c>
      <c r="G2246" s="30">
        <v>-0.17120601967757715</v>
      </c>
      <c r="H2246" s="30" t="b">
        <v>1</v>
      </c>
    </row>
    <row r="2247" spans="2:8" x14ac:dyDescent="0.25">
      <c r="B2247" s="32" t="s">
        <v>264</v>
      </c>
      <c r="C2247" s="30" t="s">
        <v>1906</v>
      </c>
      <c r="F2247" s="30">
        <v>5</v>
      </c>
      <c r="G2247" s="30">
        <v>-1.6508255812922659</v>
      </c>
      <c r="H2247" s="30" t="b">
        <v>0</v>
      </c>
    </row>
    <row r="2248" spans="2:8" x14ac:dyDescent="0.25">
      <c r="B2248" s="32" t="s">
        <v>266</v>
      </c>
      <c r="C2248" s="30" t="s">
        <v>1907</v>
      </c>
      <c r="F2248" s="30">
        <v>6</v>
      </c>
      <c r="G2248" s="30">
        <v>0.34638313476313681</v>
      </c>
      <c r="H2248" s="30" t="b">
        <v>1</v>
      </c>
    </row>
    <row r="2249" spans="2:8" x14ac:dyDescent="0.25">
      <c r="B2249" s="32" t="s">
        <v>270</v>
      </c>
      <c r="C2249" s="30" t="s">
        <v>1908</v>
      </c>
      <c r="F2249" s="30">
        <v>7</v>
      </c>
      <c r="G2249" s="30">
        <v>-16.878691837974237</v>
      </c>
      <c r="H2249" s="30" t="b">
        <v>0</v>
      </c>
    </row>
    <row r="2250" spans="2:8" x14ac:dyDescent="0.25">
      <c r="B2250" s="32" t="s">
        <v>272</v>
      </c>
      <c r="C2250" s="30" t="s">
        <v>1909</v>
      </c>
      <c r="F2250" s="30">
        <v>8</v>
      </c>
      <c r="G2250" s="30">
        <v>-9.7279091278034344E-2</v>
      </c>
      <c r="H2250" s="30" t="b">
        <v>1</v>
      </c>
    </row>
    <row r="2251" spans="2:8" x14ac:dyDescent="0.25">
      <c r="F2251" s="30">
        <v>9</v>
      </c>
      <c r="G2251" s="30">
        <v>0.27407949745205679</v>
      </c>
      <c r="H2251" s="30" t="b">
        <v>1</v>
      </c>
    </row>
    <row r="2252" spans="2:8" x14ac:dyDescent="0.25">
      <c r="F2252" s="30">
        <v>10</v>
      </c>
      <c r="G2252" s="30">
        <v>3.9254131816616025</v>
      </c>
      <c r="H2252" s="30" t="b">
        <v>0</v>
      </c>
    </row>
    <row r="2253" spans="2:8" x14ac:dyDescent="0.25">
      <c r="F2253" s="30">
        <v>11</v>
      </c>
      <c r="G2253" s="30">
        <v>2.881114134813836E-2</v>
      </c>
      <c r="H2253" s="30" t="b">
        <v>1</v>
      </c>
    </row>
    <row r="2254" spans="2:8" x14ac:dyDescent="0.25">
      <c r="F2254" s="30">
        <v>12</v>
      </c>
      <c r="G2254" s="30">
        <v>-1.8709483635528648</v>
      </c>
      <c r="H2254" s="30" t="b">
        <v>0</v>
      </c>
    </row>
    <row r="2255" spans="2:8" x14ac:dyDescent="0.25">
      <c r="F2255" s="30">
        <v>13</v>
      </c>
      <c r="G2255" s="30">
        <v>0.79356167172003911</v>
      </c>
      <c r="H2255" s="30" t="b">
        <v>1</v>
      </c>
    </row>
    <row r="2256" spans="2:8" x14ac:dyDescent="0.25">
      <c r="F2256" s="30">
        <v>14</v>
      </c>
      <c r="G2256" s="30">
        <v>-0.12480860064657259</v>
      </c>
      <c r="H2256" s="30" t="b">
        <v>1</v>
      </c>
    </row>
    <row r="2257" spans="6:8" x14ac:dyDescent="0.25">
      <c r="F2257" s="30">
        <v>15</v>
      </c>
      <c r="G2257" s="30">
        <v>-0.75966304926396155</v>
      </c>
      <c r="H2257" s="30" t="b">
        <v>1</v>
      </c>
    </row>
    <row r="2258" spans="6:8" x14ac:dyDescent="0.25">
      <c r="F2258" s="30">
        <v>16</v>
      </c>
      <c r="G2258" s="30">
        <v>0.42025222888606029</v>
      </c>
      <c r="H2258" s="30" t="b">
        <v>1</v>
      </c>
    </row>
    <row r="2259" spans="6:8" x14ac:dyDescent="0.25">
      <c r="F2259" s="30">
        <v>17</v>
      </c>
      <c r="G2259" s="30">
        <v>-7.1974021779020098E-2</v>
      </c>
      <c r="H2259" s="30" t="b">
        <v>1</v>
      </c>
    </row>
    <row r="2260" spans="6:8" x14ac:dyDescent="0.25">
      <c r="F2260" s="30">
        <v>18</v>
      </c>
      <c r="G2260" s="30">
        <v>2.4092282995849503</v>
      </c>
      <c r="H2260" s="30" t="b">
        <v>0</v>
      </c>
    </row>
    <row r="2261" spans="6:8" x14ac:dyDescent="0.25">
      <c r="F2261" s="30">
        <v>19</v>
      </c>
      <c r="G2261" s="30">
        <v>-1.6426906520539444</v>
      </c>
      <c r="H2261" s="30" t="b">
        <v>0</v>
      </c>
    </row>
    <row r="2262" spans="6:8" x14ac:dyDescent="0.25">
      <c r="F2262" s="30">
        <v>20</v>
      </c>
      <c r="G2262" s="30">
        <v>0.35734216862400431</v>
      </c>
      <c r="H2262" s="30" t="b">
        <v>1</v>
      </c>
    </row>
    <row r="2263" spans="6:8" x14ac:dyDescent="0.25">
      <c r="F2263" s="30">
        <v>21</v>
      </c>
      <c r="G2263" s="30">
        <v>-1.5819258813247543</v>
      </c>
      <c r="H2263" s="30" t="b">
        <v>0</v>
      </c>
    </row>
    <row r="2264" spans="6:8" x14ac:dyDescent="0.25">
      <c r="F2264" s="30">
        <v>22</v>
      </c>
      <c r="G2264" s="30">
        <v>1.6918514349009078E-2</v>
      </c>
      <c r="H2264" s="30" t="b">
        <v>0</v>
      </c>
    </row>
    <row r="2265" spans="6:8" x14ac:dyDescent="0.25">
      <c r="F2265" s="30">
        <v>23</v>
      </c>
      <c r="G2265" s="30">
        <v>0.27830464577017799</v>
      </c>
      <c r="H2265" s="30" t="b">
        <v>1</v>
      </c>
    </row>
    <row r="2266" spans="6:8" x14ac:dyDescent="0.25">
      <c r="F2266" s="30">
        <v>24</v>
      </c>
      <c r="G2266" s="30">
        <v>4.2812264896380636</v>
      </c>
      <c r="H2266" s="30" t="b">
        <v>0</v>
      </c>
    </row>
    <row r="2267" spans="6:8" x14ac:dyDescent="0.25">
      <c r="F2267" s="30">
        <v>25</v>
      </c>
      <c r="G2267" s="30">
        <v>-1.3301722650691634</v>
      </c>
      <c r="H2267" s="30" t="b">
        <v>0</v>
      </c>
    </row>
    <row r="2268" spans="6:8" x14ac:dyDescent="0.25">
      <c r="F2268" s="30">
        <v>26</v>
      </c>
      <c r="G2268" s="30">
        <v>1.0994519288704236</v>
      </c>
      <c r="H2268" s="30" t="b">
        <v>0</v>
      </c>
    </row>
    <row r="2269" spans="6:8" x14ac:dyDescent="0.25">
      <c r="F2269" s="30">
        <v>27</v>
      </c>
      <c r="G2269" s="30">
        <v>0.27526865307891502</v>
      </c>
      <c r="H2269" s="30" t="b">
        <v>0</v>
      </c>
    </row>
    <row r="2270" spans="6:8" x14ac:dyDescent="0.25">
      <c r="F2270" s="30">
        <v>28</v>
      </c>
      <c r="G2270" s="30">
        <v>7.2515174744115081</v>
      </c>
      <c r="H2270" s="30" t="b">
        <v>0</v>
      </c>
    </row>
    <row r="2271" spans="6:8" x14ac:dyDescent="0.25">
      <c r="F2271" s="30">
        <v>29</v>
      </c>
      <c r="G2271" s="30">
        <v>0.5172986466939854</v>
      </c>
      <c r="H2271" s="30" t="b">
        <v>0</v>
      </c>
    </row>
    <row r="2272" spans="6:8" x14ac:dyDescent="0.25">
      <c r="F2272" s="30">
        <v>30</v>
      </c>
      <c r="G2272" s="30">
        <v>-1.3946533606964744</v>
      </c>
      <c r="H2272" s="30" t="b">
        <v>0</v>
      </c>
    </row>
    <row r="2275" spans="6:11" x14ac:dyDescent="0.25">
      <c r="F2275" s="33" t="s">
        <v>260</v>
      </c>
      <c r="G2275" s="33" t="s">
        <v>280</v>
      </c>
      <c r="H2275" s="33" t="s">
        <v>281</v>
      </c>
      <c r="I2275" s="33" t="s">
        <v>282</v>
      </c>
      <c r="J2275" s="33" t="s">
        <v>284</v>
      </c>
      <c r="K2275" s="33" t="s">
        <v>285</v>
      </c>
    </row>
    <row r="2276" spans="6:11" x14ac:dyDescent="0.25">
      <c r="F2276" s="30">
        <v>0</v>
      </c>
      <c r="G2276" s="30" t="s">
        <v>10</v>
      </c>
      <c r="H2276" s="30">
        <v>4</v>
      </c>
      <c r="I2276" s="30">
        <v>21019.5</v>
      </c>
      <c r="J2276" s="30">
        <v>1</v>
      </c>
      <c r="K2276" s="30">
        <v>2</v>
      </c>
    </row>
    <row r="2277" spans="6:11" x14ac:dyDescent="0.25">
      <c r="F2277" s="30">
        <v>2</v>
      </c>
      <c r="G2277" s="30" t="s">
        <v>16</v>
      </c>
      <c r="H2277" s="30">
        <v>8</v>
      </c>
      <c r="I2277" s="30">
        <v>7625.5</v>
      </c>
      <c r="J2277" s="30">
        <v>3</v>
      </c>
      <c r="K2277" s="30">
        <v>4</v>
      </c>
    </row>
    <row r="2278" spans="6:11" x14ac:dyDescent="0.25">
      <c r="F2278" s="30">
        <v>3</v>
      </c>
      <c r="G2278" s="30" t="s">
        <v>9</v>
      </c>
      <c r="H2278" s="30">
        <v>3</v>
      </c>
      <c r="I2278" s="30">
        <v>21669</v>
      </c>
      <c r="J2278" s="30">
        <v>5</v>
      </c>
      <c r="K2278" s="30">
        <v>6</v>
      </c>
    </row>
    <row r="2279" spans="6:11" x14ac:dyDescent="0.25">
      <c r="F2279" s="30">
        <v>4</v>
      </c>
      <c r="G2279" s="30" t="s">
        <v>16</v>
      </c>
      <c r="H2279" s="30">
        <v>8</v>
      </c>
      <c r="I2279" s="30">
        <v>7647</v>
      </c>
      <c r="J2279" s="30">
        <v>7</v>
      </c>
      <c r="K2279" s="30">
        <v>8</v>
      </c>
    </row>
    <row r="2280" spans="6:11" x14ac:dyDescent="0.25">
      <c r="F2280" s="30">
        <v>6</v>
      </c>
      <c r="G2280" s="30" t="s">
        <v>10</v>
      </c>
      <c r="H2280" s="30">
        <v>4</v>
      </c>
      <c r="I2280" s="30">
        <v>38094</v>
      </c>
      <c r="J2280" s="30">
        <v>9</v>
      </c>
      <c r="K2280" s="30">
        <v>10</v>
      </c>
    </row>
    <row r="2281" spans="6:11" x14ac:dyDescent="0.25">
      <c r="F2281" s="30">
        <v>8</v>
      </c>
      <c r="G2281" s="30" t="s">
        <v>10</v>
      </c>
      <c r="H2281" s="30">
        <v>4</v>
      </c>
      <c r="I2281" s="30">
        <v>36127.5</v>
      </c>
      <c r="J2281" s="30">
        <v>11</v>
      </c>
      <c r="K2281" s="30">
        <v>12</v>
      </c>
    </row>
    <row r="2282" spans="6:11" x14ac:dyDescent="0.25">
      <c r="F2282" s="30">
        <v>9</v>
      </c>
      <c r="G2282" s="30" t="s">
        <v>4</v>
      </c>
      <c r="H2282" s="30">
        <v>0</v>
      </c>
      <c r="I2282" s="30">
        <v>1.1949999999999998</v>
      </c>
      <c r="J2282" s="30">
        <v>13</v>
      </c>
      <c r="K2282" s="30">
        <v>14</v>
      </c>
    </row>
    <row r="2283" spans="6:11" x14ac:dyDescent="0.25">
      <c r="F2283" s="30">
        <v>11</v>
      </c>
      <c r="G2283" s="30" t="s">
        <v>137</v>
      </c>
      <c r="H2283" s="30">
        <v>11</v>
      </c>
      <c r="I2283" s="30">
        <v>0.5</v>
      </c>
      <c r="J2283" s="30">
        <v>15</v>
      </c>
      <c r="K2283" s="30">
        <v>16</v>
      </c>
    </row>
    <row r="2284" spans="6:11" x14ac:dyDescent="0.25">
      <c r="F2284" s="30">
        <v>13</v>
      </c>
      <c r="G2284" s="30" t="s">
        <v>12</v>
      </c>
      <c r="H2284" s="30">
        <v>6</v>
      </c>
      <c r="I2284" s="30">
        <v>1900203.5</v>
      </c>
      <c r="J2284" s="30">
        <v>17</v>
      </c>
      <c r="K2284" s="30">
        <v>18</v>
      </c>
    </row>
    <row r="2285" spans="6:11" x14ac:dyDescent="0.25">
      <c r="F2285" s="30">
        <v>14</v>
      </c>
      <c r="G2285" s="30" t="s">
        <v>4</v>
      </c>
      <c r="H2285" s="30">
        <v>0</v>
      </c>
      <c r="I2285" s="30">
        <v>1.2850000000000001</v>
      </c>
      <c r="J2285" s="30">
        <v>19</v>
      </c>
      <c r="K2285" s="30">
        <v>20</v>
      </c>
    </row>
    <row r="2286" spans="6:11" x14ac:dyDescent="0.25">
      <c r="F2286" s="30">
        <v>15</v>
      </c>
      <c r="G2286" s="30" t="s">
        <v>16</v>
      </c>
      <c r="H2286" s="30">
        <v>8</v>
      </c>
      <c r="I2286" s="30">
        <v>16711.5</v>
      </c>
      <c r="J2286" s="30">
        <v>21</v>
      </c>
      <c r="K2286" s="30">
        <v>22</v>
      </c>
    </row>
    <row r="2287" spans="6:11" x14ac:dyDescent="0.25">
      <c r="F2287" s="30">
        <v>16</v>
      </c>
      <c r="G2287" s="30" t="s">
        <v>4</v>
      </c>
      <c r="H2287" s="30">
        <v>0</v>
      </c>
      <c r="I2287" s="30">
        <v>1.395</v>
      </c>
      <c r="J2287" s="30">
        <v>23</v>
      </c>
      <c r="K2287" s="30">
        <v>24</v>
      </c>
    </row>
    <row r="2288" spans="6:11" x14ac:dyDescent="0.25">
      <c r="F2288" s="30">
        <v>17</v>
      </c>
      <c r="G2288" s="30" t="s">
        <v>9</v>
      </c>
      <c r="H2288" s="30">
        <v>3</v>
      </c>
      <c r="I2288" s="30">
        <v>28846</v>
      </c>
      <c r="J2288" s="30">
        <v>25</v>
      </c>
      <c r="K2288" s="30">
        <v>26</v>
      </c>
    </row>
    <row r="2289" spans="2:11" x14ac:dyDescent="0.25">
      <c r="F2289" s="30">
        <v>20</v>
      </c>
      <c r="G2289" s="30" t="s">
        <v>8</v>
      </c>
      <c r="H2289" s="30">
        <v>2</v>
      </c>
      <c r="I2289" s="30">
        <v>6759.2167641314845</v>
      </c>
      <c r="J2289" s="30">
        <v>27</v>
      </c>
      <c r="K2289" s="30">
        <v>28</v>
      </c>
    </row>
    <row r="2290" spans="2:11" x14ac:dyDescent="0.25">
      <c r="F2290" s="30">
        <v>23</v>
      </c>
      <c r="G2290" s="30" t="s">
        <v>11</v>
      </c>
      <c r="H2290" s="30">
        <v>5</v>
      </c>
      <c r="I2290" s="30">
        <v>8838598.5</v>
      </c>
      <c r="J2290" s="30">
        <v>29</v>
      </c>
      <c r="K2290" s="30">
        <v>30</v>
      </c>
    </row>
    <row r="2292" spans="2:11" x14ac:dyDescent="0.25">
      <c r="B2292" s="32" t="s">
        <v>584</v>
      </c>
      <c r="C2292" s="30">
        <v>48</v>
      </c>
      <c r="F2292" s="33" t="s">
        <v>249</v>
      </c>
      <c r="G2292" s="33" t="s">
        <v>250</v>
      </c>
      <c r="H2292" s="33" t="s">
        <v>251</v>
      </c>
    </row>
    <row r="2293" spans="2:11" x14ac:dyDescent="0.25">
      <c r="B2293" s="32" t="s">
        <v>249</v>
      </c>
      <c r="C2293" s="30" t="s">
        <v>1910</v>
      </c>
      <c r="F2293" s="30">
        <v>0</v>
      </c>
      <c r="G2293" s="30">
        <v>8.7426958538714789E-17</v>
      </c>
      <c r="H2293" s="30" t="b">
        <v>1</v>
      </c>
    </row>
    <row r="2294" spans="2:11" x14ac:dyDescent="0.25">
      <c r="B2294" s="32" t="s">
        <v>256</v>
      </c>
      <c r="C2294" s="30" t="s">
        <v>1911</v>
      </c>
      <c r="F2294" s="30">
        <v>1</v>
      </c>
      <c r="G2294" s="30">
        <v>-1.4683192739778614</v>
      </c>
      <c r="H2294" s="30" t="b">
        <v>0</v>
      </c>
    </row>
    <row r="2295" spans="2:11" x14ac:dyDescent="0.25">
      <c r="B2295" s="32" t="s">
        <v>258</v>
      </c>
      <c r="C2295" s="30" t="s">
        <v>1912</v>
      </c>
      <c r="F2295" s="30">
        <v>2</v>
      </c>
      <c r="G2295" s="30">
        <v>4.3981913736664158E-2</v>
      </c>
      <c r="H2295" s="30" t="b">
        <v>1</v>
      </c>
    </row>
    <row r="2296" spans="2:11" x14ac:dyDescent="0.25">
      <c r="B2296" s="32" t="s">
        <v>260</v>
      </c>
      <c r="C2296" s="30" t="s">
        <v>1913</v>
      </c>
      <c r="F2296" s="30">
        <v>3</v>
      </c>
      <c r="G2296" s="30">
        <v>3.4280264385384902E-2</v>
      </c>
      <c r="H2296" s="30" t="b">
        <v>1</v>
      </c>
    </row>
    <row r="2297" spans="2:11" x14ac:dyDescent="0.25">
      <c r="B2297" s="32" t="s">
        <v>262</v>
      </c>
      <c r="C2297" s="30" t="s">
        <v>1914</v>
      </c>
      <c r="F2297" s="30">
        <v>4</v>
      </c>
      <c r="G2297" s="30">
        <v>4.2447960828405735</v>
      </c>
      <c r="H2297" s="30" t="b">
        <v>0</v>
      </c>
    </row>
    <row r="2298" spans="2:11" x14ac:dyDescent="0.25">
      <c r="B2298" s="32" t="s">
        <v>264</v>
      </c>
      <c r="C2298" s="30" t="s">
        <v>1915</v>
      </c>
      <c r="F2298" s="30">
        <v>5</v>
      </c>
      <c r="G2298" s="30">
        <v>-9.1739152973743729E-2</v>
      </c>
      <c r="H2298" s="30" t="b">
        <v>1</v>
      </c>
    </row>
    <row r="2299" spans="2:11" x14ac:dyDescent="0.25">
      <c r="B2299" s="32" t="s">
        <v>266</v>
      </c>
      <c r="C2299" s="30" t="s">
        <v>1916</v>
      </c>
      <c r="F2299" s="30">
        <v>6</v>
      </c>
      <c r="G2299" s="30">
        <v>0.3746404001587581</v>
      </c>
      <c r="H2299" s="30" t="b">
        <v>1</v>
      </c>
    </row>
    <row r="2300" spans="2:11" x14ac:dyDescent="0.25">
      <c r="B2300" s="32" t="s">
        <v>270</v>
      </c>
      <c r="C2300" s="30" t="s">
        <v>1917</v>
      </c>
      <c r="F2300" s="30">
        <v>7</v>
      </c>
      <c r="G2300" s="30">
        <v>-1.1380180740036914</v>
      </c>
      <c r="H2300" s="30" t="b">
        <v>0</v>
      </c>
    </row>
    <row r="2301" spans="2:11" x14ac:dyDescent="0.25">
      <c r="B2301" s="32" t="s">
        <v>272</v>
      </c>
      <c r="C2301" s="30" t="s">
        <v>1918</v>
      </c>
      <c r="F2301" s="30">
        <v>8</v>
      </c>
      <c r="G2301" s="30">
        <v>2.0651640841136084E-3</v>
      </c>
      <c r="H2301" s="30" t="b">
        <v>1</v>
      </c>
    </row>
    <row r="2302" spans="2:11" x14ac:dyDescent="0.25">
      <c r="F2302" s="30">
        <v>9</v>
      </c>
      <c r="G2302" s="30">
        <v>1.1881774227605397</v>
      </c>
      <c r="H2302" s="30" t="b">
        <v>0</v>
      </c>
    </row>
    <row r="2303" spans="2:11" x14ac:dyDescent="0.25">
      <c r="F2303" s="30">
        <v>10</v>
      </c>
      <c r="G2303" s="30">
        <v>6.8367638708675738E-2</v>
      </c>
      <c r="H2303" s="30" t="b">
        <v>1</v>
      </c>
    </row>
    <row r="2304" spans="2:11" x14ac:dyDescent="0.25">
      <c r="F2304" s="30">
        <v>11</v>
      </c>
      <c r="G2304" s="30">
        <v>-0.42847509460956512</v>
      </c>
      <c r="H2304" s="30" t="b">
        <v>1</v>
      </c>
    </row>
    <row r="2305" spans="6:8" x14ac:dyDescent="0.25">
      <c r="F2305" s="30">
        <v>12</v>
      </c>
      <c r="G2305" s="30">
        <v>0.32823202673083945</v>
      </c>
      <c r="H2305" s="30" t="b">
        <v>1</v>
      </c>
    </row>
    <row r="2306" spans="6:8" x14ac:dyDescent="0.25">
      <c r="F2306" s="30">
        <v>13</v>
      </c>
      <c r="G2306" s="30">
        <v>0.804779858836287</v>
      </c>
      <c r="H2306" s="30" t="b">
        <v>1</v>
      </c>
    </row>
    <row r="2307" spans="6:8" x14ac:dyDescent="0.25">
      <c r="F2307" s="30">
        <v>14</v>
      </c>
      <c r="G2307" s="30">
        <v>-0.98364981861648315</v>
      </c>
      <c r="H2307" s="30" t="b">
        <v>0</v>
      </c>
    </row>
    <row r="2308" spans="6:8" x14ac:dyDescent="0.25">
      <c r="F2308" s="30">
        <v>15</v>
      </c>
      <c r="G2308" s="30">
        <v>-0.21481603284749989</v>
      </c>
      <c r="H2308" s="30" t="b">
        <v>1</v>
      </c>
    </row>
    <row r="2309" spans="6:8" x14ac:dyDescent="0.25">
      <c r="F2309" s="30">
        <v>16</v>
      </c>
      <c r="G2309" s="30">
        <v>-4.6660464862238538</v>
      </c>
      <c r="H2309" s="30" t="b">
        <v>0</v>
      </c>
    </row>
    <row r="2310" spans="6:8" x14ac:dyDescent="0.25">
      <c r="F2310" s="30">
        <v>17</v>
      </c>
      <c r="G2310" s="30">
        <v>0.55660151677662628</v>
      </c>
      <c r="H2310" s="30" t="b">
        <v>1</v>
      </c>
    </row>
    <row r="2311" spans="6:8" x14ac:dyDescent="0.25">
      <c r="F2311" s="30">
        <v>18</v>
      </c>
      <c r="G2311" s="30">
        <v>-0.9506371175255639</v>
      </c>
      <c r="H2311" s="30" t="b">
        <v>0</v>
      </c>
    </row>
    <row r="2312" spans="6:8" x14ac:dyDescent="0.25">
      <c r="F2312" s="30">
        <v>19</v>
      </c>
      <c r="G2312" s="30">
        <v>1.0280596554609369</v>
      </c>
      <c r="H2312" s="30" t="b">
        <v>1</v>
      </c>
    </row>
    <row r="2313" spans="6:8" x14ac:dyDescent="0.25">
      <c r="F2313" s="30">
        <v>20</v>
      </c>
      <c r="G2313" s="30">
        <v>-4.5539352601553089</v>
      </c>
      <c r="H2313" s="30" t="b">
        <v>0</v>
      </c>
    </row>
    <row r="2314" spans="6:8" x14ac:dyDescent="0.25">
      <c r="F2314" s="30">
        <v>21</v>
      </c>
      <c r="G2314" s="30">
        <v>0.23765154992890661</v>
      </c>
      <c r="H2314" s="30" t="b">
        <v>0</v>
      </c>
    </row>
    <row r="2315" spans="6:8" x14ac:dyDescent="0.25">
      <c r="F2315" s="30">
        <v>22</v>
      </c>
      <c r="G2315" s="30">
        <v>-1.2175820271087254</v>
      </c>
      <c r="H2315" s="30" t="b">
        <v>0</v>
      </c>
    </row>
    <row r="2316" spans="6:8" x14ac:dyDescent="0.25">
      <c r="F2316" s="30">
        <v>23</v>
      </c>
      <c r="G2316" s="30">
        <v>0.34751863976792591</v>
      </c>
      <c r="H2316" s="30" t="b">
        <v>0</v>
      </c>
    </row>
    <row r="2317" spans="6:8" x14ac:dyDescent="0.25">
      <c r="F2317" s="30">
        <v>24</v>
      </c>
      <c r="G2317" s="30">
        <v>3.0085734380604729</v>
      </c>
      <c r="H2317" s="30" t="b">
        <v>0</v>
      </c>
    </row>
    <row r="2318" spans="6:8" x14ac:dyDescent="0.25">
      <c r="F2318" s="30">
        <v>25</v>
      </c>
      <c r="G2318" s="30">
        <v>1.4107752227483858</v>
      </c>
      <c r="H2318" s="30" t="b">
        <v>0</v>
      </c>
    </row>
    <row r="2319" spans="6:8" x14ac:dyDescent="0.25">
      <c r="F2319" s="30">
        <v>26</v>
      </c>
      <c r="G2319" s="30">
        <v>-1.6509493155512056</v>
      </c>
      <c r="H2319" s="30" t="b">
        <v>0</v>
      </c>
    </row>
    <row r="2322" spans="6:11" x14ac:dyDescent="0.25">
      <c r="F2322" s="33" t="s">
        <v>260</v>
      </c>
      <c r="G2322" s="33" t="s">
        <v>280</v>
      </c>
      <c r="H2322" s="33" t="s">
        <v>281</v>
      </c>
      <c r="I2322" s="33" t="s">
        <v>282</v>
      </c>
      <c r="J2322" s="33" t="s">
        <v>284</v>
      </c>
      <c r="K2322" s="33" t="s">
        <v>285</v>
      </c>
    </row>
    <row r="2323" spans="6:11" x14ac:dyDescent="0.25">
      <c r="F2323" s="30">
        <v>0</v>
      </c>
      <c r="G2323" s="30" t="s">
        <v>15</v>
      </c>
      <c r="H2323" s="30">
        <v>7</v>
      </c>
      <c r="I2323" s="30">
        <v>182</v>
      </c>
      <c r="J2323" s="30">
        <v>1</v>
      </c>
      <c r="K2323" s="30">
        <v>2</v>
      </c>
    </row>
    <row r="2324" spans="6:11" x14ac:dyDescent="0.25">
      <c r="F2324" s="30">
        <v>2</v>
      </c>
      <c r="G2324" s="30" t="s">
        <v>8</v>
      </c>
      <c r="H2324" s="30">
        <v>2</v>
      </c>
      <c r="I2324" s="30">
        <v>9982.4021794884648</v>
      </c>
      <c r="J2324" s="30">
        <v>3</v>
      </c>
      <c r="K2324" s="30">
        <v>4</v>
      </c>
    </row>
    <row r="2325" spans="6:11" x14ac:dyDescent="0.25">
      <c r="F2325" s="30">
        <v>3</v>
      </c>
      <c r="G2325" s="30" t="s">
        <v>135</v>
      </c>
      <c r="H2325" s="30">
        <v>9</v>
      </c>
      <c r="I2325" s="30">
        <v>0.5</v>
      </c>
      <c r="J2325" s="30">
        <v>5</v>
      </c>
      <c r="K2325" s="30">
        <v>6</v>
      </c>
    </row>
    <row r="2326" spans="6:11" x14ac:dyDescent="0.25">
      <c r="F2326" s="30">
        <v>5</v>
      </c>
      <c r="G2326" s="30" t="s">
        <v>8</v>
      </c>
      <c r="H2326" s="30">
        <v>2</v>
      </c>
      <c r="I2326" s="30">
        <v>2587.7318868606199</v>
      </c>
      <c r="J2326" s="30">
        <v>7</v>
      </c>
      <c r="K2326" s="30">
        <v>8</v>
      </c>
    </row>
    <row r="2327" spans="6:11" x14ac:dyDescent="0.25">
      <c r="F2327" s="30">
        <v>6</v>
      </c>
      <c r="G2327" s="30" t="s">
        <v>8</v>
      </c>
      <c r="H2327" s="30">
        <v>2</v>
      </c>
      <c r="I2327" s="30">
        <v>2602.1946142442048</v>
      </c>
      <c r="J2327" s="30">
        <v>9</v>
      </c>
      <c r="K2327" s="30">
        <v>10</v>
      </c>
    </row>
    <row r="2328" spans="6:11" x14ac:dyDescent="0.25">
      <c r="F2328" s="30">
        <v>8</v>
      </c>
      <c r="G2328" s="30" t="s">
        <v>9</v>
      </c>
      <c r="H2328" s="30">
        <v>3</v>
      </c>
      <c r="I2328" s="30">
        <v>28315.5</v>
      </c>
      <c r="J2328" s="30">
        <v>11</v>
      </c>
      <c r="K2328" s="30">
        <v>12</v>
      </c>
    </row>
    <row r="2329" spans="6:11" x14ac:dyDescent="0.25">
      <c r="F2329" s="30">
        <v>10</v>
      </c>
      <c r="G2329" s="30" t="s">
        <v>15</v>
      </c>
      <c r="H2329" s="30">
        <v>7</v>
      </c>
      <c r="I2329" s="30">
        <v>1074.5</v>
      </c>
      <c r="J2329" s="30">
        <v>13</v>
      </c>
      <c r="K2329" s="30">
        <v>14</v>
      </c>
    </row>
    <row r="2330" spans="6:11" x14ac:dyDescent="0.25">
      <c r="F2330" s="30">
        <v>11</v>
      </c>
      <c r="G2330" s="30" t="s">
        <v>15</v>
      </c>
      <c r="H2330" s="30">
        <v>7</v>
      </c>
      <c r="I2330" s="30">
        <v>2110.5</v>
      </c>
      <c r="J2330" s="30">
        <v>15</v>
      </c>
      <c r="K2330" s="30">
        <v>16</v>
      </c>
    </row>
    <row r="2331" spans="6:11" x14ac:dyDescent="0.25">
      <c r="F2331" s="30">
        <v>12</v>
      </c>
      <c r="G2331" s="30" t="s">
        <v>8</v>
      </c>
      <c r="H2331" s="30">
        <v>2</v>
      </c>
      <c r="I2331" s="30">
        <v>6324.0978307786954</v>
      </c>
      <c r="J2331" s="30">
        <v>17</v>
      </c>
      <c r="K2331" s="30">
        <v>18</v>
      </c>
    </row>
    <row r="2332" spans="6:11" x14ac:dyDescent="0.25">
      <c r="F2332" s="30">
        <v>13</v>
      </c>
      <c r="G2332" s="30" t="s">
        <v>9</v>
      </c>
      <c r="H2332" s="30">
        <v>3</v>
      </c>
      <c r="I2332" s="30">
        <v>30620.5</v>
      </c>
      <c r="J2332" s="30">
        <v>19</v>
      </c>
      <c r="K2332" s="30">
        <v>20</v>
      </c>
    </row>
    <row r="2333" spans="6:11" x14ac:dyDescent="0.25">
      <c r="F2333" s="30">
        <v>15</v>
      </c>
      <c r="G2333" s="30" t="s">
        <v>16</v>
      </c>
      <c r="H2333" s="30">
        <v>8</v>
      </c>
      <c r="I2333" s="30">
        <v>10216</v>
      </c>
      <c r="J2333" s="30">
        <v>21</v>
      </c>
      <c r="K2333" s="30">
        <v>22</v>
      </c>
    </row>
    <row r="2334" spans="6:11" x14ac:dyDescent="0.25">
      <c r="F2334" s="30">
        <v>17</v>
      </c>
      <c r="G2334" s="30" t="s">
        <v>8</v>
      </c>
      <c r="H2334" s="30">
        <v>2</v>
      </c>
      <c r="I2334" s="30">
        <v>5948.8786267800351</v>
      </c>
      <c r="J2334" s="30">
        <v>23</v>
      </c>
      <c r="K2334" s="30">
        <v>24</v>
      </c>
    </row>
    <row r="2335" spans="6:11" x14ac:dyDescent="0.25">
      <c r="F2335" s="30">
        <v>19</v>
      </c>
      <c r="G2335" s="30" t="s">
        <v>16</v>
      </c>
      <c r="H2335" s="30">
        <v>8</v>
      </c>
      <c r="I2335" s="30">
        <v>15285</v>
      </c>
      <c r="J2335" s="30">
        <v>25</v>
      </c>
      <c r="K2335" s="30">
        <v>26</v>
      </c>
    </row>
    <row r="2337" spans="2:8" x14ac:dyDescent="0.25">
      <c r="B2337" s="32" t="s">
        <v>584</v>
      </c>
      <c r="C2337" s="30">
        <v>49</v>
      </c>
      <c r="F2337" s="33" t="s">
        <v>249</v>
      </c>
      <c r="G2337" s="33" t="s">
        <v>250</v>
      </c>
      <c r="H2337" s="33" t="s">
        <v>251</v>
      </c>
    </row>
    <row r="2338" spans="2:8" x14ac:dyDescent="0.25">
      <c r="B2338" s="32" t="s">
        <v>249</v>
      </c>
      <c r="C2338" s="30" t="s">
        <v>1919</v>
      </c>
      <c r="F2338" s="30">
        <v>0</v>
      </c>
      <c r="G2338" s="30">
        <v>1.0133579285169214E-16</v>
      </c>
      <c r="H2338" s="30" t="b">
        <v>1</v>
      </c>
    </row>
    <row r="2339" spans="2:8" x14ac:dyDescent="0.25">
      <c r="B2339" s="32" t="s">
        <v>256</v>
      </c>
      <c r="C2339" s="30" t="s">
        <v>1920</v>
      </c>
      <c r="F2339" s="30">
        <v>1</v>
      </c>
      <c r="G2339" s="30">
        <v>-0.10433185729866956</v>
      </c>
      <c r="H2339" s="30" t="b">
        <v>1</v>
      </c>
    </row>
    <row r="2340" spans="2:8" x14ac:dyDescent="0.25">
      <c r="B2340" s="32" t="s">
        <v>258</v>
      </c>
      <c r="C2340" s="30" t="s">
        <v>1921</v>
      </c>
      <c r="F2340" s="30">
        <v>2</v>
      </c>
      <c r="G2340" s="30">
        <v>0.43795116842813642</v>
      </c>
      <c r="H2340" s="30" t="b">
        <v>1</v>
      </c>
    </row>
    <row r="2341" spans="2:8" x14ac:dyDescent="0.25">
      <c r="B2341" s="32" t="s">
        <v>260</v>
      </c>
      <c r="C2341" s="30" t="s">
        <v>1922</v>
      </c>
      <c r="F2341" s="30">
        <v>3</v>
      </c>
      <c r="G2341" s="30">
        <v>-0.27862871284792207</v>
      </c>
      <c r="H2341" s="30" t="b">
        <v>1</v>
      </c>
    </row>
    <row r="2342" spans="2:8" x14ac:dyDescent="0.25">
      <c r="B2342" s="32" t="s">
        <v>262</v>
      </c>
      <c r="C2342" s="30" t="s">
        <v>1923</v>
      </c>
      <c r="F2342" s="30">
        <v>4</v>
      </c>
      <c r="G2342" s="30">
        <v>0.56032015186247897</v>
      </c>
      <c r="H2342" s="30" t="b">
        <v>1</v>
      </c>
    </row>
    <row r="2343" spans="2:8" x14ac:dyDescent="0.25">
      <c r="B2343" s="32" t="s">
        <v>264</v>
      </c>
      <c r="C2343" s="30" t="s">
        <v>1924</v>
      </c>
      <c r="F2343" s="30">
        <v>5</v>
      </c>
      <c r="G2343" s="30">
        <v>1.0583273735373437</v>
      </c>
      <c r="H2343" s="30" t="b">
        <v>1</v>
      </c>
    </row>
    <row r="2344" spans="2:8" x14ac:dyDescent="0.25">
      <c r="B2344" s="32" t="s">
        <v>266</v>
      </c>
      <c r="C2344" s="30" t="s">
        <v>1925</v>
      </c>
      <c r="F2344" s="30">
        <v>6</v>
      </c>
      <c r="G2344" s="30">
        <v>-0.84711382786950706</v>
      </c>
      <c r="H2344" s="30" t="b">
        <v>0</v>
      </c>
    </row>
    <row r="2345" spans="2:8" x14ac:dyDescent="0.25">
      <c r="B2345" s="32" t="s">
        <v>270</v>
      </c>
      <c r="C2345" s="30" t="s">
        <v>1926</v>
      </c>
      <c r="F2345" s="30">
        <v>7</v>
      </c>
      <c r="G2345" s="30">
        <v>-6.3949133422204679E-2</v>
      </c>
      <c r="H2345" s="30" t="b">
        <v>1</v>
      </c>
    </row>
    <row r="2346" spans="2:8" x14ac:dyDescent="0.25">
      <c r="B2346" s="32" t="s">
        <v>272</v>
      </c>
      <c r="C2346" s="30" t="s">
        <v>1927</v>
      </c>
      <c r="F2346" s="30">
        <v>8</v>
      </c>
      <c r="G2346" s="30">
        <v>-4.4495462559761352</v>
      </c>
      <c r="H2346" s="30" t="b">
        <v>0</v>
      </c>
    </row>
    <row r="2347" spans="2:8" x14ac:dyDescent="0.25">
      <c r="F2347" s="30">
        <v>9</v>
      </c>
      <c r="G2347" s="30">
        <v>7.7076215317351213</v>
      </c>
      <c r="H2347" s="30" t="b">
        <v>0</v>
      </c>
    </row>
    <row r="2348" spans="2:8" x14ac:dyDescent="0.25">
      <c r="F2348" s="30">
        <v>10</v>
      </c>
      <c r="G2348" s="30">
        <v>0.26251592770111892</v>
      </c>
      <c r="H2348" s="30" t="b">
        <v>1</v>
      </c>
    </row>
    <row r="2349" spans="2:8" x14ac:dyDescent="0.25">
      <c r="F2349" s="30">
        <v>11</v>
      </c>
      <c r="G2349" s="30">
        <v>-0.41299934020201673</v>
      </c>
      <c r="H2349" s="30" t="b">
        <v>0</v>
      </c>
    </row>
    <row r="2350" spans="2:8" x14ac:dyDescent="0.25">
      <c r="F2350" s="30">
        <v>12</v>
      </c>
      <c r="G2350" s="30">
        <v>1.8934046975515757</v>
      </c>
      <c r="H2350" s="30" t="b">
        <v>0</v>
      </c>
    </row>
    <row r="2351" spans="2:8" x14ac:dyDescent="0.25">
      <c r="F2351" s="30">
        <v>13</v>
      </c>
      <c r="G2351" s="30">
        <v>-0.15387466181716233</v>
      </c>
      <c r="H2351" s="30" t="b">
        <v>1</v>
      </c>
    </row>
    <row r="2352" spans="2:8" x14ac:dyDescent="0.25">
      <c r="F2352" s="30">
        <v>14</v>
      </c>
      <c r="G2352" s="30">
        <v>4.7380740828685273</v>
      </c>
      <c r="H2352" s="30" t="b">
        <v>0</v>
      </c>
    </row>
    <row r="2353" spans="6:11" x14ac:dyDescent="0.25">
      <c r="F2353" s="30">
        <v>15</v>
      </c>
      <c r="G2353" s="30">
        <v>-0.49732769629936147</v>
      </c>
      <c r="H2353" s="30" t="b">
        <v>0</v>
      </c>
    </row>
    <row r="2354" spans="6:11" x14ac:dyDescent="0.25">
      <c r="F2354" s="30">
        <v>16</v>
      </c>
      <c r="G2354" s="30">
        <v>1.1605129378835051</v>
      </c>
      <c r="H2354" s="30" t="b">
        <v>0</v>
      </c>
    </row>
    <row r="2355" spans="6:11" x14ac:dyDescent="0.25">
      <c r="F2355" s="30">
        <v>17</v>
      </c>
      <c r="G2355" s="30">
        <v>-0.11240799426365354</v>
      </c>
      <c r="H2355" s="30" t="b">
        <v>1</v>
      </c>
    </row>
    <row r="2356" spans="6:11" x14ac:dyDescent="0.25">
      <c r="F2356" s="30">
        <v>18</v>
      </c>
      <c r="G2356" s="30">
        <v>-5.6482081126570698</v>
      </c>
      <c r="H2356" s="30" t="b">
        <v>0</v>
      </c>
    </row>
    <row r="2357" spans="6:11" x14ac:dyDescent="0.25">
      <c r="F2357" s="30">
        <v>19</v>
      </c>
      <c r="G2357" s="30">
        <v>-3.7695604241636517E-2</v>
      </c>
      <c r="H2357" s="30" t="b">
        <v>1</v>
      </c>
    </row>
    <row r="2358" spans="6:11" x14ac:dyDescent="0.25">
      <c r="F2358" s="30">
        <v>20</v>
      </c>
      <c r="G2358" s="30">
        <v>-1.4518944153726732</v>
      </c>
      <c r="H2358" s="30" t="b">
        <v>0</v>
      </c>
    </row>
    <row r="2359" spans="6:11" x14ac:dyDescent="0.25">
      <c r="F2359" s="30">
        <v>21</v>
      </c>
      <c r="G2359" s="30">
        <v>0.49993709623300642</v>
      </c>
      <c r="H2359" s="30" t="b">
        <v>0</v>
      </c>
    </row>
    <row r="2360" spans="6:11" x14ac:dyDescent="0.25">
      <c r="F2360" s="30">
        <v>22</v>
      </c>
      <c r="G2360" s="30">
        <v>-0.24152338628971548</v>
      </c>
      <c r="H2360" s="30" t="b">
        <v>0</v>
      </c>
    </row>
    <row r="2363" spans="6:11" x14ac:dyDescent="0.25">
      <c r="F2363" s="33" t="s">
        <v>260</v>
      </c>
      <c r="G2363" s="33" t="s">
        <v>280</v>
      </c>
      <c r="H2363" s="33" t="s">
        <v>281</v>
      </c>
      <c r="I2363" s="33" t="s">
        <v>282</v>
      </c>
      <c r="J2363" s="33" t="s">
        <v>284</v>
      </c>
      <c r="K2363" s="33" t="s">
        <v>285</v>
      </c>
    </row>
    <row r="2364" spans="6:11" x14ac:dyDescent="0.25">
      <c r="F2364" s="30">
        <v>0</v>
      </c>
      <c r="G2364" s="30" t="s">
        <v>10</v>
      </c>
      <c r="H2364" s="30">
        <v>4</v>
      </c>
      <c r="I2364" s="30">
        <v>32486</v>
      </c>
      <c r="J2364" s="30">
        <v>1</v>
      </c>
      <c r="K2364" s="30">
        <v>2</v>
      </c>
    </row>
    <row r="2365" spans="6:11" x14ac:dyDescent="0.25">
      <c r="F2365" s="30">
        <v>1</v>
      </c>
      <c r="G2365" s="30" t="s">
        <v>15</v>
      </c>
      <c r="H2365" s="30">
        <v>7</v>
      </c>
      <c r="I2365" s="30">
        <v>1542</v>
      </c>
      <c r="J2365" s="30">
        <v>3</v>
      </c>
      <c r="K2365" s="30">
        <v>4</v>
      </c>
    </row>
    <row r="2366" spans="6:11" x14ac:dyDescent="0.25">
      <c r="F2366" s="30">
        <v>2</v>
      </c>
      <c r="G2366" s="30" t="s">
        <v>4</v>
      </c>
      <c r="H2366" s="30">
        <v>0</v>
      </c>
      <c r="I2366" s="30">
        <v>1.2749999999999999</v>
      </c>
      <c r="J2366" s="30">
        <v>5</v>
      </c>
      <c r="K2366" s="30">
        <v>6</v>
      </c>
    </row>
    <row r="2367" spans="6:11" x14ac:dyDescent="0.25">
      <c r="F2367" s="30">
        <v>3</v>
      </c>
      <c r="G2367" s="30" t="s">
        <v>15</v>
      </c>
      <c r="H2367" s="30">
        <v>7</v>
      </c>
      <c r="I2367" s="30">
        <v>1275.5</v>
      </c>
      <c r="J2367" s="30">
        <v>7</v>
      </c>
      <c r="K2367" s="30">
        <v>8</v>
      </c>
    </row>
    <row r="2368" spans="6:11" x14ac:dyDescent="0.25">
      <c r="F2368" s="30">
        <v>4</v>
      </c>
      <c r="G2368" s="30" t="s">
        <v>15</v>
      </c>
      <c r="H2368" s="30">
        <v>7</v>
      </c>
      <c r="I2368" s="30">
        <v>1572.5</v>
      </c>
      <c r="J2368" s="30">
        <v>9</v>
      </c>
      <c r="K2368" s="30">
        <v>10</v>
      </c>
    </row>
    <row r="2369" spans="2:11" x14ac:dyDescent="0.25">
      <c r="F2369" s="30">
        <v>5</v>
      </c>
      <c r="G2369" s="30" t="s">
        <v>11</v>
      </c>
      <c r="H2369" s="30">
        <v>5</v>
      </c>
      <c r="I2369" s="30">
        <v>2492164</v>
      </c>
      <c r="J2369" s="30">
        <v>11</v>
      </c>
      <c r="K2369" s="30">
        <v>12</v>
      </c>
    </row>
    <row r="2370" spans="2:11" x14ac:dyDescent="0.25">
      <c r="F2370" s="30">
        <v>7</v>
      </c>
      <c r="G2370" s="30" t="s">
        <v>15</v>
      </c>
      <c r="H2370" s="30">
        <v>7</v>
      </c>
      <c r="I2370" s="30">
        <v>1231.5</v>
      </c>
      <c r="J2370" s="30">
        <v>13</v>
      </c>
      <c r="K2370" s="30">
        <v>14</v>
      </c>
    </row>
    <row r="2371" spans="2:11" x14ac:dyDescent="0.25">
      <c r="F2371" s="30">
        <v>10</v>
      </c>
      <c r="G2371" s="30" t="s">
        <v>16</v>
      </c>
      <c r="H2371" s="30">
        <v>8</v>
      </c>
      <c r="I2371" s="30">
        <v>6463</v>
      </c>
      <c r="J2371" s="30">
        <v>15</v>
      </c>
      <c r="K2371" s="30">
        <v>16</v>
      </c>
    </row>
    <row r="2372" spans="2:11" x14ac:dyDescent="0.25">
      <c r="F2372" s="30">
        <v>13</v>
      </c>
      <c r="G2372" s="30" t="s">
        <v>15</v>
      </c>
      <c r="H2372" s="30">
        <v>7</v>
      </c>
      <c r="I2372" s="30">
        <v>1220</v>
      </c>
      <c r="J2372" s="30">
        <v>17</v>
      </c>
      <c r="K2372" s="30">
        <v>18</v>
      </c>
    </row>
    <row r="2373" spans="2:11" x14ac:dyDescent="0.25">
      <c r="F2373" s="30">
        <v>17</v>
      </c>
      <c r="G2373" s="30" t="s">
        <v>16</v>
      </c>
      <c r="H2373" s="30">
        <v>8</v>
      </c>
      <c r="I2373" s="30">
        <v>30007</v>
      </c>
      <c r="J2373" s="30">
        <v>19</v>
      </c>
      <c r="K2373" s="30">
        <v>20</v>
      </c>
    </row>
    <row r="2374" spans="2:11" x14ac:dyDescent="0.25">
      <c r="F2374" s="30">
        <v>19</v>
      </c>
      <c r="G2374" s="30" t="s">
        <v>10</v>
      </c>
      <c r="H2374" s="30">
        <v>4</v>
      </c>
      <c r="I2374" s="30">
        <v>23756</v>
      </c>
      <c r="J2374" s="30">
        <v>21</v>
      </c>
      <c r="K2374" s="30">
        <v>22</v>
      </c>
    </row>
    <row r="2376" spans="2:11" x14ac:dyDescent="0.25">
      <c r="B2376" s="32" t="s">
        <v>584</v>
      </c>
      <c r="C2376" s="30">
        <v>50</v>
      </c>
      <c r="F2376" s="33" t="s">
        <v>249</v>
      </c>
      <c r="G2376" s="33" t="s">
        <v>250</v>
      </c>
      <c r="H2376" s="33" t="s">
        <v>251</v>
      </c>
    </row>
    <row r="2377" spans="2:11" x14ac:dyDescent="0.25">
      <c r="B2377" s="32" t="s">
        <v>249</v>
      </c>
      <c r="C2377" s="30" t="s">
        <v>1928</v>
      </c>
      <c r="F2377" s="30">
        <v>0</v>
      </c>
      <c r="G2377" s="30">
        <v>3.1791621286805377E-17</v>
      </c>
      <c r="H2377" s="30" t="b">
        <v>1</v>
      </c>
    </row>
    <row r="2378" spans="2:11" x14ac:dyDescent="0.25">
      <c r="B2378" s="32" t="s">
        <v>256</v>
      </c>
      <c r="C2378" s="30" t="s">
        <v>1929</v>
      </c>
      <c r="F2378" s="30">
        <v>1</v>
      </c>
      <c r="G2378" s="30">
        <v>-7.2953805054024559E-2</v>
      </c>
      <c r="H2378" s="30" t="b">
        <v>1</v>
      </c>
    </row>
    <row r="2379" spans="2:11" x14ac:dyDescent="0.25">
      <c r="B2379" s="32" t="s">
        <v>258</v>
      </c>
      <c r="C2379" s="30" t="s">
        <v>1930</v>
      </c>
      <c r="F2379" s="30">
        <v>2</v>
      </c>
      <c r="G2379" s="30">
        <v>0.46164211066972877</v>
      </c>
      <c r="H2379" s="30" t="b">
        <v>1</v>
      </c>
    </row>
    <row r="2380" spans="2:11" x14ac:dyDescent="0.25">
      <c r="B2380" s="32" t="s">
        <v>260</v>
      </c>
      <c r="C2380" s="30" t="s">
        <v>1931</v>
      </c>
      <c r="F2380" s="30">
        <v>3</v>
      </c>
      <c r="G2380" s="30">
        <v>-5.0594527553015158</v>
      </c>
      <c r="H2380" s="30" t="b">
        <v>0</v>
      </c>
    </row>
    <row r="2381" spans="2:11" x14ac:dyDescent="0.25">
      <c r="B2381" s="32" t="s">
        <v>262</v>
      </c>
      <c r="C2381" s="30" t="s">
        <v>1932</v>
      </c>
      <c r="F2381" s="30">
        <v>4</v>
      </c>
      <c r="G2381" s="30">
        <v>-6.0001859728706385E-2</v>
      </c>
      <c r="H2381" s="30" t="b">
        <v>1</v>
      </c>
    </row>
    <row r="2382" spans="2:11" x14ac:dyDescent="0.25">
      <c r="B2382" s="32" t="s">
        <v>264</v>
      </c>
      <c r="C2382" s="30" t="s">
        <v>1933</v>
      </c>
      <c r="F2382" s="30">
        <v>5</v>
      </c>
      <c r="G2382" s="30">
        <v>0.67219467117414888</v>
      </c>
      <c r="H2382" s="30" t="b">
        <v>1</v>
      </c>
    </row>
    <row r="2383" spans="2:11" x14ac:dyDescent="0.25">
      <c r="B2383" s="32" t="s">
        <v>266</v>
      </c>
      <c r="C2383" s="30" t="s">
        <v>1934</v>
      </c>
      <c r="F2383" s="30">
        <v>6</v>
      </c>
      <c r="G2383" s="30">
        <v>-2.5387318765182583</v>
      </c>
      <c r="H2383" s="30" t="b">
        <v>0</v>
      </c>
    </row>
    <row r="2384" spans="2:11" x14ac:dyDescent="0.25">
      <c r="B2384" s="32" t="s">
        <v>270</v>
      </c>
      <c r="C2384" s="30" t="s">
        <v>1935</v>
      </c>
      <c r="F2384" s="30">
        <v>7</v>
      </c>
      <c r="G2384" s="30">
        <v>-0.14345126655870405</v>
      </c>
      <c r="H2384" s="30" t="b">
        <v>1</v>
      </c>
    </row>
    <row r="2385" spans="2:8" x14ac:dyDescent="0.25">
      <c r="B2385" s="32" t="s">
        <v>272</v>
      </c>
      <c r="C2385" s="30" t="s">
        <v>1936</v>
      </c>
      <c r="F2385" s="30">
        <v>8</v>
      </c>
      <c r="G2385" s="30">
        <v>0.7744922085712721</v>
      </c>
      <c r="H2385" s="30" t="b">
        <v>0</v>
      </c>
    </row>
    <row r="2386" spans="2:8" x14ac:dyDescent="0.25">
      <c r="F2386" s="30">
        <v>9</v>
      </c>
      <c r="G2386" s="30">
        <v>-6.3113248229763108E-2</v>
      </c>
      <c r="H2386" s="30" t="b">
        <v>0</v>
      </c>
    </row>
    <row r="2387" spans="2:8" x14ac:dyDescent="0.25">
      <c r="F2387" s="30">
        <v>10</v>
      </c>
      <c r="G2387" s="30">
        <v>1.8420027247712818</v>
      </c>
      <c r="H2387" s="30" t="b">
        <v>0</v>
      </c>
    </row>
    <row r="2388" spans="2:8" x14ac:dyDescent="0.25">
      <c r="F2388" s="30">
        <v>11</v>
      </c>
      <c r="G2388" s="30">
        <v>-0.11833788687562961</v>
      </c>
      <c r="H2388" s="30" t="b">
        <v>1</v>
      </c>
    </row>
    <row r="2389" spans="2:8" x14ac:dyDescent="0.25">
      <c r="F2389" s="30">
        <v>12</v>
      </c>
      <c r="G2389" s="30">
        <v>-8.9080207759517442</v>
      </c>
      <c r="H2389" s="30" t="b">
        <v>0</v>
      </c>
    </row>
    <row r="2390" spans="2:8" x14ac:dyDescent="0.25">
      <c r="F2390" s="30">
        <v>13</v>
      </c>
      <c r="G2390" s="30">
        <v>-0.61429121386564578</v>
      </c>
      <c r="H2390" s="30" t="b">
        <v>1</v>
      </c>
    </row>
    <row r="2391" spans="2:8" x14ac:dyDescent="0.25">
      <c r="F2391" s="30">
        <v>14</v>
      </c>
      <c r="G2391" s="30">
        <v>2.6774382873301025E-2</v>
      </c>
      <c r="H2391" s="30" t="b">
        <v>1</v>
      </c>
    </row>
    <row r="2392" spans="2:8" x14ac:dyDescent="0.25">
      <c r="F2392" s="30">
        <v>15</v>
      </c>
      <c r="G2392" s="30">
        <v>1.0705774772838017</v>
      </c>
      <c r="H2392" s="30" t="b">
        <v>0</v>
      </c>
    </row>
    <row r="2393" spans="2:8" x14ac:dyDescent="0.25">
      <c r="F2393" s="30">
        <v>16</v>
      </c>
      <c r="G2393" s="30">
        <v>-0.97718600888245011</v>
      </c>
      <c r="H2393" s="30" t="b">
        <v>1</v>
      </c>
    </row>
    <row r="2394" spans="2:8" x14ac:dyDescent="0.25">
      <c r="F2394" s="30">
        <v>17</v>
      </c>
      <c r="G2394" s="30">
        <v>-0.79671192357911902</v>
      </c>
      <c r="H2394" s="30" t="b">
        <v>0</v>
      </c>
    </row>
    <row r="2395" spans="2:8" x14ac:dyDescent="0.25">
      <c r="F2395" s="30">
        <v>18</v>
      </c>
      <c r="G2395" s="30">
        <v>0.17846922879874683</v>
      </c>
      <c r="H2395" s="30" t="b">
        <v>1</v>
      </c>
    </row>
    <row r="2396" spans="2:8" x14ac:dyDescent="0.25">
      <c r="F2396" s="30">
        <v>19</v>
      </c>
      <c r="G2396" s="30">
        <v>-2.4455802183567239</v>
      </c>
      <c r="H2396" s="30" t="b">
        <v>0</v>
      </c>
    </row>
    <row r="2397" spans="2:8" x14ac:dyDescent="0.25">
      <c r="F2397" s="30">
        <v>20</v>
      </c>
      <c r="G2397" s="30">
        <v>-0.45712972636031113</v>
      </c>
      <c r="H2397" s="30" t="b">
        <v>0</v>
      </c>
    </row>
    <row r="2398" spans="2:8" x14ac:dyDescent="0.25">
      <c r="F2398" s="30">
        <v>21</v>
      </c>
      <c r="G2398" s="30">
        <v>0.97104234067155726</v>
      </c>
      <c r="H2398" s="30" t="b">
        <v>0</v>
      </c>
    </row>
    <row r="2399" spans="2:8" x14ac:dyDescent="0.25">
      <c r="F2399" s="30">
        <v>22</v>
      </c>
      <c r="G2399" s="30">
        <v>-0.21781732713765831</v>
      </c>
      <c r="H2399" s="30" t="b">
        <v>0</v>
      </c>
    </row>
    <row r="2402" spans="6:11" x14ac:dyDescent="0.25">
      <c r="F2402" s="33" t="s">
        <v>260</v>
      </c>
      <c r="G2402" s="33" t="s">
        <v>280</v>
      </c>
      <c r="H2402" s="33" t="s">
        <v>281</v>
      </c>
      <c r="I2402" s="33" t="s">
        <v>282</v>
      </c>
      <c r="J2402" s="33" t="s">
        <v>284</v>
      </c>
      <c r="K2402" s="33" t="s">
        <v>285</v>
      </c>
    </row>
    <row r="2403" spans="6:11" x14ac:dyDescent="0.25">
      <c r="F2403" s="30">
        <v>0</v>
      </c>
      <c r="G2403" s="30" t="s">
        <v>12</v>
      </c>
      <c r="H2403" s="30">
        <v>6</v>
      </c>
      <c r="I2403" s="30">
        <v>8225726.5</v>
      </c>
      <c r="J2403" s="30">
        <v>1</v>
      </c>
      <c r="K2403" s="30">
        <v>2</v>
      </c>
    </row>
    <row r="2404" spans="6:11" x14ac:dyDescent="0.25">
      <c r="F2404" s="30">
        <v>1</v>
      </c>
      <c r="G2404" s="30" t="s">
        <v>8</v>
      </c>
      <c r="H2404" s="30">
        <v>2</v>
      </c>
      <c r="I2404" s="30">
        <v>1639.911806521965</v>
      </c>
      <c r="J2404" s="30">
        <v>3</v>
      </c>
      <c r="K2404" s="30">
        <v>4</v>
      </c>
    </row>
    <row r="2405" spans="6:11" x14ac:dyDescent="0.25">
      <c r="F2405" s="30">
        <v>2</v>
      </c>
      <c r="G2405" s="30" t="s">
        <v>8</v>
      </c>
      <c r="H2405" s="30">
        <v>2</v>
      </c>
      <c r="I2405" s="30">
        <v>6586.6050854718706</v>
      </c>
      <c r="J2405" s="30">
        <v>5</v>
      </c>
      <c r="K2405" s="30">
        <v>6</v>
      </c>
    </row>
    <row r="2406" spans="6:11" x14ac:dyDescent="0.25">
      <c r="F2406" s="30">
        <v>4</v>
      </c>
      <c r="G2406" s="30" t="s">
        <v>15</v>
      </c>
      <c r="H2406" s="30">
        <v>7</v>
      </c>
      <c r="I2406" s="30">
        <v>2142.5</v>
      </c>
      <c r="J2406" s="30">
        <v>7</v>
      </c>
      <c r="K2406" s="30">
        <v>8</v>
      </c>
    </row>
    <row r="2407" spans="6:11" x14ac:dyDescent="0.25">
      <c r="F2407" s="30">
        <v>5</v>
      </c>
      <c r="G2407" s="30" t="s">
        <v>8</v>
      </c>
      <c r="H2407" s="30">
        <v>2</v>
      </c>
      <c r="I2407" s="30">
        <v>3713.0684838545449</v>
      </c>
      <c r="J2407" s="30">
        <v>9</v>
      </c>
      <c r="K2407" s="30">
        <v>10</v>
      </c>
    </row>
    <row r="2408" spans="6:11" x14ac:dyDescent="0.25">
      <c r="F2408" s="30">
        <v>7</v>
      </c>
      <c r="G2408" s="30" t="s">
        <v>15</v>
      </c>
      <c r="H2408" s="30">
        <v>7</v>
      </c>
      <c r="I2408" s="30">
        <v>2120.5</v>
      </c>
      <c r="J2408" s="30">
        <v>11</v>
      </c>
      <c r="K2408" s="30">
        <v>12</v>
      </c>
    </row>
    <row r="2409" spans="6:11" x14ac:dyDescent="0.25">
      <c r="F2409" s="30">
        <v>11</v>
      </c>
      <c r="G2409" s="30" t="s">
        <v>137</v>
      </c>
      <c r="H2409" s="30">
        <v>11</v>
      </c>
      <c r="I2409" s="30">
        <v>0.5</v>
      </c>
      <c r="J2409" s="30">
        <v>13</v>
      </c>
      <c r="K2409" s="30">
        <v>14</v>
      </c>
    </row>
    <row r="2410" spans="6:11" x14ac:dyDescent="0.25">
      <c r="F2410" s="30">
        <v>13</v>
      </c>
      <c r="G2410" s="30" t="s">
        <v>15</v>
      </c>
      <c r="H2410" s="30">
        <v>7</v>
      </c>
      <c r="I2410" s="30">
        <v>300.5</v>
      </c>
      <c r="J2410" s="30">
        <v>15</v>
      </c>
      <c r="K2410" s="30">
        <v>16</v>
      </c>
    </row>
    <row r="2411" spans="6:11" x14ac:dyDescent="0.25">
      <c r="F2411" s="30">
        <v>14</v>
      </c>
      <c r="G2411" s="30" t="s">
        <v>15</v>
      </c>
      <c r="H2411" s="30">
        <v>7</v>
      </c>
      <c r="I2411" s="30">
        <v>320.5</v>
      </c>
      <c r="J2411" s="30">
        <v>17</v>
      </c>
      <c r="K2411" s="30">
        <v>18</v>
      </c>
    </row>
    <row r="2412" spans="6:11" x14ac:dyDescent="0.25">
      <c r="F2412" s="30">
        <v>16</v>
      </c>
      <c r="G2412" s="30" t="s">
        <v>4</v>
      </c>
      <c r="H2412" s="30">
        <v>0</v>
      </c>
      <c r="I2412" s="30">
        <v>1.085</v>
      </c>
      <c r="J2412" s="30">
        <v>19</v>
      </c>
      <c r="K2412" s="30">
        <v>20</v>
      </c>
    </row>
    <row r="2413" spans="6:11" x14ac:dyDescent="0.25">
      <c r="F2413" s="30">
        <v>18</v>
      </c>
      <c r="G2413" s="30" t="s">
        <v>4</v>
      </c>
      <c r="H2413" s="30">
        <v>0</v>
      </c>
      <c r="I2413" s="30">
        <v>1.085</v>
      </c>
      <c r="J2413" s="30">
        <v>21</v>
      </c>
      <c r="K2413" s="30">
        <v>22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0"/>
  <sheetViews>
    <sheetView showGridLines="0" workbookViewId="0">
      <selection activeCell="M6" sqref="M6"/>
    </sheetView>
  </sheetViews>
  <sheetFormatPr defaultRowHeight="15" x14ac:dyDescent="0.25"/>
  <cols>
    <col min="10" max="10" width="11.140625" bestFit="1" customWidth="1"/>
  </cols>
  <sheetData>
    <row r="2" spans="2:14" ht="18.75" x14ac:dyDescent="0.3">
      <c r="B2" s="29" t="s">
        <v>1061</v>
      </c>
      <c r="N2" t="s">
        <v>608</v>
      </c>
    </row>
    <row r="4" spans="2:14" ht="15.75" x14ac:dyDescent="0.25">
      <c r="B4" s="111" t="s">
        <v>118</v>
      </c>
      <c r="C4" s="112"/>
      <c r="D4" s="112"/>
      <c r="E4" s="112"/>
      <c r="F4" s="112"/>
      <c r="G4" s="113"/>
      <c r="J4" s="111" t="s">
        <v>119</v>
      </c>
      <c r="K4" s="112"/>
      <c r="L4" s="112"/>
      <c r="M4" s="113"/>
    </row>
    <row r="5" spans="2:14" x14ac:dyDescent="0.25">
      <c r="B5" s="109" t="s">
        <v>123</v>
      </c>
      <c r="C5" s="110"/>
      <c r="D5" s="109" t="s">
        <v>231</v>
      </c>
      <c r="E5" s="110"/>
      <c r="F5" s="109" t="s">
        <v>232</v>
      </c>
      <c r="G5" s="110"/>
      <c r="J5" s="33" t="s">
        <v>307</v>
      </c>
      <c r="K5" s="33" t="s">
        <v>308</v>
      </c>
      <c r="L5" s="33" t="s">
        <v>309</v>
      </c>
      <c r="M5" s="33" t="s">
        <v>122</v>
      </c>
    </row>
    <row r="6" spans="2:14" x14ac:dyDescent="0.25">
      <c r="J6" s="30">
        <v>2</v>
      </c>
      <c r="K6" s="30">
        <v>1260</v>
      </c>
      <c r="L6" s="30">
        <v>7</v>
      </c>
      <c r="M6" s="30">
        <v>1269</v>
      </c>
    </row>
    <row r="8" spans="2:14" ht="18.75" x14ac:dyDescent="0.3">
      <c r="B8" s="28" t="s">
        <v>123</v>
      </c>
    </row>
    <row r="9" spans="2:14" ht="15.75" x14ac:dyDescent="0.25">
      <c r="C9" s="111" t="s">
        <v>124</v>
      </c>
      <c r="D9" s="112"/>
      <c r="E9" s="112"/>
      <c r="F9" s="112"/>
      <c r="G9" s="112"/>
      <c r="H9" s="112"/>
      <c r="I9" s="112"/>
      <c r="J9" s="112"/>
      <c r="K9" s="113"/>
    </row>
    <row r="10" spans="2:14" x14ac:dyDescent="0.25">
      <c r="C10" s="114" t="s">
        <v>125</v>
      </c>
      <c r="D10" s="115"/>
      <c r="E10" s="115"/>
      <c r="F10" s="116"/>
      <c r="G10" s="119" t="s">
        <v>239</v>
      </c>
      <c r="H10" s="120"/>
      <c r="I10" s="120"/>
      <c r="J10" s="120"/>
      <c r="K10" s="121"/>
    </row>
    <row r="11" spans="2:14" x14ac:dyDescent="0.25">
      <c r="C11" s="114" t="s">
        <v>127</v>
      </c>
      <c r="D11" s="115"/>
      <c r="E11" s="115"/>
      <c r="F11" s="116"/>
      <c r="G11" s="119" t="s">
        <v>175</v>
      </c>
      <c r="H11" s="120"/>
      <c r="I11" s="120"/>
      <c r="J11" s="120"/>
      <c r="K11" s="121"/>
    </row>
    <row r="12" spans="2:14" x14ac:dyDescent="0.25">
      <c r="C12" s="114" t="s">
        <v>176</v>
      </c>
      <c r="D12" s="115"/>
      <c r="E12" s="115"/>
      <c r="F12" s="116"/>
      <c r="G12" s="119" t="s">
        <v>177</v>
      </c>
      <c r="H12" s="120"/>
      <c r="I12" s="120"/>
      <c r="J12" s="120"/>
      <c r="K12" s="121"/>
    </row>
    <row r="13" spans="2:14" x14ac:dyDescent="0.25">
      <c r="C13" s="114" t="s">
        <v>178</v>
      </c>
      <c r="D13" s="115"/>
      <c r="E13" s="115"/>
      <c r="F13" s="116"/>
      <c r="G13" s="119">
        <v>447</v>
      </c>
      <c r="H13" s="120"/>
      <c r="I13" s="120"/>
      <c r="J13" s="120"/>
      <c r="K13" s="121"/>
    </row>
    <row r="14" spans="2:14" x14ac:dyDescent="0.25">
      <c r="C14" s="114" t="s">
        <v>179</v>
      </c>
      <c r="D14" s="115"/>
      <c r="E14" s="115"/>
      <c r="F14" s="116"/>
      <c r="G14" s="119" t="s">
        <v>180</v>
      </c>
      <c r="H14" s="120"/>
      <c r="I14" s="120"/>
      <c r="J14" s="120"/>
      <c r="K14" s="121"/>
    </row>
    <row r="15" spans="2:14" x14ac:dyDescent="0.25">
      <c r="C15" s="114" t="s">
        <v>181</v>
      </c>
      <c r="D15" s="115"/>
      <c r="E15" s="115"/>
      <c r="F15" s="116"/>
      <c r="G15" s="119">
        <v>191</v>
      </c>
      <c r="H15" s="120"/>
      <c r="I15" s="120"/>
      <c r="J15" s="120"/>
      <c r="K15" s="121"/>
    </row>
    <row r="17" spans="2:17" ht="15.75" x14ac:dyDescent="0.25">
      <c r="C17" s="111" t="s">
        <v>182</v>
      </c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3"/>
    </row>
    <row r="18" spans="2:17" x14ac:dyDescent="0.25">
      <c r="C18" s="114" t="s">
        <v>183</v>
      </c>
      <c r="D18" s="116"/>
      <c r="E18" s="119">
        <v>13</v>
      </c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1"/>
    </row>
    <row r="19" spans="2:17" x14ac:dyDescent="0.25">
      <c r="C19" s="114" t="s">
        <v>184</v>
      </c>
      <c r="D19" s="116"/>
      <c r="E19" s="30" t="s">
        <v>4</v>
      </c>
      <c r="F19" s="30" t="s">
        <v>5</v>
      </c>
      <c r="G19" s="30" t="s">
        <v>8</v>
      </c>
      <c r="H19" s="30" t="s">
        <v>9</v>
      </c>
      <c r="I19" s="30" t="s">
        <v>10</v>
      </c>
      <c r="J19" s="30" t="s">
        <v>11</v>
      </c>
      <c r="K19" s="30" t="s">
        <v>12</v>
      </c>
      <c r="L19" s="30" t="s">
        <v>15</v>
      </c>
      <c r="M19" s="30" t="s">
        <v>16</v>
      </c>
      <c r="N19" s="30" t="s">
        <v>135</v>
      </c>
      <c r="O19" s="30" t="s">
        <v>136</v>
      </c>
      <c r="P19" s="30" t="s">
        <v>137</v>
      </c>
      <c r="Q19" s="30" t="s">
        <v>138</v>
      </c>
    </row>
    <row r="20" spans="2:17" x14ac:dyDescent="0.25">
      <c r="C20" s="114" t="s">
        <v>185</v>
      </c>
      <c r="D20" s="116"/>
      <c r="E20" s="117" t="s">
        <v>17</v>
      </c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0"/>
    </row>
    <row r="22" spans="2:17" ht="15.75" x14ac:dyDescent="0.25">
      <c r="C22" s="111" t="s">
        <v>186</v>
      </c>
      <c r="D22" s="112"/>
      <c r="E22" s="112"/>
      <c r="F22" s="112"/>
      <c r="G22" s="113"/>
    </row>
    <row r="23" spans="2:17" x14ac:dyDescent="0.25">
      <c r="C23" s="114" t="s">
        <v>321</v>
      </c>
      <c r="D23" s="115"/>
      <c r="E23" s="115"/>
      <c r="F23" s="116"/>
      <c r="G23" s="31" t="s">
        <v>29</v>
      </c>
    </row>
    <row r="24" spans="2:17" x14ac:dyDescent="0.25">
      <c r="C24" s="114" t="s">
        <v>604</v>
      </c>
      <c r="D24" s="115"/>
      <c r="E24" s="115"/>
      <c r="F24" s="116"/>
      <c r="G24" s="31">
        <v>50</v>
      </c>
    </row>
    <row r="25" spans="2:17" x14ac:dyDescent="0.25">
      <c r="C25" s="114" t="s">
        <v>1062</v>
      </c>
      <c r="D25" s="115"/>
      <c r="E25" s="115"/>
      <c r="F25" s="116"/>
      <c r="G25" s="31">
        <v>12345</v>
      </c>
    </row>
    <row r="26" spans="2:17" x14ac:dyDescent="0.25">
      <c r="C26" s="114" t="s">
        <v>322</v>
      </c>
      <c r="D26" s="115"/>
      <c r="E26" s="115"/>
      <c r="F26" s="116"/>
      <c r="G26" s="31">
        <v>44</v>
      </c>
    </row>
    <row r="28" spans="2:17" ht="15.75" x14ac:dyDescent="0.25">
      <c r="C28" s="111" t="s">
        <v>200</v>
      </c>
      <c r="D28" s="112"/>
      <c r="E28" s="112"/>
      <c r="F28" s="112"/>
      <c r="G28" s="113"/>
    </row>
    <row r="29" spans="2:17" x14ac:dyDescent="0.25">
      <c r="C29" s="117" t="s">
        <v>201</v>
      </c>
      <c r="D29" s="118"/>
      <c r="E29" s="118"/>
      <c r="F29" s="118"/>
      <c r="G29" s="110"/>
    </row>
    <row r="30" spans="2:17" x14ac:dyDescent="0.25">
      <c r="C30" s="117" t="s">
        <v>202</v>
      </c>
      <c r="D30" s="118"/>
      <c r="E30" s="118"/>
      <c r="F30" s="118"/>
      <c r="G30" s="110"/>
    </row>
    <row r="32" spans="2:17" ht="18.75" x14ac:dyDescent="0.3">
      <c r="B32" s="28" t="s">
        <v>606</v>
      </c>
    </row>
    <row r="34" spans="2:5" ht="51.75" x14ac:dyDescent="0.25">
      <c r="C34" s="38" t="s">
        <v>225</v>
      </c>
      <c r="D34" s="33" t="s">
        <v>226</v>
      </c>
      <c r="E34" s="38" t="s">
        <v>227</v>
      </c>
    </row>
    <row r="35" spans="2:5" x14ac:dyDescent="0.25">
      <c r="C35" s="30">
        <v>344606.50762779266</v>
      </c>
      <c r="D35" s="30">
        <v>27.76565836428556</v>
      </c>
      <c r="E35" s="30">
        <v>-0.16015901154743534</v>
      </c>
    </row>
    <row r="37" spans="2:5" ht="18.75" x14ac:dyDescent="0.3">
      <c r="B37" s="28" t="s">
        <v>607</v>
      </c>
    </row>
    <row r="39" spans="2:5" ht="51.75" x14ac:dyDescent="0.25">
      <c r="C39" s="38" t="s">
        <v>225</v>
      </c>
      <c r="D39" s="33" t="s">
        <v>226</v>
      </c>
      <c r="E39" s="38" t="s">
        <v>227</v>
      </c>
    </row>
    <row r="40" spans="2:5" x14ac:dyDescent="0.25">
      <c r="C40" s="30">
        <v>200206.48214129606</v>
      </c>
      <c r="D40" s="30">
        <v>32.375939788360746</v>
      </c>
      <c r="E40" s="30">
        <v>-0.8248954963019286</v>
      </c>
    </row>
  </sheetData>
  <mergeCells count="32">
    <mergeCell ref="J4:M4"/>
    <mergeCell ref="C29:G29"/>
    <mergeCell ref="C30:G30"/>
    <mergeCell ref="B5:C5"/>
    <mergeCell ref="D5:E5"/>
    <mergeCell ref="F5:G5"/>
    <mergeCell ref="B4:G4"/>
    <mergeCell ref="C22:G22"/>
    <mergeCell ref="C23:F23"/>
    <mergeCell ref="C24:F24"/>
    <mergeCell ref="C25:F25"/>
    <mergeCell ref="C26:F26"/>
    <mergeCell ref="C28:G28"/>
    <mergeCell ref="C17:Q17"/>
    <mergeCell ref="C18:D18"/>
    <mergeCell ref="C19:D19"/>
    <mergeCell ref="C20:D20"/>
    <mergeCell ref="E18:Q18"/>
    <mergeCell ref="E20:Q20"/>
    <mergeCell ref="C15:F15"/>
    <mergeCell ref="G10:K10"/>
    <mergeCell ref="G11:K11"/>
    <mergeCell ref="G12:K12"/>
    <mergeCell ref="G13:K13"/>
    <mergeCell ref="G14:K14"/>
    <mergeCell ref="G15:K15"/>
    <mergeCell ref="C14:F14"/>
    <mergeCell ref="C9:K9"/>
    <mergeCell ref="C10:F10"/>
    <mergeCell ref="C11:F11"/>
    <mergeCell ref="C12:F12"/>
    <mergeCell ref="C13:F13"/>
  </mergeCells>
  <hyperlinks>
    <hyperlink ref="B5" location="'RTBag_Output'!$B$8:$B$8" display="Inputs"/>
    <hyperlink ref="D5" location="'RTBag_Output'!$B$32:$B$32" display="Train. Score - Summary"/>
    <hyperlink ref="F5" location="'RTBag_Output'!$B$37:$B$37" display="Valid. Score - Summary"/>
  </hyperlink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2916"/>
  <sheetViews>
    <sheetView showGridLines="0" workbookViewId="0">
      <selection activeCell="F14" sqref="F14"/>
    </sheetView>
  </sheetViews>
  <sheetFormatPr defaultRowHeight="15" x14ac:dyDescent="0.25"/>
  <cols>
    <col min="2" max="2" width="18.42578125" customWidth="1"/>
  </cols>
  <sheetData>
    <row r="2" spans="2:20" x14ac:dyDescent="0.25">
      <c r="N2" t="s">
        <v>608</v>
      </c>
    </row>
    <row r="3" spans="2:20" x14ac:dyDescent="0.25">
      <c r="B3" s="32" t="s">
        <v>156</v>
      </c>
      <c r="C3" s="30" t="s">
        <v>609</v>
      </c>
    </row>
    <row r="4" spans="2:20" x14ac:dyDescent="0.25">
      <c r="B4" s="32" t="s">
        <v>576</v>
      </c>
      <c r="C4" s="30" t="s">
        <v>248</v>
      </c>
    </row>
    <row r="5" spans="2:20" x14ac:dyDescent="0.25">
      <c r="B5" s="32" t="s">
        <v>577</v>
      </c>
      <c r="C5" s="30">
        <v>50</v>
      </c>
      <c r="F5" s="32" t="s">
        <v>134</v>
      </c>
      <c r="G5" s="30" t="s">
        <v>4</v>
      </c>
      <c r="H5" s="30" t="s">
        <v>5</v>
      </c>
      <c r="I5" s="30" t="s">
        <v>8</v>
      </c>
      <c r="J5" s="30" t="s">
        <v>9</v>
      </c>
      <c r="K5" s="30" t="s">
        <v>10</v>
      </c>
      <c r="L5" s="30" t="s">
        <v>11</v>
      </c>
      <c r="M5" s="30" t="s">
        <v>12</v>
      </c>
      <c r="N5" s="30" t="s">
        <v>15</v>
      </c>
      <c r="O5" s="30" t="s">
        <v>16</v>
      </c>
      <c r="P5" s="30" t="s">
        <v>135</v>
      </c>
      <c r="Q5" s="30" t="s">
        <v>136</v>
      </c>
      <c r="R5" s="30" t="s">
        <v>137</v>
      </c>
      <c r="S5" s="30" t="s">
        <v>138</v>
      </c>
      <c r="T5" s="30" t="s">
        <v>17</v>
      </c>
    </row>
    <row r="6" spans="2:20" x14ac:dyDescent="0.25">
      <c r="B6" s="32" t="s">
        <v>610</v>
      </c>
      <c r="C6" s="30">
        <v>12345</v>
      </c>
      <c r="F6" s="32" t="s">
        <v>287</v>
      </c>
      <c r="G6" s="30" t="s">
        <v>165</v>
      </c>
      <c r="H6" s="30" t="s">
        <v>165</v>
      </c>
      <c r="I6" s="30" t="s">
        <v>165</v>
      </c>
      <c r="J6" s="30" t="s">
        <v>165</v>
      </c>
      <c r="K6" s="30" t="s">
        <v>165</v>
      </c>
      <c r="L6" s="30" t="s">
        <v>165</v>
      </c>
      <c r="M6" s="30" t="s">
        <v>165</v>
      </c>
      <c r="N6" s="30" t="s">
        <v>165</v>
      </c>
      <c r="O6" s="30" t="s">
        <v>165</v>
      </c>
      <c r="P6" s="30" t="s">
        <v>165</v>
      </c>
      <c r="Q6" s="30" t="s">
        <v>165</v>
      </c>
      <c r="R6" s="30" t="s">
        <v>165</v>
      </c>
      <c r="S6" s="30" t="s">
        <v>165</v>
      </c>
      <c r="T6" s="30" t="s">
        <v>166</v>
      </c>
    </row>
    <row r="7" spans="2:20" x14ac:dyDescent="0.25">
      <c r="B7" s="32" t="s">
        <v>254</v>
      </c>
      <c r="C7" s="30">
        <v>13</v>
      </c>
      <c r="F7" s="32" t="s">
        <v>289</v>
      </c>
      <c r="G7" s="30">
        <v>4</v>
      </c>
      <c r="H7" s="30">
        <v>5</v>
      </c>
      <c r="I7" s="30">
        <v>6</v>
      </c>
      <c r="J7" s="30">
        <v>7</v>
      </c>
      <c r="K7" s="30">
        <v>8</v>
      </c>
      <c r="L7" s="30">
        <v>9</v>
      </c>
      <c r="M7" s="30">
        <v>10</v>
      </c>
      <c r="N7" s="30">
        <v>11</v>
      </c>
      <c r="O7" s="30">
        <v>12</v>
      </c>
      <c r="P7" s="30">
        <v>14</v>
      </c>
      <c r="Q7" s="30">
        <v>15</v>
      </c>
      <c r="R7" s="30">
        <v>16</v>
      </c>
      <c r="S7" s="30">
        <v>17</v>
      </c>
      <c r="T7" s="30">
        <v>13</v>
      </c>
    </row>
    <row r="8" spans="2:20" x14ac:dyDescent="0.25">
      <c r="B8" s="32" t="s">
        <v>134</v>
      </c>
      <c r="C8" s="30" t="s">
        <v>580</v>
      </c>
      <c r="F8" s="32" t="s">
        <v>290</v>
      </c>
      <c r="G8" s="30">
        <v>0</v>
      </c>
      <c r="H8" s="30">
        <v>1</v>
      </c>
      <c r="I8" s="30">
        <v>2</v>
      </c>
      <c r="J8" s="30">
        <v>3</v>
      </c>
      <c r="K8" s="30">
        <v>4</v>
      </c>
      <c r="L8" s="30">
        <v>5</v>
      </c>
      <c r="M8" s="30">
        <v>6</v>
      </c>
      <c r="N8" s="30">
        <v>7</v>
      </c>
      <c r="O8" s="30">
        <v>8</v>
      </c>
      <c r="P8" s="30">
        <v>9</v>
      </c>
      <c r="Q8" s="30">
        <v>10</v>
      </c>
      <c r="R8" s="30">
        <v>11</v>
      </c>
      <c r="S8" s="30">
        <v>12</v>
      </c>
    </row>
    <row r="9" spans="2:20" x14ac:dyDescent="0.25">
      <c r="B9" s="32" t="s">
        <v>163</v>
      </c>
      <c r="C9" s="30" t="s">
        <v>581</v>
      </c>
    </row>
    <row r="10" spans="2:20" x14ac:dyDescent="0.25">
      <c r="B10" s="32" t="s">
        <v>161</v>
      </c>
      <c r="C10" s="30" t="s">
        <v>582</v>
      </c>
    </row>
    <row r="11" spans="2:20" x14ac:dyDescent="0.25">
      <c r="B11" s="32" t="s">
        <v>277</v>
      </c>
      <c r="C11" s="30" t="s">
        <v>583</v>
      </c>
    </row>
    <row r="14" spans="2:20" x14ac:dyDescent="0.25">
      <c r="B14" s="32" t="s">
        <v>584</v>
      </c>
      <c r="C14" s="30">
        <v>1</v>
      </c>
      <c r="F14" s="33" t="s">
        <v>249</v>
      </c>
      <c r="G14" s="33" t="s">
        <v>250</v>
      </c>
      <c r="H14" s="33" t="s">
        <v>251</v>
      </c>
    </row>
    <row r="15" spans="2:20" x14ac:dyDescent="0.25">
      <c r="B15" s="32" t="s">
        <v>249</v>
      </c>
      <c r="C15" s="30" t="s">
        <v>611</v>
      </c>
      <c r="F15" s="30">
        <v>0</v>
      </c>
      <c r="G15" s="30">
        <v>163.94718120805345</v>
      </c>
      <c r="H15" s="30" t="b">
        <v>1</v>
      </c>
    </row>
    <row r="16" spans="2:20" x14ac:dyDescent="0.25">
      <c r="B16" s="32" t="s">
        <v>256</v>
      </c>
      <c r="C16" s="30" t="s">
        <v>612</v>
      </c>
      <c r="F16" s="30">
        <v>1</v>
      </c>
      <c r="G16" s="30">
        <v>131.72916387959862</v>
      </c>
      <c r="H16" s="30" t="b">
        <v>1</v>
      </c>
    </row>
    <row r="17" spans="2:8" x14ac:dyDescent="0.25">
      <c r="B17" s="32" t="s">
        <v>258</v>
      </c>
      <c r="C17" s="30" t="s">
        <v>613</v>
      </c>
      <c r="F17" s="30">
        <v>2</v>
      </c>
      <c r="G17" s="30">
        <v>229.03628378378389</v>
      </c>
      <c r="H17" s="30" t="b">
        <v>1</v>
      </c>
    </row>
    <row r="18" spans="2:8" x14ac:dyDescent="0.25">
      <c r="B18" s="32" t="s">
        <v>260</v>
      </c>
      <c r="C18" s="30" t="s">
        <v>614</v>
      </c>
      <c r="F18" s="30">
        <v>3</v>
      </c>
      <c r="G18" s="30">
        <v>160.74951086956517</v>
      </c>
      <c r="H18" s="30" t="b">
        <v>1</v>
      </c>
    </row>
    <row r="19" spans="2:8" x14ac:dyDescent="0.25">
      <c r="B19" s="32" t="s">
        <v>262</v>
      </c>
      <c r="C19" s="30" t="s">
        <v>615</v>
      </c>
      <c r="F19" s="30">
        <v>4</v>
      </c>
      <c r="G19" s="30">
        <v>85.296608695652253</v>
      </c>
      <c r="H19" s="30" t="b">
        <v>1</v>
      </c>
    </row>
    <row r="20" spans="2:8" x14ac:dyDescent="0.25">
      <c r="B20" s="32" t="s">
        <v>264</v>
      </c>
      <c r="C20" s="30" t="s">
        <v>616</v>
      </c>
      <c r="F20" s="30">
        <v>5</v>
      </c>
      <c r="G20" s="30">
        <v>258.90127450980395</v>
      </c>
      <c r="H20" s="30" t="b">
        <v>1</v>
      </c>
    </row>
    <row r="21" spans="2:8" x14ac:dyDescent="0.25">
      <c r="B21" s="32" t="s">
        <v>266</v>
      </c>
      <c r="C21" s="30" t="s">
        <v>617</v>
      </c>
      <c r="F21" s="30">
        <v>6</v>
      </c>
      <c r="G21" s="30">
        <v>162.81391304347824</v>
      </c>
      <c r="H21" s="30" t="b">
        <v>1</v>
      </c>
    </row>
    <row r="22" spans="2:8" x14ac:dyDescent="0.25">
      <c r="B22" s="32" t="s">
        <v>270</v>
      </c>
      <c r="C22" s="30" t="s">
        <v>618</v>
      </c>
      <c r="F22" s="30">
        <v>7</v>
      </c>
      <c r="G22" s="30">
        <v>112.66057142857143</v>
      </c>
      <c r="H22" s="30" t="b">
        <v>0</v>
      </c>
    </row>
    <row r="23" spans="2:8" x14ac:dyDescent="0.25">
      <c r="B23" s="32" t="s">
        <v>272</v>
      </c>
      <c r="C23" s="30" t="s">
        <v>619</v>
      </c>
      <c r="F23" s="30">
        <v>8</v>
      </c>
      <c r="G23" s="30">
        <v>172.04557046979858</v>
      </c>
      <c r="H23" s="30" t="b">
        <v>1</v>
      </c>
    </row>
    <row r="24" spans="2:8" x14ac:dyDescent="0.25">
      <c r="F24" s="30">
        <v>9</v>
      </c>
      <c r="G24" s="30">
        <v>68.777972972973004</v>
      </c>
      <c r="H24" s="30" t="b">
        <v>1</v>
      </c>
    </row>
    <row r="25" spans="2:8" x14ac:dyDescent="0.25">
      <c r="F25" s="30">
        <v>10</v>
      </c>
      <c r="G25" s="30">
        <v>115.11073170731707</v>
      </c>
      <c r="H25" s="30" t="b">
        <v>0</v>
      </c>
    </row>
    <row r="26" spans="2:8" x14ac:dyDescent="0.25">
      <c r="F26" s="30">
        <v>11</v>
      </c>
      <c r="G26" s="30">
        <v>271.46160919540239</v>
      </c>
      <c r="H26" s="30" t="b">
        <v>1</v>
      </c>
    </row>
    <row r="27" spans="2:8" x14ac:dyDescent="0.25">
      <c r="F27" s="30">
        <v>12</v>
      </c>
      <c r="G27" s="30">
        <v>186.05133333333333</v>
      </c>
      <c r="H27" s="30" t="b">
        <v>0</v>
      </c>
    </row>
    <row r="28" spans="2:8" x14ac:dyDescent="0.25">
      <c r="F28" s="30">
        <v>13</v>
      </c>
      <c r="G28" s="30">
        <v>141.46884615384616</v>
      </c>
      <c r="H28" s="30" t="b">
        <v>0</v>
      </c>
    </row>
    <row r="29" spans="2:8" x14ac:dyDescent="0.25">
      <c r="F29" s="30">
        <v>14</v>
      </c>
      <c r="G29" s="30">
        <v>190.56249999999997</v>
      </c>
      <c r="H29" s="30" t="b">
        <v>0</v>
      </c>
    </row>
    <row r="30" spans="2:8" x14ac:dyDescent="0.25">
      <c r="F30" s="30">
        <v>15</v>
      </c>
      <c r="G30" s="30">
        <v>185.90000000000003</v>
      </c>
      <c r="H30" s="30" t="b">
        <v>1</v>
      </c>
    </row>
    <row r="31" spans="2:8" x14ac:dyDescent="0.25">
      <c r="F31" s="30">
        <v>16</v>
      </c>
      <c r="G31" s="30">
        <v>132.96897435897432</v>
      </c>
      <c r="H31" s="30" t="b">
        <v>0</v>
      </c>
    </row>
    <row r="32" spans="2:8" x14ac:dyDescent="0.25">
      <c r="F32" s="30">
        <v>17</v>
      </c>
      <c r="G32" s="30">
        <v>66.939166666666679</v>
      </c>
      <c r="H32" s="30" t="b">
        <v>1</v>
      </c>
    </row>
    <row r="33" spans="6:11" x14ac:dyDescent="0.25">
      <c r="F33" s="30">
        <v>18</v>
      </c>
      <c r="G33" s="30">
        <v>134.97499999999999</v>
      </c>
      <c r="H33" s="30" t="b">
        <v>0</v>
      </c>
    </row>
    <row r="34" spans="6:11" x14ac:dyDescent="0.25">
      <c r="F34" s="30">
        <v>19</v>
      </c>
      <c r="G34" s="30">
        <v>245.54648648648646</v>
      </c>
      <c r="H34" s="30" t="b">
        <v>0</v>
      </c>
    </row>
    <row r="35" spans="6:11" x14ac:dyDescent="0.25">
      <c r="F35" s="30">
        <v>20</v>
      </c>
      <c r="G35" s="30">
        <v>290.63880000000006</v>
      </c>
      <c r="H35" s="30" t="b">
        <v>1</v>
      </c>
    </row>
    <row r="36" spans="6:11" x14ac:dyDescent="0.25">
      <c r="F36" s="30">
        <v>21</v>
      </c>
      <c r="G36" s="30">
        <v>172.32216867469896</v>
      </c>
      <c r="H36" s="30" t="b">
        <v>1</v>
      </c>
    </row>
    <row r="37" spans="6:11" x14ac:dyDescent="0.25">
      <c r="F37" s="30">
        <v>22</v>
      </c>
      <c r="G37" s="30">
        <v>227.63925925925926</v>
      </c>
      <c r="H37" s="30" t="b">
        <v>0</v>
      </c>
    </row>
    <row r="38" spans="6:11" x14ac:dyDescent="0.25">
      <c r="F38" s="30">
        <v>23</v>
      </c>
      <c r="G38" s="30">
        <v>62.115000000000009</v>
      </c>
      <c r="H38" s="30" t="b">
        <v>0</v>
      </c>
    </row>
    <row r="39" spans="6:11" x14ac:dyDescent="0.25">
      <c r="F39" s="30">
        <v>24</v>
      </c>
      <c r="G39" s="30">
        <v>74.52000000000001</v>
      </c>
      <c r="H39" s="30" t="b">
        <v>0</v>
      </c>
    </row>
    <row r="40" spans="6:11" x14ac:dyDescent="0.25">
      <c r="F40" s="30">
        <v>25</v>
      </c>
      <c r="G40" s="30">
        <v>262.91049999999996</v>
      </c>
      <c r="H40" s="30" t="b">
        <v>0</v>
      </c>
    </row>
    <row r="41" spans="6:11" x14ac:dyDescent="0.25">
      <c r="F41" s="30">
        <v>26</v>
      </c>
      <c r="G41" s="30">
        <v>309.12433333333325</v>
      </c>
      <c r="H41" s="30" t="b">
        <v>0</v>
      </c>
    </row>
    <row r="42" spans="6:11" x14ac:dyDescent="0.25">
      <c r="F42" s="30">
        <v>27</v>
      </c>
      <c r="G42" s="30">
        <v>167.65909090909099</v>
      </c>
      <c r="H42" s="30" t="b">
        <v>1</v>
      </c>
    </row>
    <row r="43" spans="6:11" x14ac:dyDescent="0.25">
      <c r="F43" s="30">
        <v>28</v>
      </c>
      <c r="G43" s="30">
        <v>232.16499999999996</v>
      </c>
      <c r="H43" s="30" t="b">
        <v>0</v>
      </c>
    </row>
    <row r="44" spans="6:11" x14ac:dyDescent="0.25">
      <c r="F44" s="30">
        <v>29</v>
      </c>
      <c r="G44" s="30">
        <v>154.24999999999994</v>
      </c>
      <c r="H44" s="30" t="b">
        <v>0</v>
      </c>
    </row>
    <row r="45" spans="6:11" x14ac:dyDescent="0.25">
      <c r="F45" s="30">
        <v>30</v>
      </c>
      <c r="G45" s="30">
        <v>180.0625</v>
      </c>
      <c r="H45" s="30" t="b">
        <v>0</v>
      </c>
    </row>
    <row r="48" spans="6:11" x14ac:dyDescent="0.25">
      <c r="F48" s="33" t="s">
        <v>260</v>
      </c>
      <c r="G48" s="33" t="s">
        <v>280</v>
      </c>
      <c r="H48" s="33" t="s">
        <v>281</v>
      </c>
      <c r="I48" s="33" t="s">
        <v>282</v>
      </c>
      <c r="J48" s="33" t="s">
        <v>284</v>
      </c>
      <c r="K48" s="33" t="s">
        <v>285</v>
      </c>
    </row>
    <row r="49" spans="6:11" x14ac:dyDescent="0.25">
      <c r="F49" s="30">
        <v>0</v>
      </c>
      <c r="G49" s="30" t="s">
        <v>15</v>
      </c>
      <c r="H49" s="30">
        <v>7</v>
      </c>
      <c r="I49" s="30">
        <v>1170.5</v>
      </c>
      <c r="J49" s="30">
        <v>1</v>
      </c>
      <c r="K49" s="30">
        <v>2</v>
      </c>
    </row>
    <row r="50" spans="6:11" x14ac:dyDescent="0.25">
      <c r="F50" s="30">
        <v>1</v>
      </c>
      <c r="G50" s="30" t="s">
        <v>136</v>
      </c>
      <c r="H50" s="30">
        <v>10</v>
      </c>
      <c r="I50" s="30">
        <v>0.5</v>
      </c>
      <c r="J50" s="30">
        <v>3</v>
      </c>
      <c r="K50" s="30">
        <v>4</v>
      </c>
    </row>
    <row r="51" spans="6:11" x14ac:dyDescent="0.25">
      <c r="F51" s="30">
        <v>2</v>
      </c>
      <c r="G51" s="30" t="s">
        <v>135</v>
      </c>
      <c r="H51" s="30">
        <v>9</v>
      </c>
      <c r="I51" s="30">
        <v>0.5</v>
      </c>
      <c r="J51" s="30">
        <v>5</v>
      </c>
      <c r="K51" s="30">
        <v>6</v>
      </c>
    </row>
    <row r="52" spans="6:11" x14ac:dyDescent="0.25">
      <c r="F52" s="30">
        <v>3</v>
      </c>
      <c r="G52" s="30" t="s">
        <v>4</v>
      </c>
      <c r="H52" s="30">
        <v>0</v>
      </c>
      <c r="I52" s="30">
        <v>1.0350000000000001</v>
      </c>
      <c r="J52" s="30">
        <v>7</v>
      </c>
      <c r="K52" s="30">
        <v>8</v>
      </c>
    </row>
    <row r="53" spans="6:11" x14ac:dyDescent="0.25">
      <c r="F53" s="30">
        <v>4</v>
      </c>
      <c r="G53" s="30" t="s">
        <v>4</v>
      </c>
      <c r="H53" s="30">
        <v>0</v>
      </c>
      <c r="I53" s="30">
        <v>1.115</v>
      </c>
      <c r="J53" s="30">
        <v>9</v>
      </c>
      <c r="K53" s="30">
        <v>10</v>
      </c>
    </row>
    <row r="54" spans="6:11" x14ac:dyDescent="0.25">
      <c r="F54" s="30">
        <v>5</v>
      </c>
      <c r="G54" s="30" t="s">
        <v>136</v>
      </c>
      <c r="H54" s="30">
        <v>10</v>
      </c>
      <c r="I54" s="30">
        <v>0.5</v>
      </c>
      <c r="J54" s="30">
        <v>11</v>
      </c>
      <c r="K54" s="30">
        <v>12</v>
      </c>
    </row>
    <row r="55" spans="6:11" x14ac:dyDescent="0.25">
      <c r="F55" s="30">
        <v>6</v>
      </c>
      <c r="G55" s="30" t="s">
        <v>15</v>
      </c>
      <c r="H55" s="30">
        <v>7</v>
      </c>
      <c r="I55" s="30">
        <v>2099.5</v>
      </c>
      <c r="J55" s="30">
        <v>13</v>
      </c>
      <c r="K55" s="30">
        <v>14</v>
      </c>
    </row>
    <row r="56" spans="6:11" x14ac:dyDescent="0.25">
      <c r="F56" s="30">
        <v>8</v>
      </c>
      <c r="G56" s="30" t="s">
        <v>135</v>
      </c>
      <c r="H56" s="30">
        <v>9</v>
      </c>
      <c r="I56" s="30">
        <v>0.5</v>
      </c>
      <c r="J56" s="30">
        <v>15</v>
      </c>
      <c r="K56" s="30">
        <v>16</v>
      </c>
    </row>
    <row r="57" spans="6:11" x14ac:dyDescent="0.25">
      <c r="F57" s="30">
        <v>9</v>
      </c>
      <c r="G57" s="30" t="s">
        <v>15</v>
      </c>
      <c r="H57" s="30">
        <v>7</v>
      </c>
      <c r="I57" s="30">
        <v>848.5</v>
      </c>
      <c r="J57" s="30">
        <v>17</v>
      </c>
      <c r="K57" s="30">
        <v>18</v>
      </c>
    </row>
    <row r="58" spans="6:11" x14ac:dyDescent="0.25">
      <c r="F58" s="30">
        <v>11</v>
      </c>
      <c r="G58" s="30" t="s">
        <v>11</v>
      </c>
      <c r="H58" s="30">
        <v>5</v>
      </c>
      <c r="I58" s="30">
        <v>3651391</v>
      </c>
      <c r="J58" s="30">
        <v>19</v>
      </c>
      <c r="K58" s="30">
        <v>20</v>
      </c>
    </row>
    <row r="59" spans="6:11" x14ac:dyDescent="0.25">
      <c r="F59" s="30">
        <v>15</v>
      </c>
      <c r="G59" s="30" t="s">
        <v>15</v>
      </c>
      <c r="H59" s="30">
        <v>7</v>
      </c>
      <c r="I59" s="30">
        <v>841</v>
      </c>
      <c r="J59" s="30">
        <v>21</v>
      </c>
      <c r="K59" s="30">
        <v>22</v>
      </c>
    </row>
    <row r="60" spans="6:11" x14ac:dyDescent="0.25">
      <c r="F60" s="30">
        <v>17</v>
      </c>
      <c r="G60" s="30" t="s">
        <v>15</v>
      </c>
      <c r="H60" s="30">
        <v>7</v>
      </c>
      <c r="I60" s="30">
        <v>467</v>
      </c>
      <c r="J60" s="30">
        <v>23</v>
      </c>
      <c r="K60" s="30">
        <v>24</v>
      </c>
    </row>
    <row r="61" spans="6:11" x14ac:dyDescent="0.25">
      <c r="F61" s="30">
        <v>20</v>
      </c>
      <c r="G61" s="30" t="s">
        <v>10</v>
      </c>
      <c r="H61" s="30">
        <v>4</v>
      </c>
      <c r="I61" s="30">
        <v>25557.5</v>
      </c>
      <c r="J61" s="30">
        <v>25</v>
      </c>
      <c r="K61" s="30">
        <v>26</v>
      </c>
    </row>
    <row r="62" spans="6:11" x14ac:dyDescent="0.25">
      <c r="F62" s="30">
        <v>21</v>
      </c>
      <c r="G62" s="30" t="s">
        <v>8</v>
      </c>
      <c r="H62" s="30">
        <v>2</v>
      </c>
      <c r="I62" s="30">
        <v>7627.7315383286896</v>
      </c>
      <c r="J62" s="30">
        <v>27</v>
      </c>
      <c r="K62" s="30">
        <v>28</v>
      </c>
    </row>
    <row r="63" spans="6:11" x14ac:dyDescent="0.25">
      <c r="F63" s="30">
        <v>27</v>
      </c>
      <c r="G63" s="30" t="s">
        <v>11</v>
      </c>
      <c r="H63" s="30">
        <v>5</v>
      </c>
      <c r="I63" s="30">
        <v>3995900.5</v>
      </c>
      <c r="J63" s="30">
        <v>29</v>
      </c>
      <c r="K63" s="30">
        <v>30</v>
      </c>
    </row>
    <row r="65" spans="2:8" x14ac:dyDescent="0.25">
      <c r="B65" s="32" t="s">
        <v>584</v>
      </c>
      <c r="C65" s="30">
        <v>2</v>
      </c>
      <c r="F65" s="33" t="s">
        <v>249</v>
      </c>
      <c r="G65" s="33" t="s">
        <v>250</v>
      </c>
      <c r="H65" s="33" t="s">
        <v>251</v>
      </c>
    </row>
    <row r="66" spans="2:8" x14ac:dyDescent="0.25">
      <c r="B66" s="32" t="s">
        <v>249</v>
      </c>
      <c r="C66" s="30" t="s">
        <v>620</v>
      </c>
      <c r="F66" s="30">
        <v>0</v>
      </c>
      <c r="G66" s="30">
        <v>164.20657718120796</v>
      </c>
      <c r="H66" s="30" t="b">
        <v>1</v>
      </c>
    </row>
    <row r="67" spans="2:8" x14ac:dyDescent="0.25">
      <c r="B67" s="32" t="s">
        <v>256</v>
      </c>
      <c r="C67" s="30" t="s">
        <v>621</v>
      </c>
      <c r="F67" s="30">
        <v>1</v>
      </c>
      <c r="G67" s="30">
        <v>131.26772241992865</v>
      </c>
      <c r="H67" s="30" t="b">
        <v>1</v>
      </c>
    </row>
    <row r="68" spans="2:8" x14ac:dyDescent="0.25">
      <c r="B68" s="32" t="s">
        <v>258</v>
      </c>
      <c r="C68" s="30" t="s">
        <v>622</v>
      </c>
      <c r="F68" s="30">
        <v>2</v>
      </c>
      <c r="G68" s="30">
        <v>219.9645180722892</v>
      </c>
      <c r="H68" s="30" t="b">
        <v>1</v>
      </c>
    </row>
    <row r="69" spans="2:8" x14ac:dyDescent="0.25">
      <c r="B69" s="32" t="s">
        <v>260</v>
      </c>
      <c r="C69" s="30" t="s">
        <v>623</v>
      </c>
      <c r="F69" s="30">
        <v>3</v>
      </c>
      <c r="G69" s="30">
        <v>155.75354497354488</v>
      </c>
      <c r="H69" s="30" t="b">
        <v>1</v>
      </c>
    </row>
    <row r="70" spans="2:8" x14ac:dyDescent="0.25">
      <c r="B70" s="32" t="s">
        <v>262</v>
      </c>
      <c r="C70" s="30" t="s">
        <v>624</v>
      </c>
      <c r="F70" s="30">
        <v>4</v>
      </c>
      <c r="G70" s="30">
        <v>80.96532608695658</v>
      </c>
      <c r="H70" s="30" t="b">
        <v>1</v>
      </c>
    </row>
    <row r="71" spans="2:8" x14ac:dyDescent="0.25">
      <c r="B71" s="32" t="s">
        <v>264</v>
      </c>
      <c r="C71" s="30" t="s">
        <v>625</v>
      </c>
      <c r="F71" s="30">
        <v>5</v>
      </c>
      <c r="G71" s="30">
        <v>246.5517948717949</v>
      </c>
      <c r="H71" s="30" t="b">
        <v>1</v>
      </c>
    </row>
    <row r="72" spans="2:8" x14ac:dyDescent="0.25">
      <c r="B72" s="32" t="s">
        <v>266</v>
      </c>
      <c r="C72" s="30" t="s">
        <v>626</v>
      </c>
      <c r="F72" s="30">
        <v>6</v>
      </c>
      <c r="G72" s="30">
        <v>156.48061224489794</v>
      </c>
      <c r="H72" s="30" t="b">
        <v>1</v>
      </c>
    </row>
    <row r="73" spans="2:8" x14ac:dyDescent="0.25">
      <c r="B73" s="32" t="s">
        <v>270</v>
      </c>
      <c r="C73" s="30" t="s">
        <v>627</v>
      </c>
      <c r="F73" s="30">
        <v>7</v>
      </c>
      <c r="G73" s="30">
        <v>134.00440860215056</v>
      </c>
      <c r="H73" s="30" t="b">
        <v>1</v>
      </c>
    </row>
    <row r="74" spans="2:8" x14ac:dyDescent="0.25">
      <c r="B74" s="32" t="s">
        <v>272</v>
      </c>
      <c r="C74" s="30" t="s">
        <v>628</v>
      </c>
      <c r="F74" s="30">
        <v>8</v>
      </c>
      <c r="G74" s="30">
        <v>176.82302083333332</v>
      </c>
      <c r="H74" s="30" t="b">
        <v>1</v>
      </c>
    </row>
    <row r="75" spans="2:8" x14ac:dyDescent="0.25">
      <c r="F75" s="30">
        <v>9</v>
      </c>
      <c r="G75" s="30">
        <v>62.925283018867944</v>
      </c>
      <c r="H75" s="30" t="b">
        <v>1</v>
      </c>
    </row>
    <row r="76" spans="2:8" x14ac:dyDescent="0.25">
      <c r="F76" s="30">
        <v>10</v>
      </c>
      <c r="G76" s="30">
        <v>105.48128205128207</v>
      </c>
      <c r="H76" s="30" t="b">
        <v>0</v>
      </c>
    </row>
    <row r="77" spans="2:8" x14ac:dyDescent="0.25">
      <c r="F77" s="30">
        <v>11</v>
      </c>
      <c r="G77" s="30">
        <v>261.07938775510206</v>
      </c>
      <c r="H77" s="30" t="b">
        <v>1</v>
      </c>
    </row>
    <row r="78" spans="2:8" x14ac:dyDescent="0.25">
      <c r="F78" s="30">
        <v>12</v>
      </c>
      <c r="G78" s="30">
        <v>171.61999999999998</v>
      </c>
      <c r="H78" s="30" t="b">
        <v>0</v>
      </c>
    </row>
    <row r="79" spans="2:8" x14ac:dyDescent="0.25">
      <c r="F79" s="30">
        <v>13</v>
      </c>
      <c r="G79" s="30">
        <v>148.51590909090908</v>
      </c>
      <c r="H79" s="30" t="b">
        <v>0</v>
      </c>
    </row>
    <row r="80" spans="2:8" x14ac:dyDescent="0.25">
      <c r="F80" s="30">
        <v>14</v>
      </c>
      <c r="G80" s="30">
        <v>226.57</v>
      </c>
      <c r="H80" s="30" t="b">
        <v>0</v>
      </c>
    </row>
    <row r="81" spans="6:8" x14ac:dyDescent="0.25">
      <c r="F81" s="30">
        <v>15</v>
      </c>
      <c r="G81" s="30">
        <v>105.11956521739127</v>
      </c>
      <c r="H81" s="30" t="b">
        <v>0</v>
      </c>
    </row>
    <row r="82" spans="6:8" x14ac:dyDescent="0.25">
      <c r="F82" s="30">
        <v>16</v>
      </c>
      <c r="G82" s="30">
        <v>143.49514285714289</v>
      </c>
      <c r="H82" s="30" t="b">
        <v>1</v>
      </c>
    </row>
    <row r="83" spans="6:8" x14ac:dyDescent="0.25">
      <c r="F83" s="30">
        <v>17</v>
      </c>
      <c r="G83" s="30">
        <v>197.20919354838719</v>
      </c>
      <c r="H83" s="30" t="b">
        <v>1</v>
      </c>
    </row>
    <row r="84" spans="6:8" x14ac:dyDescent="0.25">
      <c r="F84" s="30">
        <v>18</v>
      </c>
      <c r="G84" s="30">
        <v>139.64823529411763</v>
      </c>
      <c r="H84" s="30" t="b">
        <v>0</v>
      </c>
    </row>
    <row r="85" spans="6:8" x14ac:dyDescent="0.25">
      <c r="F85" s="30">
        <v>19</v>
      </c>
      <c r="G85" s="30">
        <v>75.266000000000005</v>
      </c>
      <c r="H85" s="30" t="b">
        <v>0</v>
      </c>
    </row>
    <row r="86" spans="6:8" x14ac:dyDescent="0.25">
      <c r="F86" s="30">
        <v>20</v>
      </c>
      <c r="G86" s="30">
        <v>60.055348837209301</v>
      </c>
      <c r="H86" s="30" t="b">
        <v>0</v>
      </c>
    </row>
    <row r="87" spans="6:8" x14ac:dyDescent="0.25">
      <c r="F87" s="30">
        <v>21</v>
      </c>
      <c r="G87" s="30">
        <v>197.28769230769228</v>
      </c>
      <c r="H87" s="30" t="b">
        <v>0</v>
      </c>
    </row>
    <row r="88" spans="6:8" x14ac:dyDescent="0.25">
      <c r="F88" s="30">
        <v>22</v>
      </c>
      <c r="G88" s="30">
        <v>270.83576470588235</v>
      </c>
      <c r="H88" s="30" t="b">
        <v>1</v>
      </c>
    </row>
    <row r="89" spans="6:8" x14ac:dyDescent="0.25">
      <c r="F89" s="30">
        <v>23</v>
      </c>
      <c r="G89" s="30">
        <v>126.70243243243243</v>
      </c>
      <c r="H89" s="30" t="b">
        <v>0</v>
      </c>
    </row>
    <row r="90" spans="6:8" x14ac:dyDescent="0.25">
      <c r="F90" s="30">
        <v>24</v>
      </c>
      <c r="G90" s="30">
        <v>162.32333333333332</v>
      </c>
      <c r="H90" s="30" t="b">
        <v>0</v>
      </c>
    </row>
    <row r="91" spans="6:8" x14ac:dyDescent="0.25">
      <c r="F91" s="30">
        <v>25</v>
      </c>
      <c r="G91" s="30">
        <v>161.6530769230769</v>
      </c>
      <c r="H91" s="30" t="b">
        <v>0</v>
      </c>
    </row>
    <row r="92" spans="6:8" x14ac:dyDescent="0.25">
      <c r="F92" s="30">
        <v>26</v>
      </c>
      <c r="G92" s="30">
        <v>222.88861111111115</v>
      </c>
      <c r="H92" s="30" t="b">
        <v>0</v>
      </c>
    </row>
    <row r="93" spans="6:8" x14ac:dyDescent="0.25">
      <c r="F93" s="30">
        <v>27</v>
      </c>
      <c r="G93" s="30">
        <v>204.72846153846152</v>
      </c>
      <c r="H93" s="30" t="b">
        <v>0</v>
      </c>
    </row>
    <row r="94" spans="6:8" x14ac:dyDescent="0.25">
      <c r="F94" s="30">
        <v>28</v>
      </c>
      <c r="G94" s="30">
        <v>282.77180555555549</v>
      </c>
      <c r="H94" s="30" t="b">
        <v>1</v>
      </c>
    </row>
    <row r="95" spans="6:8" x14ac:dyDescent="0.25">
      <c r="F95" s="30">
        <v>29</v>
      </c>
      <c r="G95" s="30">
        <v>278.18712121212121</v>
      </c>
      <c r="H95" s="30" t="b">
        <v>1</v>
      </c>
    </row>
    <row r="96" spans="6:8" x14ac:dyDescent="0.25">
      <c r="F96" s="30">
        <v>30</v>
      </c>
      <c r="G96" s="30">
        <v>333.20333333333332</v>
      </c>
      <c r="H96" s="30" t="b">
        <v>0</v>
      </c>
    </row>
    <row r="97" spans="6:11" x14ac:dyDescent="0.25">
      <c r="F97" s="30">
        <v>31</v>
      </c>
      <c r="G97" s="30">
        <v>294.73818181818183</v>
      </c>
      <c r="H97" s="30" t="b">
        <v>0</v>
      </c>
    </row>
    <row r="98" spans="6:11" x14ac:dyDescent="0.25">
      <c r="F98" s="30">
        <v>32</v>
      </c>
      <c r="G98" s="30">
        <v>269.91159090909093</v>
      </c>
      <c r="H98" s="30" t="b">
        <v>0</v>
      </c>
    </row>
    <row r="101" spans="6:11" x14ac:dyDescent="0.25">
      <c r="F101" s="33" t="s">
        <v>260</v>
      </c>
      <c r="G101" s="33" t="s">
        <v>280</v>
      </c>
      <c r="H101" s="33" t="s">
        <v>281</v>
      </c>
      <c r="I101" s="33" t="s">
        <v>282</v>
      </c>
      <c r="J101" s="33" t="s">
        <v>284</v>
      </c>
      <c r="K101" s="33" t="s">
        <v>285</v>
      </c>
    </row>
    <row r="102" spans="6:11" x14ac:dyDescent="0.25">
      <c r="F102" s="30">
        <v>0</v>
      </c>
      <c r="G102" s="30" t="s">
        <v>15</v>
      </c>
      <c r="H102" s="30">
        <v>7</v>
      </c>
      <c r="I102" s="30">
        <v>1111</v>
      </c>
      <c r="J102" s="30">
        <v>1</v>
      </c>
      <c r="K102" s="30">
        <v>2</v>
      </c>
    </row>
    <row r="103" spans="6:11" x14ac:dyDescent="0.25">
      <c r="F103" s="30">
        <v>1</v>
      </c>
      <c r="G103" s="30" t="s">
        <v>136</v>
      </c>
      <c r="H103" s="30">
        <v>10</v>
      </c>
      <c r="I103" s="30">
        <v>0.5</v>
      </c>
      <c r="J103" s="30">
        <v>3</v>
      </c>
      <c r="K103" s="30">
        <v>4</v>
      </c>
    </row>
    <row r="104" spans="6:11" x14ac:dyDescent="0.25">
      <c r="F104" s="30">
        <v>2</v>
      </c>
      <c r="G104" s="30" t="s">
        <v>135</v>
      </c>
      <c r="H104" s="30">
        <v>9</v>
      </c>
      <c r="I104" s="30">
        <v>0.5</v>
      </c>
      <c r="J104" s="30">
        <v>5</v>
      </c>
      <c r="K104" s="30">
        <v>6</v>
      </c>
    </row>
    <row r="105" spans="6:11" x14ac:dyDescent="0.25">
      <c r="F105" s="30">
        <v>3</v>
      </c>
      <c r="G105" s="30" t="s">
        <v>4</v>
      </c>
      <c r="H105" s="30">
        <v>0</v>
      </c>
      <c r="I105" s="30">
        <v>1.0950000000000002</v>
      </c>
      <c r="J105" s="30">
        <v>7</v>
      </c>
      <c r="K105" s="30">
        <v>8</v>
      </c>
    </row>
    <row r="106" spans="6:11" x14ac:dyDescent="0.25">
      <c r="F106" s="30">
        <v>4</v>
      </c>
      <c r="G106" s="30" t="s">
        <v>4</v>
      </c>
      <c r="H106" s="30">
        <v>0</v>
      </c>
      <c r="I106" s="30">
        <v>1.0750000000000002</v>
      </c>
      <c r="J106" s="30">
        <v>9</v>
      </c>
      <c r="K106" s="30">
        <v>10</v>
      </c>
    </row>
    <row r="107" spans="6:11" x14ac:dyDescent="0.25">
      <c r="F107" s="30">
        <v>5</v>
      </c>
      <c r="G107" s="30" t="s">
        <v>136</v>
      </c>
      <c r="H107" s="30">
        <v>10</v>
      </c>
      <c r="I107" s="30">
        <v>0.5</v>
      </c>
      <c r="J107" s="30">
        <v>11</v>
      </c>
      <c r="K107" s="30">
        <v>12</v>
      </c>
    </row>
    <row r="108" spans="6:11" x14ac:dyDescent="0.25">
      <c r="F108" s="30">
        <v>6</v>
      </c>
      <c r="G108" s="30" t="s">
        <v>15</v>
      </c>
      <c r="H108" s="30">
        <v>7</v>
      </c>
      <c r="I108" s="30">
        <v>2567</v>
      </c>
      <c r="J108" s="30">
        <v>13</v>
      </c>
      <c r="K108" s="30">
        <v>14</v>
      </c>
    </row>
    <row r="109" spans="6:11" x14ac:dyDescent="0.25">
      <c r="F109" s="30">
        <v>7</v>
      </c>
      <c r="G109" s="30" t="s">
        <v>4</v>
      </c>
      <c r="H109" s="30">
        <v>0</v>
      </c>
      <c r="I109" s="30">
        <v>1.0049999999999999</v>
      </c>
      <c r="J109" s="30">
        <v>15</v>
      </c>
      <c r="K109" s="30">
        <v>16</v>
      </c>
    </row>
    <row r="110" spans="6:11" x14ac:dyDescent="0.25">
      <c r="F110" s="30">
        <v>8</v>
      </c>
      <c r="G110" s="30" t="s">
        <v>135</v>
      </c>
      <c r="H110" s="30">
        <v>9</v>
      </c>
      <c r="I110" s="30">
        <v>0.5</v>
      </c>
      <c r="J110" s="30">
        <v>17</v>
      </c>
      <c r="K110" s="30">
        <v>18</v>
      </c>
    </row>
    <row r="111" spans="6:11" x14ac:dyDescent="0.25">
      <c r="F111" s="30">
        <v>9</v>
      </c>
      <c r="G111" s="30" t="s">
        <v>8</v>
      </c>
      <c r="H111" s="30">
        <v>2</v>
      </c>
      <c r="I111" s="30">
        <v>3079.2576226470901</v>
      </c>
      <c r="J111" s="30">
        <v>19</v>
      </c>
      <c r="K111" s="30">
        <v>20</v>
      </c>
    </row>
    <row r="112" spans="6:11" x14ac:dyDescent="0.25">
      <c r="F112" s="30">
        <v>11</v>
      </c>
      <c r="G112" s="30" t="s">
        <v>12</v>
      </c>
      <c r="H112" s="30">
        <v>6</v>
      </c>
      <c r="I112" s="30">
        <v>1355262.5</v>
      </c>
      <c r="J112" s="30">
        <v>21</v>
      </c>
      <c r="K112" s="30">
        <v>22</v>
      </c>
    </row>
    <row r="113" spans="2:11" x14ac:dyDescent="0.25">
      <c r="F113" s="30">
        <v>16</v>
      </c>
      <c r="G113" s="30" t="s">
        <v>11</v>
      </c>
      <c r="H113" s="30">
        <v>5</v>
      </c>
      <c r="I113" s="30">
        <v>3995900.5</v>
      </c>
      <c r="J113" s="30">
        <v>23</v>
      </c>
      <c r="K113" s="30">
        <v>24</v>
      </c>
    </row>
    <row r="114" spans="2:11" x14ac:dyDescent="0.25">
      <c r="F114" s="30">
        <v>17</v>
      </c>
      <c r="G114" s="30" t="s">
        <v>15</v>
      </c>
      <c r="H114" s="30">
        <v>7</v>
      </c>
      <c r="I114" s="30">
        <v>692</v>
      </c>
      <c r="J114" s="30">
        <v>25</v>
      </c>
      <c r="K114" s="30">
        <v>26</v>
      </c>
    </row>
    <row r="115" spans="2:11" x14ac:dyDescent="0.25">
      <c r="F115" s="30">
        <v>22</v>
      </c>
      <c r="G115" s="30" t="s">
        <v>11</v>
      </c>
      <c r="H115" s="30">
        <v>5</v>
      </c>
      <c r="I115" s="30">
        <v>1480758</v>
      </c>
      <c r="J115" s="30">
        <v>27</v>
      </c>
      <c r="K115" s="30">
        <v>28</v>
      </c>
    </row>
    <row r="116" spans="2:11" x14ac:dyDescent="0.25">
      <c r="F116" s="30">
        <v>28</v>
      </c>
      <c r="G116" s="30" t="s">
        <v>15</v>
      </c>
      <c r="H116" s="30">
        <v>7</v>
      </c>
      <c r="I116" s="30">
        <v>2488.5</v>
      </c>
      <c r="J116" s="30">
        <v>29</v>
      </c>
      <c r="K116" s="30">
        <v>30</v>
      </c>
    </row>
    <row r="117" spans="2:11" x14ac:dyDescent="0.25">
      <c r="F117" s="30">
        <v>29</v>
      </c>
      <c r="G117" s="30" t="s">
        <v>16</v>
      </c>
      <c r="H117" s="30">
        <v>8</v>
      </c>
      <c r="I117" s="30">
        <v>4994.5</v>
      </c>
      <c r="J117" s="30">
        <v>31</v>
      </c>
      <c r="K117" s="30">
        <v>32</v>
      </c>
    </row>
    <row r="119" spans="2:11" x14ac:dyDescent="0.25">
      <c r="B119" s="32" t="s">
        <v>584</v>
      </c>
      <c r="C119" s="30">
        <v>3</v>
      </c>
      <c r="F119" s="33" t="s">
        <v>249</v>
      </c>
      <c r="G119" s="33" t="s">
        <v>250</v>
      </c>
      <c r="H119" s="33" t="s">
        <v>251</v>
      </c>
    </row>
    <row r="120" spans="2:11" x14ac:dyDescent="0.25">
      <c r="B120" s="32" t="s">
        <v>249</v>
      </c>
      <c r="C120" s="30" t="s">
        <v>629</v>
      </c>
      <c r="F120" s="30">
        <v>0</v>
      </c>
      <c r="G120" s="30">
        <v>165.43574944071588</v>
      </c>
      <c r="H120" s="30" t="b">
        <v>1</v>
      </c>
    </row>
    <row r="121" spans="2:11" x14ac:dyDescent="0.25">
      <c r="B121" s="32" t="s">
        <v>256</v>
      </c>
      <c r="C121" s="30" t="s">
        <v>630</v>
      </c>
      <c r="F121" s="30">
        <v>1</v>
      </c>
      <c r="G121" s="30">
        <v>138.38681818181806</v>
      </c>
      <c r="H121" s="30" t="b">
        <v>1</v>
      </c>
    </row>
    <row r="122" spans="2:11" x14ac:dyDescent="0.25">
      <c r="B122" s="32" t="s">
        <v>258</v>
      </c>
      <c r="C122" s="30" t="s">
        <v>631</v>
      </c>
      <c r="F122" s="30">
        <v>2</v>
      </c>
      <c r="G122" s="30">
        <v>241.72760683760686</v>
      </c>
      <c r="H122" s="30" t="b">
        <v>1</v>
      </c>
    </row>
    <row r="123" spans="2:11" x14ac:dyDescent="0.25">
      <c r="B123" s="32" t="s">
        <v>260</v>
      </c>
      <c r="C123" s="30" t="s">
        <v>632</v>
      </c>
      <c r="F123" s="30">
        <v>3</v>
      </c>
      <c r="G123" s="30">
        <v>164.06311926605497</v>
      </c>
      <c r="H123" s="30" t="b">
        <v>1</v>
      </c>
    </row>
    <row r="124" spans="2:11" x14ac:dyDescent="0.25">
      <c r="B124" s="32" t="s">
        <v>262</v>
      </c>
      <c r="C124" s="30" t="s">
        <v>633</v>
      </c>
      <c r="F124" s="30">
        <v>4</v>
      </c>
      <c r="G124" s="30">
        <v>88.409732142857123</v>
      </c>
      <c r="H124" s="30" t="b">
        <v>1</v>
      </c>
    </row>
    <row r="125" spans="2:11" x14ac:dyDescent="0.25">
      <c r="B125" s="32" t="s">
        <v>264</v>
      </c>
      <c r="C125" s="30" t="s">
        <v>634</v>
      </c>
      <c r="F125" s="30">
        <v>5</v>
      </c>
      <c r="G125" s="30">
        <v>266.87195402298858</v>
      </c>
      <c r="H125" s="30" t="b">
        <v>1</v>
      </c>
    </row>
    <row r="126" spans="2:11" x14ac:dyDescent="0.25">
      <c r="B126" s="32" t="s">
        <v>266</v>
      </c>
      <c r="C126" s="30" t="s">
        <v>635</v>
      </c>
      <c r="F126" s="30">
        <v>6</v>
      </c>
      <c r="G126" s="30">
        <v>168.809</v>
      </c>
      <c r="H126" s="30" t="b">
        <v>0</v>
      </c>
    </row>
    <row r="127" spans="2:11" x14ac:dyDescent="0.25">
      <c r="B127" s="32" t="s">
        <v>270</v>
      </c>
      <c r="C127" s="30" t="s">
        <v>636</v>
      </c>
      <c r="F127" s="30">
        <v>7</v>
      </c>
      <c r="G127" s="30">
        <v>112.30866666666667</v>
      </c>
      <c r="H127" s="30" t="b">
        <v>1</v>
      </c>
    </row>
    <row r="128" spans="2:11" x14ac:dyDescent="0.25">
      <c r="B128" s="32" t="s">
        <v>272</v>
      </c>
      <c r="C128" s="30" t="s">
        <v>637</v>
      </c>
      <c r="F128" s="30">
        <v>8</v>
      </c>
      <c r="G128" s="30">
        <v>177.52526011560684</v>
      </c>
      <c r="H128" s="30" t="b">
        <v>1</v>
      </c>
    </row>
    <row r="129" spans="6:8" x14ac:dyDescent="0.25">
      <c r="F129" s="30">
        <v>9</v>
      </c>
      <c r="G129" s="30">
        <v>68.703333333333347</v>
      </c>
      <c r="H129" s="30" t="b">
        <v>1</v>
      </c>
    </row>
    <row r="130" spans="6:8" x14ac:dyDescent="0.25">
      <c r="F130" s="30">
        <v>10</v>
      </c>
      <c r="G130" s="30">
        <v>123.88124999999998</v>
      </c>
      <c r="H130" s="30" t="b">
        <v>0</v>
      </c>
    </row>
    <row r="131" spans="6:8" x14ac:dyDescent="0.25">
      <c r="F131" s="30">
        <v>11</v>
      </c>
      <c r="G131" s="30">
        <v>246.42714285714291</v>
      </c>
      <c r="H131" s="30" t="b">
        <v>1</v>
      </c>
    </row>
    <row r="132" spans="6:8" x14ac:dyDescent="0.25">
      <c r="F132" s="30">
        <v>12</v>
      </c>
      <c r="G132" s="30">
        <v>320.53958333333338</v>
      </c>
      <c r="H132" s="30" t="b">
        <v>0</v>
      </c>
    </row>
    <row r="133" spans="6:8" x14ac:dyDescent="0.25">
      <c r="F133" s="30">
        <v>13</v>
      </c>
      <c r="G133" s="30">
        <v>98.144230769230774</v>
      </c>
      <c r="H133" s="30" t="b">
        <v>0</v>
      </c>
    </row>
    <row r="134" spans="6:8" x14ac:dyDescent="0.25">
      <c r="F134" s="30">
        <v>14</v>
      </c>
      <c r="G134" s="30">
        <v>131.69157894736841</v>
      </c>
      <c r="H134" s="30" t="b">
        <v>0</v>
      </c>
    </row>
    <row r="135" spans="6:8" x14ac:dyDescent="0.25">
      <c r="F135" s="30">
        <v>15</v>
      </c>
      <c r="G135" s="30">
        <v>136.57047619047617</v>
      </c>
      <c r="H135" s="30" t="b">
        <v>0</v>
      </c>
    </row>
    <row r="136" spans="6:8" x14ac:dyDescent="0.25">
      <c r="F136" s="30">
        <v>16</v>
      </c>
      <c r="G136" s="30">
        <v>190.65580152671748</v>
      </c>
      <c r="H136" s="30" t="b">
        <v>1</v>
      </c>
    </row>
    <row r="137" spans="6:8" x14ac:dyDescent="0.25">
      <c r="F137" s="30">
        <v>17</v>
      </c>
      <c r="G137" s="30">
        <v>102.145</v>
      </c>
      <c r="H137" s="30" t="b">
        <v>0</v>
      </c>
    </row>
    <row r="138" spans="6:8" x14ac:dyDescent="0.25">
      <c r="F138" s="30">
        <v>18</v>
      </c>
      <c r="G138" s="30">
        <v>64.523124999999993</v>
      </c>
      <c r="H138" s="30" t="b">
        <v>1</v>
      </c>
    </row>
    <row r="139" spans="6:8" x14ac:dyDescent="0.25">
      <c r="F139" s="30">
        <v>19</v>
      </c>
      <c r="G139" s="30">
        <v>189.96200000000002</v>
      </c>
      <c r="H139" s="30" t="b">
        <v>0</v>
      </c>
    </row>
    <row r="140" spans="6:8" x14ac:dyDescent="0.25">
      <c r="F140" s="30">
        <v>20</v>
      </c>
      <c r="G140" s="30">
        <v>264.07249999999993</v>
      </c>
      <c r="H140" s="30" t="b">
        <v>1</v>
      </c>
    </row>
    <row r="141" spans="6:8" x14ac:dyDescent="0.25">
      <c r="F141" s="30">
        <v>21</v>
      </c>
      <c r="G141" s="30">
        <v>184.74652173913037</v>
      </c>
      <c r="H141" s="30" t="b">
        <v>1</v>
      </c>
    </row>
    <row r="142" spans="6:8" x14ac:dyDescent="0.25">
      <c r="F142" s="30">
        <v>22</v>
      </c>
      <c r="G142" s="30">
        <v>233.12875</v>
      </c>
      <c r="H142" s="30" t="b">
        <v>0</v>
      </c>
    </row>
    <row r="143" spans="6:8" x14ac:dyDescent="0.25">
      <c r="F143" s="30">
        <v>23</v>
      </c>
      <c r="G143" s="30">
        <v>60.75292682926829</v>
      </c>
      <c r="H143" s="30" t="b">
        <v>0</v>
      </c>
    </row>
    <row r="144" spans="6:8" x14ac:dyDescent="0.25">
      <c r="F144" s="30">
        <v>24</v>
      </c>
      <c r="G144" s="30">
        <v>71.243913043478273</v>
      </c>
      <c r="H144" s="30" t="b">
        <v>0</v>
      </c>
    </row>
    <row r="145" spans="6:11" x14ac:dyDescent="0.25">
      <c r="F145" s="30">
        <v>25</v>
      </c>
      <c r="G145" s="30">
        <v>273.11790697674411</v>
      </c>
      <c r="H145" s="30" t="b">
        <v>0</v>
      </c>
    </row>
    <row r="146" spans="6:11" x14ac:dyDescent="0.25">
      <c r="F146" s="30">
        <v>26</v>
      </c>
      <c r="G146" s="30">
        <v>186.28199999999998</v>
      </c>
      <c r="H146" s="30" t="b">
        <v>0</v>
      </c>
    </row>
    <row r="147" spans="6:11" x14ac:dyDescent="0.25">
      <c r="F147" s="30">
        <v>27</v>
      </c>
      <c r="G147" s="30">
        <v>191.01247311827956</v>
      </c>
      <c r="H147" s="30" t="b">
        <v>1</v>
      </c>
    </row>
    <row r="148" spans="6:11" x14ac:dyDescent="0.25">
      <c r="F148" s="30">
        <v>28</v>
      </c>
      <c r="G148" s="30">
        <v>158.25863636363636</v>
      </c>
      <c r="H148" s="30" t="b">
        <v>0</v>
      </c>
    </row>
    <row r="149" spans="6:11" x14ac:dyDescent="0.25">
      <c r="F149" s="30">
        <v>29</v>
      </c>
      <c r="G149" s="30">
        <v>175.51846153846157</v>
      </c>
      <c r="H149" s="30" t="b">
        <v>0</v>
      </c>
    </row>
    <row r="150" spans="6:11" x14ac:dyDescent="0.25">
      <c r="F150" s="30">
        <v>30</v>
      </c>
      <c r="G150" s="30">
        <v>226.9807142857143</v>
      </c>
      <c r="H150" s="30" t="b">
        <v>0</v>
      </c>
    </row>
    <row r="153" spans="6:11" x14ac:dyDescent="0.25">
      <c r="F153" s="33" t="s">
        <v>260</v>
      </c>
      <c r="G153" s="33" t="s">
        <v>280</v>
      </c>
      <c r="H153" s="33" t="s">
        <v>281</v>
      </c>
      <c r="I153" s="33" t="s">
        <v>282</v>
      </c>
      <c r="J153" s="33" t="s">
        <v>284</v>
      </c>
      <c r="K153" s="33" t="s">
        <v>285</v>
      </c>
    </row>
    <row r="154" spans="6:11" x14ac:dyDescent="0.25">
      <c r="F154" s="30">
        <v>0</v>
      </c>
      <c r="G154" s="30" t="s">
        <v>15</v>
      </c>
      <c r="H154" s="30">
        <v>7</v>
      </c>
      <c r="I154" s="30">
        <v>1384</v>
      </c>
      <c r="J154" s="30">
        <v>1</v>
      </c>
      <c r="K154" s="30">
        <v>2</v>
      </c>
    </row>
    <row r="155" spans="6:11" x14ac:dyDescent="0.25">
      <c r="F155" s="30">
        <v>1</v>
      </c>
      <c r="G155" s="30" t="s">
        <v>136</v>
      </c>
      <c r="H155" s="30">
        <v>10</v>
      </c>
      <c r="I155" s="30">
        <v>0.5</v>
      </c>
      <c r="J155" s="30">
        <v>3</v>
      </c>
      <c r="K155" s="30">
        <v>4</v>
      </c>
    </row>
    <row r="156" spans="6:11" x14ac:dyDescent="0.25">
      <c r="F156" s="30">
        <v>2</v>
      </c>
      <c r="G156" s="30" t="s">
        <v>135</v>
      </c>
      <c r="H156" s="30">
        <v>9</v>
      </c>
      <c r="I156" s="30">
        <v>0.5</v>
      </c>
      <c r="J156" s="30">
        <v>5</v>
      </c>
      <c r="K156" s="30">
        <v>6</v>
      </c>
    </row>
    <row r="157" spans="6:11" x14ac:dyDescent="0.25">
      <c r="F157" s="30">
        <v>3</v>
      </c>
      <c r="G157" s="30" t="s">
        <v>4</v>
      </c>
      <c r="H157" s="30">
        <v>0</v>
      </c>
      <c r="I157" s="30">
        <v>1.03</v>
      </c>
      <c r="J157" s="30">
        <v>7</v>
      </c>
      <c r="K157" s="30">
        <v>8</v>
      </c>
    </row>
    <row r="158" spans="6:11" x14ac:dyDescent="0.25">
      <c r="F158" s="30">
        <v>4</v>
      </c>
      <c r="G158" s="30" t="s">
        <v>15</v>
      </c>
      <c r="H158" s="30">
        <v>7</v>
      </c>
      <c r="I158" s="30">
        <v>715.5</v>
      </c>
      <c r="J158" s="30">
        <v>9</v>
      </c>
      <c r="K158" s="30">
        <v>10</v>
      </c>
    </row>
    <row r="159" spans="6:11" x14ac:dyDescent="0.25">
      <c r="F159" s="30">
        <v>5</v>
      </c>
      <c r="G159" s="30" t="s">
        <v>15</v>
      </c>
      <c r="H159" s="30">
        <v>7</v>
      </c>
      <c r="I159" s="30">
        <v>2368</v>
      </c>
      <c r="J159" s="30">
        <v>11</v>
      </c>
      <c r="K159" s="30">
        <v>12</v>
      </c>
    </row>
    <row r="160" spans="6:11" x14ac:dyDescent="0.25">
      <c r="F160" s="30">
        <v>7</v>
      </c>
      <c r="G160" s="30" t="s">
        <v>12</v>
      </c>
      <c r="H160" s="30">
        <v>6</v>
      </c>
      <c r="I160" s="30">
        <v>2284737.5</v>
      </c>
      <c r="J160" s="30">
        <v>13</v>
      </c>
      <c r="K160" s="30">
        <v>14</v>
      </c>
    </row>
    <row r="161" spans="2:11" x14ac:dyDescent="0.25">
      <c r="F161" s="30">
        <v>8</v>
      </c>
      <c r="G161" s="30" t="s">
        <v>8</v>
      </c>
      <c r="H161" s="30">
        <v>2</v>
      </c>
      <c r="I161" s="30">
        <v>3539.7513622668102</v>
      </c>
      <c r="J161" s="30">
        <v>15</v>
      </c>
      <c r="K161" s="30">
        <v>16</v>
      </c>
    </row>
    <row r="162" spans="2:11" x14ac:dyDescent="0.25">
      <c r="F162" s="30">
        <v>9</v>
      </c>
      <c r="G162" s="30" t="s">
        <v>16</v>
      </c>
      <c r="H162" s="30">
        <v>8</v>
      </c>
      <c r="I162" s="30">
        <v>5138.5</v>
      </c>
      <c r="J162" s="30">
        <v>17</v>
      </c>
      <c r="K162" s="30">
        <v>18</v>
      </c>
    </row>
    <row r="163" spans="2:11" x14ac:dyDescent="0.25">
      <c r="F163" s="30">
        <v>11</v>
      </c>
      <c r="G163" s="30" t="s">
        <v>8</v>
      </c>
      <c r="H163" s="30">
        <v>2</v>
      </c>
      <c r="I163" s="30">
        <v>2878.0525156075801</v>
      </c>
      <c r="J163" s="30">
        <v>19</v>
      </c>
      <c r="K163" s="30">
        <v>20</v>
      </c>
    </row>
    <row r="164" spans="2:11" x14ac:dyDescent="0.25">
      <c r="F164" s="30">
        <v>16</v>
      </c>
      <c r="G164" s="30" t="s">
        <v>8</v>
      </c>
      <c r="H164" s="30">
        <v>2</v>
      </c>
      <c r="I164" s="30">
        <v>7250.4354748487249</v>
      </c>
      <c r="J164" s="30">
        <v>21</v>
      </c>
      <c r="K164" s="30">
        <v>22</v>
      </c>
    </row>
    <row r="165" spans="2:11" x14ac:dyDescent="0.25">
      <c r="F165" s="30">
        <v>18</v>
      </c>
      <c r="G165" s="30" t="s">
        <v>12</v>
      </c>
      <c r="H165" s="30">
        <v>6</v>
      </c>
      <c r="I165" s="30">
        <v>2393535.5</v>
      </c>
      <c r="J165" s="30">
        <v>23</v>
      </c>
      <c r="K165" s="30">
        <v>24</v>
      </c>
    </row>
    <row r="166" spans="2:11" x14ac:dyDescent="0.25">
      <c r="F166" s="30">
        <v>20</v>
      </c>
      <c r="G166" s="30" t="s">
        <v>136</v>
      </c>
      <c r="H166" s="30">
        <v>10</v>
      </c>
      <c r="I166" s="30">
        <v>0.5</v>
      </c>
      <c r="J166" s="30">
        <v>25</v>
      </c>
      <c r="K166" s="30">
        <v>26</v>
      </c>
    </row>
    <row r="167" spans="2:11" x14ac:dyDescent="0.25">
      <c r="F167" s="30">
        <v>21</v>
      </c>
      <c r="G167" s="30" t="s">
        <v>135</v>
      </c>
      <c r="H167" s="30">
        <v>9</v>
      </c>
      <c r="I167" s="30">
        <v>0.5</v>
      </c>
      <c r="J167" s="30">
        <v>27</v>
      </c>
      <c r="K167" s="30">
        <v>28</v>
      </c>
    </row>
    <row r="168" spans="2:11" x14ac:dyDescent="0.25">
      <c r="F168" s="30">
        <v>27</v>
      </c>
      <c r="G168" s="30" t="s">
        <v>15</v>
      </c>
      <c r="H168" s="30">
        <v>7</v>
      </c>
      <c r="I168" s="30">
        <v>841</v>
      </c>
      <c r="J168" s="30">
        <v>29</v>
      </c>
      <c r="K168" s="30">
        <v>30</v>
      </c>
    </row>
    <row r="170" spans="2:11" x14ac:dyDescent="0.25">
      <c r="B170" s="32" t="s">
        <v>584</v>
      </c>
      <c r="C170" s="30">
        <v>4</v>
      </c>
      <c r="F170" s="33" t="s">
        <v>249</v>
      </c>
      <c r="G170" s="33" t="s">
        <v>250</v>
      </c>
      <c r="H170" s="33" t="s">
        <v>251</v>
      </c>
    </row>
    <row r="171" spans="2:11" x14ac:dyDescent="0.25">
      <c r="B171" s="32" t="s">
        <v>249</v>
      </c>
      <c r="C171" s="30" t="s">
        <v>638</v>
      </c>
      <c r="F171" s="30">
        <v>0</v>
      </c>
      <c r="G171" s="30">
        <v>164.54485458612993</v>
      </c>
      <c r="H171" s="30" t="b">
        <v>1</v>
      </c>
    </row>
    <row r="172" spans="2:11" x14ac:dyDescent="0.25">
      <c r="B172" s="32" t="s">
        <v>256</v>
      </c>
      <c r="C172" s="30" t="s">
        <v>639</v>
      </c>
      <c r="F172" s="30">
        <v>1</v>
      </c>
      <c r="G172" s="30">
        <v>132.30950980392146</v>
      </c>
      <c r="H172" s="30" t="b">
        <v>1</v>
      </c>
    </row>
    <row r="173" spans="2:11" x14ac:dyDescent="0.25">
      <c r="B173" s="32" t="s">
        <v>258</v>
      </c>
      <c r="C173" s="30" t="s">
        <v>640</v>
      </c>
      <c r="F173" s="30">
        <v>2</v>
      </c>
      <c r="G173" s="30">
        <v>234.50241134751798</v>
      </c>
      <c r="H173" s="30" t="b">
        <v>1</v>
      </c>
    </row>
    <row r="174" spans="2:11" x14ac:dyDescent="0.25">
      <c r="B174" s="32" t="s">
        <v>260</v>
      </c>
      <c r="C174" s="30" t="s">
        <v>641</v>
      </c>
      <c r="F174" s="30">
        <v>3</v>
      </c>
      <c r="G174" s="30">
        <v>158.03005102040802</v>
      </c>
      <c r="H174" s="30" t="b">
        <v>1</v>
      </c>
    </row>
    <row r="175" spans="2:11" x14ac:dyDescent="0.25">
      <c r="B175" s="32" t="s">
        <v>262</v>
      </c>
      <c r="C175" s="30" t="s">
        <v>642</v>
      </c>
      <c r="F175" s="30">
        <v>4</v>
      </c>
      <c r="G175" s="30">
        <v>86.480181818181805</v>
      </c>
      <c r="H175" s="30" t="b">
        <v>1</v>
      </c>
    </row>
    <row r="176" spans="2:11" x14ac:dyDescent="0.25">
      <c r="B176" s="32" t="s">
        <v>264</v>
      </c>
      <c r="C176" s="30" t="s">
        <v>643</v>
      </c>
      <c r="F176" s="30">
        <v>5</v>
      </c>
      <c r="G176" s="30">
        <v>259.00087378640796</v>
      </c>
      <c r="H176" s="30" t="b">
        <v>1</v>
      </c>
    </row>
    <row r="177" spans="2:8" x14ac:dyDescent="0.25">
      <c r="B177" s="32" t="s">
        <v>266</v>
      </c>
      <c r="C177" s="30" t="s">
        <v>644</v>
      </c>
      <c r="F177" s="30">
        <v>6</v>
      </c>
      <c r="G177" s="30">
        <v>168.09868421052627</v>
      </c>
      <c r="H177" s="30" t="b">
        <v>0</v>
      </c>
    </row>
    <row r="178" spans="2:8" x14ac:dyDescent="0.25">
      <c r="B178" s="32" t="s">
        <v>270</v>
      </c>
      <c r="C178" s="30" t="s">
        <v>645</v>
      </c>
      <c r="F178" s="30">
        <v>7</v>
      </c>
      <c r="G178" s="30">
        <v>135.69550847457629</v>
      </c>
      <c r="H178" s="30" t="b">
        <v>1</v>
      </c>
    </row>
    <row r="179" spans="2:8" x14ac:dyDescent="0.25">
      <c r="B179" s="32" t="s">
        <v>272</v>
      </c>
      <c r="C179" s="30" t="s">
        <v>646</v>
      </c>
      <c r="F179" s="30">
        <v>8</v>
      </c>
      <c r="G179" s="30">
        <v>191.81820512820514</v>
      </c>
      <c r="H179" s="30" t="b">
        <v>1</v>
      </c>
    </row>
    <row r="180" spans="2:8" x14ac:dyDescent="0.25">
      <c r="F180" s="30">
        <v>9</v>
      </c>
      <c r="G180" s="30">
        <v>66.817391304347851</v>
      </c>
      <c r="H180" s="30" t="b">
        <v>1</v>
      </c>
    </row>
    <row r="181" spans="2:8" x14ac:dyDescent="0.25">
      <c r="F181" s="30">
        <v>10</v>
      </c>
      <c r="G181" s="30">
        <v>119.57121951219514</v>
      </c>
      <c r="H181" s="30" t="b">
        <v>0</v>
      </c>
    </row>
    <row r="182" spans="2:8" x14ac:dyDescent="0.25">
      <c r="F182" s="30">
        <v>11</v>
      </c>
      <c r="G182" s="30">
        <v>274.82505747126453</v>
      </c>
      <c r="H182" s="30" t="b">
        <v>1</v>
      </c>
    </row>
    <row r="183" spans="2:8" x14ac:dyDescent="0.25">
      <c r="F183" s="30">
        <v>12</v>
      </c>
      <c r="G183" s="30">
        <v>172.956875</v>
      </c>
      <c r="H183" s="30" t="b">
        <v>0</v>
      </c>
    </row>
    <row r="184" spans="2:8" x14ac:dyDescent="0.25">
      <c r="F184" s="30">
        <v>13</v>
      </c>
      <c r="G184" s="30">
        <v>114.75269230769229</v>
      </c>
      <c r="H184" s="30" t="b">
        <v>1</v>
      </c>
    </row>
    <row r="185" spans="2:8" x14ac:dyDescent="0.25">
      <c r="F185" s="30">
        <v>14</v>
      </c>
      <c r="G185" s="30">
        <v>152.19590909090905</v>
      </c>
      <c r="H185" s="30" t="b">
        <v>1</v>
      </c>
    </row>
    <row r="186" spans="2:8" x14ac:dyDescent="0.25">
      <c r="F186" s="30">
        <v>15</v>
      </c>
      <c r="G186" s="30">
        <v>167.09339999999997</v>
      </c>
      <c r="H186" s="30" t="b">
        <v>1</v>
      </c>
    </row>
    <row r="187" spans="2:8" x14ac:dyDescent="0.25">
      <c r="F187" s="30">
        <v>16</v>
      </c>
      <c r="G187" s="30">
        <v>235.96964285714284</v>
      </c>
      <c r="H187" s="30" t="b">
        <v>0</v>
      </c>
    </row>
    <row r="188" spans="2:8" x14ac:dyDescent="0.25">
      <c r="F188" s="30">
        <v>17</v>
      </c>
      <c r="G188" s="30">
        <v>101.95</v>
      </c>
      <c r="H188" s="30" t="b">
        <v>0</v>
      </c>
    </row>
    <row r="189" spans="2:8" x14ac:dyDescent="0.25">
      <c r="F189" s="30">
        <v>18</v>
      </c>
      <c r="G189" s="30">
        <v>63.471428571428568</v>
      </c>
      <c r="H189" s="30" t="b">
        <v>1</v>
      </c>
    </row>
    <row r="190" spans="2:8" x14ac:dyDescent="0.25">
      <c r="F190" s="30">
        <v>19</v>
      </c>
      <c r="G190" s="30">
        <v>239.64891891891898</v>
      </c>
      <c r="H190" s="30" t="b">
        <v>0</v>
      </c>
    </row>
    <row r="191" spans="2:8" x14ac:dyDescent="0.25">
      <c r="F191" s="30">
        <v>20</v>
      </c>
      <c r="G191" s="30">
        <v>300.85539999999997</v>
      </c>
      <c r="H191" s="30" t="b">
        <v>1</v>
      </c>
    </row>
    <row r="192" spans="2:8" x14ac:dyDescent="0.25">
      <c r="F192" s="30">
        <v>21</v>
      </c>
      <c r="G192" s="30">
        <v>102.49387096774191</v>
      </c>
      <c r="H192" s="30" t="b">
        <v>0</v>
      </c>
    </row>
    <row r="193" spans="6:11" x14ac:dyDescent="0.25">
      <c r="F193" s="30">
        <v>22</v>
      </c>
      <c r="G193" s="30">
        <v>132.84904761904764</v>
      </c>
      <c r="H193" s="30" t="b">
        <v>0</v>
      </c>
    </row>
    <row r="194" spans="6:11" x14ac:dyDescent="0.25">
      <c r="F194" s="30">
        <v>23</v>
      </c>
      <c r="G194" s="30">
        <v>132.19888888888892</v>
      </c>
      <c r="H194" s="30" t="b">
        <v>0</v>
      </c>
    </row>
    <row r="195" spans="6:11" x14ac:dyDescent="0.25">
      <c r="F195" s="30">
        <v>24</v>
      </c>
      <c r="G195" s="30">
        <v>176.19233333333338</v>
      </c>
      <c r="H195" s="30" t="b">
        <v>0</v>
      </c>
    </row>
    <row r="196" spans="6:11" x14ac:dyDescent="0.25">
      <c r="F196" s="30">
        <v>25</v>
      </c>
      <c r="G196" s="30">
        <v>138.50526315789475</v>
      </c>
      <c r="H196" s="30" t="b">
        <v>0</v>
      </c>
    </row>
    <row r="197" spans="6:11" x14ac:dyDescent="0.25">
      <c r="F197" s="30">
        <v>26</v>
      </c>
      <c r="G197" s="30">
        <v>184.61516129032253</v>
      </c>
      <c r="H197" s="30" t="b">
        <v>0</v>
      </c>
    </row>
    <row r="198" spans="6:11" x14ac:dyDescent="0.25">
      <c r="F198" s="30">
        <v>27</v>
      </c>
      <c r="G198" s="30">
        <v>59.925957446808518</v>
      </c>
      <c r="H198" s="30" t="b">
        <v>1</v>
      </c>
    </row>
    <row r="199" spans="6:11" x14ac:dyDescent="0.25">
      <c r="F199" s="30">
        <v>28</v>
      </c>
      <c r="G199" s="30">
        <v>73.886250000000004</v>
      </c>
      <c r="H199" s="30" t="b">
        <v>0</v>
      </c>
    </row>
    <row r="200" spans="6:11" x14ac:dyDescent="0.25">
      <c r="F200" s="30">
        <v>29</v>
      </c>
      <c r="G200" s="30">
        <v>246.55833333333337</v>
      </c>
      <c r="H200" s="30" t="b">
        <v>0</v>
      </c>
    </row>
    <row r="201" spans="6:11" x14ac:dyDescent="0.25">
      <c r="F201" s="30">
        <v>30</v>
      </c>
      <c r="G201" s="30">
        <v>318.00184210526317</v>
      </c>
      <c r="H201" s="30" t="b">
        <v>0</v>
      </c>
    </row>
    <row r="202" spans="6:11" x14ac:dyDescent="0.25">
      <c r="F202" s="30">
        <v>31</v>
      </c>
      <c r="G202" s="30">
        <v>62.31675675675676</v>
      </c>
      <c r="H202" s="30" t="b">
        <v>0</v>
      </c>
    </row>
    <row r="203" spans="6:11" x14ac:dyDescent="0.25">
      <c r="F203" s="30">
        <v>32</v>
      </c>
      <c r="G203" s="30">
        <v>51.08</v>
      </c>
      <c r="H203" s="30" t="b">
        <v>0</v>
      </c>
    </row>
    <row r="206" spans="6:11" x14ac:dyDescent="0.25">
      <c r="F206" s="33" t="s">
        <v>260</v>
      </c>
      <c r="G206" s="33" t="s">
        <v>280</v>
      </c>
      <c r="H206" s="33" t="s">
        <v>281</v>
      </c>
      <c r="I206" s="33" t="s">
        <v>282</v>
      </c>
      <c r="J206" s="33" t="s">
        <v>284</v>
      </c>
      <c r="K206" s="33" t="s">
        <v>285</v>
      </c>
    </row>
    <row r="207" spans="6:11" x14ac:dyDescent="0.25">
      <c r="F207" s="30">
        <v>0</v>
      </c>
      <c r="G207" s="30" t="s">
        <v>15</v>
      </c>
      <c r="H207" s="30">
        <v>7</v>
      </c>
      <c r="I207" s="30">
        <v>1170.5</v>
      </c>
      <c r="J207" s="30">
        <v>1</v>
      </c>
      <c r="K207" s="30">
        <v>2</v>
      </c>
    </row>
    <row r="208" spans="6:11" x14ac:dyDescent="0.25">
      <c r="F208" s="30">
        <v>1</v>
      </c>
      <c r="G208" s="30" t="s">
        <v>136</v>
      </c>
      <c r="H208" s="30">
        <v>10</v>
      </c>
      <c r="I208" s="30">
        <v>0.5</v>
      </c>
      <c r="J208" s="30">
        <v>3</v>
      </c>
      <c r="K208" s="30">
        <v>4</v>
      </c>
    </row>
    <row r="209" spans="2:11" x14ac:dyDescent="0.25">
      <c r="F209" s="30">
        <v>2</v>
      </c>
      <c r="G209" s="30" t="s">
        <v>135</v>
      </c>
      <c r="H209" s="30">
        <v>9</v>
      </c>
      <c r="I209" s="30">
        <v>0.5</v>
      </c>
      <c r="J209" s="30">
        <v>5</v>
      </c>
      <c r="K209" s="30">
        <v>6</v>
      </c>
    </row>
    <row r="210" spans="2:11" x14ac:dyDescent="0.25">
      <c r="F210" s="30">
        <v>3</v>
      </c>
      <c r="G210" s="30" t="s">
        <v>4</v>
      </c>
      <c r="H210" s="30">
        <v>0</v>
      </c>
      <c r="I210" s="30">
        <v>1.105</v>
      </c>
      <c r="J210" s="30">
        <v>7</v>
      </c>
      <c r="K210" s="30">
        <v>8</v>
      </c>
    </row>
    <row r="211" spans="2:11" x14ac:dyDescent="0.25">
      <c r="F211" s="30">
        <v>4</v>
      </c>
      <c r="G211" s="30" t="s">
        <v>15</v>
      </c>
      <c r="H211" s="30">
        <v>7</v>
      </c>
      <c r="I211" s="30">
        <v>703</v>
      </c>
      <c r="J211" s="30">
        <v>9</v>
      </c>
      <c r="K211" s="30">
        <v>10</v>
      </c>
    </row>
    <row r="212" spans="2:11" x14ac:dyDescent="0.25">
      <c r="F212" s="30">
        <v>5</v>
      </c>
      <c r="G212" s="30" t="s">
        <v>136</v>
      </c>
      <c r="H212" s="30">
        <v>10</v>
      </c>
      <c r="I212" s="30">
        <v>0.5</v>
      </c>
      <c r="J212" s="30">
        <v>11</v>
      </c>
      <c r="K212" s="30">
        <v>12</v>
      </c>
    </row>
    <row r="213" spans="2:11" x14ac:dyDescent="0.25">
      <c r="F213" s="30">
        <v>7</v>
      </c>
      <c r="G213" s="30" t="s">
        <v>4</v>
      </c>
      <c r="H213" s="30">
        <v>0</v>
      </c>
      <c r="I213" s="30">
        <v>1.03</v>
      </c>
      <c r="J213" s="30">
        <v>13</v>
      </c>
      <c r="K213" s="30">
        <v>14</v>
      </c>
    </row>
    <row r="214" spans="2:11" x14ac:dyDescent="0.25">
      <c r="F214" s="30">
        <v>8</v>
      </c>
      <c r="G214" s="30" t="s">
        <v>8</v>
      </c>
      <c r="H214" s="30">
        <v>2</v>
      </c>
      <c r="I214" s="30">
        <v>6141.8653937229847</v>
      </c>
      <c r="J214" s="30">
        <v>15</v>
      </c>
      <c r="K214" s="30">
        <v>16</v>
      </c>
    </row>
    <row r="215" spans="2:11" x14ac:dyDescent="0.25">
      <c r="F215" s="30">
        <v>9</v>
      </c>
      <c r="G215" s="30" t="s">
        <v>16</v>
      </c>
      <c r="H215" s="30">
        <v>8</v>
      </c>
      <c r="I215" s="30">
        <v>5184.5</v>
      </c>
      <c r="J215" s="30">
        <v>17</v>
      </c>
      <c r="K215" s="30">
        <v>18</v>
      </c>
    </row>
    <row r="216" spans="2:11" x14ac:dyDescent="0.25">
      <c r="F216" s="30">
        <v>11</v>
      </c>
      <c r="G216" s="30" t="s">
        <v>11</v>
      </c>
      <c r="H216" s="30">
        <v>5</v>
      </c>
      <c r="I216" s="30">
        <v>3651391</v>
      </c>
      <c r="J216" s="30">
        <v>19</v>
      </c>
      <c r="K216" s="30">
        <v>20</v>
      </c>
    </row>
    <row r="217" spans="2:11" x14ac:dyDescent="0.25">
      <c r="F217" s="30">
        <v>13</v>
      </c>
      <c r="G217" s="30" t="s">
        <v>12</v>
      </c>
      <c r="H217" s="30">
        <v>6</v>
      </c>
      <c r="I217" s="30">
        <v>2284737.5</v>
      </c>
      <c r="J217" s="30">
        <v>21</v>
      </c>
      <c r="K217" s="30">
        <v>22</v>
      </c>
    </row>
    <row r="218" spans="2:11" x14ac:dyDescent="0.25">
      <c r="F218" s="30">
        <v>14</v>
      </c>
      <c r="G218" s="30" t="s">
        <v>8</v>
      </c>
      <c r="H218" s="30">
        <v>2</v>
      </c>
      <c r="I218" s="30">
        <v>4445.8071642753348</v>
      </c>
      <c r="J218" s="30">
        <v>23</v>
      </c>
      <c r="K218" s="30">
        <v>24</v>
      </c>
    </row>
    <row r="219" spans="2:11" x14ac:dyDescent="0.25">
      <c r="F219" s="30">
        <v>15</v>
      </c>
      <c r="G219" s="30" t="s">
        <v>8</v>
      </c>
      <c r="H219" s="30">
        <v>2</v>
      </c>
      <c r="I219" s="30">
        <v>3539.7513622668102</v>
      </c>
      <c r="J219" s="30">
        <v>25</v>
      </c>
      <c r="K219" s="30">
        <v>26</v>
      </c>
    </row>
    <row r="220" spans="2:11" x14ac:dyDescent="0.25">
      <c r="F220" s="30">
        <v>18</v>
      </c>
      <c r="G220" s="30" t="s">
        <v>15</v>
      </c>
      <c r="H220" s="30">
        <v>7</v>
      </c>
      <c r="I220" s="30">
        <v>467</v>
      </c>
      <c r="J220" s="30">
        <v>27</v>
      </c>
      <c r="K220" s="30">
        <v>28</v>
      </c>
    </row>
    <row r="221" spans="2:11" x14ac:dyDescent="0.25">
      <c r="F221" s="30">
        <v>20</v>
      </c>
      <c r="G221" s="30" t="s">
        <v>10</v>
      </c>
      <c r="H221" s="30">
        <v>4</v>
      </c>
      <c r="I221" s="30">
        <v>23464</v>
      </c>
      <c r="J221" s="30">
        <v>29</v>
      </c>
      <c r="K221" s="30">
        <v>30</v>
      </c>
    </row>
    <row r="222" spans="2:11" x14ac:dyDescent="0.25">
      <c r="F222" s="30">
        <v>27</v>
      </c>
      <c r="G222" s="30" t="s">
        <v>135</v>
      </c>
      <c r="H222" s="30">
        <v>9</v>
      </c>
      <c r="I222" s="30">
        <v>0.5</v>
      </c>
      <c r="J222" s="30">
        <v>31</v>
      </c>
      <c r="K222" s="30">
        <v>32</v>
      </c>
    </row>
    <row r="224" spans="2:11" x14ac:dyDescent="0.25">
      <c r="B224" s="32" t="s">
        <v>584</v>
      </c>
      <c r="C224" s="30">
        <v>5</v>
      </c>
      <c r="F224" s="33" t="s">
        <v>249</v>
      </c>
      <c r="G224" s="33" t="s">
        <v>250</v>
      </c>
      <c r="H224" s="33" t="s">
        <v>251</v>
      </c>
    </row>
    <row r="225" spans="2:8" x14ac:dyDescent="0.25">
      <c r="B225" s="32" t="s">
        <v>249</v>
      </c>
      <c r="C225" s="30" t="s">
        <v>647</v>
      </c>
      <c r="F225" s="30">
        <v>0</v>
      </c>
      <c r="G225" s="30">
        <v>165.6549888143177</v>
      </c>
      <c r="H225" s="30" t="b">
        <v>1</v>
      </c>
    </row>
    <row r="226" spans="2:8" x14ac:dyDescent="0.25">
      <c r="B226" s="32" t="s">
        <v>256</v>
      </c>
      <c r="C226" s="30" t="s">
        <v>648</v>
      </c>
      <c r="F226" s="30">
        <v>1</v>
      </c>
      <c r="G226" s="30">
        <v>131.32868055555545</v>
      </c>
      <c r="H226" s="30" t="b">
        <v>1</v>
      </c>
    </row>
    <row r="227" spans="2:8" x14ac:dyDescent="0.25">
      <c r="B227" s="32" t="s">
        <v>258</v>
      </c>
      <c r="C227" s="30" t="s">
        <v>649</v>
      </c>
      <c r="F227" s="30">
        <v>2</v>
      </c>
      <c r="G227" s="30">
        <v>227.83094339622656</v>
      </c>
      <c r="H227" s="30" t="b">
        <v>1</v>
      </c>
    </row>
    <row r="228" spans="2:8" x14ac:dyDescent="0.25">
      <c r="B228" s="32" t="s">
        <v>260</v>
      </c>
      <c r="C228" s="30" t="s">
        <v>650</v>
      </c>
      <c r="F228" s="30">
        <v>3</v>
      </c>
      <c r="G228" s="30">
        <v>156.73656084656079</v>
      </c>
      <c r="H228" s="30" t="b">
        <v>1</v>
      </c>
    </row>
    <row r="229" spans="2:8" x14ac:dyDescent="0.25">
      <c r="B229" s="32" t="s">
        <v>262</v>
      </c>
      <c r="C229" s="30" t="s">
        <v>651</v>
      </c>
      <c r="F229" s="30">
        <v>4</v>
      </c>
      <c r="G229" s="30">
        <v>82.822727272727334</v>
      </c>
      <c r="H229" s="30" t="b">
        <v>1</v>
      </c>
    </row>
    <row r="230" spans="2:8" x14ac:dyDescent="0.25">
      <c r="B230" s="32" t="s">
        <v>264</v>
      </c>
      <c r="C230" s="30" t="s">
        <v>652</v>
      </c>
      <c r="F230" s="30">
        <v>5</v>
      </c>
      <c r="G230" s="30">
        <v>253.41198198198211</v>
      </c>
      <c r="H230" s="30" t="b">
        <v>1</v>
      </c>
    </row>
    <row r="231" spans="2:8" x14ac:dyDescent="0.25">
      <c r="B231" s="32" t="s">
        <v>266</v>
      </c>
      <c r="C231" s="30" t="s">
        <v>653</v>
      </c>
      <c r="F231" s="30">
        <v>6</v>
      </c>
      <c r="G231" s="30">
        <v>168.67479166666661</v>
      </c>
      <c r="H231" s="30" t="b">
        <v>1</v>
      </c>
    </row>
    <row r="232" spans="2:8" x14ac:dyDescent="0.25">
      <c r="B232" s="32" t="s">
        <v>270</v>
      </c>
      <c r="C232" s="30" t="s">
        <v>654</v>
      </c>
      <c r="F232" s="30">
        <v>7</v>
      </c>
      <c r="G232" s="30">
        <v>120.75104477611936</v>
      </c>
      <c r="H232" s="30" t="b">
        <v>1</v>
      </c>
    </row>
    <row r="233" spans="2:8" x14ac:dyDescent="0.25">
      <c r="B233" s="32" t="s">
        <v>272</v>
      </c>
      <c r="C233" s="30" t="s">
        <v>655</v>
      </c>
      <c r="F233" s="30">
        <v>8</v>
      </c>
      <c r="G233" s="30">
        <v>176.49909836065558</v>
      </c>
      <c r="H233" s="30" t="b">
        <v>1</v>
      </c>
    </row>
    <row r="234" spans="2:8" x14ac:dyDescent="0.25">
      <c r="F234" s="30">
        <v>9</v>
      </c>
      <c r="G234" s="30">
        <v>64.205081967213104</v>
      </c>
      <c r="H234" s="30" t="b">
        <v>1</v>
      </c>
    </row>
    <row r="235" spans="2:8" x14ac:dyDescent="0.25">
      <c r="F235" s="30">
        <v>10</v>
      </c>
      <c r="G235" s="30">
        <v>112.70894736842106</v>
      </c>
      <c r="H235" s="30" t="b">
        <v>0</v>
      </c>
    </row>
    <row r="236" spans="2:8" x14ac:dyDescent="0.25">
      <c r="F236" s="30">
        <v>11</v>
      </c>
      <c r="G236" s="30">
        <v>265.24136842105275</v>
      </c>
      <c r="H236" s="30" t="b">
        <v>1</v>
      </c>
    </row>
    <row r="237" spans="2:8" x14ac:dyDescent="0.25">
      <c r="F237" s="30">
        <v>12</v>
      </c>
      <c r="G237" s="30">
        <v>183.17500000000001</v>
      </c>
      <c r="H237" s="30" t="b">
        <v>0</v>
      </c>
    </row>
    <row r="238" spans="2:8" x14ac:dyDescent="0.25">
      <c r="F238" s="30">
        <v>13</v>
      </c>
      <c r="G238" s="30">
        <v>156.81099999999998</v>
      </c>
      <c r="H238" s="30" t="b">
        <v>0</v>
      </c>
    </row>
    <row r="239" spans="2:8" x14ac:dyDescent="0.25">
      <c r="F239" s="30">
        <v>14</v>
      </c>
      <c r="G239" s="30">
        <v>227.99374999999998</v>
      </c>
      <c r="H239" s="30" t="b">
        <v>0</v>
      </c>
    </row>
    <row r="240" spans="2:8" x14ac:dyDescent="0.25">
      <c r="F240" s="30">
        <v>15</v>
      </c>
      <c r="G240" s="30">
        <v>104.77096774193545</v>
      </c>
      <c r="H240" s="30" t="b">
        <v>0</v>
      </c>
    </row>
    <row r="241" spans="6:8" x14ac:dyDescent="0.25">
      <c r="F241" s="30">
        <v>16</v>
      </c>
      <c r="G241" s="30">
        <v>134.51166666666668</v>
      </c>
      <c r="H241" s="30" t="b">
        <v>0</v>
      </c>
    </row>
    <row r="242" spans="6:8" x14ac:dyDescent="0.25">
      <c r="F242" s="30">
        <v>17</v>
      </c>
      <c r="G242" s="30">
        <v>191.5863736263735</v>
      </c>
      <c r="H242" s="30" t="b">
        <v>1</v>
      </c>
    </row>
    <row r="243" spans="6:8" x14ac:dyDescent="0.25">
      <c r="F243" s="30">
        <v>18</v>
      </c>
      <c r="G243" s="30">
        <v>132.2106451612903</v>
      </c>
      <c r="H243" s="30" t="b">
        <v>0</v>
      </c>
    </row>
    <row r="244" spans="6:8" x14ac:dyDescent="0.25">
      <c r="F244" s="30">
        <v>19</v>
      </c>
      <c r="G244" s="30">
        <v>66.571176470588227</v>
      </c>
      <c r="H244" s="30" t="b">
        <v>1</v>
      </c>
    </row>
    <row r="245" spans="6:8" x14ac:dyDescent="0.25">
      <c r="F245" s="30">
        <v>20</v>
      </c>
      <c r="G245" s="30">
        <v>52.137999999999998</v>
      </c>
      <c r="H245" s="30" t="b">
        <v>0</v>
      </c>
    </row>
    <row r="246" spans="6:8" x14ac:dyDescent="0.25">
      <c r="F246" s="30">
        <v>21</v>
      </c>
      <c r="G246" s="30">
        <v>209.37</v>
      </c>
      <c r="H246" s="30" t="b">
        <v>0</v>
      </c>
    </row>
    <row r="247" spans="6:8" x14ac:dyDescent="0.25">
      <c r="F247" s="30">
        <v>22</v>
      </c>
      <c r="G247" s="30">
        <v>272.55785714285724</v>
      </c>
      <c r="H247" s="30" t="b">
        <v>1</v>
      </c>
    </row>
    <row r="248" spans="6:8" x14ac:dyDescent="0.25">
      <c r="F248" s="30">
        <v>23</v>
      </c>
      <c r="G248" s="30">
        <v>178.54060606060611</v>
      </c>
      <c r="H248" s="30" t="b">
        <v>1</v>
      </c>
    </row>
    <row r="249" spans="6:8" x14ac:dyDescent="0.25">
      <c r="F249" s="30">
        <v>24</v>
      </c>
      <c r="G249" s="30">
        <v>226.02720000000005</v>
      </c>
      <c r="H249" s="30" t="b">
        <v>0</v>
      </c>
    </row>
    <row r="250" spans="6:8" x14ac:dyDescent="0.25">
      <c r="F250" s="30">
        <v>25</v>
      </c>
      <c r="G250" s="30">
        <v>69.577073170731708</v>
      </c>
      <c r="H250" s="30" t="b">
        <v>0</v>
      </c>
    </row>
    <row r="251" spans="6:8" x14ac:dyDescent="0.25">
      <c r="F251" s="30">
        <v>26</v>
      </c>
      <c r="G251" s="30">
        <v>54.247</v>
      </c>
      <c r="H251" s="30" t="b">
        <v>0</v>
      </c>
    </row>
    <row r="252" spans="6:8" x14ac:dyDescent="0.25">
      <c r="F252" s="30">
        <v>27</v>
      </c>
      <c r="G252" s="30">
        <v>262.74249999999995</v>
      </c>
      <c r="H252" s="30" t="b">
        <v>1</v>
      </c>
    </row>
    <row r="253" spans="6:8" x14ac:dyDescent="0.25">
      <c r="F253" s="30">
        <v>28</v>
      </c>
      <c r="G253" s="30">
        <v>303.96699999999998</v>
      </c>
      <c r="H253" s="30" t="b">
        <v>0</v>
      </c>
    </row>
    <row r="254" spans="6:8" x14ac:dyDescent="0.25">
      <c r="F254" s="30">
        <v>29</v>
      </c>
      <c r="G254" s="30">
        <v>167.55666666666673</v>
      </c>
      <c r="H254" s="30" t="b">
        <v>1</v>
      </c>
    </row>
    <row r="255" spans="6:8" x14ac:dyDescent="0.25">
      <c r="F255" s="30">
        <v>30</v>
      </c>
      <c r="G255" s="30">
        <v>227.96833333333333</v>
      </c>
      <c r="H255" s="30" t="b">
        <v>0</v>
      </c>
    </row>
    <row r="256" spans="6:8" x14ac:dyDescent="0.25">
      <c r="F256" s="30">
        <v>31</v>
      </c>
      <c r="G256" s="30">
        <v>168.33999999999997</v>
      </c>
      <c r="H256" s="30" t="b">
        <v>0</v>
      </c>
    </row>
    <row r="257" spans="6:11" x14ac:dyDescent="0.25">
      <c r="F257" s="30">
        <v>32</v>
      </c>
      <c r="G257" s="30">
        <v>265.78774193548384</v>
      </c>
      <c r="H257" s="30" t="b">
        <v>1</v>
      </c>
    </row>
    <row r="258" spans="6:11" x14ac:dyDescent="0.25">
      <c r="F258" s="30">
        <v>33</v>
      </c>
      <c r="G258" s="30">
        <v>143.35476190476189</v>
      </c>
      <c r="H258" s="30" t="b">
        <v>0</v>
      </c>
    </row>
    <row r="259" spans="6:11" x14ac:dyDescent="0.25">
      <c r="F259" s="30">
        <v>34</v>
      </c>
      <c r="G259" s="30">
        <v>182.9578787878788</v>
      </c>
      <c r="H259" s="30" t="b">
        <v>0</v>
      </c>
    </row>
    <row r="260" spans="6:11" x14ac:dyDescent="0.25">
      <c r="F260" s="30">
        <v>35</v>
      </c>
      <c r="G260" s="30">
        <v>213.46333333333334</v>
      </c>
      <c r="H260" s="30" t="b">
        <v>0</v>
      </c>
    </row>
    <row r="261" spans="6:11" x14ac:dyDescent="0.25">
      <c r="F261" s="30">
        <v>36</v>
      </c>
      <c r="G261" s="30">
        <v>271.39392857142855</v>
      </c>
      <c r="H261" s="30" t="b">
        <v>0</v>
      </c>
    </row>
    <row r="264" spans="6:11" x14ac:dyDescent="0.25">
      <c r="F264" s="33" t="s">
        <v>260</v>
      </c>
      <c r="G264" s="33" t="s">
        <v>280</v>
      </c>
      <c r="H264" s="33" t="s">
        <v>281</v>
      </c>
      <c r="I264" s="33" t="s">
        <v>282</v>
      </c>
      <c r="J264" s="33" t="s">
        <v>284</v>
      </c>
      <c r="K264" s="33" t="s">
        <v>285</v>
      </c>
    </row>
    <row r="265" spans="6:11" x14ac:dyDescent="0.25">
      <c r="F265" s="30">
        <v>0</v>
      </c>
      <c r="G265" s="30" t="s">
        <v>15</v>
      </c>
      <c r="H265" s="30">
        <v>7</v>
      </c>
      <c r="I265" s="30">
        <v>1111</v>
      </c>
      <c r="J265" s="30">
        <v>1</v>
      </c>
      <c r="K265" s="30">
        <v>2</v>
      </c>
    </row>
    <row r="266" spans="6:11" x14ac:dyDescent="0.25">
      <c r="F266" s="30">
        <v>1</v>
      </c>
      <c r="G266" s="30" t="s">
        <v>136</v>
      </c>
      <c r="H266" s="30">
        <v>10</v>
      </c>
      <c r="I266" s="30">
        <v>0.5</v>
      </c>
      <c r="J266" s="30">
        <v>3</v>
      </c>
      <c r="K266" s="30">
        <v>4</v>
      </c>
    </row>
    <row r="267" spans="6:11" x14ac:dyDescent="0.25">
      <c r="F267" s="30">
        <v>2</v>
      </c>
      <c r="G267" s="30" t="s">
        <v>135</v>
      </c>
      <c r="H267" s="30">
        <v>9</v>
      </c>
      <c r="I267" s="30">
        <v>0.5</v>
      </c>
      <c r="J267" s="30">
        <v>5</v>
      </c>
      <c r="K267" s="30">
        <v>6</v>
      </c>
    </row>
    <row r="268" spans="6:11" x14ac:dyDescent="0.25">
      <c r="F268" s="30">
        <v>3</v>
      </c>
      <c r="G268" s="30" t="s">
        <v>4</v>
      </c>
      <c r="H268" s="30">
        <v>0</v>
      </c>
      <c r="I268" s="30">
        <v>1.0550000000000002</v>
      </c>
      <c r="J268" s="30">
        <v>7</v>
      </c>
      <c r="K268" s="30">
        <v>8</v>
      </c>
    </row>
    <row r="269" spans="6:11" x14ac:dyDescent="0.25">
      <c r="F269" s="30">
        <v>4</v>
      </c>
      <c r="G269" s="30" t="s">
        <v>4</v>
      </c>
      <c r="H269" s="30">
        <v>0</v>
      </c>
      <c r="I269" s="30">
        <v>1.07</v>
      </c>
      <c r="J269" s="30">
        <v>9</v>
      </c>
      <c r="K269" s="30">
        <v>10</v>
      </c>
    </row>
    <row r="270" spans="6:11" x14ac:dyDescent="0.25">
      <c r="F270" s="30">
        <v>5</v>
      </c>
      <c r="G270" s="30" t="s">
        <v>136</v>
      </c>
      <c r="H270" s="30">
        <v>10</v>
      </c>
      <c r="I270" s="30">
        <v>0.5</v>
      </c>
      <c r="J270" s="30">
        <v>11</v>
      </c>
      <c r="K270" s="30">
        <v>12</v>
      </c>
    </row>
    <row r="271" spans="6:11" x14ac:dyDescent="0.25">
      <c r="F271" s="30">
        <v>6</v>
      </c>
      <c r="G271" s="30" t="s">
        <v>15</v>
      </c>
      <c r="H271" s="30">
        <v>7</v>
      </c>
      <c r="I271" s="30">
        <v>2422</v>
      </c>
      <c r="J271" s="30">
        <v>13</v>
      </c>
      <c r="K271" s="30">
        <v>14</v>
      </c>
    </row>
    <row r="272" spans="6:11" x14ac:dyDescent="0.25">
      <c r="F272" s="30">
        <v>7</v>
      </c>
      <c r="G272" s="30" t="s">
        <v>9</v>
      </c>
      <c r="H272" s="30">
        <v>3</v>
      </c>
      <c r="I272" s="30">
        <v>29157.5</v>
      </c>
      <c r="J272" s="30">
        <v>15</v>
      </c>
      <c r="K272" s="30">
        <v>16</v>
      </c>
    </row>
    <row r="273" spans="2:11" x14ac:dyDescent="0.25">
      <c r="F273" s="30">
        <v>8</v>
      </c>
      <c r="G273" s="30" t="s">
        <v>135</v>
      </c>
      <c r="H273" s="30">
        <v>9</v>
      </c>
      <c r="I273" s="30">
        <v>0.5</v>
      </c>
      <c r="J273" s="30">
        <v>17</v>
      </c>
      <c r="K273" s="30">
        <v>18</v>
      </c>
    </row>
    <row r="274" spans="2:11" x14ac:dyDescent="0.25">
      <c r="F274" s="30">
        <v>9</v>
      </c>
      <c r="G274" s="30" t="s">
        <v>135</v>
      </c>
      <c r="H274" s="30">
        <v>9</v>
      </c>
      <c r="I274" s="30">
        <v>0.5</v>
      </c>
      <c r="J274" s="30">
        <v>19</v>
      </c>
      <c r="K274" s="30">
        <v>20</v>
      </c>
    </row>
    <row r="275" spans="2:11" x14ac:dyDescent="0.25">
      <c r="F275" s="30">
        <v>11</v>
      </c>
      <c r="G275" s="30" t="s">
        <v>9</v>
      </c>
      <c r="H275" s="30">
        <v>3</v>
      </c>
      <c r="I275" s="30">
        <v>22557</v>
      </c>
      <c r="J275" s="30">
        <v>21</v>
      </c>
      <c r="K275" s="30">
        <v>22</v>
      </c>
    </row>
    <row r="276" spans="2:11" x14ac:dyDescent="0.25">
      <c r="F276" s="30">
        <v>17</v>
      </c>
      <c r="G276" s="30" t="s">
        <v>15</v>
      </c>
      <c r="H276" s="30">
        <v>7</v>
      </c>
      <c r="I276" s="30">
        <v>841</v>
      </c>
      <c r="J276" s="30">
        <v>23</v>
      </c>
      <c r="K276" s="30">
        <v>24</v>
      </c>
    </row>
    <row r="277" spans="2:11" x14ac:dyDescent="0.25">
      <c r="F277" s="30">
        <v>19</v>
      </c>
      <c r="G277" s="30" t="s">
        <v>11</v>
      </c>
      <c r="H277" s="30">
        <v>5</v>
      </c>
      <c r="I277" s="30">
        <v>8443204</v>
      </c>
      <c r="J277" s="30">
        <v>25</v>
      </c>
      <c r="K277" s="30">
        <v>26</v>
      </c>
    </row>
    <row r="278" spans="2:11" x14ac:dyDescent="0.25">
      <c r="F278" s="30">
        <v>22</v>
      </c>
      <c r="G278" s="30" t="s">
        <v>10</v>
      </c>
      <c r="H278" s="30">
        <v>4</v>
      </c>
      <c r="I278" s="30">
        <v>32486</v>
      </c>
      <c r="J278" s="30">
        <v>27</v>
      </c>
      <c r="K278" s="30">
        <v>28</v>
      </c>
    </row>
    <row r="279" spans="2:11" x14ac:dyDescent="0.25">
      <c r="F279" s="30">
        <v>23</v>
      </c>
      <c r="G279" s="30" t="s">
        <v>8</v>
      </c>
      <c r="H279" s="30">
        <v>2</v>
      </c>
      <c r="I279" s="30">
        <v>7458.0299261277451</v>
      </c>
      <c r="J279" s="30">
        <v>29</v>
      </c>
      <c r="K279" s="30">
        <v>30</v>
      </c>
    </row>
    <row r="280" spans="2:11" x14ac:dyDescent="0.25">
      <c r="F280" s="30">
        <v>27</v>
      </c>
      <c r="G280" s="30" t="s">
        <v>8</v>
      </c>
      <c r="H280" s="30">
        <v>2</v>
      </c>
      <c r="I280" s="30">
        <v>1956.1746888939101</v>
      </c>
      <c r="J280" s="30">
        <v>31</v>
      </c>
      <c r="K280" s="30">
        <v>32</v>
      </c>
    </row>
    <row r="281" spans="2:11" x14ac:dyDescent="0.25">
      <c r="F281" s="30">
        <v>29</v>
      </c>
      <c r="G281" s="30" t="s">
        <v>11</v>
      </c>
      <c r="H281" s="30">
        <v>5</v>
      </c>
      <c r="I281" s="30">
        <v>4114634.5</v>
      </c>
      <c r="J281" s="30">
        <v>33</v>
      </c>
      <c r="K281" s="30">
        <v>34</v>
      </c>
    </row>
    <row r="282" spans="2:11" x14ac:dyDescent="0.25">
      <c r="F282" s="30">
        <v>32</v>
      </c>
      <c r="G282" s="30" t="s">
        <v>10</v>
      </c>
      <c r="H282" s="30">
        <v>4</v>
      </c>
      <c r="I282" s="30">
        <v>22644</v>
      </c>
      <c r="J282" s="30">
        <v>35</v>
      </c>
      <c r="K282" s="30">
        <v>36</v>
      </c>
    </row>
    <row r="284" spans="2:11" x14ac:dyDescent="0.25">
      <c r="B284" s="32" t="s">
        <v>584</v>
      </c>
      <c r="C284" s="30">
        <v>6</v>
      </c>
      <c r="F284" s="33" t="s">
        <v>249</v>
      </c>
      <c r="G284" s="33" t="s">
        <v>250</v>
      </c>
      <c r="H284" s="33" t="s">
        <v>251</v>
      </c>
    </row>
    <row r="285" spans="2:11" x14ac:dyDescent="0.25">
      <c r="B285" s="32" t="s">
        <v>249</v>
      </c>
      <c r="C285" s="30" t="s">
        <v>656</v>
      </c>
      <c r="F285" s="30">
        <v>0</v>
      </c>
      <c r="G285" s="30">
        <v>165.77731543624176</v>
      </c>
      <c r="H285" s="30" t="b">
        <v>1</v>
      </c>
    </row>
    <row r="286" spans="2:11" x14ac:dyDescent="0.25">
      <c r="B286" s="32" t="s">
        <v>256</v>
      </c>
      <c r="C286" s="30" t="s">
        <v>657</v>
      </c>
      <c r="F286" s="30">
        <v>1</v>
      </c>
      <c r="G286" s="30">
        <v>126.44352739726015</v>
      </c>
      <c r="H286" s="30" t="b">
        <v>1</v>
      </c>
    </row>
    <row r="287" spans="2:11" x14ac:dyDescent="0.25">
      <c r="B287" s="32" t="s">
        <v>258</v>
      </c>
      <c r="C287" s="30" t="s">
        <v>658</v>
      </c>
      <c r="F287" s="30">
        <v>2</v>
      </c>
      <c r="G287" s="30">
        <v>239.87709677419366</v>
      </c>
      <c r="H287" s="30" t="b">
        <v>1</v>
      </c>
    </row>
    <row r="288" spans="2:11" x14ac:dyDescent="0.25">
      <c r="B288" s="32" t="s">
        <v>260</v>
      </c>
      <c r="C288" s="30" t="s">
        <v>659</v>
      </c>
      <c r="F288" s="30">
        <v>3</v>
      </c>
      <c r="G288" s="30">
        <v>155.91835227272722</v>
      </c>
      <c r="H288" s="30" t="b">
        <v>1</v>
      </c>
    </row>
    <row r="289" spans="2:8" x14ac:dyDescent="0.25">
      <c r="B289" s="32" t="s">
        <v>262</v>
      </c>
      <c r="C289" s="30" t="s">
        <v>660</v>
      </c>
      <c r="F289" s="30">
        <v>4</v>
      </c>
      <c r="G289" s="30">
        <v>81.72310344827585</v>
      </c>
      <c r="H289" s="30" t="b">
        <v>1</v>
      </c>
    </row>
    <row r="290" spans="2:8" x14ac:dyDescent="0.25">
      <c r="B290" s="32" t="s">
        <v>264</v>
      </c>
      <c r="C290" s="30" t="s">
        <v>661</v>
      </c>
      <c r="F290" s="30">
        <v>5</v>
      </c>
      <c r="G290" s="30">
        <v>263.22897435897448</v>
      </c>
      <c r="H290" s="30" t="b">
        <v>1</v>
      </c>
    </row>
    <row r="291" spans="2:8" x14ac:dyDescent="0.25">
      <c r="B291" s="32" t="s">
        <v>266</v>
      </c>
      <c r="C291" s="30" t="s">
        <v>662</v>
      </c>
      <c r="F291" s="30">
        <v>6</v>
      </c>
      <c r="G291" s="30">
        <v>167.9778947368421</v>
      </c>
      <c r="H291" s="30" t="b">
        <v>0</v>
      </c>
    </row>
    <row r="292" spans="2:8" x14ac:dyDescent="0.25">
      <c r="B292" s="32" t="s">
        <v>270</v>
      </c>
      <c r="C292" s="30" t="s">
        <v>663</v>
      </c>
      <c r="F292" s="30">
        <v>7</v>
      </c>
      <c r="G292" s="30">
        <v>106.8672972972973</v>
      </c>
      <c r="H292" s="30" t="b">
        <v>0</v>
      </c>
    </row>
    <row r="293" spans="2:8" x14ac:dyDescent="0.25">
      <c r="B293" s="32" t="s">
        <v>272</v>
      </c>
      <c r="C293" s="30" t="s">
        <v>664</v>
      </c>
      <c r="F293" s="30">
        <v>8</v>
      </c>
      <c r="G293" s="30">
        <v>168.97510791366906</v>
      </c>
      <c r="H293" s="30" t="b">
        <v>1</v>
      </c>
    </row>
    <row r="294" spans="2:8" x14ac:dyDescent="0.25">
      <c r="F294" s="30">
        <v>9</v>
      </c>
      <c r="G294" s="30">
        <v>69.428850574712669</v>
      </c>
      <c r="H294" s="30" t="b">
        <v>1</v>
      </c>
    </row>
    <row r="295" spans="2:8" x14ac:dyDescent="0.25">
      <c r="F295" s="30">
        <v>10</v>
      </c>
      <c r="G295" s="30">
        <v>118.60586206896555</v>
      </c>
      <c r="H295" s="30" t="b">
        <v>0</v>
      </c>
    </row>
    <row r="296" spans="2:8" x14ac:dyDescent="0.25">
      <c r="F296" s="30">
        <v>11</v>
      </c>
      <c r="G296" s="30">
        <v>276.69504950495065</v>
      </c>
      <c r="H296" s="30" t="b">
        <v>1</v>
      </c>
    </row>
    <row r="297" spans="2:8" x14ac:dyDescent="0.25">
      <c r="F297" s="30">
        <v>12</v>
      </c>
      <c r="G297" s="30">
        <v>178.22437499999995</v>
      </c>
      <c r="H297" s="30" t="b">
        <v>0</v>
      </c>
    </row>
    <row r="298" spans="2:8" x14ac:dyDescent="0.25">
      <c r="F298" s="30">
        <v>13</v>
      </c>
      <c r="G298" s="30">
        <v>161.32719999999998</v>
      </c>
      <c r="H298" s="30" t="b">
        <v>1</v>
      </c>
    </row>
    <row r="299" spans="2:8" x14ac:dyDescent="0.25">
      <c r="F299" s="30">
        <v>14</v>
      </c>
      <c r="G299" s="30">
        <v>237.26</v>
      </c>
      <c r="H299" s="30" t="b">
        <v>0</v>
      </c>
    </row>
    <row r="300" spans="2:8" x14ac:dyDescent="0.25">
      <c r="F300" s="30">
        <v>15</v>
      </c>
      <c r="G300" s="30">
        <v>127.78</v>
      </c>
      <c r="H300" s="30" t="b">
        <v>0</v>
      </c>
    </row>
    <row r="301" spans="2:8" x14ac:dyDescent="0.25">
      <c r="F301" s="30">
        <v>16</v>
      </c>
      <c r="G301" s="30">
        <v>68.055882352941197</v>
      </c>
      <c r="H301" s="30" t="b">
        <v>1</v>
      </c>
    </row>
    <row r="302" spans="2:8" x14ac:dyDescent="0.25">
      <c r="F302" s="30">
        <v>17</v>
      </c>
      <c r="G302" s="30">
        <v>264.99218390804612</v>
      </c>
      <c r="H302" s="30" t="b">
        <v>1</v>
      </c>
    </row>
    <row r="303" spans="2:8" x14ac:dyDescent="0.25">
      <c r="F303" s="30">
        <v>18</v>
      </c>
      <c r="G303" s="30">
        <v>349.42</v>
      </c>
      <c r="H303" s="30" t="b">
        <v>0</v>
      </c>
    </row>
    <row r="304" spans="2:8" x14ac:dyDescent="0.25">
      <c r="F304" s="30">
        <v>19</v>
      </c>
      <c r="G304" s="30">
        <v>174.0983333333333</v>
      </c>
      <c r="H304" s="30" t="b">
        <v>1</v>
      </c>
    </row>
    <row r="305" spans="6:8" x14ac:dyDescent="0.25">
      <c r="F305" s="30">
        <v>20</v>
      </c>
      <c r="G305" s="30">
        <v>135.16195121951222</v>
      </c>
      <c r="H305" s="30" t="b">
        <v>0</v>
      </c>
    </row>
    <row r="306" spans="6:8" x14ac:dyDescent="0.25">
      <c r="F306" s="30">
        <v>21</v>
      </c>
      <c r="G306" s="30">
        <v>62.353962264150965</v>
      </c>
      <c r="H306" s="30" t="b">
        <v>1</v>
      </c>
    </row>
    <row r="307" spans="6:8" x14ac:dyDescent="0.25">
      <c r="F307" s="30">
        <v>22</v>
      </c>
      <c r="G307" s="30">
        <v>77.499687499999979</v>
      </c>
      <c r="H307" s="30" t="b">
        <v>0</v>
      </c>
    </row>
    <row r="308" spans="6:8" x14ac:dyDescent="0.25">
      <c r="F308" s="30">
        <v>23</v>
      </c>
      <c r="G308" s="30">
        <v>211.73666666666668</v>
      </c>
      <c r="H308" s="30" t="b">
        <v>0</v>
      </c>
    </row>
    <row r="309" spans="6:8" x14ac:dyDescent="0.25">
      <c r="F309" s="30">
        <v>24</v>
      </c>
      <c r="G309" s="30">
        <v>273.51306666666682</v>
      </c>
      <c r="H309" s="30" t="b">
        <v>1</v>
      </c>
    </row>
    <row r="310" spans="6:8" x14ac:dyDescent="0.25">
      <c r="F310" s="30">
        <v>25</v>
      </c>
      <c r="G310" s="30">
        <v>159.39949152542374</v>
      </c>
      <c r="H310" s="30" t="b">
        <v>1</v>
      </c>
    </row>
    <row r="311" spans="6:8" x14ac:dyDescent="0.25">
      <c r="F311" s="30">
        <v>26</v>
      </c>
      <c r="G311" s="30">
        <v>208.78760000000005</v>
      </c>
      <c r="H311" s="30" t="b">
        <v>0</v>
      </c>
    </row>
    <row r="312" spans="6:8" x14ac:dyDescent="0.25">
      <c r="F312" s="30">
        <v>27</v>
      </c>
      <c r="G312" s="30">
        <v>72.577142857142846</v>
      </c>
      <c r="H312" s="30" t="b">
        <v>0</v>
      </c>
    </row>
    <row r="313" spans="6:8" x14ac:dyDescent="0.25">
      <c r="F313" s="30">
        <v>28</v>
      </c>
      <c r="G313" s="30">
        <v>58.684102564102574</v>
      </c>
      <c r="H313" s="30" t="b">
        <v>0</v>
      </c>
    </row>
    <row r="314" spans="6:8" x14ac:dyDescent="0.25">
      <c r="F314" s="30">
        <v>29</v>
      </c>
      <c r="G314" s="30">
        <v>263.13111111111107</v>
      </c>
      <c r="H314" s="30" t="b">
        <v>1</v>
      </c>
    </row>
    <row r="315" spans="6:8" x14ac:dyDescent="0.25">
      <c r="F315" s="30">
        <v>30</v>
      </c>
      <c r="G315" s="30">
        <v>300.20952380952372</v>
      </c>
      <c r="H315" s="30" t="b">
        <v>0</v>
      </c>
    </row>
    <row r="316" spans="6:8" x14ac:dyDescent="0.25">
      <c r="F316" s="30">
        <v>31</v>
      </c>
      <c r="G316" s="30">
        <v>141.16000000000003</v>
      </c>
      <c r="H316" s="30" t="b">
        <v>0</v>
      </c>
    </row>
    <row r="317" spans="6:8" x14ac:dyDescent="0.25">
      <c r="F317" s="30">
        <v>32</v>
      </c>
      <c r="G317" s="30">
        <v>184.20519999999999</v>
      </c>
      <c r="H317" s="30" t="b">
        <v>0</v>
      </c>
    </row>
    <row r="318" spans="6:8" x14ac:dyDescent="0.25">
      <c r="F318" s="30">
        <v>33</v>
      </c>
      <c r="G318" s="30">
        <v>248.53030303030292</v>
      </c>
      <c r="H318" s="30" t="b">
        <v>0</v>
      </c>
    </row>
    <row r="319" spans="6:8" x14ac:dyDescent="0.25">
      <c r="F319" s="30">
        <v>34</v>
      </c>
      <c r="G319" s="30">
        <v>286.07523809523809</v>
      </c>
      <c r="H319" s="30" t="b">
        <v>0</v>
      </c>
    </row>
    <row r="322" spans="6:11" x14ac:dyDescent="0.25">
      <c r="F322" s="33" t="s">
        <v>260</v>
      </c>
      <c r="G322" s="33" t="s">
        <v>280</v>
      </c>
      <c r="H322" s="33" t="s">
        <v>281</v>
      </c>
      <c r="I322" s="33" t="s">
        <v>282</v>
      </c>
      <c r="J322" s="33" t="s">
        <v>284</v>
      </c>
      <c r="K322" s="33" t="s">
        <v>285</v>
      </c>
    </row>
    <row r="323" spans="6:11" x14ac:dyDescent="0.25">
      <c r="F323" s="30">
        <v>0</v>
      </c>
      <c r="G323" s="30" t="s">
        <v>15</v>
      </c>
      <c r="H323" s="30">
        <v>7</v>
      </c>
      <c r="I323" s="30">
        <v>1170.5</v>
      </c>
      <c r="J323" s="30">
        <v>1</v>
      </c>
      <c r="K323" s="30">
        <v>2</v>
      </c>
    </row>
    <row r="324" spans="6:11" x14ac:dyDescent="0.25">
      <c r="F324" s="30">
        <v>1</v>
      </c>
      <c r="G324" s="30" t="s">
        <v>136</v>
      </c>
      <c r="H324" s="30">
        <v>10</v>
      </c>
      <c r="I324" s="30">
        <v>0.5</v>
      </c>
      <c r="J324" s="30">
        <v>3</v>
      </c>
      <c r="K324" s="30">
        <v>4</v>
      </c>
    </row>
    <row r="325" spans="6:11" x14ac:dyDescent="0.25">
      <c r="F325" s="30">
        <v>2</v>
      </c>
      <c r="G325" s="30" t="s">
        <v>135</v>
      </c>
      <c r="H325" s="30">
        <v>9</v>
      </c>
      <c r="I325" s="30">
        <v>0.5</v>
      </c>
      <c r="J325" s="30">
        <v>5</v>
      </c>
      <c r="K325" s="30">
        <v>6</v>
      </c>
    </row>
    <row r="326" spans="6:11" x14ac:dyDescent="0.25">
      <c r="F326" s="30">
        <v>3</v>
      </c>
      <c r="G326" s="30" t="s">
        <v>4</v>
      </c>
      <c r="H326" s="30">
        <v>0</v>
      </c>
      <c r="I326" s="30">
        <v>1.0150000000000001</v>
      </c>
      <c r="J326" s="30">
        <v>7</v>
      </c>
      <c r="K326" s="30">
        <v>8</v>
      </c>
    </row>
    <row r="327" spans="6:11" x14ac:dyDescent="0.25">
      <c r="F327" s="30">
        <v>4</v>
      </c>
      <c r="G327" s="30" t="s">
        <v>15</v>
      </c>
      <c r="H327" s="30">
        <v>7</v>
      </c>
      <c r="I327" s="30">
        <v>768</v>
      </c>
      <c r="J327" s="30">
        <v>9</v>
      </c>
      <c r="K327" s="30">
        <v>10</v>
      </c>
    </row>
    <row r="328" spans="6:11" x14ac:dyDescent="0.25">
      <c r="F328" s="30">
        <v>5</v>
      </c>
      <c r="G328" s="30" t="s">
        <v>136</v>
      </c>
      <c r="H328" s="30">
        <v>10</v>
      </c>
      <c r="I328" s="30">
        <v>0.5</v>
      </c>
      <c r="J328" s="30">
        <v>11</v>
      </c>
      <c r="K328" s="30">
        <v>12</v>
      </c>
    </row>
    <row r="329" spans="6:11" x14ac:dyDescent="0.25">
      <c r="F329" s="30">
        <v>8</v>
      </c>
      <c r="G329" s="30" t="s">
        <v>8</v>
      </c>
      <c r="H329" s="30">
        <v>2</v>
      </c>
      <c r="I329" s="30">
        <v>7250.4354748487249</v>
      </c>
      <c r="J329" s="30">
        <v>13</v>
      </c>
      <c r="K329" s="30">
        <v>14</v>
      </c>
    </row>
    <row r="330" spans="6:11" x14ac:dyDescent="0.25">
      <c r="F330" s="30">
        <v>9</v>
      </c>
      <c r="G330" s="30" t="s">
        <v>16</v>
      </c>
      <c r="H330" s="30">
        <v>8</v>
      </c>
      <c r="I330" s="30">
        <v>4853</v>
      </c>
      <c r="J330" s="30">
        <v>15</v>
      </c>
      <c r="K330" s="30">
        <v>16</v>
      </c>
    </row>
    <row r="331" spans="6:11" x14ac:dyDescent="0.25">
      <c r="F331" s="30">
        <v>11</v>
      </c>
      <c r="G331" s="30" t="s">
        <v>15</v>
      </c>
      <c r="H331" s="30">
        <v>7</v>
      </c>
      <c r="I331" s="30">
        <v>2460.5</v>
      </c>
      <c r="J331" s="30">
        <v>17</v>
      </c>
      <c r="K331" s="30">
        <v>18</v>
      </c>
    </row>
    <row r="332" spans="6:11" x14ac:dyDescent="0.25">
      <c r="F332" s="30">
        <v>13</v>
      </c>
      <c r="G332" s="30" t="s">
        <v>135</v>
      </c>
      <c r="H332" s="30">
        <v>9</v>
      </c>
      <c r="I332" s="30">
        <v>0.5</v>
      </c>
      <c r="J332" s="30">
        <v>19</v>
      </c>
      <c r="K332" s="30">
        <v>20</v>
      </c>
    </row>
    <row r="333" spans="6:11" x14ac:dyDescent="0.25">
      <c r="F333" s="30">
        <v>16</v>
      </c>
      <c r="G333" s="30" t="s">
        <v>15</v>
      </c>
      <c r="H333" s="30">
        <v>7</v>
      </c>
      <c r="I333" s="30">
        <v>451.5</v>
      </c>
      <c r="J333" s="30">
        <v>21</v>
      </c>
      <c r="K333" s="30">
        <v>22</v>
      </c>
    </row>
    <row r="334" spans="6:11" x14ac:dyDescent="0.25">
      <c r="F334" s="30">
        <v>17</v>
      </c>
      <c r="G334" s="30" t="s">
        <v>11</v>
      </c>
      <c r="H334" s="30">
        <v>5</v>
      </c>
      <c r="I334" s="30">
        <v>1757561.5</v>
      </c>
      <c r="J334" s="30">
        <v>23</v>
      </c>
      <c r="K334" s="30">
        <v>24</v>
      </c>
    </row>
    <row r="335" spans="6:11" x14ac:dyDescent="0.25">
      <c r="F335" s="30">
        <v>19</v>
      </c>
      <c r="G335" s="30" t="s">
        <v>15</v>
      </c>
      <c r="H335" s="30">
        <v>7</v>
      </c>
      <c r="I335" s="30">
        <v>758</v>
      </c>
      <c r="J335" s="30">
        <v>25</v>
      </c>
      <c r="K335" s="30">
        <v>26</v>
      </c>
    </row>
    <row r="336" spans="6:11" x14ac:dyDescent="0.25">
      <c r="F336" s="30">
        <v>21</v>
      </c>
      <c r="G336" s="30" t="s">
        <v>8</v>
      </c>
      <c r="H336" s="30">
        <v>2</v>
      </c>
      <c r="I336" s="30">
        <v>3079.2576226470901</v>
      </c>
      <c r="J336" s="30">
        <v>27</v>
      </c>
      <c r="K336" s="30">
        <v>28</v>
      </c>
    </row>
    <row r="337" spans="2:11" x14ac:dyDescent="0.25">
      <c r="F337" s="30">
        <v>24</v>
      </c>
      <c r="G337" s="30" t="s">
        <v>10</v>
      </c>
      <c r="H337" s="30">
        <v>4</v>
      </c>
      <c r="I337" s="30">
        <v>32486</v>
      </c>
      <c r="J337" s="30">
        <v>29</v>
      </c>
      <c r="K337" s="30">
        <v>30</v>
      </c>
    </row>
    <row r="338" spans="2:11" x14ac:dyDescent="0.25">
      <c r="F338" s="30">
        <v>25</v>
      </c>
      <c r="G338" s="30" t="s">
        <v>11</v>
      </c>
      <c r="H338" s="30">
        <v>5</v>
      </c>
      <c r="I338" s="30">
        <v>6808812.5</v>
      </c>
      <c r="J338" s="30">
        <v>31</v>
      </c>
      <c r="K338" s="30">
        <v>32</v>
      </c>
    </row>
    <row r="339" spans="2:11" x14ac:dyDescent="0.25">
      <c r="F339" s="30">
        <v>29</v>
      </c>
      <c r="G339" s="30" t="s">
        <v>4</v>
      </c>
      <c r="H339" s="30">
        <v>0</v>
      </c>
      <c r="I339" s="30">
        <v>1.4950000000000001</v>
      </c>
      <c r="J339" s="30">
        <v>33</v>
      </c>
      <c r="K339" s="30">
        <v>34</v>
      </c>
    </row>
    <row r="341" spans="2:11" x14ac:dyDescent="0.25">
      <c r="B341" s="32" t="s">
        <v>584</v>
      </c>
      <c r="C341" s="30">
        <v>7</v>
      </c>
      <c r="F341" s="33" t="s">
        <v>249</v>
      </c>
      <c r="G341" s="33" t="s">
        <v>250</v>
      </c>
      <c r="H341" s="33" t="s">
        <v>251</v>
      </c>
    </row>
    <row r="342" spans="2:11" x14ac:dyDescent="0.25">
      <c r="B342" s="32" t="s">
        <v>249</v>
      </c>
      <c r="C342" s="30" t="s">
        <v>665</v>
      </c>
      <c r="F342" s="30">
        <v>0</v>
      </c>
      <c r="G342" s="30">
        <v>160.28172259507826</v>
      </c>
      <c r="H342" s="30" t="b">
        <v>1</v>
      </c>
    </row>
    <row r="343" spans="2:11" x14ac:dyDescent="0.25">
      <c r="B343" s="32" t="s">
        <v>256</v>
      </c>
      <c r="C343" s="30" t="s">
        <v>666</v>
      </c>
      <c r="F343" s="30">
        <v>1</v>
      </c>
      <c r="G343" s="30">
        <v>130.41189440993782</v>
      </c>
      <c r="H343" s="30" t="b">
        <v>1</v>
      </c>
    </row>
    <row r="344" spans="2:11" x14ac:dyDescent="0.25">
      <c r="B344" s="32" t="s">
        <v>258</v>
      </c>
      <c r="C344" s="30" t="s">
        <v>667</v>
      </c>
      <c r="F344" s="30">
        <v>2</v>
      </c>
      <c r="G344" s="30">
        <v>237.22640000000013</v>
      </c>
      <c r="H344" s="30" t="b">
        <v>1</v>
      </c>
    </row>
    <row r="345" spans="2:11" x14ac:dyDescent="0.25">
      <c r="B345" s="32" t="s">
        <v>260</v>
      </c>
      <c r="C345" s="30" t="s">
        <v>668</v>
      </c>
      <c r="F345" s="30">
        <v>3</v>
      </c>
      <c r="G345" s="30">
        <v>155.97024390243888</v>
      </c>
      <c r="H345" s="30" t="b">
        <v>1</v>
      </c>
    </row>
    <row r="346" spans="2:11" x14ac:dyDescent="0.25">
      <c r="B346" s="32" t="s">
        <v>262</v>
      </c>
      <c r="C346" s="30" t="s">
        <v>669</v>
      </c>
      <c r="F346" s="30">
        <v>4</v>
      </c>
      <c r="G346" s="30">
        <v>85.630170940170942</v>
      </c>
      <c r="H346" s="30" t="b">
        <v>1</v>
      </c>
    </row>
    <row r="347" spans="2:11" x14ac:dyDescent="0.25">
      <c r="B347" s="32" t="s">
        <v>264</v>
      </c>
      <c r="C347" s="30" t="s">
        <v>670</v>
      </c>
      <c r="F347" s="30">
        <v>5</v>
      </c>
      <c r="G347" s="30">
        <v>165.4282352941176</v>
      </c>
      <c r="H347" s="30" t="b">
        <v>0</v>
      </c>
    </row>
    <row r="348" spans="2:11" x14ac:dyDescent="0.25">
      <c r="B348" s="32" t="s">
        <v>266</v>
      </c>
      <c r="C348" s="30" t="s">
        <v>671</v>
      </c>
      <c r="F348" s="30">
        <v>6</v>
      </c>
      <c r="G348" s="30">
        <v>264.05208791208798</v>
      </c>
      <c r="H348" s="30" t="b">
        <v>1</v>
      </c>
    </row>
    <row r="349" spans="2:11" x14ac:dyDescent="0.25">
      <c r="B349" s="32" t="s">
        <v>270</v>
      </c>
      <c r="C349" s="30" t="s">
        <v>672</v>
      </c>
      <c r="F349" s="30">
        <v>7</v>
      </c>
      <c r="G349" s="30">
        <v>123.48292307692309</v>
      </c>
      <c r="H349" s="30" t="b">
        <v>1</v>
      </c>
    </row>
    <row r="350" spans="2:11" x14ac:dyDescent="0.25">
      <c r="B350" s="32" t="s">
        <v>272</v>
      </c>
      <c r="C350" s="30" t="s">
        <v>673</v>
      </c>
      <c r="F350" s="30">
        <v>8</v>
      </c>
      <c r="G350" s="30">
        <v>171.05364285714273</v>
      </c>
      <c r="H350" s="30" t="b">
        <v>1</v>
      </c>
    </row>
    <row r="351" spans="2:11" x14ac:dyDescent="0.25">
      <c r="F351" s="30">
        <v>9</v>
      </c>
      <c r="G351" s="30">
        <v>68.310909090909107</v>
      </c>
      <c r="H351" s="30" t="b">
        <v>1</v>
      </c>
    </row>
    <row r="352" spans="2:11" x14ac:dyDescent="0.25">
      <c r="F352" s="30">
        <v>10</v>
      </c>
      <c r="G352" s="30">
        <v>118.96975000000002</v>
      </c>
      <c r="H352" s="30" t="b">
        <v>0</v>
      </c>
    </row>
    <row r="353" spans="6:8" x14ac:dyDescent="0.25">
      <c r="F353" s="30">
        <v>11</v>
      </c>
      <c r="G353" s="30">
        <v>236.8950877192982</v>
      </c>
      <c r="H353" s="30" t="b">
        <v>1</v>
      </c>
    </row>
    <row r="354" spans="6:8" x14ac:dyDescent="0.25">
      <c r="F354" s="30">
        <v>12</v>
      </c>
      <c r="G354" s="30">
        <v>309.58</v>
      </c>
      <c r="H354" s="30" t="b">
        <v>0</v>
      </c>
    </row>
    <row r="355" spans="6:8" x14ac:dyDescent="0.25">
      <c r="F355" s="30">
        <v>13</v>
      </c>
      <c r="G355" s="30">
        <v>105.56129032258066</v>
      </c>
      <c r="H355" s="30" t="b">
        <v>0</v>
      </c>
    </row>
    <row r="356" spans="6:8" x14ac:dyDescent="0.25">
      <c r="F356" s="30">
        <v>14</v>
      </c>
      <c r="G356" s="30">
        <v>139.82323529411764</v>
      </c>
      <c r="H356" s="30" t="b">
        <v>0</v>
      </c>
    </row>
    <row r="357" spans="6:8" x14ac:dyDescent="0.25">
      <c r="F357" s="30">
        <v>15</v>
      </c>
      <c r="G357" s="30">
        <v>190.85627906976742</v>
      </c>
      <c r="H357" s="30" t="b">
        <v>1</v>
      </c>
    </row>
    <row r="358" spans="6:8" x14ac:dyDescent="0.25">
      <c r="F358" s="30">
        <v>16</v>
      </c>
      <c r="G358" s="30">
        <v>139.51611111111112</v>
      </c>
      <c r="H358" s="30" t="b">
        <v>1</v>
      </c>
    </row>
    <row r="359" spans="6:8" x14ac:dyDescent="0.25">
      <c r="F359" s="30">
        <v>17</v>
      </c>
      <c r="G359" s="30">
        <v>63.017692307692307</v>
      </c>
      <c r="H359" s="30" t="b">
        <v>1</v>
      </c>
    </row>
    <row r="360" spans="6:8" x14ac:dyDescent="0.25">
      <c r="F360" s="30">
        <v>18</v>
      </c>
      <c r="G360" s="30">
        <v>79.320800000000006</v>
      </c>
      <c r="H360" s="30" t="b">
        <v>0</v>
      </c>
    </row>
    <row r="361" spans="6:8" x14ac:dyDescent="0.25">
      <c r="F361" s="30">
        <v>19</v>
      </c>
      <c r="G361" s="30">
        <v>204.69904761904758</v>
      </c>
      <c r="H361" s="30" t="b">
        <v>0</v>
      </c>
    </row>
    <row r="362" spans="6:8" x14ac:dyDescent="0.25">
      <c r="F362" s="30">
        <v>20</v>
      </c>
      <c r="G362" s="30">
        <v>255.67611111111111</v>
      </c>
      <c r="H362" s="30" t="b">
        <v>0</v>
      </c>
    </row>
    <row r="363" spans="6:8" x14ac:dyDescent="0.25">
      <c r="F363" s="30">
        <v>21</v>
      </c>
      <c r="G363" s="30">
        <v>175.04967213114753</v>
      </c>
      <c r="H363" s="30" t="b">
        <v>1</v>
      </c>
    </row>
    <row r="364" spans="6:8" x14ac:dyDescent="0.25">
      <c r="F364" s="30">
        <v>22</v>
      </c>
      <c r="G364" s="30">
        <v>229.42440000000002</v>
      </c>
      <c r="H364" s="30" t="b">
        <v>0</v>
      </c>
    </row>
    <row r="365" spans="6:8" x14ac:dyDescent="0.25">
      <c r="F365" s="30">
        <v>23</v>
      </c>
      <c r="G365" s="30">
        <v>122.93478260869563</v>
      </c>
      <c r="H365" s="30" t="b">
        <v>0</v>
      </c>
    </row>
    <row r="366" spans="6:8" x14ac:dyDescent="0.25">
      <c r="F366" s="30">
        <v>24</v>
      </c>
      <c r="G366" s="30">
        <v>151.81838709677419</v>
      </c>
      <c r="H366" s="30" t="b">
        <v>0</v>
      </c>
    </row>
    <row r="367" spans="6:8" x14ac:dyDescent="0.25">
      <c r="F367" s="30">
        <v>25</v>
      </c>
      <c r="G367" s="30">
        <v>72.119333333333344</v>
      </c>
      <c r="H367" s="30" t="b">
        <v>0</v>
      </c>
    </row>
    <row r="368" spans="6:8" x14ac:dyDescent="0.25">
      <c r="F368" s="30">
        <v>26</v>
      </c>
      <c r="G368" s="30">
        <v>59.327837837837841</v>
      </c>
      <c r="H368" s="30" t="b">
        <v>0</v>
      </c>
    </row>
    <row r="369" spans="6:11" x14ac:dyDescent="0.25">
      <c r="F369" s="30">
        <v>27</v>
      </c>
      <c r="G369" s="30">
        <v>162.10874999999996</v>
      </c>
      <c r="H369" s="30" t="b">
        <v>1</v>
      </c>
    </row>
    <row r="370" spans="6:11" x14ac:dyDescent="0.25">
      <c r="F370" s="30">
        <v>28</v>
      </c>
      <c r="G370" s="30">
        <v>222.83153846153846</v>
      </c>
      <c r="H370" s="30" t="b">
        <v>0</v>
      </c>
    </row>
    <row r="371" spans="6:11" x14ac:dyDescent="0.25">
      <c r="F371" s="30">
        <v>29</v>
      </c>
      <c r="G371" s="30">
        <v>139.73307692307694</v>
      </c>
      <c r="H371" s="30" t="b">
        <v>0</v>
      </c>
    </row>
    <row r="372" spans="6:11" x14ac:dyDescent="0.25">
      <c r="F372" s="30">
        <v>30</v>
      </c>
      <c r="G372" s="30">
        <v>188.55272727272725</v>
      </c>
      <c r="H372" s="30" t="b">
        <v>0</v>
      </c>
    </row>
    <row r="375" spans="6:11" x14ac:dyDescent="0.25">
      <c r="F375" s="33" t="s">
        <v>260</v>
      </c>
      <c r="G375" s="33" t="s">
        <v>280</v>
      </c>
      <c r="H375" s="33" t="s">
        <v>281</v>
      </c>
      <c r="I375" s="33" t="s">
        <v>282</v>
      </c>
      <c r="J375" s="33" t="s">
        <v>284</v>
      </c>
      <c r="K375" s="33" t="s">
        <v>285</v>
      </c>
    </row>
    <row r="376" spans="6:11" x14ac:dyDescent="0.25">
      <c r="F376" s="30">
        <v>0</v>
      </c>
      <c r="G376" s="30" t="s">
        <v>15</v>
      </c>
      <c r="H376" s="30">
        <v>7</v>
      </c>
      <c r="I376" s="30">
        <v>1307.5</v>
      </c>
      <c r="J376" s="30">
        <v>1</v>
      </c>
      <c r="K376" s="30">
        <v>2</v>
      </c>
    </row>
    <row r="377" spans="6:11" x14ac:dyDescent="0.25">
      <c r="F377" s="30">
        <v>1</v>
      </c>
      <c r="G377" s="30" t="s">
        <v>136</v>
      </c>
      <c r="H377" s="30">
        <v>10</v>
      </c>
      <c r="I377" s="30">
        <v>0.5</v>
      </c>
      <c r="J377" s="30">
        <v>3</v>
      </c>
      <c r="K377" s="30">
        <v>4</v>
      </c>
    </row>
    <row r="378" spans="6:11" x14ac:dyDescent="0.25">
      <c r="F378" s="30">
        <v>2</v>
      </c>
      <c r="G378" s="30" t="s">
        <v>11</v>
      </c>
      <c r="H378" s="30">
        <v>5</v>
      </c>
      <c r="I378" s="30">
        <v>1546697</v>
      </c>
      <c r="J378" s="30">
        <v>5</v>
      </c>
      <c r="K378" s="30">
        <v>6</v>
      </c>
    </row>
    <row r="379" spans="6:11" x14ac:dyDescent="0.25">
      <c r="F379" s="30">
        <v>3</v>
      </c>
      <c r="G379" s="30" t="s">
        <v>4</v>
      </c>
      <c r="H379" s="30">
        <v>0</v>
      </c>
      <c r="I379" s="30">
        <v>1.0449999999999999</v>
      </c>
      <c r="J379" s="30">
        <v>7</v>
      </c>
      <c r="K379" s="30">
        <v>8</v>
      </c>
    </row>
    <row r="380" spans="6:11" x14ac:dyDescent="0.25">
      <c r="F380" s="30">
        <v>4</v>
      </c>
      <c r="G380" s="30" t="s">
        <v>15</v>
      </c>
      <c r="H380" s="30">
        <v>7</v>
      </c>
      <c r="I380" s="30">
        <v>715.5</v>
      </c>
      <c r="J380" s="30">
        <v>9</v>
      </c>
      <c r="K380" s="30">
        <v>10</v>
      </c>
    </row>
    <row r="381" spans="6:11" x14ac:dyDescent="0.25">
      <c r="F381" s="30">
        <v>6</v>
      </c>
      <c r="G381" s="30" t="s">
        <v>10</v>
      </c>
      <c r="H381" s="30">
        <v>4</v>
      </c>
      <c r="I381" s="30">
        <v>31448.5</v>
      </c>
      <c r="J381" s="30">
        <v>11</v>
      </c>
      <c r="K381" s="30">
        <v>12</v>
      </c>
    </row>
    <row r="382" spans="6:11" x14ac:dyDescent="0.25">
      <c r="F382" s="30">
        <v>7</v>
      </c>
      <c r="G382" s="30" t="s">
        <v>4</v>
      </c>
      <c r="H382" s="30">
        <v>0</v>
      </c>
      <c r="I382" s="30">
        <v>1.0049999999999999</v>
      </c>
      <c r="J382" s="30">
        <v>13</v>
      </c>
      <c r="K382" s="30">
        <v>14</v>
      </c>
    </row>
    <row r="383" spans="6:11" x14ac:dyDescent="0.25">
      <c r="F383" s="30">
        <v>8</v>
      </c>
      <c r="G383" s="30" t="s">
        <v>135</v>
      </c>
      <c r="H383" s="30">
        <v>9</v>
      </c>
      <c r="I383" s="30">
        <v>0.5</v>
      </c>
      <c r="J383" s="30">
        <v>15</v>
      </c>
      <c r="K383" s="30">
        <v>16</v>
      </c>
    </row>
    <row r="384" spans="6:11" x14ac:dyDescent="0.25">
      <c r="F384" s="30">
        <v>9</v>
      </c>
      <c r="G384" s="30" t="s">
        <v>4</v>
      </c>
      <c r="H384" s="30">
        <v>0</v>
      </c>
      <c r="I384" s="30">
        <v>1.0249999999999999</v>
      </c>
      <c r="J384" s="30">
        <v>17</v>
      </c>
      <c r="K384" s="30">
        <v>18</v>
      </c>
    </row>
    <row r="385" spans="2:11" x14ac:dyDescent="0.25">
      <c r="F385" s="30">
        <v>11</v>
      </c>
      <c r="G385" s="30" t="s">
        <v>12</v>
      </c>
      <c r="H385" s="30">
        <v>6</v>
      </c>
      <c r="I385" s="30">
        <v>1962817</v>
      </c>
      <c r="J385" s="30">
        <v>19</v>
      </c>
      <c r="K385" s="30">
        <v>20</v>
      </c>
    </row>
    <row r="386" spans="2:11" x14ac:dyDescent="0.25">
      <c r="F386" s="30">
        <v>15</v>
      </c>
      <c r="G386" s="30" t="s">
        <v>15</v>
      </c>
      <c r="H386" s="30">
        <v>7</v>
      </c>
      <c r="I386" s="30">
        <v>841</v>
      </c>
      <c r="J386" s="30">
        <v>21</v>
      </c>
      <c r="K386" s="30">
        <v>22</v>
      </c>
    </row>
    <row r="387" spans="2:11" x14ac:dyDescent="0.25">
      <c r="F387" s="30">
        <v>16</v>
      </c>
      <c r="G387" s="30" t="s">
        <v>8</v>
      </c>
      <c r="H387" s="30">
        <v>2</v>
      </c>
      <c r="I387" s="30">
        <v>3311.7164251741897</v>
      </c>
      <c r="J387" s="30">
        <v>23</v>
      </c>
      <c r="K387" s="30">
        <v>24</v>
      </c>
    </row>
    <row r="388" spans="2:11" x14ac:dyDescent="0.25">
      <c r="F388" s="30">
        <v>17</v>
      </c>
      <c r="G388" s="30" t="s">
        <v>8</v>
      </c>
      <c r="H388" s="30">
        <v>2</v>
      </c>
      <c r="I388" s="30">
        <v>3583.0716857938651</v>
      </c>
      <c r="J388" s="30">
        <v>25</v>
      </c>
      <c r="K388" s="30">
        <v>26</v>
      </c>
    </row>
    <row r="389" spans="2:11" x14ac:dyDescent="0.25">
      <c r="F389" s="30">
        <v>21</v>
      </c>
      <c r="G389" s="30" t="s">
        <v>8</v>
      </c>
      <c r="H389" s="30">
        <v>2</v>
      </c>
      <c r="I389" s="30">
        <v>7458.0299261277451</v>
      </c>
      <c r="J389" s="30">
        <v>27</v>
      </c>
      <c r="K389" s="30">
        <v>28</v>
      </c>
    </row>
    <row r="390" spans="2:11" x14ac:dyDescent="0.25">
      <c r="F390" s="30">
        <v>27</v>
      </c>
      <c r="G390" s="30" t="s">
        <v>11</v>
      </c>
      <c r="H390" s="30">
        <v>5</v>
      </c>
      <c r="I390" s="30">
        <v>3995900.5</v>
      </c>
      <c r="J390" s="30">
        <v>29</v>
      </c>
      <c r="K390" s="30">
        <v>30</v>
      </c>
    </row>
    <row r="392" spans="2:11" x14ac:dyDescent="0.25">
      <c r="B392" s="32" t="s">
        <v>584</v>
      </c>
      <c r="C392" s="30">
        <v>8</v>
      </c>
      <c r="F392" s="33" t="s">
        <v>249</v>
      </c>
      <c r="G392" s="33" t="s">
        <v>250</v>
      </c>
      <c r="H392" s="33" t="s">
        <v>251</v>
      </c>
    </row>
    <row r="393" spans="2:11" x14ac:dyDescent="0.25">
      <c r="B393" s="32" t="s">
        <v>249</v>
      </c>
      <c r="C393" s="30" t="s">
        <v>674</v>
      </c>
      <c r="F393" s="30">
        <v>0</v>
      </c>
      <c r="G393" s="30">
        <v>161.73458612975395</v>
      </c>
      <c r="H393" s="30" t="b">
        <v>1</v>
      </c>
    </row>
    <row r="394" spans="2:11" x14ac:dyDescent="0.25">
      <c r="B394" s="32" t="s">
        <v>256</v>
      </c>
      <c r="C394" s="30" t="s">
        <v>675</v>
      </c>
      <c r="F394" s="30">
        <v>1</v>
      </c>
      <c r="G394" s="30">
        <v>135.8151951951952</v>
      </c>
      <c r="H394" s="30" t="b">
        <v>1</v>
      </c>
    </row>
    <row r="395" spans="2:11" x14ac:dyDescent="0.25">
      <c r="B395" s="32" t="s">
        <v>258</v>
      </c>
      <c r="C395" s="30" t="s">
        <v>676</v>
      </c>
      <c r="F395" s="30">
        <v>2</v>
      </c>
      <c r="G395" s="30">
        <v>237.44649122807019</v>
      </c>
      <c r="H395" s="30" t="b">
        <v>1</v>
      </c>
    </row>
    <row r="396" spans="2:11" x14ac:dyDescent="0.25">
      <c r="B396" s="32" t="s">
        <v>260</v>
      </c>
      <c r="C396" s="30" t="s">
        <v>677</v>
      </c>
      <c r="F396" s="30">
        <v>3</v>
      </c>
      <c r="G396" s="30">
        <v>162.38478672985775</v>
      </c>
      <c r="H396" s="30" t="b">
        <v>1</v>
      </c>
    </row>
    <row r="397" spans="2:11" x14ac:dyDescent="0.25">
      <c r="B397" s="32" t="s">
        <v>262</v>
      </c>
      <c r="C397" s="30" t="s">
        <v>678</v>
      </c>
      <c r="F397" s="30">
        <v>4</v>
      </c>
      <c r="G397" s="30">
        <v>89.862868852458973</v>
      </c>
      <c r="H397" s="30" t="b">
        <v>1</v>
      </c>
    </row>
    <row r="398" spans="2:11" x14ac:dyDescent="0.25">
      <c r="B398" s="32" t="s">
        <v>264</v>
      </c>
      <c r="C398" s="30" t="s">
        <v>679</v>
      </c>
      <c r="F398" s="30">
        <v>5</v>
      </c>
      <c r="G398" s="30">
        <v>167.27148148148146</v>
      </c>
      <c r="H398" s="30" t="b">
        <v>0</v>
      </c>
    </row>
    <row r="399" spans="2:11" x14ac:dyDescent="0.25">
      <c r="B399" s="32" t="s">
        <v>266</v>
      </c>
      <c r="C399" s="30" t="s">
        <v>680</v>
      </c>
      <c r="F399" s="30">
        <v>6</v>
      </c>
      <c r="G399" s="30">
        <v>259.22494252873571</v>
      </c>
      <c r="H399" s="30" t="b">
        <v>1</v>
      </c>
    </row>
    <row r="400" spans="2:11" x14ac:dyDescent="0.25">
      <c r="B400" s="32" t="s">
        <v>270</v>
      </c>
      <c r="C400" s="30" t="s">
        <v>681</v>
      </c>
      <c r="F400" s="30">
        <v>7</v>
      </c>
      <c r="G400" s="30">
        <v>113.6964583333333</v>
      </c>
      <c r="H400" s="30" t="b">
        <v>1</v>
      </c>
    </row>
    <row r="401" spans="2:8" x14ac:dyDescent="0.25">
      <c r="B401" s="32" t="s">
        <v>272</v>
      </c>
      <c r="C401" s="30" t="s">
        <v>682</v>
      </c>
      <c r="F401" s="30">
        <v>8</v>
      </c>
      <c r="G401" s="30">
        <v>176.72245398772992</v>
      </c>
      <c r="H401" s="30" t="b">
        <v>1</v>
      </c>
    </row>
    <row r="402" spans="2:8" x14ac:dyDescent="0.25">
      <c r="F402" s="30">
        <v>9</v>
      </c>
      <c r="G402" s="30">
        <v>66.47042253521127</v>
      </c>
      <c r="H402" s="30" t="b">
        <v>1</v>
      </c>
    </row>
    <row r="403" spans="2:8" x14ac:dyDescent="0.25">
      <c r="F403" s="30">
        <v>10</v>
      </c>
      <c r="G403" s="30">
        <v>122.42882352941176</v>
      </c>
      <c r="H403" s="30" t="b">
        <v>1</v>
      </c>
    </row>
    <row r="404" spans="2:8" x14ac:dyDescent="0.25">
      <c r="F404" s="30">
        <v>11</v>
      </c>
      <c r="G404" s="30">
        <v>217.04038461538465</v>
      </c>
      <c r="H404" s="30" t="b">
        <v>0</v>
      </c>
    </row>
    <row r="405" spans="2:8" x14ac:dyDescent="0.25">
      <c r="F405" s="30">
        <v>12</v>
      </c>
      <c r="G405" s="30">
        <v>277.20524590163927</v>
      </c>
      <c r="H405" s="30" t="b">
        <v>1</v>
      </c>
    </row>
    <row r="406" spans="2:8" x14ac:dyDescent="0.25">
      <c r="F406" s="30">
        <v>13</v>
      </c>
      <c r="G406" s="30">
        <v>144.68090909090913</v>
      </c>
      <c r="H406" s="30" t="b">
        <v>0</v>
      </c>
    </row>
    <row r="407" spans="2:8" x14ac:dyDescent="0.25">
      <c r="F407" s="30">
        <v>14</v>
      </c>
      <c r="G407" s="30">
        <v>104.48486486486486</v>
      </c>
      <c r="H407" s="30" t="b">
        <v>0</v>
      </c>
    </row>
    <row r="408" spans="2:8" x14ac:dyDescent="0.25">
      <c r="F408" s="30">
        <v>15</v>
      </c>
      <c r="G408" s="30">
        <v>195.23486486486479</v>
      </c>
      <c r="H408" s="30" t="b">
        <v>1</v>
      </c>
    </row>
    <row r="409" spans="2:8" x14ac:dyDescent="0.25">
      <c r="F409" s="30">
        <v>16</v>
      </c>
      <c r="G409" s="30">
        <v>137.2055769230769</v>
      </c>
      <c r="H409" s="30" t="b">
        <v>1</v>
      </c>
    </row>
    <row r="410" spans="2:8" x14ac:dyDescent="0.25">
      <c r="F410" s="30">
        <v>17</v>
      </c>
      <c r="G410" s="30">
        <v>69.414561403508785</v>
      </c>
      <c r="H410" s="30" t="b">
        <v>1</v>
      </c>
    </row>
    <row r="411" spans="2:8" x14ac:dyDescent="0.25">
      <c r="F411" s="30">
        <v>18</v>
      </c>
      <c r="G411" s="30">
        <v>54.483571428571437</v>
      </c>
      <c r="H411" s="30" t="b">
        <v>0</v>
      </c>
    </row>
    <row r="412" spans="2:8" x14ac:dyDescent="0.25">
      <c r="F412" s="30">
        <v>19</v>
      </c>
      <c r="G412" s="30">
        <v>103.72642857142857</v>
      </c>
      <c r="H412" s="30" t="b">
        <v>0</v>
      </c>
    </row>
    <row r="413" spans="2:8" x14ac:dyDescent="0.25">
      <c r="F413" s="30">
        <v>20</v>
      </c>
      <c r="G413" s="30">
        <v>145.19695652173914</v>
      </c>
      <c r="H413" s="30" t="b">
        <v>0</v>
      </c>
    </row>
    <row r="414" spans="2:8" x14ac:dyDescent="0.25">
      <c r="F414" s="30">
        <v>21</v>
      </c>
      <c r="G414" s="30">
        <v>262.90854166666668</v>
      </c>
      <c r="H414" s="30" t="b">
        <v>1</v>
      </c>
    </row>
    <row r="415" spans="2:8" x14ac:dyDescent="0.25">
      <c r="F415" s="30">
        <v>22</v>
      </c>
      <c r="G415" s="30">
        <v>329.99307692307696</v>
      </c>
      <c r="H415" s="30" t="b">
        <v>0</v>
      </c>
    </row>
    <row r="416" spans="2:8" x14ac:dyDescent="0.25">
      <c r="F416" s="30">
        <v>23</v>
      </c>
      <c r="G416" s="30">
        <v>176.45891891891901</v>
      </c>
      <c r="H416" s="30" t="b">
        <v>1</v>
      </c>
    </row>
    <row r="417" spans="6:11" x14ac:dyDescent="0.25">
      <c r="F417" s="30">
        <v>24</v>
      </c>
      <c r="G417" s="30">
        <v>232.78675675675677</v>
      </c>
      <c r="H417" s="30" t="b">
        <v>0</v>
      </c>
    </row>
    <row r="418" spans="6:11" x14ac:dyDescent="0.25">
      <c r="F418" s="30">
        <v>25</v>
      </c>
      <c r="G418" s="30">
        <v>123.56363636363636</v>
      </c>
      <c r="H418" s="30" t="b">
        <v>0</v>
      </c>
    </row>
    <row r="419" spans="6:11" x14ac:dyDescent="0.25">
      <c r="F419" s="30">
        <v>26</v>
      </c>
      <c r="G419" s="30">
        <v>147.20966666666666</v>
      </c>
      <c r="H419" s="30" t="b">
        <v>0</v>
      </c>
    </row>
    <row r="420" spans="6:11" x14ac:dyDescent="0.25">
      <c r="F420" s="30">
        <v>27</v>
      </c>
      <c r="G420" s="30">
        <v>73.63000000000001</v>
      </c>
      <c r="H420" s="30" t="b">
        <v>0</v>
      </c>
    </row>
    <row r="421" spans="6:11" x14ac:dyDescent="0.25">
      <c r="F421" s="30">
        <v>28</v>
      </c>
      <c r="G421" s="30">
        <v>64.018799999999999</v>
      </c>
      <c r="H421" s="30" t="b">
        <v>0</v>
      </c>
    </row>
    <row r="422" spans="6:11" x14ac:dyDescent="0.25">
      <c r="F422" s="30">
        <v>29</v>
      </c>
      <c r="G422" s="30">
        <v>174.93666666666664</v>
      </c>
      <c r="H422" s="30" t="b">
        <v>0</v>
      </c>
    </row>
    <row r="423" spans="6:11" x14ac:dyDescent="0.25">
      <c r="F423" s="30">
        <v>30</v>
      </c>
      <c r="G423" s="30">
        <v>268.77333333333331</v>
      </c>
      <c r="H423" s="30" t="b">
        <v>1</v>
      </c>
    </row>
    <row r="424" spans="6:11" x14ac:dyDescent="0.25">
      <c r="F424" s="30">
        <v>31</v>
      </c>
      <c r="G424" s="30">
        <v>214.62562499999999</v>
      </c>
      <c r="H424" s="30" t="b">
        <v>0</v>
      </c>
    </row>
    <row r="425" spans="6:11" x14ac:dyDescent="0.25">
      <c r="F425" s="30">
        <v>32</v>
      </c>
      <c r="G425" s="30">
        <v>165.93017241379309</v>
      </c>
      <c r="H425" s="30" t="b">
        <v>1</v>
      </c>
    </row>
    <row r="426" spans="6:11" x14ac:dyDescent="0.25">
      <c r="F426" s="30">
        <v>33</v>
      </c>
      <c r="G426" s="30">
        <v>252.55318181818183</v>
      </c>
      <c r="H426" s="30" t="b">
        <v>0</v>
      </c>
    </row>
    <row r="427" spans="6:11" x14ac:dyDescent="0.25">
      <c r="F427" s="30">
        <v>34</v>
      </c>
      <c r="G427" s="30">
        <v>284.28826086956519</v>
      </c>
      <c r="H427" s="30" t="b">
        <v>0</v>
      </c>
    </row>
    <row r="428" spans="6:11" x14ac:dyDescent="0.25">
      <c r="F428" s="30">
        <v>35</v>
      </c>
      <c r="G428" s="30">
        <v>159.58942307692311</v>
      </c>
      <c r="H428" s="30" t="b">
        <v>0</v>
      </c>
    </row>
    <row r="429" spans="6:11" x14ac:dyDescent="0.25">
      <c r="F429" s="30">
        <v>36</v>
      </c>
      <c r="G429" s="30">
        <v>220.88333333333333</v>
      </c>
      <c r="H429" s="30" t="b">
        <v>0</v>
      </c>
    </row>
    <row r="432" spans="6:11" x14ac:dyDescent="0.25">
      <c r="F432" s="33" t="s">
        <v>260</v>
      </c>
      <c r="G432" s="33" t="s">
        <v>280</v>
      </c>
      <c r="H432" s="33" t="s">
        <v>281</v>
      </c>
      <c r="I432" s="33" t="s">
        <v>282</v>
      </c>
      <c r="J432" s="33" t="s">
        <v>284</v>
      </c>
      <c r="K432" s="33" t="s">
        <v>285</v>
      </c>
    </row>
    <row r="433" spans="6:11" x14ac:dyDescent="0.25">
      <c r="F433" s="30">
        <v>0</v>
      </c>
      <c r="G433" s="30" t="s">
        <v>15</v>
      </c>
      <c r="H433" s="30">
        <v>7</v>
      </c>
      <c r="I433" s="30">
        <v>1526.5</v>
      </c>
      <c r="J433" s="30">
        <v>1</v>
      </c>
      <c r="K433" s="30">
        <v>2</v>
      </c>
    </row>
    <row r="434" spans="6:11" x14ac:dyDescent="0.25">
      <c r="F434" s="30">
        <v>1</v>
      </c>
      <c r="G434" s="30" t="s">
        <v>136</v>
      </c>
      <c r="H434" s="30">
        <v>10</v>
      </c>
      <c r="I434" s="30">
        <v>0.5</v>
      </c>
      <c r="J434" s="30">
        <v>3</v>
      </c>
      <c r="K434" s="30">
        <v>4</v>
      </c>
    </row>
    <row r="435" spans="6:11" x14ac:dyDescent="0.25">
      <c r="F435" s="30">
        <v>2</v>
      </c>
      <c r="G435" s="30" t="s">
        <v>11</v>
      </c>
      <c r="H435" s="30">
        <v>5</v>
      </c>
      <c r="I435" s="30">
        <v>1546697</v>
      </c>
      <c r="J435" s="30">
        <v>5</v>
      </c>
      <c r="K435" s="30">
        <v>6</v>
      </c>
    </row>
    <row r="436" spans="6:11" x14ac:dyDescent="0.25">
      <c r="F436" s="30">
        <v>3</v>
      </c>
      <c r="G436" s="30" t="s">
        <v>4</v>
      </c>
      <c r="H436" s="30">
        <v>0</v>
      </c>
      <c r="I436" s="30">
        <v>1.0350000000000001</v>
      </c>
      <c r="J436" s="30">
        <v>7</v>
      </c>
      <c r="K436" s="30">
        <v>8</v>
      </c>
    </row>
    <row r="437" spans="6:11" x14ac:dyDescent="0.25">
      <c r="F437" s="30">
        <v>4</v>
      </c>
      <c r="G437" s="30" t="s">
        <v>4</v>
      </c>
      <c r="H437" s="30">
        <v>0</v>
      </c>
      <c r="I437" s="30">
        <v>1.0750000000000002</v>
      </c>
      <c r="J437" s="30">
        <v>9</v>
      </c>
      <c r="K437" s="30">
        <v>10</v>
      </c>
    </row>
    <row r="438" spans="6:11" x14ac:dyDescent="0.25">
      <c r="F438" s="30">
        <v>6</v>
      </c>
      <c r="G438" s="30" t="s">
        <v>10</v>
      </c>
      <c r="H438" s="30">
        <v>4</v>
      </c>
      <c r="I438" s="30">
        <v>24640.5</v>
      </c>
      <c r="J438" s="30">
        <v>11</v>
      </c>
      <c r="K438" s="30">
        <v>12</v>
      </c>
    </row>
    <row r="439" spans="6:11" x14ac:dyDescent="0.25">
      <c r="F439" s="30">
        <v>7</v>
      </c>
      <c r="G439" s="30" t="s">
        <v>138</v>
      </c>
      <c r="H439" s="30">
        <v>12</v>
      </c>
      <c r="I439" s="30">
        <v>0.5</v>
      </c>
      <c r="J439" s="30">
        <v>13</v>
      </c>
      <c r="K439" s="30">
        <v>14</v>
      </c>
    </row>
    <row r="440" spans="6:11" x14ac:dyDescent="0.25">
      <c r="F440" s="30">
        <v>8</v>
      </c>
      <c r="G440" s="30" t="s">
        <v>135</v>
      </c>
      <c r="H440" s="30">
        <v>9</v>
      </c>
      <c r="I440" s="30">
        <v>0.5</v>
      </c>
      <c r="J440" s="30">
        <v>15</v>
      </c>
      <c r="K440" s="30">
        <v>16</v>
      </c>
    </row>
    <row r="441" spans="6:11" x14ac:dyDescent="0.25">
      <c r="F441" s="30">
        <v>9</v>
      </c>
      <c r="G441" s="30" t="s">
        <v>135</v>
      </c>
      <c r="H441" s="30">
        <v>9</v>
      </c>
      <c r="I441" s="30">
        <v>0.5</v>
      </c>
      <c r="J441" s="30">
        <v>17</v>
      </c>
      <c r="K441" s="30">
        <v>18</v>
      </c>
    </row>
    <row r="442" spans="6:11" x14ac:dyDescent="0.25">
      <c r="F442" s="30">
        <v>10</v>
      </c>
      <c r="G442" s="30" t="s">
        <v>9</v>
      </c>
      <c r="H442" s="30">
        <v>3</v>
      </c>
      <c r="I442" s="30">
        <v>25935</v>
      </c>
      <c r="J442" s="30">
        <v>19</v>
      </c>
      <c r="K442" s="30">
        <v>20</v>
      </c>
    </row>
    <row r="443" spans="6:11" x14ac:dyDescent="0.25">
      <c r="F443" s="30">
        <v>12</v>
      </c>
      <c r="G443" s="30" t="s">
        <v>8</v>
      </c>
      <c r="H443" s="30">
        <v>2</v>
      </c>
      <c r="I443" s="30">
        <v>5494.9291860774392</v>
      </c>
      <c r="J443" s="30">
        <v>21</v>
      </c>
      <c r="K443" s="30">
        <v>22</v>
      </c>
    </row>
    <row r="444" spans="6:11" x14ac:dyDescent="0.25">
      <c r="F444" s="30">
        <v>15</v>
      </c>
      <c r="G444" s="30" t="s">
        <v>15</v>
      </c>
      <c r="H444" s="30">
        <v>7</v>
      </c>
      <c r="I444" s="30">
        <v>841</v>
      </c>
      <c r="J444" s="30">
        <v>23</v>
      </c>
      <c r="K444" s="30">
        <v>24</v>
      </c>
    </row>
    <row r="445" spans="6:11" x14ac:dyDescent="0.25">
      <c r="F445" s="30">
        <v>16</v>
      </c>
      <c r="G445" s="30" t="s">
        <v>8</v>
      </c>
      <c r="H445" s="30">
        <v>2</v>
      </c>
      <c r="I445" s="30">
        <v>3471.4328423707302</v>
      </c>
      <c r="J445" s="30">
        <v>25</v>
      </c>
      <c r="K445" s="30">
        <v>26</v>
      </c>
    </row>
    <row r="446" spans="6:11" x14ac:dyDescent="0.25">
      <c r="F446" s="30">
        <v>17</v>
      </c>
      <c r="G446" s="30" t="s">
        <v>8</v>
      </c>
      <c r="H446" s="30">
        <v>2</v>
      </c>
      <c r="I446" s="30">
        <v>5167.3692004633194</v>
      </c>
      <c r="J446" s="30">
        <v>27</v>
      </c>
      <c r="K446" s="30">
        <v>28</v>
      </c>
    </row>
    <row r="447" spans="6:11" x14ac:dyDescent="0.25">
      <c r="F447" s="30">
        <v>21</v>
      </c>
      <c r="G447" s="30" t="s">
        <v>8</v>
      </c>
      <c r="H447" s="30">
        <v>2</v>
      </c>
      <c r="I447" s="30">
        <v>1956.1746888939101</v>
      </c>
      <c r="J447" s="30">
        <v>29</v>
      </c>
      <c r="K447" s="30">
        <v>30</v>
      </c>
    </row>
    <row r="448" spans="6:11" x14ac:dyDescent="0.25">
      <c r="F448" s="30">
        <v>23</v>
      </c>
      <c r="G448" s="30" t="s">
        <v>16</v>
      </c>
      <c r="H448" s="30">
        <v>8</v>
      </c>
      <c r="I448" s="30">
        <v>5375.5</v>
      </c>
      <c r="J448" s="30">
        <v>31</v>
      </c>
      <c r="K448" s="30">
        <v>32</v>
      </c>
    </row>
    <row r="449" spans="2:11" x14ac:dyDescent="0.25">
      <c r="F449" s="30">
        <v>30</v>
      </c>
      <c r="G449" s="30" t="s">
        <v>11</v>
      </c>
      <c r="H449" s="30">
        <v>5</v>
      </c>
      <c r="I449" s="30">
        <v>4114634.5</v>
      </c>
      <c r="J449" s="30">
        <v>33</v>
      </c>
      <c r="K449" s="30">
        <v>34</v>
      </c>
    </row>
    <row r="450" spans="2:11" x14ac:dyDescent="0.25">
      <c r="F450" s="30">
        <v>32</v>
      </c>
      <c r="G450" s="30" t="s">
        <v>8</v>
      </c>
      <c r="H450" s="30">
        <v>2</v>
      </c>
      <c r="I450" s="30">
        <v>8266.3215242502592</v>
      </c>
      <c r="J450" s="30">
        <v>35</v>
      </c>
      <c r="K450" s="30">
        <v>36</v>
      </c>
    </row>
    <row r="452" spans="2:11" x14ac:dyDescent="0.25">
      <c r="B452" s="32" t="s">
        <v>584</v>
      </c>
      <c r="C452" s="30">
        <v>9</v>
      </c>
      <c r="F452" s="33" t="s">
        <v>249</v>
      </c>
      <c r="G452" s="33" t="s">
        <v>250</v>
      </c>
      <c r="H452" s="33" t="s">
        <v>251</v>
      </c>
    </row>
    <row r="453" spans="2:11" x14ac:dyDescent="0.25">
      <c r="B453" s="32" t="s">
        <v>249</v>
      </c>
      <c r="C453" s="30" t="s">
        <v>683</v>
      </c>
      <c r="F453" s="30">
        <v>0</v>
      </c>
      <c r="G453" s="30">
        <v>163.22507829977636</v>
      </c>
      <c r="H453" s="30" t="b">
        <v>1</v>
      </c>
    </row>
    <row r="454" spans="2:11" x14ac:dyDescent="0.25">
      <c r="B454" s="32" t="s">
        <v>256</v>
      </c>
      <c r="C454" s="30" t="s">
        <v>684</v>
      </c>
      <c r="F454" s="30">
        <v>1</v>
      </c>
      <c r="G454" s="30">
        <v>134.43812883435578</v>
      </c>
      <c r="H454" s="30" t="b">
        <v>1</v>
      </c>
    </row>
    <row r="455" spans="2:11" x14ac:dyDescent="0.25">
      <c r="B455" s="32" t="s">
        <v>258</v>
      </c>
      <c r="C455" s="30" t="s">
        <v>685</v>
      </c>
      <c r="F455" s="30">
        <v>2</v>
      </c>
      <c r="G455" s="30">
        <v>240.7833057851241</v>
      </c>
      <c r="H455" s="30" t="b">
        <v>1</v>
      </c>
    </row>
    <row r="456" spans="2:11" x14ac:dyDescent="0.25">
      <c r="B456" s="32" t="s">
        <v>260</v>
      </c>
      <c r="C456" s="30" t="s">
        <v>686</v>
      </c>
      <c r="F456" s="30">
        <v>3</v>
      </c>
      <c r="G456" s="30">
        <v>158.69923444976067</v>
      </c>
      <c r="H456" s="30" t="b">
        <v>1</v>
      </c>
    </row>
    <row r="457" spans="2:11" x14ac:dyDescent="0.25">
      <c r="B457" s="32" t="s">
        <v>262</v>
      </c>
      <c r="C457" s="30" t="s">
        <v>687</v>
      </c>
      <c r="F457" s="30">
        <v>4</v>
      </c>
      <c r="G457" s="30">
        <v>91.099914529914486</v>
      </c>
      <c r="H457" s="30" t="b">
        <v>1</v>
      </c>
    </row>
    <row r="458" spans="2:11" x14ac:dyDescent="0.25">
      <c r="B458" s="32" t="s">
        <v>264</v>
      </c>
      <c r="C458" s="30" t="s">
        <v>688</v>
      </c>
      <c r="F458" s="30">
        <v>5</v>
      </c>
      <c r="G458" s="30">
        <v>178.14249999999998</v>
      </c>
      <c r="H458" s="30" t="b">
        <v>0</v>
      </c>
    </row>
    <row r="459" spans="2:11" x14ac:dyDescent="0.25">
      <c r="B459" s="32" t="s">
        <v>266</v>
      </c>
      <c r="C459" s="30" t="s">
        <v>689</v>
      </c>
      <c r="F459" s="30">
        <v>6</v>
      </c>
      <c r="G459" s="30">
        <v>263.30584269662933</v>
      </c>
      <c r="H459" s="30" t="b">
        <v>1</v>
      </c>
    </row>
    <row r="460" spans="2:11" x14ac:dyDescent="0.25">
      <c r="B460" s="32" t="s">
        <v>270</v>
      </c>
      <c r="C460" s="30" t="s">
        <v>690</v>
      </c>
      <c r="F460" s="30">
        <v>7</v>
      </c>
      <c r="G460" s="30">
        <v>120.19549999999997</v>
      </c>
      <c r="H460" s="30" t="b">
        <v>1</v>
      </c>
    </row>
    <row r="461" spans="2:11" x14ac:dyDescent="0.25">
      <c r="B461" s="32" t="s">
        <v>272</v>
      </c>
      <c r="C461" s="30" t="s">
        <v>691</v>
      </c>
      <c r="F461" s="30">
        <v>8</v>
      </c>
      <c r="G461" s="30">
        <v>174.20409395973158</v>
      </c>
      <c r="H461" s="30" t="b">
        <v>1</v>
      </c>
    </row>
    <row r="462" spans="2:11" x14ac:dyDescent="0.25">
      <c r="F462" s="30">
        <v>9</v>
      </c>
      <c r="G462" s="30">
        <v>67.034827586206916</v>
      </c>
      <c r="H462" s="30" t="b">
        <v>1</v>
      </c>
    </row>
    <row r="463" spans="2:11" x14ac:dyDescent="0.25">
      <c r="F463" s="30">
        <v>10</v>
      </c>
      <c r="G463" s="30">
        <v>114.75711864406783</v>
      </c>
      <c r="H463" s="30" t="b">
        <v>1</v>
      </c>
    </row>
    <row r="464" spans="2:11" x14ac:dyDescent="0.25">
      <c r="F464" s="30">
        <v>11</v>
      </c>
      <c r="G464" s="30">
        <v>223.61029411764707</v>
      </c>
      <c r="H464" s="30" t="b">
        <v>0</v>
      </c>
    </row>
    <row r="465" spans="6:8" x14ac:dyDescent="0.25">
      <c r="F465" s="30">
        <v>12</v>
      </c>
      <c r="G465" s="30">
        <v>287.84490909090908</v>
      </c>
      <c r="H465" s="30" t="b">
        <v>1</v>
      </c>
    </row>
    <row r="466" spans="6:8" x14ac:dyDescent="0.25">
      <c r="F466" s="30">
        <v>13</v>
      </c>
      <c r="G466" s="30">
        <v>112.4695555555555</v>
      </c>
      <c r="H466" s="30" t="b">
        <v>1</v>
      </c>
    </row>
    <row r="467" spans="6:8" x14ac:dyDescent="0.25">
      <c r="F467" s="30">
        <v>14</v>
      </c>
      <c r="G467" s="30">
        <v>143.37333333333331</v>
      </c>
      <c r="H467" s="30" t="b">
        <v>0</v>
      </c>
    </row>
    <row r="468" spans="6:8" x14ac:dyDescent="0.25">
      <c r="F468" s="30">
        <v>15</v>
      </c>
      <c r="G468" s="30">
        <v>129.65437500000002</v>
      </c>
      <c r="H468" s="30" t="b">
        <v>0</v>
      </c>
    </row>
    <row r="469" spans="6:8" x14ac:dyDescent="0.25">
      <c r="F469" s="30">
        <v>16</v>
      </c>
      <c r="G469" s="30">
        <v>186.38863247863245</v>
      </c>
      <c r="H469" s="30" t="b">
        <v>1</v>
      </c>
    </row>
    <row r="470" spans="6:8" x14ac:dyDescent="0.25">
      <c r="F470" s="30">
        <v>17</v>
      </c>
      <c r="G470" s="30">
        <v>69.564313725490209</v>
      </c>
      <c r="H470" s="30" t="b">
        <v>1</v>
      </c>
    </row>
    <row r="471" spans="6:8" x14ac:dyDescent="0.25">
      <c r="F471" s="30">
        <v>18</v>
      </c>
      <c r="G471" s="30">
        <v>48.605714285714278</v>
      </c>
      <c r="H471" s="30" t="b">
        <v>0</v>
      </c>
    </row>
    <row r="472" spans="6:8" x14ac:dyDescent="0.25">
      <c r="F472" s="30">
        <v>19</v>
      </c>
      <c r="G472" s="30">
        <v>102.07710526315788</v>
      </c>
      <c r="H472" s="30" t="b">
        <v>0</v>
      </c>
    </row>
    <row r="473" spans="6:8" x14ac:dyDescent="0.25">
      <c r="F473" s="30">
        <v>20</v>
      </c>
      <c r="G473" s="30">
        <v>137.70190476190479</v>
      </c>
      <c r="H473" s="30" t="b">
        <v>0</v>
      </c>
    </row>
    <row r="474" spans="6:8" x14ac:dyDescent="0.25">
      <c r="F474" s="30">
        <v>21</v>
      </c>
      <c r="G474" s="30">
        <v>269.59857142857135</v>
      </c>
      <c r="H474" s="30" t="b">
        <v>0</v>
      </c>
    </row>
    <row r="475" spans="6:8" x14ac:dyDescent="0.25">
      <c r="F475" s="30">
        <v>22</v>
      </c>
      <c r="G475" s="30">
        <v>299.11470588235301</v>
      </c>
      <c r="H475" s="30" t="b">
        <v>0</v>
      </c>
    </row>
    <row r="476" spans="6:8" x14ac:dyDescent="0.25">
      <c r="F476" s="30">
        <v>23</v>
      </c>
      <c r="G476" s="30">
        <v>70.41</v>
      </c>
      <c r="H476" s="30" t="b">
        <v>0</v>
      </c>
    </row>
    <row r="477" spans="6:8" x14ac:dyDescent="0.25">
      <c r="F477" s="30">
        <v>24</v>
      </c>
      <c r="G477" s="30">
        <v>116.57292682926823</v>
      </c>
      <c r="H477" s="30" t="b">
        <v>0</v>
      </c>
    </row>
    <row r="478" spans="6:8" x14ac:dyDescent="0.25">
      <c r="F478" s="30">
        <v>25</v>
      </c>
      <c r="G478" s="30">
        <v>199.73714285714283</v>
      </c>
      <c r="H478" s="30" t="b">
        <v>1</v>
      </c>
    </row>
    <row r="479" spans="6:8" x14ac:dyDescent="0.25">
      <c r="F479" s="30">
        <v>26</v>
      </c>
      <c r="G479" s="30">
        <v>139.66884615384618</v>
      </c>
      <c r="H479" s="30" t="b">
        <v>0</v>
      </c>
    </row>
    <row r="480" spans="6:8" x14ac:dyDescent="0.25">
      <c r="F480" s="30">
        <v>27</v>
      </c>
      <c r="G480" s="30">
        <v>71.068222222222232</v>
      </c>
      <c r="H480" s="30" t="b">
        <v>1</v>
      </c>
    </row>
    <row r="481" spans="6:11" x14ac:dyDescent="0.25">
      <c r="F481" s="30">
        <v>28</v>
      </c>
      <c r="G481" s="30">
        <v>58.284999999999989</v>
      </c>
      <c r="H481" s="30" t="b">
        <v>0</v>
      </c>
    </row>
    <row r="482" spans="6:11" x14ac:dyDescent="0.25">
      <c r="F482" s="30">
        <v>29</v>
      </c>
      <c r="G482" s="30">
        <v>180.15129629629627</v>
      </c>
      <c r="H482" s="30" t="b">
        <v>1</v>
      </c>
    </row>
    <row r="483" spans="6:11" x14ac:dyDescent="0.25">
      <c r="F483" s="30">
        <v>30</v>
      </c>
      <c r="G483" s="30">
        <v>228.32189189189194</v>
      </c>
      <c r="H483" s="30" t="b">
        <v>0</v>
      </c>
    </row>
    <row r="484" spans="6:11" x14ac:dyDescent="0.25">
      <c r="F484" s="30">
        <v>31</v>
      </c>
      <c r="G484" s="30">
        <v>70.068139534883727</v>
      </c>
      <c r="H484" s="30" t="b">
        <v>0</v>
      </c>
    </row>
    <row r="485" spans="6:11" x14ac:dyDescent="0.25">
      <c r="F485" s="30">
        <v>32</v>
      </c>
      <c r="G485" s="30">
        <v>92.57</v>
      </c>
      <c r="H485" s="30" t="b">
        <v>0</v>
      </c>
    </row>
    <row r="486" spans="6:11" x14ac:dyDescent="0.25">
      <c r="F486" s="30">
        <v>33</v>
      </c>
      <c r="G486" s="30">
        <v>164.4579411764706</v>
      </c>
      <c r="H486" s="30" t="b">
        <v>0</v>
      </c>
    </row>
    <row r="487" spans="6:11" x14ac:dyDescent="0.25">
      <c r="F487" s="30">
        <v>34</v>
      </c>
      <c r="G487" s="30">
        <v>206.82999999999998</v>
      </c>
      <c r="H487" s="30" t="b">
        <v>0</v>
      </c>
    </row>
    <row r="490" spans="6:11" x14ac:dyDescent="0.25">
      <c r="F490" s="33" t="s">
        <v>260</v>
      </c>
      <c r="G490" s="33" t="s">
        <v>280</v>
      </c>
      <c r="H490" s="33" t="s">
        <v>281</v>
      </c>
      <c r="I490" s="33" t="s">
        <v>282</v>
      </c>
      <c r="J490" s="33" t="s">
        <v>284</v>
      </c>
      <c r="K490" s="33" t="s">
        <v>285</v>
      </c>
    </row>
    <row r="491" spans="6:11" x14ac:dyDescent="0.25">
      <c r="F491" s="30">
        <v>0</v>
      </c>
      <c r="G491" s="30" t="s">
        <v>15</v>
      </c>
      <c r="H491" s="30">
        <v>7</v>
      </c>
      <c r="I491" s="30">
        <v>1384</v>
      </c>
      <c r="J491" s="30">
        <v>1</v>
      </c>
      <c r="K491" s="30">
        <v>2</v>
      </c>
    </row>
    <row r="492" spans="6:11" x14ac:dyDescent="0.25">
      <c r="F492" s="30">
        <v>1</v>
      </c>
      <c r="G492" s="30" t="s">
        <v>136</v>
      </c>
      <c r="H492" s="30">
        <v>10</v>
      </c>
      <c r="I492" s="30">
        <v>0.5</v>
      </c>
      <c r="J492" s="30">
        <v>3</v>
      </c>
      <c r="K492" s="30">
        <v>4</v>
      </c>
    </row>
    <row r="493" spans="6:11" x14ac:dyDescent="0.25">
      <c r="F493" s="30">
        <v>2</v>
      </c>
      <c r="G493" s="30" t="s">
        <v>11</v>
      </c>
      <c r="H493" s="30">
        <v>5</v>
      </c>
      <c r="I493" s="30">
        <v>1757561.5</v>
      </c>
      <c r="J493" s="30">
        <v>5</v>
      </c>
      <c r="K493" s="30">
        <v>6</v>
      </c>
    </row>
    <row r="494" spans="6:11" x14ac:dyDescent="0.25">
      <c r="F494" s="30">
        <v>3</v>
      </c>
      <c r="G494" s="30" t="s">
        <v>8</v>
      </c>
      <c r="H494" s="30">
        <v>2</v>
      </c>
      <c r="I494" s="30">
        <v>3561.0113456327649</v>
      </c>
      <c r="J494" s="30">
        <v>7</v>
      </c>
      <c r="K494" s="30">
        <v>8</v>
      </c>
    </row>
    <row r="495" spans="6:11" x14ac:dyDescent="0.25">
      <c r="F495" s="30">
        <v>4</v>
      </c>
      <c r="G495" s="30" t="s">
        <v>4</v>
      </c>
      <c r="H495" s="30">
        <v>0</v>
      </c>
      <c r="I495" s="30">
        <v>1.0750000000000002</v>
      </c>
      <c r="J495" s="30">
        <v>9</v>
      </c>
      <c r="K495" s="30">
        <v>10</v>
      </c>
    </row>
    <row r="496" spans="6:11" x14ac:dyDescent="0.25">
      <c r="F496" s="30">
        <v>6</v>
      </c>
      <c r="G496" s="30" t="s">
        <v>10</v>
      </c>
      <c r="H496" s="30">
        <v>4</v>
      </c>
      <c r="I496" s="30">
        <v>26202</v>
      </c>
      <c r="J496" s="30">
        <v>11</v>
      </c>
      <c r="K496" s="30">
        <v>12</v>
      </c>
    </row>
    <row r="497" spans="2:11" x14ac:dyDescent="0.25">
      <c r="F497" s="30">
        <v>7</v>
      </c>
      <c r="G497" s="30" t="s">
        <v>10</v>
      </c>
      <c r="H497" s="30">
        <v>4</v>
      </c>
      <c r="I497" s="30">
        <v>32486</v>
      </c>
      <c r="J497" s="30">
        <v>13</v>
      </c>
      <c r="K497" s="30">
        <v>14</v>
      </c>
    </row>
    <row r="498" spans="2:11" x14ac:dyDescent="0.25">
      <c r="F498" s="30">
        <v>8</v>
      </c>
      <c r="G498" s="30" t="s">
        <v>4</v>
      </c>
      <c r="H498" s="30">
        <v>0</v>
      </c>
      <c r="I498" s="30">
        <v>1.0350000000000001</v>
      </c>
      <c r="J498" s="30">
        <v>15</v>
      </c>
      <c r="K498" s="30">
        <v>16</v>
      </c>
    </row>
    <row r="499" spans="2:11" x14ac:dyDescent="0.25">
      <c r="F499" s="30">
        <v>9</v>
      </c>
      <c r="G499" s="30" t="s">
        <v>135</v>
      </c>
      <c r="H499" s="30">
        <v>9</v>
      </c>
      <c r="I499" s="30">
        <v>0.5</v>
      </c>
      <c r="J499" s="30">
        <v>17</v>
      </c>
      <c r="K499" s="30">
        <v>18</v>
      </c>
    </row>
    <row r="500" spans="2:11" x14ac:dyDescent="0.25">
      <c r="F500" s="30">
        <v>10</v>
      </c>
      <c r="G500" s="30" t="s">
        <v>9</v>
      </c>
      <c r="H500" s="30">
        <v>3</v>
      </c>
      <c r="I500" s="30">
        <v>26020.5</v>
      </c>
      <c r="J500" s="30">
        <v>19</v>
      </c>
      <c r="K500" s="30">
        <v>20</v>
      </c>
    </row>
    <row r="501" spans="2:11" x14ac:dyDescent="0.25">
      <c r="F501" s="30">
        <v>12</v>
      </c>
      <c r="G501" s="30" t="s">
        <v>11</v>
      </c>
      <c r="H501" s="30">
        <v>5</v>
      </c>
      <c r="I501" s="30">
        <v>4114634.5</v>
      </c>
      <c r="J501" s="30">
        <v>21</v>
      </c>
      <c r="K501" s="30">
        <v>22</v>
      </c>
    </row>
    <row r="502" spans="2:11" x14ac:dyDescent="0.25">
      <c r="F502" s="30">
        <v>13</v>
      </c>
      <c r="G502" s="30" t="s">
        <v>15</v>
      </c>
      <c r="H502" s="30">
        <v>7</v>
      </c>
      <c r="I502" s="30">
        <v>147.5</v>
      </c>
      <c r="J502" s="30">
        <v>23</v>
      </c>
      <c r="K502" s="30">
        <v>24</v>
      </c>
    </row>
    <row r="503" spans="2:11" x14ac:dyDescent="0.25">
      <c r="F503" s="30">
        <v>16</v>
      </c>
      <c r="G503" s="30" t="s">
        <v>135</v>
      </c>
      <c r="H503" s="30">
        <v>9</v>
      </c>
      <c r="I503" s="30">
        <v>0.5</v>
      </c>
      <c r="J503" s="30">
        <v>25</v>
      </c>
      <c r="K503" s="30">
        <v>26</v>
      </c>
    </row>
    <row r="504" spans="2:11" x14ac:dyDescent="0.25">
      <c r="F504" s="30">
        <v>17</v>
      </c>
      <c r="G504" s="30" t="s">
        <v>8</v>
      </c>
      <c r="H504" s="30">
        <v>2</v>
      </c>
      <c r="I504" s="30">
        <v>6094.1880991807448</v>
      </c>
      <c r="J504" s="30">
        <v>27</v>
      </c>
      <c r="K504" s="30">
        <v>28</v>
      </c>
    </row>
    <row r="505" spans="2:11" x14ac:dyDescent="0.25">
      <c r="F505" s="30">
        <v>25</v>
      </c>
      <c r="G505" s="30" t="s">
        <v>15</v>
      </c>
      <c r="H505" s="30">
        <v>7</v>
      </c>
      <c r="I505" s="30">
        <v>758</v>
      </c>
      <c r="J505" s="30">
        <v>29</v>
      </c>
      <c r="K505" s="30">
        <v>30</v>
      </c>
    </row>
    <row r="506" spans="2:11" x14ac:dyDescent="0.25">
      <c r="F506" s="30">
        <v>27</v>
      </c>
      <c r="G506" s="30" t="s">
        <v>10</v>
      </c>
      <c r="H506" s="30">
        <v>4</v>
      </c>
      <c r="I506" s="30">
        <v>32898</v>
      </c>
      <c r="J506" s="30">
        <v>31</v>
      </c>
      <c r="K506" s="30">
        <v>32</v>
      </c>
    </row>
    <row r="507" spans="2:11" x14ac:dyDescent="0.25">
      <c r="F507" s="30">
        <v>29</v>
      </c>
      <c r="G507" s="30" t="s">
        <v>11</v>
      </c>
      <c r="H507" s="30">
        <v>5</v>
      </c>
      <c r="I507" s="30">
        <v>6808812.5</v>
      </c>
      <c r="J507" s="30">
        <v>33</v>
      </c>
      <c r="K507" s="30">
        <v>34</v>
      </c>
    </row>
    <row r="509" spans="2:11" x14ac:dyDescent="0.25">
      <c r="B509" s="32" t="s">
        <v>584</v>
      </c>
      <c r="C509" s="30">
        <v>10</v>
      </c>
      <c r="F509" s="33" t="s">
        <v>249</v>
      </c>
      <c r="G509" s="33" t="s">
        <v>250</v>
      </c>
      <c r="H509" s="33" t="s">
        <v>251</v>
      </c>
    </row>
    <row r="510" spans="2:11" x14ac:dyDescent="0.25">
      <c r="B510" s="32" t="s">
        <v>249</v>
      </c>
      <c r="C510" s="30" t="s">
        <v>692</v>
      </c>
      <c r="F510" s="30">
        <v>0</v>
      </c>
      <c r="G510" s="30">
        <v>169.86597315436248</v>
      </c>
      <c r="H510" s="30" t="b">
        <v>1</v>
      </c>
    </row>
    <row r="511" spans="2:11" x14ac:dyDescent="0.25">
      <c r="B511" s="32" t="s">
        <v>256</v>
      </c>
      <c r="C511" s="30" t="s">
        <v>693</v>
      </c>
      <c r="F511" s="30">
        <v>1</v>
      </c>
      <c r="G511" s="30">
        <v>136.37046822742465</v>
      </c>
      <c r="H511" s="30" t="b">
        <v>1</v>
      </c>
    </row>
    <row r="512" spans="2:11" x14ac:dyDescent="0.25">
      <c r="B512" s="32" t="s">
        <v>258</v>
      </c>
      <c r="C512" s="30" t="s">
        <v>694</v>
      </c>
      <c r="F512" s="30">
        <v>2</v>
      </c>
      <c r="G512" s="30">
        <v>237.53594594594605</v>
      </c>
      <c r="H512" s="30" t="b">
        <v>1</v>
      </c>
    </row>
    <row r="513" spans="2:8" x14ac:dyDescent="0.25">
      <c r="B513" s="32" t="s">
        <v>260</v>
      </c>
      <c r="C513" s="30" t="s">
        <v>695</v>
      </c>
      <c r="F513" s="30">
        <v>3</v>
      </c>
      <c r="G513" s="30">
        <v>163.89021052631568</v>
      </c>
      <c r="H513" s="30" t="b">
        <v>1</v>
      </c>
    </row>
    <row r="514" spans="2:8" x14ac:dyDescent="0.25">
      <c r="B514" s="32" t="s">
        <v>262</v>
      </c>
      <c r="C514" s="30" t="s">
        <v>696</v>
      </c>
      <c r="F514" s="30">
        <v>4</v>
      </c>
      <c r="G514" s="30">
        <v>88.400275229357788</v>
      </c>
      <c r="H514" s="30" t="b">
        <v>1</v>
      </c>
    </row>
    <row r="515" spans="2:8" x14ac:dyDescent="0.25">
      <c r="B515" s="32" t="s">
        <v>264</v>
      </c>
      <c r="C515" s="30" t="s">
        <v>697</v>
      </c>
      <c r="F515" s="30">
        <v>5</v>
      </c>
      <c r="G515" s="30">
        <v>180.06243243243239</v>
      </c>
      <c r="H515" s="30" t="b">
        <v>0</v>
      </c>
    </row>
    <row r="516" spans="2:8" x14ac:dyDescent="0.25">
      <c r="B516" s="32" t="s">
        <v>266</v>
      </c>
      <c r="C516" s="30" t="s">
        <v>698</v>
      </c>
      <c r="F516" s="30">
        <v>6</v>
      </c>
      <c r="G516" s="30">
        <v>256.69378378378394</v>
      </c>
      <c r="H516" s="30" t="b">
        <v>1</v>
      </c>
    </row>
    <row r="517" spans="2:8" x14ac:dyDescent="0.25">
      <c r="B517" s="32" t="s">
        <v>270</v>
      </c>
      <c r="C517" s="30" t="s">
        <v>699</v>
      </c>
      <c r="F517" s="30">
        <v>7</v>
      </c>
      <c r="G517" s="30">
        <v>136.81141414141416</v>
      </c>
      <c r="H517" s="30" t="b">
        <v>1</v>
      </c>
    </row>
    <row r="518" spans="2:8" x14ac:dyDescent="0.25">
      <c r="B518" s="32" t="s">
        <v>272</v>
      </c>
      <c r="C518" s="30" t="s">
        <v>700</v>
      </c>
      <c r="F518" s="30">
        <v>8</v>
      </c>
      <c r="G518" s="30">
        <v>193.34956043956041</v>
      </c>
      <c r="H518" s="30" t="b">
        <v>1</v>
      </c>
    </row>
    <row r="519" spans="2:8" x14ac:dyDescent="0.25">
      <c r="F519" s="30">
        <v>9</v>
      </c>
      <c r="G519" s="30">
        <v>74.021052631578968</v>
      </c>
      <c r="H519" s="30" t="b">
        <v>1</v>
      </c>
    </row>
    <row r="520" spans="2:8" x14ac:dyDescent="0.25">
      <c r="F520" s="30">
        <v>10</v>
      </c>
      <c r="G520" s="30">
        <v>121.51606060606061</v>
      </c>
      <c r="H520" s="30" t="b">
        <v>0</v>
      </c>
    </row>
    <row r="521" spans="2:8" x14ac:dyDescent="0.25">
      <c r="F521" s="30">
        <v>11</v>
      </c>
      <c r="G521" s="30">
        <v>216.43116279069761</v>
      </c>
      <c r="H521" s="30" t="b">
        <v>0</v>
      </c>
    </row>
    <row r="522" spans="2:8" x14ac:dyDescent="0.25">
      <c r="F522" s="30">
        <v>12</v>
      </c>
      <c r="G522" s="30">
        <v>282.15397058823544</v>
      </c>
      <c r="H522" s="30" t="b">
        <v>1</v>
      </c>
    </row>
    <row r="523" spans="2:8" x14ac:dyDescent="0.25">
      <c r="F523" s="30">
        <v>13</v>
      </c>
      <c r="G523" s="30">
        <v>117.60877551020404</v>
      </c>
      <c r="H523" s="30" t="b">
        <v>1</v>
      </c>
    </row>
    <row r="524" spans="2:8" x14ac:dyDescent="0.25">
      <c r="F524" s="30">
        <v>14</v>
      </c>
      <c r="G524" s="30">
        <v>155.63000000000002</v>
      </c>
      <c r="H524" s="30" t="b">
        <v>1</v>
      </c>
    </row>
    <row r="525" spans="2:8" x14ac:dyDescent="0.25">
      <c r="F525" s="30">
        <v>15</v>
      </c>
      <c r="G525" s="30">
        <v>212.01424242424247</v>
      </c>
      <c r="H525" s="30" t="b">
        <v>1</v>
      </c>
    </row>
    <row r="526" spans="2:8" x14ac:dyDescent="0.25">
      <c r="F526" s="30">
        <v>16</v>
      </c>
      <c r="G526" s="30">
        <v>144.07480000000004</v>
      </c>
      <c r="H526" s="30" t="b">
        <v>0</v>
      </c>
    </row>
    <row r="527" spans="2:8" x14ac:dyDescent="0.25">
      <c r="F527" s="30">
        <v>17</v>
      </c>
      <c r="G527" s="30">
        <v>67.147968750000004</v>
      </c>
      <c r="H527" s="30" t="b">
        <v>1</v>
      </c>
    </row>
    <row r="528" spans="2:8" x14ac:dyDescent="0.25">
      <c r="F528" s="30">
        <v>18</v>
      </c>
      <c r="G528" s="30">
        <v>110.67749999999999</v>
      </c>
      <c r="H528" s="30" t="b">
        <v>0</v>
      </c>
    </row>
    <row r="529" spans="6:8" x14ac:dyDescent="0.25">
      <c r="F529" s="30">
        <v>19</v>
      </c>
      <c r="G529" s="30">
        <v>211.46600000000004</v>
      </c>
      <c r="H529" s="30" t="b">
        <v>0</v>
      </c>
    </row>
    <row r="530" spans="6:8" x14ac:dyDescent="0.25">
      <c r="F530" s="30">
        <v>20</v>
      </c>
      <c r="G530" s="30">
        <v>294.34155172413796</v>
      </c>
      <c r="H530" s="30" t="b">
        <v>1</v>
      </c>
    </row>
    <row r="531" spans="6:8" x14ac:dyDescent="0.25">
      <c r="F531" s="30">
        <v>21</v>
      </c>
      <c r="G531" s="30">
        <v>74.02</v>
      </c>
      <c r="H531" s="30" t="b">
        <v>0</v>
      </c>
    </row>
    <row r="532" spans="6:8" x14ac:dyDescent="0.25">
      <c r="F532" s="30">
        <v>22</v>
      </c>
      <c r="G532" s="30">
        <v>122.56204545454543</v>
      </c>
      <c r="H532" s="30" t="b">
        <v>0</v>
      </c>
    </row>
    <row r="533" spans="6:8" x14ac:dyDescent="0.25">
      <c r="F533" s="30">
        <v>23</v>
      </c>
      <c r="G533" s="30">
        <v>119.30000000000004</v>
      </c>
      <c r="H533" s="30" t="b">
        <v>0</v>
      </c>
    </row>
    <row r="534" spans="6:8" x14ac:dyDescent="0.25">
      <c r="F534" s="30">
        <v>24</v>
      </c>
      <c r="G534" s="30">
        <v>169.75833333333333</v>
      </c>
      <c r="H534" s="30" t="b">
        <v>0</v>
      </c>
    </row>
    <row r="535" spans="6:8" x14ac:dyDescent="0.25">
      <c r="F535" s="30">
        <v>25</v>
      </c>
      <c r="G535" s="30">
        <v>181.17400000000004</v>
      </c>
      <c r="H535" s="30" t="b">
        <v>0</v>
      </c>
    </row>
    <row r="536" spans="6:8" x14ac:dyDescent="0.25">
      <c r="F536" s="30">
        <v>26</v>
      </c>
      <c r="G536" s="30">
        <v>225.42304347826092</v>
      </c>
      <c r="H536" s="30" t="b">
        <v>1</v>
      </c>
    </row>
    <row r="537" spans="6:8" x14ac:dyDescent="0.25">
      <c r="F537" s="30">
        <v>27</v>
      </c>
      <c r="G537" s="30">
        <v>75.277727272727262</v>
      </c>
      <c r="H537" s="30" t="b">
        <v>0</v>
      </c>
    </row>
    <row r="538" spans="6:8" x14ac:dyDescent="0.25">
      <c r="F538" s="30">
        <v>28</v>
      </c>
      <c r="G538" s="30">
        <v>62.889523809523837</v>
      </c>
      <c r="H538" s="30" t="b">
        <v>0</v>
      </c>
    </row>
    <row r="539" spans="6:8" x14ac:dyDescent="0.25">
      <c r="F539" s="30">
        <v>29</v>
      </c>
      <c r="G539" s="30">
        <v>288.27092592592595</v>
      </c>
      <c r="H539" s="30" t="b">
        <v>1</v>
      </c>
    </row>
    <row r="540" spans="6:8" x14ac:dyDescent="0.25">
      <c r="F540" s="30">
        <v>30</v>
      </c>
      <c r="G540" s="30">
        <v>376.29500000000002</v>
      </c>
      <c r="H540" s="30" t="b">
        <v>0</v>
      </c>
    </row>
    <row r="541" spans="6:8" x14ac:dyDescent="0.25">
      <c r="F541" s="30">
        <v>31</v>
      </c>
      <c r="G541" s="30">
        <v>238.40033333333335</v>
      </c>
      <c r="H541" s="30" t="b">
        <v>0</v>
      </c>
    </row>
    <row r="542" spans="6:8" x14ac:dyDescent="0.25">
      <c r="F542" s="30">
        <v>32</v>
      </c>
      <c r="G542" s="30">
        <v>201.09062500000005</v>
      </c>
      <c r="H542" s="30" t="b">
        <v>0</v>
      </c>
    </row>
    <row r="543" spans="6:8" x14ac:dyDescent="0.25">
      <c r="F543" s="30">
        <v>33</v>
      </c>
      <c r="G543" s="30">
        <v>269.69227272727272</v>
      </c>
      <c r="H543" s="30" t="b">
        <v>0</v>
      </c>
    </row>
    <row r="544" spans="6:8" x14ac:dyDescent="0.25">
      <c r="F544" s="30">
        <v>34</v>
      </c>
      <c r="G544" s="30">
        <v>301.04374999999999</v>
      </c>
      <c r="H544" s="30" t="b">
        <v>0</v>
      </c>
    </row>
    <row r="547" spans="6:11" x14ac:dyDescent="0.25">
      <c r="F547" s="33" t="s">
        <v>260</v>
      </c>
      <c r="G547" s="33" t="s">
        <v>280</v>
      </c>
      <c r="H547" s="33" t="s">
        <v>281</v>
      </c>
      <c r="I547" s="33" t="s">
        <v>282</v>
      </c>
      <c r="J547" s="33" t="s">
        <v>284</v>
      </c>
      <c r="K547" s="33" t="s">
        <v>285</v>
      </c>
    </row>
    <row r="548" spans="6:11" x14ac:dyDescent="0.25">
      <c r="F548" s="30">
        <v>0</v>
      </c>
      <c r="G548" s="30" t="s">
        <v>15</v>
      </c>
      <c r="H548" s="30">
        <v>7</v>
      </c>
      <c r="I548" s="30">
        <v>1170.5</v>
      </c>
      <c r="J548" s="30">
        <v>1</v>
      </c>
      <c r="K548" s="30">
        <v>2</v>
      </c>
    </row>
    <row r="549" spans="6:11" x14ac:dyDescent="0.25">
      <c r="F549" s="30">
        <v>1</v>
      </c>
      <c r="G549" s="30" t="s">
        <v>136</v>
      </c>
      <c r="H549" s="30">
        <v>10</v>
      </c>
      <c r="I549" s="30">
        <v>0.5</v>
      </c>
      <c r="J549" s="30">
        <v>3</v>
      </c>
      <c r="K549" s="30">
        <v>4</v>
      </c>
    </row>
    <row r="550" spans="6:11" x14ac:dyDescent="0.25">
      <c r="F550" s="30">
        <v>2</v>
      </c>
      <c r="G550" s="30" t="s">
        <v>11</v>
      </c>
      <c r="H550" s="30">
        <v>5</v>
      </c>
      <c r="I550" s="30">
        <v>1757561.5</v>
      </c>
      <c r="J550" s="30">
        <v>5</v>
      </c>
      <c r="K550" s="30">
        <v>6</v>
      </c>
    </row>
    <row r="551" spans="6:11" x14ac:dyDescent="0.25">
      <c r="F551" s="30">
        <v>3</v>
      </c>
      <c r="G551" s="30" t="s">
        <v>4</v>
      </c>
      <c r="H551" s="30">
        <v>0</v>
      </c>
      <c r="I551" s="30">
        <v>1.105</v>
      </c>
      <c r="J551" s="30">
        <v>7</v>
      </c>
      <c r="K551" s="30">
        <v>8</v>
      </c>
    </row>
    <row r="552" spans="6:11" x14ac:dyDescent="0.25">
      <c r="F552" s="30">
        <v>4</v>
      </c>
      <c r="G552" s="30" t="s">
        <v>4</v>
      </c>
      <c r="H552" s="30">
        <v>0</v>
      </c>
      <c r="I552" s="30">
        <v>1.1399999999999999</v>
      </c>
      <c r="J552" s="30">
        <v>9</v>
      </c>
      <c r="K552" s="30">
        <v>10</v>
      </c>
    </row>
    <row r="553" spans="6:11" x14ac:dyDescent="0.25">
      <c r="F553" s="30">
        <v>6</v>
      </c>
      <c r="G553" s="30" t="s">
        <v>10</v>
      </c>
      <c r="H553" s="30">
        <v>4</v>
      </c>
      <c r="I553" s="30">
        <v>26202</v>
      </c>
      <c r="J553" s="30">
        <v>11</v>
      </c>
      <c r="K553" s="30">
        <v>12</v>
      </c>
    </row>
    <row r="554" spans="6:11" x14ac:dyDescent="0.25">
      <c r="F554" s="30">
        <v>7</v>
      </c>
      <c r="G554" s="30" t="s">
        <v>4</v>
      </c>
      <c r="H554" s="30">
        <v>0</v>
      </c>
      <c r="I554" s="30">
        <v>1.0449999999999999</v>
      </c>
      <c r="J554" s="30">
        <v>13</v>
      </c>
      <c r="K554" s="30">
        <v>14</v>
      </c>
    </row>
    <row r="555" spans="6:11" x14ac:dyDescent="0.25">
      <c r="F555" s="30">
        <v>8</v>
      </c>
      <c r="G555" s="30" t="s">
        <v>135</v>
      </c>
      <c r="H555" s="30">
        <v>9</v>
      </c>
      <c r="I555" s="30">
        <v>0.5</v>
      </c>
      <c r="J555" s="30">
        <v>15</v>
      </c>
      <c r="K555" s="30">
        <v>16</v>
      </c>
    </row>
    <row r="556" spans="6:11" x14ac:dyDescent="0.25">
      <c r="F556" s="30">
        <v>9</v>
      </c>
      <c r="G556" s="30" t="s">
        <v>15</v>
      </c>
      <c r="H556" s="30">
        <v>7</v>
      </c>
      <c r="I556" s="30">
        <v>679.5</v>
      </c>
      <c r="J556" s="30">
        <v>17</v>
      </c>
      <c r="K556" s="30">
        <v>18</v>
      </c>
    </row>
    <row r="557" spans="6:11" x14ac:dyDescent="0.25">
      <c r="F557" s="30">
        <v>12</v>
      </c>
      <c r="G557" s="30" t="s">
        <v>15</v>
      </c>
      <c r="H557" s="30">
        <v>7</v>
      </c>
      <c r="I557" s="30">
        <v>1330.5</v>
      </c>
      <c r="J557" s="30">
        <v>19</v>
      </c>
      <c r="K557" s="30">
        <v>20</v>
      </c>
    </row>
    <row r="558" spans="6:11" x14ac:dyDescent="0.25">
      <c r="F558" s="30">
        <v>13</v>
      </c>
      <c r="G558" s="30" t="s">
        <v>15</v>
      </c>
      <c r="H558" s="30">
        <v>7</v>
      </c>
      <c r="I558" s="30">
        <v>158</v>
      </c>
      <c r="J558" s="30">
        <v>21</v>
      </c>
      <c r="K558" s="30">
        <v>22</v>
      </c>
    </row>
    <row r="559" spans="6:11" x14ac:dyDescent="0.25">
      <c r="F559" s="30">
        <v>14</v>
      </c>
      <c r="G559" s="30" t="s">
        <v>8</v>
      </c>
      <c r="H559" s="30">
        <v>2</v>
      </c>
      <c r="I559" s="30">
        <v>3303.3767051841</v>
      </c>
      <c r="J559" s="30">
        <v>23</v>
      </c>
      <c r="K559" s="30">
        <v>24</v>
      </c>
    </row>
    <row r="560" spans="6:11" x14ac:dyDescent="0.25">
      <c r="F560" s="30">
        <v>15</v>
      </c>
      <c r="G560" s="30" t="s">
        <v>15</v>
      </c>
      <c r="H560" s="30">
        <v>7</v>
      </c>
      <c r="I560" s="30">
        <v>692</v>
      </c>
      <c r="J560" s="30">
        <v>25</v>
      </c>
      <c r="K560" s="30">
        <v>26</v>
      </c>
    </row>
    <row r="561" spans="2:11" x14ac:dyDescent="0.25">
      <c r="F561" s="30">
        <v>17</v>
      </c>
      <c r="G561" s="30" t="s">
        <v>8</v>
      </c>
      <c r="H561" s="30">
        <v>2</v>
      </c>
      <c r="I561" s="30">
        <v>3508.03622508632</v>
      </c>
      <c r="J561" s="30">
        <v>27</v>
      </c>
      <c r="K561" s="30">
        <v>28</v>
      </c>
    </row>
    <row r="562" spans="2:11" x14ac:dyDescent="0.25">
      <c r="F562" s="30">
        <v>20</v>
      </c>
      <c r="G562" s="30" t="s">
        <v>15</v>
      </c>
      <c r="H562" s="30">
        <v>7</v>
      </c>
      <c r="I562" s="30">
        <v>2680.5</v>
      </c>
      <c r="J562" s="30">
        <v>29</v>
      </c>
      <c r="K562" s="30">
        <v>30</v>
      </c>
    </row>
    <row r="563" spans="2:11" x14ac:dyDescent="0.25">
      <c r="F563" s="30">
        <v>26</v>
      </c>
      <c r="G563" s="30" t="s">
        <v>4</v>
      </c>
      <c r="H563" s="30">
        <v>0</v>
      </c>
      <c r="I563" s="30">
        <v>1.1949999999999998</v>
      </c>
      <c r="J563" s="30">
        <v>31</v>
      </c>
      <c r="K563" s="30">
        <v>32</v>
      </c>
    </row>
    <row r="564" spans="2:11" x14ac:dyDescent="0.25">
      <c r="F564" s="30">
        <v>29</v>
      </c>
      <c r="G564" s="30" t="s">
        <v>11</v>
      </c>
      <c r="H564" s="30">
        <v>5</v>
      </c>
      <c r="I564" s="30">
        <v>3651391</v>
      </c>
      <c r="J564" s="30">
        <v>33</v>
      </c>
      <c r="K564" s="30">
        <v>34</v>
      </c>
    </row>
    <row r="566" spans="2:11" x14ac:dyDescent="0.25">
      <c r="B566" s="32" t="s">
        <v>584</v>
      </c>
      <c r="C566" s="30">
        <v>11</v>
      </c>
      <c r="F566" s="33" t="s">
        <v>249</v>
      </c>
      <c r="G566" s="33" t="s">
        <v>250</v>
      </c>
      <c r="H566" s="33" t="s">
        <v>251</v>
      </c>
    </row>
    <row r="567" spans="2:11" x14ac:dyDescent="0.25">
      <c r="B567" s="32" t="s">
        <v>249</v>
      </c>
      <c r="C567" s="30" t="s">
        <v>701</v>
      </c>
      <c r="F567" s="30">
        <v>0</v>
      </c>
      <c r="G567" s="30">
        <v>166.77178970917223</v>
      </c>
      <c r="H567" s="30" t="b">
        <v>1</v>
      </c>
    </row>
    <row r="568" spans="2:11" x14ac:dyDescent="0.25">
      <c r="B568" s="32" t="s">
        <v>256</v>
      </c>
      <c r="C568" s="30" t="s">
        <v>702</v>
      </c>
      <c r="F568" s="30">
        <v>1</v>
      </c>
      <c r="G568" s="30">
        <v>133.83184563758388</v>
      </c>
      <c r="H568" s="30" t="b">
        <v>1</v>
      </c>
    </row>
    <row r="569" spans="2:11" x14ac:dyDescent="0.25">
      <c r="B569" s="32" t="s">
        <v>258</v>
      </c>
      <c r="C569" s="30" t="s">
        <v>703</v>
      </c>
      <c r="F569" s="30">
        <v>2</v>
      </c>
      <c r="G569" s="30">
        <v>232.65167785234917</v>
      </c>
      <c r="H569" s="30" t="b">
        <v>1</v>
      </c>
    </row>
    <row r="570" spans="2:11" x14ac:dyDescent="0.25">
      <c r="B570" s="32" t="s">
        <v>260</v>
      </c>
      <c r="C570" s="30" t="s">
        <v>704</v>
      </c>
      <c r="F570" s="30">
        <v>3</v>
      </c>
      <c r="G570" s="30">
        <v>164.70032608695647</v>
      </c>
      <c r="H570" s="30" t="b">
        <v>1</v>
      </c>
    </row>
    <row r="571" spans="2:11" x14ac:dyDescent="0.25">
      <c r="B571" s="32" t="s">
        <v>262</v>
      </c>
      <c r="C571" s="30" t="s">
        <v>705</v>
      </c>
      <c r="F571" s="30">
        <v>4</v>
      </c>
      <c r="G571" s="30">
        <v>84.009035087719298</v>
      </c>
      <c r="H571" s="30" t="b">
        <v>1</v>
      </c>
    </row>
    <row r="572" spans="2:11" x14ac:dyDescent="0.25">
      <c r="B572" s="32" t="s">
        <v>264</v>
      </c>
      <c r="C572" s="30" t="s">
        <v>706</v>
      </c>
      <c r="F572" s="30">
        <v>5</v>
      </c>
      <c r="G572" s="30">
        <v>167.17674999999994</v>
      </c>
      <c r="H572" s="30" t="b">
        <v>0</v>
      </c>
    </row>
    <row r="573" spans="2:11" x14ac:dyDescent="0.25">
      <c r="B573" s="32" t="s">
        <v>266</v>
      </c>
      <c r="C573" s="30" t="s">
        <v>707</v>
      </c>
      <c r="F573" s="30">
        <v>6</v>
      </c>
      <c r="G573" s="30">
        <v>256.67917431192677</v>
      </c>
      <c r="H573" s="30" t="b">
        <v>1</v>
      </c>
    </row>
    <row r="574" spans="2:11" x14ac:dyDescent="0.25">
      <c r="B574" s="32" t="s">
        <v>270</v>
      </c>
      <c r="C574" s="30" t="s">
        <v>708</v>
      </c>
      <c r="F574" s="30">
        <v>7</v>
      </c>
      <c r="G574" s="30">
        <v>116.23955555555553</v>
      </c>
      <c r="H574" s="30" t="b">
        <v>1</v>
      </c>
    </row>
    <row r="575" spans="2:11" x14ac:dyDescent="0.25">
      <c r="B575" s="32" t="s">
        <v>272</v>
      </c>
      <c r="C575" s="30" t="s">
        <v>709</v>
      </c>
      <c r="F575" s="30">
        <v>8</v>
      </c>
      <c r="G575" s="30">
        <v>180.38906474820135</v>
      </c>
      <c r="H575" s="30" t="b">
        <v>1</v>
      </c>
    </row>
    <row r="576" spans="2:11" x14ac:dyDescent="0.25">
      <c r="F576" s="30">
        <v>9</v>
      </c>
      <c r="G576" s="30">
        <v>66.312028985507254</v>
      </c>
      <c r="H576" s="30" t="b">
        <v>1</v>
      </c>
    </row>
    <row r="577" spans="6:8" x14ac:dyDescent="0.25">
      <c r="F577" s="30">
        <v>10</v>
      </c>
      <c r="G577" s="30">
        <v>111.14444444444442</v>
      </c>
      <c r="H577" s="30" t="b">
        <v>1</v>
      </c>
    </row>
    <row r="578" spans="6:8" x14ac:dyDescent="0.25">
      <c r="F578" s="30">
        <v>11</v>
      </c>
      <c r="G578" s="30">
        <v>214.37079999999997</v>
      </c>
      <c r="H578" s="30" t="b">
        <v>1</v>
      </c>
    </row>
    <row r="579" spans="6:8" x14ac:dyDescent="0.25">
      <c r="F579" s="30">
        <v>12</v>
      </c>
      <c r="G579" s="30">
        <v>292.53372881355932</v>
      </c>
      <c r="H579" s="30" t="b">
        <v>1</v>
      </c>
    </row>
    <row r="580" spans="6:8" x14ac:dyDescent="0.25">
      <c r="F580" s="30">
        <v>13</v>
      </c>
      <c r="G580" s="30">
        <v>102.104</v>
      </c>
      <c r="H580" s="30" t="b">
        <v>0</v>
      </c>
    </row>
    <row r="581" spans="6:8" x14ac:dyDescent="0.25">
      <c r="F581" s="30">
        <v>14</v>
      </c>
      <c r="G581" s="30">
        <v>133.90899999999999</v>
      </c>
      <c r="H581" s="30" t="b">
        <v>0</v>
      </c>
    </row>
    <row r="582" spans="6:8" x14ac:dyDescent="0.25">
      <c r="F582" s="30">
        <v>15</v>
      </c>
      <c r="G582" s="30">
        <v>194.66339805825245</v>
      </c>
      <c r="H582" s="30" t="b">
        <v>1</v>
      </c>
    </row>
    <row r="583" spans="6:8" x14ac:dyDescent="0.25">
      <c r="F583" s="30">
        <v>16</v>
      </c>
      <c r="G583" s="30">
        <v>139.54861111111114</v>
      </c>
      <c r="H583" s="30" t="b">
        <v>0</v>
      </c>
    </row>
    <row r="584" spans="6:8" x14ac:dyDescent="0.25">
      <c r="F584" s="30">
        <v>17</v>
      </c>
      <c r="G584" s="30">
        <v>76.49136363636363</v>
      </c>
      <c r="H584" s="30" t="b">
        <v>0</v>
      </c>
    </row>
    <row r="585" spans="6:8" x14ac:dyDescent="0.25">
      <c r="F585" s="30">
        <v>18</v>
      </c>
      <c r="G585" s="30">
        <v>61.547234042553214</v>
      </c>
      <c r="H585" s="30" t="b">
        <v>1</v>
      </c>
    </row>
    <row r="586" spans="6:8" x14ac:dyDescent="0.25">
      <c r="F586" s="30">
        <v>19</v>
      </c>
      <c r="G586" s="30">
        <v>91.885200000000026</v>
      </c>
      <c r="H586" s="30" t="b">
        <v>0</v>
      </c>
    </row>
    <row r="587" spans="6:8" x14ac:dyDescent="0.25">
      <c r="F587" s="30">
        <v>20</v>
      </c>
      <c r="G587" s="30">
        <v>135.21850000000001</v>
      </c>
      <c r="H587" s="30" t="b">
        <v>0</v>
      </c>
    </row>
    <row r="588" spans="6:8" x14ac:dyDescent="0.25">
      <c r="F588" s="30">
        <v>21</v>
      </c>
      <c r="G588" s="30">
        <v>156.47533333333334</v>
      </c>
      <c r="H588" s="30" t="b">
        <v>0</v>
      </c>
    </row>
    <row r="589" spans="6:8" x14ac:dyDescent="0.25">
      <c r="F589" s="30">
        <v>22</v>
      </c>
      <c r="G589" s="30">
        <v>239.1831428571428</v>
      </c>
      <c r="H589" s="30" t="b">
        <v>0</v>
      </c>
    </row>
    <row r="590" spans="6:8" x14ac:dyDescent="0.25">
      <c r="F590" s="30">
        <v>23</v>
      </c>
      <c r="G590" s="30">
        <v>280.67019607843139</v>
      </c>
      <c r="H590" s="30" t="b">
        <v>1</v>
      </c>
    </row>
    <row r="591" spans="6:8" x14ac:dyDescent="0.25">
      <c r="F591" s="30">
        <v>24</v>
      </c>
      <c r="G591" s="30">
        <v>368.16374999999999</v>
      </c>
      <c r="H591" s="30" t="b">
        <v>0</v>
      </c>
    </row>
    <row r="592" spans="6:8" x14ac:dyDescent="0.25">
      <c r="F592" s="30">
        <v>25</v>
      </c>
      <c r="G592" s="30">
        <v>163.12129032258062</v>
      </c>
      <c r="H592" s="30" t="b">
        <v>0</v>
      </c>
    </row>
    <row r="593" spans="6:11" x14ac:dyDescent="0.25">
      <c r="F593" s="30">
        <v>26</v>
      </c>
      <c r="G593" s="30">
        <v>208.24402777777775</v>
      </c>
      <c r="H593" s="30" t="b">
        <v>1</v>
      </c>
    </row>
    <row r="594" spans="6:11" x14ac:dyDescent="0.25">
      <c r="F594" s="30">
        <v>27</v>
      </c>
      <c r="G594" s="30">
        <v>59.074722222222235</v>
      </c>
      <c r="H594" s="30" t="b">
        <v>0</v>
      </c>
    </row>
    <row r="595" spans="6:11" x14ac:dyDescent="0.25">
      <c r="F595" s="30">
        <v>28</v>
      </c>
      <c r="G595" s="30">
        <v>69.63909090909091</v>
      </c>
      <c r="H595" s="30" t="b">
        <v>0</v>
      </c>
    </row>
    <row r="596" spans="6:11" x14ac:dyDescent="0.25">
      <c r="F596" s="30">
        <v>29</v>
      </c>
      <c r="G596" s="30">
        <v>283.76560000000006</v>
      </c>
      <c r="H596" s="30" t="b">
        <v>1</v>
      </c>
    </row>
    <row r="597" spans="6:11" x14ac:dyDescent="0.25">
      <c r="F597" s="30">
        <v>30</v>
      </c>
      <c r="G597" s="30">
        <v>125.9</v>
      </c>
      <c r="H597" s="30" t="b">
        <v>0</v>
      </c>
    </row>
    <row r="598" spans="6:11" x14ac:dyDescent="0.25">
      <c r="F598" s="30">
        <v>31</v>
      </c>
      <c r="G598" s="30">
        <v>174.21272727272728</v>
      </c>
      <c r="H598" s="30" t="b">
        <v>0</v>
      </c>
    </row>
    <row r="599" spans="6:11" x14ac:dyDescent="0.25">
      <c r="F599" s="30">
        <v>32</v>
      </c>
      <c r="G599" s="30">
        <v>223.21779999999998</v>
      </c>
      <c r="H599" s="30" t="b">
        <v>1</v>
      </c>
    </row>
    <row r="600" spans="6:11" x14ac:dyDescent="0.25">
      <c r="F600" s="30">
        <v>33</v>
      </c>
      <c r="G600" s="30">
        <v>330.23571428571421</v>
      </c>
      <c r="H600" s="30" t="b">
        <v>0</v>
      </c>
    </row>
    <row r="601" spans="6:11" x14ac:dyDescent="0.25">
      <c r="F601" s="30">
        <v>34</v>
      </c>
      <c r="G601" s="30">
        <v>276.20069767441856</v>
      </c>
      <c r="H601" s="30" t="b">
        <v>0</v>
      </c>
    </row>
    <row r="602" spans="6:11" x14ac:dyDescent="0.25">
      <c r="F602" s="30">
        <v>35</v>
      </c>
      <c r="G602" s="30">
        <v>208.50741935483873</v>
      </c>
      <c r="H602" s="30" t="b">
        <v>0</v>
      </c>
    </row>
    <row r="603" spans="6:11" x14ac:dyDescent="0.25">
      <c r="F603" s="30">
        <v>36</v>
      </c>
      <c r="G603" s="30">
        <v>247.21894736842106</v>
      </c>
      <c r="H603" s="30" t="b">
        <v>0</v>
      </c>
    </row>
    <row r="606" spans="6:11" x14ac:dyDescent="0.25">
      <c r="F606" s="33" t="s">
        <v>260</v>
      </c>
      <c r="G606" s="33" t="s">
        <v>280</v>
      </c>
      <c r="H606" s="33" t="s">
        <v>281</v>
      </c>
      <c r="I606" s="33" t="s">
        <v>282</v>
      </c>
      <c r="J606" s="33" t="s">
        <v>284</v>
      </c>
      <c r="K606" s="33" t="s">
        <v>285</v>
      </c>
    </row>
    <row r="607" spans="6:11" x14ac:dyDescent="0.25">
      <c r="F607" s="30">
        <v>0</v>
      </c>
      <c r="G607" s="30" t="s">
        <v>15</v>
      </c>
      <c r="H607" s="30">
        <v>7</v>
      </c>
      <c r="I607" s="30">
        <v>1231.5</v>
      </c>
      <c r="J607" s="30">
        <v>1</v>
      </c>
      <c r="K607" s="30">
        <v>2</v>
      </c>
    </row>
    <row r="608" spans="6:11" x14ac:dyDescent="0.25">
      <c r="F608" s="30">
        <v>1</v>
      </c>
      <c r="G608" s="30" t="s">
        <v>136</v>
      </c>
      <c r="H608" s="30">
        <v>10</v>
      </c>
      <c r="I608" s="30">
        <v>0.5</v>
      </c>
      <c r="J608" s="30">
        <v>3</v>
      </c>
      <c r="K608" s="30">
        <v>4</v>
      </c>
    </row>
    <row r="609" spans="6:11" x14ac:dyDescent="0.25">
      <c r="F609" s="30">
        <v>2</v>
      </c>
      <c r="G609" s="30" t="s">
        <v>11</v>
      </c>
      <c r="H609" s="30">
        <v>5</v>
      </c>
      <c r="I609" s="30">
        <v>1757561.5</v>
      </c>
      <c r="J609" s="30">
        <v>5</v>
      </c>
      <c r="K609" s="30">
        <v>6</v>
      </c>
    </row>
    <row r="610" spans="6:11" x14ac:dyDescent="0.25">
      <c r="F610" s="30">
        <v>3</v>
      </c>
      <c r="G610" s="30" t="s">
        <v>4</v>
      </c>
      <c r="H610" s="30">
        <v>0</v>
      </c>
      <c r="I610" s="30">
        <v>1.03</v>
      </c>
      <c r="J610" s="30">
        <v>7</v>
      </c>
      <c r="K610" s="30">
        <v>8</v>
      </c>
    </row>
    <row r="611" spans="6:11" x14ac:dyDescent="0.25">
      <c r="F611" s="30">
        <v>4</v>
      </c>
      <c r="G611" s="30" t="s">
        <v>4</v>
      </c>
      <c r="H611" s="30">
        <v>0</v>
      </c>
      <c r="I611" s="30">
        <v>1.07</v>
      </c>
      <c r="J611" s="30">
        <v>9</v>
      </c>
      <c r="K611" s="30">
        <v>10</v>
      </c>
    </row>
    <row r="612" spans="6:11" x14ac:dyDescent="0.25">
      <c r="F612" s="30">
        <v>6</v>
      </c>
      <c r="G612" s="30" t="s">
        <v>10</v>
      </c>
      <c r="H612" s="30">
        <v>4</v>
      </c>
      <c r="I612" s="30">
        <v>26946</v>
      </c>
      <c r="J612" s="30">
        <v>11</v>
      </c>
      <c r="K612" s="30">
        <v>12</v>
      </c>
    </row>
    <row r="613" spans="6:11" x14ac:dyDescent="0.25">
      <c r="F613" s="30">
        <v>7</v>
      </c>
      <c r="G613" s="30" t="s">
        <v>12</v>
      </c>
      <c r="H613" s="30">
        <v>6</v>
      </c>
      <c r="I613" s="30">
        <v>2284737.5</v>
      </c>
      <c r="J613" s="30">
        <v>13</v>
      </c>
      <c r="K613" s="30">
        <v>14</v>
      </c>
    </row>
    <row r="614" spans="6:11" x14ac:dyDescent="0.25">
      <c r="F614" s="30">
        <v>8</v>
      </c>
      <c r="G614" s="30" t="s">
        <v>135</v>
      </c>
      <c r="H614" s="30">
        <v>9</v>
      </c>
      <c r="I614" s="30">
        <v>0.5</v>
      </c>
      <c r="J614" s="30">
        <v>15</v>
      </c>
      <c r="K614" s="30">
        <v>16</v>
      </c>
    </row>
    <row r="615" spans="6:11" x14ac:dyDescent="0.25">
      <c r="F615" s="30">
        <v>9</v>
      </c>
      <c r="G615" s="30" t="s">
        <v>8</v>
      </c>
      <c r="H615" s="30">
        <v>2</v>
      </c>
      <c r="I615" s="30">
        <v>3636.4820100155002</v>
      </c>
      <c r="J615" s="30">
        <v>17</v>
      </c>
      <c r="K615" s="30">
        <v>18</v>
      </c>
    </row>
    <row r="616" spans="6:11" x14ac:dyDescent="0.25">
      <c r="F616" s="30">
        <v>10</v>
      </c>
      <c r="G616" s="30" t="s">
        <v>9</v>
      </c>
      <c r="H616" s="30">
        <v>3</v>
      </c>
      <c r="I616" s="30">
        <v>25078</v>
      </c>
      <c r="J616" s="30">
        <v>19</v>
      </c>
      <c r="K616" s="30">
        <v>20</v>
      </c>
    </row>
    <row r="617" spans="6:11" x14ac:dyDescent="0.25">
      <c r="F617" s="30">
        <v>11</v>
      </c>
      <c r="G617" s="30" t="s">
        <v>8</v>
      </c>
      <c r="H617" s="30">
        <v>2</v>
      </c>
      <c r="I617" s="30">
        <v>2802.1624006065899</v>
      </c>
      <c r="J617" s="30">
        <v>21</v>
      </c>
      <c r="K617" s="30">
        <v>22</v>
      </c>
    </row>
    <row r="618" spans="6:11" x14ac:dyDescent="0.25">
      <c r="F618" s="30">
        <v>12</v>
      </c>
      <c r="G618" s="30" t="s">
        <v>15</v>
      </c>
      <c r="H618" s="30">
        <v>7</v>
      </c>
      <c r="I618" s="30">
        <v>2467</v>
      </c>
      <c r="J618" s="30">
        <v>23</v>
      </c>
      <c r="K618" s="30">
        <v>24</v>
      </c>
    </row>
    <row r="619" spans="6:11" x14ac:dyDescent="0.25">
      <c r="F619" s="30">
        <v>15</v>
      </c>
      <c r="G619" s="30" t="s">
        <v>4</v>
      </c>
      <c r="H619" s="30">
        <v>0</v>
      </c>
      <c r="I619" s="30">
        <v>1.0750000000000002</v>
      </c>
      <c r="J619" s="30">
        <v>25</v>
      </c>
      <c r="K619" s="30">
        <v>26</v>
      </c>
    </row>
    <row r="620" spans="6:11" x14ac:dyDescent="0.25">
      <c r="F620" s="30">
        <v>18</v>
      </c>
      <c r="G620" s="30" t="s">
        <v>15</v>
      </c>
      <c r="H620" s="30">
        <v>7</v>
      </c>
      <c r="I620" s="30">
        <v>449.5</v>
      </c>
      <c r="J620" s="30">
        <v>27</v>
      </c>
      <c r="K620" s="30">
        <v>28</v>
      </c>
    </row>
    <row r="621" spans="6:11" x14ac:dyDescent="0.25">
      <c r="F621" s="30">
        <v>23</v>
      </c>
      <c r="G621" s="30" t="s">
        <v>135</v>
      </c>
      <c r="H621" s="30">
        <v>9</v>
      </c>
      <c r="I621" s="30">
        <v>0.5</v>
      </c>
      <c r="J621" s="30">
        <v>29</v>
      </c>
      <c r="K621" s="30">
        <v>30</v>
      </c>
    </row>
    <row r="622" spans="6:11" x14ac:dyDescent="0.25">
      <c r="F622" s="30">
        <v>26</v>
      </c>
      <c r="G622" s="30" t="s">
        <v>11</v>
      </c>
      <c r="H622" s="30">
        <v>5</v>
      </c>
      <c r="I622" s="30">
        <v>2205975</v>
      </c>
      <c r="J622" s="30">
        <v>31</v>
      </c>
      <c r="K622" s="30">
        <v>32</v>
      </c>
    </row>
    <row r="623" spans="6:11" x14ac:dyDescent="0.25">
      <c r="F623" s="30">
        <v>29</v>
      </c>
      <c r="G623" s="30" t="s">
        <v>10</v>
      </c>
      <c r="H623" s="30">
        <v>4</v>
      </c>
      <c r="I623" s="30">
        <v>29985.5</v>
      </c>
      <c r="J623" s="30">
        <v>33</v>
      </c>
      <c r="K623" s="30">
        <v>34</v>
      </c>
    </row>
    <row r="624" spans="6:11" x14ac:dyDescent="0.25">
      <c r="F624" s="30">
        <v>32</v>
      </c>
      <c r="G624" s="30" t="s">
        <v>8</v>
      </c>
      <c r="H624" s="30">
        <v>2</v>
      </c>
      <c r="I624" s="30">
        <v>6125.8882913576899</v>
      </c>
      <c r="J624" s="30">
        <v>35</v>
      </c>
      <c r="K624" s="30">
        <v>36</v>
      </c>
    </row>
    <row r="626" spans="2:8" x14ac:dyDescent="0.25">
      <c r="B626" s="32" t="s">
        <v>584</v>
      </c>
      <c r="C626" s="30">
        <v>12</v>
      </c>
      <c r="F626" s="33" t="s">
        <v>249</v>
      </c>
      <c r="G626" s="33" t="s">
        <v>250</v>
      </c>
      <c r="H626" s="33" t="s">
        <v>251</v>
      </c>
    </row>
    <row r="627" spans="2:8" x14ac:dyDescent="0.25">
      <c r="B627" s="32" t="s">
        <v>249</v>
      </c>
      <c r="C627" s="30" t="s">
        <v>710</v>
      </c>
      <c r="F627" s="30">
        <v>0</v>
      </c>
      <c r="G627" s="30">
        <v>158.47281879194631</v>
      </c>
      <c r="H627" s="30" t="b">
        <v>1</v>
      </c>
    </row>
    <row r="628" spans="2:8" x14ac:dyDescent="0.25">
      <c r="B628" s="32" t="s">
        <v>256</v>
      </c>
      <c r="C628" s="30" t="s">
        <v>711</v>
      </c>
      <c r="F628" s="30">
        <v>1</v>
      </c>
      <c r="G628" s="30">
        <v>132.53144970414189</v>
      </c>
      <c r="H628" s="30" t="b">
        <v>1</v>
      </c>
    </row>
    <row r="629" spans="2:8" x14ac:dyDescent="0.25">
      <c r="B629" s="32" t="s">
        <v>258</v>
      </c>
      <c r="C629" s="30" t="s">
        <v>712</v>
      </c>
      <c r="F629" s="30">
        <v>2</v>
      </c>
      <c r="G629" s="30">
        <v>238.91486238532124</v>
      </c>
      <c r="H629" s="30" t="b">
        <v>1</v>
      </c>
    </row>
    <row r="630" spans="2:8" x14ac:dyDescent="0.25">
      <c r="B630" s="32" t="s">
        <v>260</v>
      </c>
      <c r="C630" s="30" t="s">
        <v>713</v>
      </c>
      <c r="F630" s="30">
        <v>3</v>
      </c>
      <c r="G630" s="30">
        <v>159.76208530805678</v>
      </c>
      <c r="H630" s="30" t="b">
        <v>1</v>
      </c>
    </row>
    <row r="631" spans="2:8" x14ac:dyDescent="0.25">
      <c r="B631" s="32" t="s">
        <v>262</v>
      </c>
      <c r="C631" s="30" t="s">
        <v>714</v>
      </c>
      <c r="F631" s="30">
        <v>4</v>
      </c>
      <c r="G631" s="30">
        <v>87.29</v>
      </c>
      <c r="H631" s="30" t="b">
        <v>1</v>
      </c>
    </row>
    <row r="632" spans="2:8" x14ac:dyDescent="0.25">
      <c r="B632" s="32" t="s">
        <v>264</v>
      </c>
      <c r="C632" s="30" t="s">
        <v>715</v>
      </c>
      <c r="F632" s="30">
        <v>5</v>
      </c>
      <c r="G632" s="30">
        <v>171.20749999999998</v>
      </c>
      <c r="H632" s="30" t="b">
        <v>0</v>
      </c>
    </row>
    <row r="633" spans="2:8" x14ac:dyDescent="0.25">
      <c r="B633" s="32" t="s">
        <v>266</v>
      </c>
      <c r="C633" s="30" t="s">
        <v>716</v>
      </c>
      <c r="F633" s="30">
        <v>6</v>
      </c>
      <c r="G633" s="30">
        <v>262.31987654320994</v>
      </c>
      <c r="H633" s="30" t="b">
        <v>1</v>
      </c>
    </row>
    <row r="634" spans="2:8" x14ac:dyDescent="0.25">
      <c r="B634" s="32" t="s">
        <v>270</v>
      </c>
      <c r="C634" s="30" t="s">
        <v>717</v>
      </c>
      <c r="F634" s="30">
        <v>7</v>
      </c>
      <c r="G634" s="30">
        <v>130.43860465116285</v>
      </c>
      <c r="H634" s="30" t="b">
        <v>1</v>
      </c>
    </row>
    <row r="635" spans="2:8" x14ac:dyDescent="0.25">
      <c r="B635" s="32" t="s">
        <v>272</v>
      </c>
      <c r="C635" s="30" t="s">
        <v>718</v>
      </c>
      <c r="F635" s="30">
        <v>8</v>
      </c>
      <c r="G635" s="30">
        <v>179.93663999999993</v>
      </c>
      <c r="H635" s="30" t="b">
        <v>1</v>
      </c>
    </row>
    <row r="636" spans="2:8" x14ac:dyDescent="0.25">
      <c r="F636" s="30">
        <v>9</v>
      </c>
      <c r="G636" s="30">
        <v>71.045119047619096</v>
      </c>
      <c r="H636" s="30" t="b">
        <v>1</v>
      </c>
    </row>
    <row r="637" spans="2:8" x14ac:dyDescent="0.25">
      <c r="F637" s="30">
        <v>10</v>
      </c>
      <c r="G637" s="30">
        <v>119.0241860465116</v>
      </c>
      <c r="H637" s="30" t="b">
        <v>0</v>
      </c>
    </row>
    <row r="638" spans="2:8" x14ac:dyDescent="0.25">
      <c r="F638" s="30">
        <v>11</v>
      </c>
      <c r="G638" s="30">
        <v>207.37249999999997</v>
      </c>
      <c r="H638" s="30" t="b">
        <v>0</v>
      </c>
    </row>
    <row r="639" spans="2:8" x14ac:dyDescent="0.25">
      <c r="F639" s="30">
        <v>12</v>
      </c>
      <c r="G639" s="30">
        <v>285.45561403508782</v>
      </c>
      <c r="H639" s="30" t="b">
        <v>1</v>
      </c>
    </row>
    <row r="640" spans="2:8" x14ac:dyDescent="0.25">
      <c r="F640" s="30">
        <v>13</v>
      </c>
      <c r="G640" s="30">
        <v>100.59590909090907</v>
      </c>
      <c r="H640" s="30" t="b">
        <v>0</v>
      </c>
    </row>
    <row r="641" spans="6:8" x14ac:dyDescent="0.25">
      <c r="F641" s="30">
        <v>14</v>
      </c>
      <c r="G641" s="30">
        <v>140.69703125000001</v>
      </c>
      <c r="H641" s="30" t="b">
        <v>1</v>
      </c>
    </row>
    <row r="642" spans="6:8" x14ac:dyDescent="0.25">
      <c r="F642" s="30">
        <v>15</v>
      </c>
      <c r="G642" s="30">
        <v>204.45774999999998</v>
      </c>
      <c r="H642" s="30" t="b">
        <v>1</v>
      </c>
    </row>
    <row r="643" spans="6:8" x14ac:dyDescent="0.25">
      <c r="F643" s="30">
        <v>16</v>
      </c>
      <c r="G643" s="30">
        <v>136.34355555555555</v>
      </c>
      <c r="H643" s="30" t="b">
        <v>1</v>
      </c>
    </row>
    <row r="644" spans="6:8" x14ac:dyDescent="0.25">
      <c r="F644" s="30">
        <v>17</v>
      </c>
      <c r="G644" s="30">
        <v>66.429868421052646</v>
      </c>
      <c r="H644" s="30" t="b">
        <v>1</v>
      </c>
    </row>
    <row r="645" spans="6:8" x14ac:dyDescent="0.25">
      <c r="F645" s="30">
        <v>18</v>
      </c>
      <c r="G645" s="30">
        <v>114.88999999999999</v>
      </c>
      <c r="H645" s="30" t="b">
        <v>0</v>
      </c>
    </row>
    <row r="646" spans="6:8" x14ac:dyDescent="0.25">
      <c r="F646" s="30">
        <v>19</v>
      </c>
      <c r="G646" s="30">
        <v>271.34179487179489</v>
      </c>
      <c r="H646" s="30" t="b">
        <v>0</v>
      </c>
    </row>
    <row r="647" spans="6:8" x14ac:dyDescent="0.25">
      <c r="F647" s="30">
        <v>20</v>
      </c>
      <c r="G647" s="30">
        <v>316.03555555555556</v>
      </c>
      <c r="H647" s="30" t="b">
        <v>0</v>
      </c>
    </row>
    <row r="648" spans="6:8" x14ac:dyDescent="0.25">
      <c r="F648" s="30">
        <v>21</v>
      </c>
      <c r="G648" s="30">
        <v>196.04571428571427</v>
      </c>
      <c r="H648" s="30" t="b">
        <v>0</v>
      </c>
    </row>
    <row r="649" spans="6:8" x14ac:dyDescent="0.25">
      <c r="F649" s="30">
        <v>22</v>
      </c>
      <c r="G649" s="30">
        <v>133.89982456140351</v>
      </c>
      <c r="H649" s="30" t="b">
        <v>1</v>
      </c>
    </row>
    <row r="650" spans="6:8" x14ac:dyDescent="0.25">
      <c r="F650" s="30">
        <v>23</v>
      </c>
      <c r="G650" s="30">
        <v>159.38625000000002</v>
      </c>
      <c r="H650" s="30" t="b">
        <v>0</v>
      </c>
    </row>
    <row r="651" spans="6:8" x14ac:dyDescent="0.25">
      <c r="F651" s="30">
        <v>24</v>
      </c>
      <c r="G651" s="30">
        <v>215.72562500000001</v>
      </c>
      <c r="H651" s="30" t="b">
        <v>1</v>
      </c>
    </row>
    <row r="652" spans="6:8" x14ac:dyDescent="0.25">
      <c r="F652" s="30">
        <v>25</v>
      </c>
      <c r="G652" s="30">
        <v>183.44571428571427</v>
      </c>
      <c r="H652" s="30" t="b">
        <v>0</v>
      </c>
    </row>
    <row r="653" spans="6:8" x14ac:dyDescent="0.25">
      <c r="F653" s="30">
        <v>26</v>
      </c>
      <c r="G653" s="30">
        <v>127.66684210526314</v>
      </c>
      <c r="H653" s="30" t="b">
        <v>0</v>
      </c>
    </row>
    <row r="654" spans="6:8" x14ac:dyDescent="0.25">
      <c r="F654" s="30">
        <v>27</v>
      </c>
      <c r="G654" s="30">
        <v>127.78</v>
      </c>
      <c r="H654" s="30" t="b">
        <v>0</v>
      </c>
    </row>
    <row r="655" spans="6:8" x14ac:dyDescent="0.25">
      <c r="F655" s="30">
        <v>28</v>
      </c>
      <c r="G655" s="30">
        <v>65.611866666666671</v>
      </c>
      <c r="H655" s="30" t="b">
        <v>1</v>
      </c>
    </row>
    <row r="656" spans="6:8" x14ac:dyDescent="0.25">
      <c r="F656" s="30">
        <v>29</v>
      </c>
      <c r="G656" s="30">
        <v>117.85068965517242</v>
      </c>
      <c r="H656" s="30" t="b">
        <v>0</v>
      </c>
    </row>
    <row r="657" spans="6:11" x14ac:dyDescent="0.25">
      <c r="F657" s="30">
        <v>30</v>
      </c>
      <c r="G657" s="30">
        <v>150.52214285714285</v>
      </c>
      <c r="H657" s="30" t="b">
        <v>0</v>
      </c>
    </row>
    <row r="658" spans="6:11" x14ac:dyDescent="0.25">
      <c r="F658" s="30">
        <v>31</v>
      </c>
      <c r="G658" s="30">
        <v>192.00210526315789</v>
      </c>
      <c r="H658" s="30" t="b">
        <v>0</v>
      </c>
    </row>
    <row r="659" spans="6:11" x14ac:dyDescent="0.25">
      <c r="F659" s="30">
        <v>32</v>
      </c>
      <c r="G659" s="30">
        <v>225.74222222222221</v>
      </c>
      <c r="H659" s="30" t="b">
        <v>1</v>
      </c>
    </row>
    <row r="660" spans="6:11" x14ac:dyDescent="0.25">
      <c r="F660" s="30">
        <v>33</v>
      </c>
      <c r="G660" s="30">
        <v>68.547796610169499</v>
      </c>
      <c r="H660" s="30" t="b">
        <v>1</v>
      </c>
    </row>
    <row r="661" spans="6:11" x14ac:dyDescent="0.25">
      <c r="F661" s="30">
        <v>34</v>
      </c>
      <c r="G661" s="30">
        <v>54.78562500000001</v>
      </c>
      <c r="H661" s="30" t="b">
        <v>0</v>
      </c>
    </row>
    <row r="662" spans="6:11" x14ac:dyDescent="0.25">
      <c r="F662" s="30">
        <v>35</v>
      </c>
      <c r="G662" s="30">
        <v>196.62666666666669</v>
      </c>
      <c r="H662" s="30" t="b">
        <v>0</v>
      </c>
    </row>
    <row r="663" spans="6:11" x14ac:dyDescent="0.25">
      <c r="F663" s="30">
        <v>36</v>
      </c>
      <c r="G663" s="30">
        <v>240.30000000000004</v>
      </c>
      <c r="H663" s="30" t="b">
        <v>0</v>
      </c>
    </row>
    <row r="664" spans="6:11" x14ac:dyDescent="0.25">
      <c r="F664" s="30">
        <v>37</v>
      </c>
      <c r="G664" s="30">
        <v>73.271304347826074</v>
      </c>
      <c r="H664" s="30" t="b">
        <v>0</v>
      </c>
    </row>
    <row r="665" spans="6:11" x14ac:dyDescent="0.25">
      <c r="F665" s="30">
        <v>38</v>
      </c>
      <c r="G665" s="30">
        <v>65.530000000000015</v>
      </c>
      <c r="H665" s="30" t="b">
        <v>0</v>
      </c>
    </row>
    <row r="668" spans="6:11" x14ac:dyDescent="0.25">
      <c r="F668" s="33" t="s">
        <v>260</v>
      </c>
      <c r="G668" s="33" t="s">
        <v>280</v>
      </c>
      <c r="H668" s="33" t="s">
        <v>281</v>
      </c>
      <c r="I668" s="33" t="s">
        <v>282</v>
      </c>
      <c r="J668" s="33" t="s">
        <v>284</v>
      </c>
      <c r="K668" s="33" t="s">
        <v>285</v>
      </c>
    </row>
    <row r="669" spans="6:11" x14ac:dyDescent="0.25">
      <c r="F669" s="30">
        <v>0</v>
      </c>
      <c r="G669" s="30" t="s">
        <v>15</v>
      </c>
      <c r="H669" s="30">
        <v>7</v>
      </c>
      <c r="I669" s="30">
        <v>1384</v>
      </c>
      <c r="J669" s="30">
        <v>1</v>
      </c>
      <c r="K669" s="30">
        <v>2</v>
      </c>
    </row>
    <row r="670" spans="6:11" x14ac:dyDescent="0.25">
      <c r="F670" s="30">
        <v>1</v>
      </c>
      <c r="G670" s="30" t="s">
        <v>136</v>
      </c>
      <c r="H670" s="30">
        <v>10</v>
      </c>
      <c r="I670" s="30">
        <v>0.5</v>
      </c>
      <c r="J670" s="30">
        <v>3</v>
      </c>
      <c r="K670" s="30">
        <v>4</v>
      </c>
    </row>
    <row r="671" spans="6:11" x14ac:dyDescent="0.25">
      <c r="F671" s="30">
        <v>2</v>
      </c>
      <c r="G671" s="30" t="s">
        <v>11</v>
      </c>
      <c r="H671" s="30">
        <v>5</v>
      </c>
      <c r="I671" s="30">
        <v>1757561.5</v>
      </c>
      <c r="J671" s="30">
        <v>5</v>
      </c>
      <c r="K671" s="30">
        <v>6</v>
      </c>
    </row>
    <row r="672" spans="6:11" x14ac:dyDescent="0.25">
      <c r="F672" s="30">
        <v>3</v>
      </c>
      <c r="G672" s="30" t="s">
        <v>4</v>
      </c>
      <c r="H672" s="30">
        <v>0</v>
      </c>
      <c r="I672" s="30">
        <v>1.0750000000000002</v>
      </c>
      <c r="J672" s="30">
        <v>7</v>
      </c>
      <c r="K672" s="30">
        <v>8</v>
      </c>
    </row>
    <row r="673" spans="6:11" x14ac:dyDescent="0.25">
      <c r="F673" s="30">
        <v>4</v>
      </c>
      <c r="G673" s="30" t="s">
        <v>15</v>
      </c>
      <c r="H673" s="30">
        <v>7</v>
      </c>
      <c r="I673" s="30">
        <v>755.5</v>
      </c>
      <c r="J673" s="30">
        <v>9</v>
      </c>
      <c r="K673" s="30">
        <v>10</v>
      </c>
    </row>
    <row r="674" spans="6:11" x14ac:dyDescent="0.25">
      <c r="F674" s="30">
        <v>6</v>
      </c>
      <c r="G674" s="30" t="s">
        <v>10</v>
      </c>
      <c r="H674" s="30">
        <v>4</v>
      </c>
      <c r="I674" s="30">
        <v>24640.5</v>
      </c>
      <c r="J674" s="30">
        <v>11</v>
      </c>
      <c r="K674" s="30">
        <v>12</v>
      </c>
    </row>
    <row r="675" spans="6:11" x14ac:dyDescent="0.25">
      <c r="F675" s="30">
        <v>7</v>
      </c>
      <c r="G675" s="30" t="s">
        <v>10</v>
      </c>
      <c r="H675" s="30">
        <v>4</v>
      </c>
      <c r="I675" s="30">
        <v>24276.5</v>
      </c>
      <c r="J675" s="30">
        <v>13</v>
      </c>
      <c r="K675" s="30">
        <v>14</v>
      </c>
    </row>
    <row r="676" spans="6:11" x14ac:dyDescent="0.25">
      <c r="F676" s="30">
        <v>8</v>
      </c>
      <c r="G676" s="30" t="s">
        <v>135</v>
      </c>
      <c r="H676" s="30">
        <v>9</v>
      </c>
      <c r="I676" s="30">
        <v>0.5</v>
      </c>
      <c r="J676" s="30">
        <v>15</v>
      </c>
      <c r="K676" s="30">
        <v>16</v>
      </c>
    </row>
    <row r="677" spans="6:11" x14ac:dyDescent="0.25">
      <c r="F677" s="30">
        <v>9</v>
      </c>
      <c r="G677" s="30" t="s">
        <v>4</v>
      </c>
      <c r="H677" s="30">
        <v>0</v>
      </c>
      <c r="I677" s="30">
        <v>1.145</v>
      </c>
      <c r="J677" s="30">
        <v>17</v>
      </c>
      <c r="K677" s="30">
        <v>18</v>
      </c>
    </row>
    <row r="678" spans="6:11" x14ac:dyDescent="0.25">
      <c r="F678" s="30">
        <v>12</v>
      </c>
      <c r="G678" s="30" t="s">
        <v>8</v>
      </c>
      <c r="H678" s="30">
        <v>2</v>
      </c>
      <c r="I678" s="30">
        <v>5293.9215665359297</v>
      </c>
      <c r="J678" s="30">
        <v>19</v>
      </c>
      <c r="K678" s="30">
        <v>20</v>
      </c>
    </row>
    <row r="679" spans="6:11" x14ac:dyDescent="0.25">
      <c r="F679" s="30">
        <v>14</v>
      </c>
      <c r="G679" s="30" t="s">
        <v>16</v>
      </c>
      <c r="H679" s="30">
        <v>8</v>
      </c>
      <c r="I679" s="30">
        <v>5383.5</v>
      </c>
      <c r="J679" s="30">
        <v>21</v>
      </c>
      <c r="K679" s="30">
        <v>22</v>
      </c>
    </row>
    <row r="680" spans="6:11" x14ac:dyDescent="0.25">
      <c r="F680" s="30">
        <v>15</v>
      </c>
      <c r="G680" s="30" t="s">
        <v>10</v>
      </c>
      <c r="H680" s="30">
        <v>4</v>
      </c>
      <c r="I680" s="30">
        <v>24971.5</v>
      </c>
      <c r="J680" s="30">
        <v>23</v>
      </c>
      <c r="K680" s="30">
        <v>24</v>
      </c>
    </row>
    <row r="681" spans="6:11" x14ac:dyDescent="0.25">
      <c r="F681" s="30">
        <v>16</v>
      </c>
      <c r="G681" s="30" t="s">
        <v>16</v>
      </c>
      <c r="H681" s="30">
        <v>8</v>
      </c>
      <c r="I681" s="30">
        <v>4381.5</v>
      </c>
      <c r="J681" s="30">
        <v>25</v>
      </c>
      <c r="K681" s="30">
        <v>26</v>
      </c>
    </row>
    <row r="682" spans="6:11" x14ac:dyDescent="0.25">
      <c r="F682" s="30">
        <v>17</v>
      </c>
      <c r="G682" s="30" t="s">
        <v>16</v>
      </c>
      <c r="H682" s="30">
        <v>8</v>
      </c>
      <c r="I682" s="30">
        <v>4980.5</v>
      </c>
      <c r="J682" s="30">
        <v>27</v>
      </c>
      <c r="K682" s="30">
        <v>28</v>
      </c>
    </row>
    <row r="683" spans="6:11" x14ac:dyDescent="0.25">
      <c r="F683" s="30">
        <v>22</v>
      </c>
      <c r="G683" s="30" t="s">
        <v>15</v>
      </c>
      <c r="H683" s="30">
        <v>7</v>
      </c>
      <c r="I683" s="30">
        <v>341.5</v>
      </c>
      <c r="J683" s="30">
        <v>29</v>
      </c>
      <c r="K683" s="30">
        <v>30</v>
      </c>
    </row>
    <row r="684" spans="6:11" x14ac:dyDescent="0.25">
      <c r="F684" s="30">
        <v>24</v>
      </c>
      <c r="G684" s="30" t="s">
        <v>15</v>
      </c>
      <c r="H684" s="30">
        <v>7</v>
      </c>
      <c r="I684" s="30">
        <v>665</v>
      </c>
      <c r="J684" s="30">
        <v>31</v>
      </c>
      <c r="K684" s="30">
        <v>32</v>
      </c>
    </row>
    <row r="685" spans="6:11" x14ac:dyDescent="0.25">
      <c r="F685" s="30">
        <v>28</v>
      </c>
      <c r="G685" s="30" t="s">
        <v>135</v>
      </c>
      <c r="H685" s="30">
        <v>9</v>
      </c>
      <c r="I685" s="30">
        <v>0.5</v>
      </c>
      <c r="J685" s="30">
        <v>33</v>
      </c>
      <c r="K685" s="30">
        <v>34</v>
      </c>
    </row>
    <row r="686" spans="6:11" x14ac:dyDescent="0.25">
      <c r="F686" s="30">
        <v>32</v>
      </c>
      <c r="G686" s="30" t="s">
        <v>12</v>
      </c>
      <c r="H686" s="30">
        <v>6</v>
      </c>
      <c r="I686" s="30">
        <v>2390337.5</v>
      </c>
      <c r="J686" s="30">
        <v>35</v>
      </c>
      <c r="K686" s="30">
        <v>36</v>
      </c>
    </row>
    <row r="687" spans="6:11" x14ac:dyDescent="0.25">
      <c r="F687" s="30">
        <v>33</v>
      </c>
      <c r="G687" s="30" t="s">
        <v>8</v>
      </c>
      <c r="H687" s="30">
        <v>2</v>
      </c>
      <c r="I687" s="30">
        <v>4526.3146035971295</v>
      </c>
      <c r="J687" s="30">
        <v>37</v>
      </c>
      <c r="K687" s="30">
        <v>38</v>
      </c>
    </row>
    <row r="689" spans="2:8" x14ac:dyDescent="0.25">
      <c r="B689" s="32" t="s">
        <v>584</v>
      </c>
      <c r="C689" s="30">
        <v>13</v>
      </c>
      <c r="F689" s="33" t="s">
        <v>249</v>
      </c>
      <c r="G689" s="33" t="s">
        <v>250</v>
      </c>
      <c r="H689" s="33" t="s">
        <v>251</v>
      </c>
    </row>
    <row r="690" spans="2:8" x14ac:dyDescent="0.25">
      <c r="B690" s="32" t="s">
        <v>249</v>
      </c>
      <c r="C690" s="30" t="s">
        <v>719</v>
      </c>
      <c r="F690" s="30">
        <v>0</v>
      </c>
      <c r="G690" s="30">
        <v>161.6703803131991</v>
      </c>
      <c r="H690" s="30" t="b">
        <v>1</v>
      </c>
    </row>
    <row r="691" spans="2:8" x14ac:dyDescent="0.25">
      <c r="B691" s="32" t="s">
        <v>256</v>
      </c>
      <c r="C691" s="30" t="s">
        <v>720</v>
      </c>
      <c r="F691" s="30">
        <v>1</v>
      </c>
      <c r="G691" s="30">
        <v>128.529144736842</v>
      </c>
      <c r="H691" s="30" t="b">
        <v>1</v>
      </c>
    </row>
    <row r="692" spans="2:8" x14ac:dyDescent="0.25">
      <c r="B692" s="32" t="s">
        <v>258</v>
      </c>
      <c r="C692" s="30" t="s">
        <v>721</v>
      </c>
      <c r="F692" s="30">
        <v>2</v>
      </c>
      <c r="G692" s="30">
        <v>232.12447552447568</v>
      </c>
      <c r="H692" s="30" t="b">
        <v>1</v>
      </c>
    </row>
    <row r="693" spans="2:8" x14ac:dyDescent="0.25">
      <c r="B693" s="32" t="s">
        <v>260</v>
      </c>
      <c r="C693" s="30" t="s">
        <v>722</v>
      </c>
      <c r="F693" s="30">
        <v>3</v>
      </c>
      <c r="G693" s="30">
        <v>154.01578124999995</v>
      </c>
      <c r="H693" s="30" t="b">
        <v>1</v>
      </c>
    </row>
    <row r="694" spans="2:8" x14ac:dyDescent="0.25">
      <c r="B694" s="32" t="s">
        <v>262</v>
      </c>
      <c r="C694" s="30" t="s">
        <v>723</v>
      </c>
      <c r="F694" s="30">
        <v>4</v>
      </c>
      <c r="G694" s="30">
        <v>84.837767857142822</v>
      </c>
      <c r="H694" s="30" t="b">
        <v>1</v>
      </c>
    </row>
    <row r="695" spans="2:8" x14ac:dyDescent="0.25">
      <c r="B695" s="32" t="s">
        <v>264</v>
      </c>
      <c r="C695" s="30" t="s">
        <v>724</v>
      </c>
      <c r="F695" s="30">
        <v>5</v>
      </c>
      <c r="G695" s="30">
        <v>254.80745283018879</v>
      </c>
      <c r="H695" s="30" t="b">
        <v>1</v>
      </c>
    </row>
    <row r="696" spans="2:8" x14ac:dyDescent="0.25">
      <c r="B696" s="32" t="s">
        <v>266</v>
      </c>
      <c r="C696" s="30" t="s">
        <v>725</v>
      </c>
      <c r="F696" s="30">
        <v>6</v>
      </c>
      <c r="G696" s="30">
        <v>167.14081081081082</v>
      </c>
      <c r="H696" s="30" t="b">
        <v>0</v>
      </c>
    </row>
    <row r="697" spans="2:8" x14ac:dyDescent="0.25">
      <c r="B697" s="32" t="s">
        <v>270</v>
      </c>
      <c r="C697" s="30" t="s">
        <v>726</v>
      </c>
      <c r="F697" s="30">
        <v>7</v>
      </c>
      <c r="G697" s="30">
        <v>113.15034482758618</v>
      </c>
      <c r="H697" s="30" t="b">
        <v>1</v>
      </c>
    </row>
    <row r="698" spans="2:8" x14ac:dyDescent="0.25">
      <c r="B698" s="32" t="s">
        <v>272</v>
      </c>
      <c r="C698" s="30" t="s">
        <v>727</v>
      </c>
      <c r="F698" s="30">
        <v>8</v>
      </c>
      <c r="G698" s="30">
        <v>171.70380597014918</v>
      </c>
      <c r="H698" s="30" t="b">
        <v>1</v>
      </c>
    </row>
    <row r="699" spans="2:8" x14ac:dyDescent="0.25">
      <c r="F699" s="30">
        <v>9</v>
      </c>
      <c r="G699" s="30">
        <v>69.52512820512824</v>
      </c>
      <c r="H699" s="30" t="b">
        <v>1</v>
      </c>
    </row>
    <row r="700" spans="2:8" x14ac:dyDescent="0.25">
      <c r="F700" s="30">
        <v>10</v>
      </c>
      <c r="G700" s="30">
        <v>119.96676470588233</v>
      </c>
      <c r="H700" s="30" t="b">
        <v>0</v>
      </c>
    </row>
    <row r="701" spans="2:8" x14ac:dyDescent="0.25">
      <c r="F701" s="30">
        <v>11</v>
      </c>
      <c r="G701" s="30">
        <v>265.2074736842107</v>
      </c>
      <c r="H701" s="30" t="b">
        <v>1</v>
      </c>
    </row>
    <row r="702" spans="2:8" x14ac:dyDescent="0.25">
      <c r="F702" s="30">
        <v>12</v>
      </c>
      <c r="G702" s="30">
        <v>164.98909090909089</v>
      </c>
      <c r="H702" s="30" t="b">
        <v>0</v>
      </c>
    </row>
    <row r="703" spans="2:8" x14ac:dyDescent="0.25">
      <c r="F703" s="30">
        <v>13</v>
      </c>
      <c r="G703" s="30">
        <v>136.02714285714282</v>
      </c>
      <c r="H703" s="30" t="b">
        <v>0</v>
      </c>
    </row>
    <row r="704" spans="2:8" x14ac:dyDescent="0.25">
      <c r="F704" s="30">
        <v>14</v>
      </c>
      <c r="G704" s="30">
        <v>105.87136363636363</v>
      </c>
      <c r="H704" s="30" t="b">
        <v>0</v>
      </c>
    </row>
    <row r="705" spans="6:8" x14ac:dyDescent="0.25">
      <c r="F705" s="30">
        <v>15</v>
      </c>
      <c r="G705" s="30">
        <v>130.2118918918919</v>
      </c>
      <c r="H705" s="30" t="b">
        <v>0</v>
      </c>
    </row>
    <row r="706" spans="6:8" x14ac:dyDescent="0.25">
      <c r="F706" s="30">
        <v>16</v>
      </c>
      <c r="G706" s="30">
        <v>187.53061855670103</v>
      </c>
      <c r="H706" s="30" t="b">
        <v>1</v>
      </c>
    </row>
    <row r="707" spans="6:8" x14ac:dyDescent="0.25">
      <c r="F707" s="30">
        <v>17</v>
      </c>
      <c r="G707" s="30">
        <v>62.305000000000014</v>
      </c>
      <c r="H707" s="30" t="b">
        <v>1</v>
      </c>
    </row>
    <row r="708" spans="6:8" x14ac:dyDescent="0.25">
      <c r="F708" s="30">
        <v>18</v>
      </c>
      <c r="G708" s="30">
        <v>79.904062500000009</v>
      </c>
      <c r="H708" s="30" t="b">
        <v>0</v>
      </c>
    </row>
    <row r="709" spans="6:8" x14ac:dyDescent="0.25">
      <c r="F709" s="30">
        <v>19</v>
      </c>
      <c r="G709" s="30">
        <v>213.15263157894736</v>
      </c>
      <c r="H709" s="30" t="b">
        <v>0</v>
      </c>
    </row>
    <row r="710" spans="6:8" x14ac:dyDescent="0.25">
      <c r="F710" s="30">
        <v>20</v>
      </c>
      <c r="G710" s="30">
        <v>278.22118421052647</v>
      </c>
      <c r="H710" s="30" t="b">
        <v>1</v>
      </c>
    </row>
    <row r="711" spans="6:8" x14ac:dyDescent="0.25">
      <c r="F711" s="30">
        <v>21</v>
      </c>
      <c r="G711" s="30">
        <v>157.76315789473679</v>
      </c>
      <c r="H711" s="30" t="b">
        <v>0</v>
      </c>
    </row>
    <row r="712" spans="6:8" x14ac:dyDescent="0.25">
      <c r="F712" s="30">
        <v>22</v>
      </c>
      <c r="G712" s="30">
        <v>206.70288135593219</v>
      </c>
      <c r="H712" s="30" t="b">
        <v>1</v>
      </c>
    </row>
    <row r="713" spans="6:8" x14ac:dyDescent="0.25">
      <c r="F713" s="30">
        <v>23</v>
      </c>
      <c r="G713" s="30">
        <v>57.41516129032258</v>
      </c>
      <c r="H713" s="30" t="b">
        <v>0</v>
      </c>
    </row>
    <row r="714" spans="6:8" x14ac:dyDescent="0.25">
      <c r="F714" s="30">
        <v>24</v>
      </c>
      <c r="G714" s="30">
        <v>72.410666666666685</v>
      </c>
      <c r="H714" s="30" t="b">
        <v>0</v>
      </c>
    </row>
    <row r="715" spans="6:8" x14ac:dyDescent="0.25">
      <c r="F715" s="30">
        <v>25</v>
      </c>
      <c r="G715" s="30">
        <v>142.83000000000001</v>
      </c>
      <c r="H715" s="30" t="b">
        <v>0</v>
      </c>
    </row>
    <row r="716" spans="6:8" x14ac:dyDescent="0.25">
      <c r="F716" s="30">
        <v>26</v>
      </c>
      <c r="G716" s="30">
        <v>283.78520547945215</v>
      </c>
      <c r="H716" s="30" t="b">
        <v>1</v>
      </c>
    </row>
    <row r="717" spans="6:8" x14ac:dyDescent="0.25">
      <c r="F717" s="30">
        <v>27</v>
      </c>
      <c r="G717" s="30">
        <v>218.49933333333328</v>
      </c>
      <c r="H717" s="30" t="b">
        <v>1</v>
      </c>
    </row>
    <row r="718" spans="6:8" x14ac:dyDescent="0.25">
      <c r="F718" s="30">
        <v>28</v>
      </c>
      <c r="G718" s="30">
        <v>168.78571428571431</v>
      </c>
      <c r="H718" s="30" t="b">
        <v>0</v>
      </c>
    </row>
    <row r="719" spans="6:8" x14ac:dyDescent="0.25">
      <c r="F719" s="30">
        <v>29</v>
      </c>
      <c r="G719" s="30">
        <v>276.21861538461548</v>
      </c>
      <c r="H719" s="30" t="b">
        <v>1</v>
      </c>
    </row>
    <row r="720" spans="6:8" x14ac:dyDescent="0.25">
      <c r="F720" s="30">
        <v>30</v>
      </c>
      <c r="G720" s="30">
        <v>345.26374999999996</v>
      </c>
      <c r="H720" s="30" t="b">
        <v>0</v>
      </c>
    </row>
    <row r="721" spans="6:11" x14ac:dyDescent="0.25">
      <c r="F721" s="30">
        <v>31</v>
      </c>
      <c r="G721" s="30">
        <v>191.85764705882349</v>
      </c>
      <c r="H721" s="30" t="b">
        <v>0</v>
      </c>
    </row>
    <row r="722" spans="6:11" x14ac:dyDescent="0.25">
      <c r="F722" s="30">
        <v>32</v>
      </c>
      <c r="G722" s="30">
        <v>234.67464285714286</v>
      </c>
      <c r="H722" s="30" t="b">
        <v>0</v>
      </c>
    </row>
    <row r="723" spans="6:11" x14ac:dyDescent="0.25">
      <c r="F723" s="30">
        <v>33</v>
      </c>
      <c r="G723" s="30">
        <v>237.65555555555557</v>
      </c>
      <c r="H723" s="30" t="b">
        <v>0</v>
      </c>
    </row>
    <row r="724" spans="6:11" x14ac:dyDescent="0.25">
      <c r="F724" s="30">
        <v>34</v>
      </c>
      <c r="G724" s="30">
        <v>282.41625000000005</v>
      </c>
      <c r="H724" s="30" t="b">
        <v>0</v>
      </c>
    </row>
    <row r="727" spans="6:11" x14ac:dyDescent="0.25">
      <c r="F727" s="33" t="s">
        <v>260</v>
      </c>
      <c r="G727" s="33" t="s">
        <v>280</v>
      </c>
      <c r="H727" s="33" t="s">
        <v>281</v>
      </c>
      <c r="I727" s="33" t="s">
        <v>282</v>
      </c>
      <c r="J727" s="33" t="s">
        <v>284</v>
      </c>
      <c r="K727" s="33" t="s">
        <v>285</v>
      </c>
    </row>
    <row r="728" spans="6:11" x14ac:dyDescent="0.25">
      <c r="F728" s="30">
        <v>0</v>
      </c>
      <c r="G728" s="30" t="s">
        <v>15</v>
      </c>
      <c r="H728" s="30">
        <v>7</v>
      </c>
      <c r="I728" s="30">
        <v>1170.5</v>
      </c>
      <c r="J728" s="30">
        <v>1</v>
      </c>
      <c r="K728" s="30">
        <v>2</v>
      </c>
    </row>
    <row r="729" spans="6:11" x14ac:dyDescent="0.25">
      <c r="F729" s="30">
        <v>1</v>
      </c>
      <c r="G729" s="30" t="s">
        <v>136</v>
      </c>
      <c r="H729" s="30">
        <v>10</v>
      </c>
      <c r="I729" s="30">
        <v>0.5</v>
      </c>
      <c r="J729" s="30">
        <v>3</v>
      </c>
      <c r="K729" s="30">
        <v>4</v>
      </c>
    </row>
    <row r="730" spans="6:11" x14ac:dyDescent="0.25">
      <c r="F730" s="30">
        <v>2</v>
      </c>
      <c r="G730" s="30" t="s">
        <v>135</v>
      </c>
      <c r="H730" s="30">
        <v>9</v>
      </c>
      <c r="I730" s="30">
        <v>0.5</v>
      </c>
      <c r="J730" s="30">
        <v>5</v>
      </c>
      <c r="K730" s="30">
        <v>6</v>
      </c>
    </row>
    <row r="731" spans="6:11" x14ac:dyDescent="0.25">
      <c r="F731" s="30">
        <v>3</v>
      </c>
      <c r="G731" s="30" t="s">
        <v>4</v>
      </c>
      <c r="H731" s="30">
        <v>0</v>
      </c>
      <c r="I731" s="30">
        <v>1.0449999999999999</v>
      </c>
      <c r="J731" s="30">
        <v>7</v>
      </c>
      <c r="K731" s="30">
        <v>8</v>
      </c>
    </row>
    <row r="732" spans="6:11" x14ac:dyDescent="0.25">
      <c r="F732" s="30">
        <v>4</v>
      </c>
      <c r="G732" s="30" t="s">
        <v>15</v>
      </c>
      <c r="H732" s="30">
        <v>7</v>
      </c>
      <c r="I732" s="30">
        <v>715.5</v>
      </c>
      <c r="J732" s="30">
        <v>9</v>
      </c>
      <c r="K732" s="30">
        <v>10</v>
      </c>
    </row>
    <row r="733" spans="6:11" x14ac:dyDescent="0.25">
      <c r="F733" s="30">
        <v>5</v>
      </c>
      <c r="G733" s="30" t="s">
        <v>136</v>
      </c>
      <c r="H733" s="30">
        <v>10</v>
      </c>
      <c r="I733" s="30">
        <v>0.5</v>
      </c>
      <c r="J733" s="30">
        <v>11</v>
      </c>
      <c r="K733" s="30">
        <v>12</v>
      </c>
    </row>
    <row r="734" spans="6:11" x14ac:dyDescent="0.25">
      <c r="F734" s="30">
        <v>7</v>
      </c>
      <c r="G734" s="30" t="s">
        <v>16</v>
      </c>
      <c r="H734" s="30">
        <v>8</v>
      </c>
      <c r="I734" s="30">
        <v>6370.5</v>
      </c>
      <c r="J734" s="30">
        <v>13</v>
      </c>
      <c r="K734" s="30">
        <v>14</v>
      </c>
    </row>
    <row r="735" spans="6:11" x14ac:dyDescent="0.25">
      <c r="F735" s="30">
        <v>8</v>
      </c>
      <c r="G735" s="30" t="s">
        <v>8</v>
      </c>
      <c r="H735" s="30">
        <v>2</v>
      </c>
      <c r="I735" s="30">
        <v>3539.7513622668102</v>
      </c>
      <c r="J735" s="30">
        <v>15</v>
      </c>
      <c r="K735" s="30">
        <v>16</v>
      </c>
    </row>
    <row r="736" spans="6:11" x14ac:dyDescent="0.25">
      <c r="F736" s="30">
        <v>9</v>
      </c>
      <c r="G736" s="30" t="s">
        <v>15</v>
      </c>
      <c r="H736" s="30">
        <v>7</v>
      </c>
      <c r="I736" s="30">
        <v>445.5</v>
      </c>
      <c r="J736" s="30">
        <v>17</v>
      </c>
      <c r="K736" s="30">
        <v>18</v>
      </c>
    </row>
    <row r="737" spans="2:11" x14ac:dyDescent="0.25">
      <c r="F737" s="30">
        <v>11</v>
      </c>
      <c r="G737" s="30" t="s">
        <v>8</v>
      </c>
      <c r="H737" s="30">
        <v>2</v>
      </c>
      <c r="I737" s="30">
        <v>2469.3874283902301</v>
      </c>
      <c r="J737" s="30">
        <v>19</v>
      </c>
      <c r="K737" s="30">
        <v>20</v>
      </c>
    </row>
    <row r="738" spans="2:11" x14ac:dyDescent="0.25">
      <c r="F738" s="30">
        <v>16</v>
      </c>
      <c r="G738" s="30" t="s">
        <v>9</v>
      </c>
      <c r="H738" s="30">
        <v>3</v>
      </c>
      <c r="I738" s="30">
        <v>28315.5</v>
      </c>
      <c r="J738" s="30">
        <v>21</v>
      </c>
      <c r="K738" s="30">
        <v>22</v>
      </c>
    </row>
    <row r="739" spans="2:11" x14ac:dyDescent="0.25">
      <c r="F739" s="30">
        <v>17</v>
      </c>
      <c r="G739" s="30" t="s">
        <v>9</v>
      </c>
      <c r="H739" s="30">
        <v>3</v>
      </c>
      <c r="I739" s="30">
        <v>26810</v>
      </c>
      <c r="J739" s="30">
        <v>23</v>
      </c>
      <c r="K739" s="30">
        <v>24</v>
      </c>
    </row>
    <row r="740" spans="2:11" x14ac:dyDescent="0.25">
      <c r="F740" s="30">
        <v>20</v>
      </c>
      <c r="G740" s="30" t="s">
        <v>4</v>
      </c>
      <c r="H740" s="30">
        <v>0</v>
      </c>
      <c r="I740" s="30">
        <v>1.07</v>
      </c>
      <c r="J740" s="30">
        <v>25</v>
      </c>
      <c r="K740" s="30">
        <v>26</v>
      </c>
    </row>
    <row r="741" spans="2:11" x14ac:dyDescent="0.25">
      <c r="F741" s="30">
        <v>22</v>
      </c>
      <c r="G741" s="30" t="s">
        <v>4</v>
      </c>
      <c r="H741" s="30">
        <v>0</v>
      </c>
      <c r="I741" s="30">
        <v>1.1949999999999998</v>
      </c>
      <c r="J741" s="30">
        <v>27</v>
      </c>
      <c r="K741" s="30">
        <v>28</v>
      </c>
    </row>
    <row r="742" spans="2:11" x14ac:dyDescent="0.25">
      <c r="F742" s="30">
        <v>26</v>
      </c>
      <c r="G742" s="30" t="s">
        <v>15</v>
      </c>
      <c r="H742" s="30">
        <v>7</v>
      </c>
      <c r="I742" s="30">
        <v>2372.5</v>
      </c>
      <c r="J742" s="30">
        <v>29</v>
      </c>
      <c r="K742" s="30">
        <v>30</v>
      </c>
    </row>
    <row r="743" spans="2:11" x14ac:dyDescent="0.25">
      <c r="F743" s="30">
        <v>27</v>
      </c>
      <c r="G743" s="30" t="s">
        <v>4</v>
      </c>
      <c r="H743" s="30">
        <v>0</v>
      </c>
      <c r="I743" s="30">
        <v>1.105</v>
      </c>
      <c r="J743" s="30">
        <v>31</v>
      </c>
      <c r="K743" s="30">
        <v>32</v>
      </c>
    </row>
    <row r="744" spans="2:11" x14ac:dyDescent="0.25">
      <c r="F744" s="30">
        <v>29</v>
      </c>
      <c r="G744" s="30" t="s">
        <v>9</v>
      </c>
      <c r="H744" s="30">
        <v>3</v>
      </c>
      <c r="I744" s="30">
        <v>27102</v>
      </c>
      <c r="J744" s="30">
        <v>33</v>
      </c>
      <c r="K744" s="30">
        <v>34</v>
      </c>
    </row>
    <row r="746" spans="2:11" x14ac:dyDescent="0.25">
      <c r="B746" s="32" t="s">
        <v>584</v>
      </c>
      <c r="C746" s="30">
        <v>14</v>
      </c>
      <c r="F746" s="33" t="s">
        <v>249</v>
      </c>
      <c r="G746" s="33" t="s">
        <v>250</v>
      </c>
      <c r="H746" s="33" t="s">
        <v>251</v>
      </c>
    </row>
    <row r="747" spans="2:11" x14ac:dyDescent="0.25">
      <c r="B747" s="32" t="s">
        <v>249</v>
      </c>
      <c r="C747" s="30" t="s">
        <v>728</v>
      </c>
      <c r="F747" s="30">
        <v>0</v>
      </c>
      <c r="G747" s="30">
        <v>159.13006711409386</v>
      </c>
      <c r="H747" s="30" t="b">
        <v>1</v>
      </c>
    </row>
    <row r="748" spans="2:11" x14ac:dyDescent="0.25">
      <c r="B748" s="32" t="s">
        <v>256</v>
      </c>
      <c r="C748" s="30" t="s">
        <v>729</v>
      </c>
      <c r="F748" s="30">
        <v>1</v>
      </c>
      <c r="G748" s="30">
        <v>191.61943894389444</v>
      </c>
      <c r="H748" s="30" t="b">
        <v>1</v>
      </c>
    </row>
    <row r="749" spans="2:11" x14ac:dyDescent="0.25">
      <c r="B749" s="32" t="s">
        <v>258</v>
      </c>
      <c r="C749" s="30" t="s">
        <v>730</v>
      </c>
      <c r="F749" s="30">
        <v>2</v>
      </c>
      <c r="G749" s="30">
        <v>90.767013888888854</v>
      </c>
      <c r="H749" s="30" t="b">
        <v>1</v>
      </c>
    </row>
    <row r="750" spans="2:11" x14ac:dyDescent="0.25">
      <c r="B750" s="32" t="s">
        <v>260</v>
      </c>
      <c r="C750" s="30" t="s">
        <v>731</v>
      </c>
      <c r="F750" s="30">
        <v>3</v>
      </c>
      <c r="G750" s="30">
        <v>135.18076923076924</v>
      </c>
      <c r="H750" s="30" t="b">
        <v>1</v>
      </c>
    </row>
    <row r="751" spans="2:11" x14ac:dyDescent="0.25">
      <c r="B751" s="32" t="s">
        <v>262</v>
      </c>
      <c r="C751" s="30" t="s">
        <v>732</v>
      </c>
      <c r="F751" s="30">
        <v>4</v>
      </c>
      <c r="G751" s="30">
        <v>215.84547169811319</v>
      </c>
      <c r="H751" s="30" t="b">
        <v>1</v>
      </c>
    </row>
    <row r="752" spans="2:11" x14ac:dyDescent="0.25">
      <c r="B752" s="32" t="s">
        <v>264</v>
      </c>
      <c r="C752" s="30" t="s">
        <v>733</v>
      </c>
      <c r="F752" s="30">
        <v>5</v>
      </c>
      <c r="G752" s="30">
        <v>70.421521739130498</v>
      </c>
      <c r="H752" s="30" t="b">
        <v>1</v>
      </c>
    </row>
    <row r="753" spans="2:8" x14ac:dyDescent="0.25">
      <c r="B753" s="32" t="s">
        <v>266</v>
      </c>
      <c r="C753" s="30" t="s">
        <v>734</v>
      </c>
      <c r="F753" s="30">
        <v>6</v>
      </c>
      <c r="G753" s="30">
        <v>126.76288461538456</v>
      </c>
      <c r="H753" s="30" t="b">
        <v>1</v>
      </c>
    </row>
    <row r="754" spans="2:8" x14ac:dyDescent="0.25">
      <c r="B754" s="32" t="s">
        <v>270</v>
      </c>
      <c r="C754" s="30" t="s">
        <v>735</v>
      </c>
      <c r="F754" s="30">
        <v>7</v>
      </c>
      <c r="G754" s="30">
        <v>109.345</v>
      </c>
      <c r="H754" s="30" t="b">
        <v>0</v>
      </c>
    </row>
    <row r="755" spans="2:8" x14ac:dyDescent="0.25">
      <c r="B755" s="32" t="s">
        <v>272</v>
      </c>
      <c r="C755" s="30" t="s">
        <v>736</v>
      </c>
      <c r="F755" s="30">
        <v>8</v>
      </c>
      <c r="G755" s="30">
        <v>145.51507692307695</v>
      </c>
      <c r="H755" s="30" t="b">
        <v>1</v>
      </c>
    </row>
    <row r="756" spans="2:8" x14ac:dyDescent="0.25">
      <c r="F756" s="30">
        <v>9</v>
      </c>
      <c r="G756" s="30">
        <v>243.22834482758611</v>
      </c>
      <c r="H756" s="30" t="b">
        <v>1</v>
      </c>
    </row>
    <row r="757" spans="2:8" x14ac:dyDescent="0.25">
      <c r="F757" s="30">
        <v>10</v>
      </c>
      <c r="G757" s="30">
        <v>156.58402985074628</v>
      </c>
      <c r="H757" s="30" t="b">
        <v>1</v>
      </c>
    </row>
    <row r="758" spans="2:8" x14ac:dyDescent="0.25">
      <c r="F758" s="30">
        <v>11</v>
      </c>
      <c r="G758" s="30">
        <v>121.51666666666667</v>
      </c>
      <c r="H758" s="30" t="b">
        <v>0</v>
      </c>
    </row>
    <row r="759" spans="2:8" x14ac:dyDescent="0.25">
      <c r="F759" s="30">
        <v>12</v>
      </c>
      <c r="G759" s="30">
        <v>68.699213483146139</v>
      </c>
      <c r="H759" s="30" t="b">
        <v>1</v>
      </c>
    </row>
    <row r="760" spans="2:8" x14ac:dyDescent="0.25">
      <c r="F760" s="30">
        <v>13</v>
      </c>
      <c r="G760" s="30">
        <v>116.05581395348833</v>
      </c>
      <c r="H760" s="30" t="b">
        <v>0</v>
      </c>
    </row>
    <row r="761" spans="2:8" x14ac:dyDescent="0.25">
      <c r="F761" s="30">
        <v>14</v>
      </c>
      <c r="G761" s="30">
        <v>177.91888888888889</v>
      </c>
      <c r="H761" s="30" t="b">
        <v>0</v>
      </c>
    </row>
    <row r="762" spans="2:8" x14ac:dyDescent="0.25">
      <c r="F762" s="30">
        <v>15</v>
      </c>
      <c r="G762" s="30">
        <v>148.17564516129033</v>
      </c>
      <c r="H762" s="30" t="b">
        <v>1</v>
      </c>
    </row>
    <row r="763" spans="2:8" x14ac:dyDescent="0.25">
      <c r="F763" s="30">
        <v>16</v>
      </c>
      <c r="G763" s="30">
        <v>90.529999999999987</v>
      </c>
      <c r="H763" s="30" t="b">
        <v>0</v>
      </c>
    </row>
    <row r="764" spans="2:8" x14ac:dyDescent="0.25">
      <c r="F764" s="30">
        <v>17</v>
      </c>
      <c r="G764" s="30">
        <v>194.45590909090907</v>
      </c>
      <c r="H764" s="30" t="b">
        <v>0</v>
      </c>
    </row>
    <row r="765" spans="2:8" x14ac:dyDescent="0.25">
      <c r="F765" s="30">
        <v>18</v>
      </c>
      <c r="G765" s="30">
        <v>264.47574257425754</v>
      </c>
      <c r="H765" s="30" t="b">
        <v>1</v>
      </c>
    </row>
    <row r="766" spans="2:8" x14ac:dyDescent="0.25">
      <c r="F766" s="30">
        <v>19</v>
      </c>
      <c r="G766" s="30">
        <v>139.37625</v>
      </c>
      <c r="H766" s="30" t="b">
        <v>1</v>
      </c>
    </row>
    <row r="767" spans="2:8" x14ac:dyDescent="0.25">
      <c r="F767" s="30">
        <v>20</v>
      </c>
      <c r="G767" s="30">
        <v>200.05631578947362</v>
      </c>
      <c r="H767" s="30" t="b">
        <v>0</v>
      </c>
    </row>
    <row r="768" spans="2:8" x14ac:dyDescent="0.25">
      <c r="F768" s="30">
        <v>21</v>
      </c>
      <c r="G768" s="30">
        <v>73.428245614035106</v>
      </c>
      <c r="H768" s="30" t="b">
        <v>1</v>
      </c>
    </row>
    <row r="769" spans="6:8" x14ac:dyDescent="0.25">
      <c r="F769" s="30">
        <v>22</v>
      </c>
      <c r="G769" s="30">
        <v>60.275624999999998</v>
      </c>
      <c r="H769" s="30" t="b">
        <v>0</v>
      </c>
    </row>
    <row r="770" spans="6:8" x14ac:dyDescent="0.25">
      <c r="F770" s="30">
        <v>23</v>
      </c>
      <c r="G770" s="30">
        <v>121.56333333333335</v>
      </c>
      <c r="H770" s="30" t="b">
        <v>0</v>
      </c>
    </row>
    <row r="771" spans="6:8" x14ac:dyDescent="0.25">
      <c r="F771" s="30">
        <v>24</v>
      </c>
      <c r="G771" s="30">
        <v>154.5626</v>
      </c>
      <c r="H771" s="30" t="b">
        <v>1</v>
      </c>
    </row>
    <row r="772" spans="6:8" x14ac:dyDescent="0.25">
      <c r="F772" s="30">
        <v>25</v>
      </c>
      <c r="G772" s="30">
        <v>194.00083333333336</v>
      </c>
      <c r="H772" s="30" t="b">
        <v>0</v>
      </c>
    </row>
    <row r="773" spans="6:8" x14ac:dyDescent="0.25">
      <c r="F773" s="30">
        <v>26</v>
      </c>
      <c r="G773" s="30">
        <v>273.97797752808992</v>
      </c>
      <c r="H773" s="30" t="b">
        <v>1</v>
      </c>
    </row>
    <row r="774" spans="6:8" x14ac:dyDescent="0.25">
      <c r="F774" s="30">
        <v>27</v>
      </c>
      <c r="G774" s="30">
        <v>131.39416666666665</v>
      </c>
      <c r="H774" s="30" t="b">
        <v>0</v>
      </c>
    </row>
    <row r="775" spans="6:8" x14ac:dyDescent="0.25">
      <c r="F775" s="30">
        <v>28</v>
      </c>
      <c r="G775" s="30">
        <v>163.32249999999996</v>
      </c>
      <c r="H775" s="30" t="b">
        <v>0</v>
      </c>
    </row>
    <row r="776" spans="6:8" x14ac:dyDescent="0.25">
      <c r="F776" s="30">
        <v>29</v>
      </c>
      <c r="G776" s="30">
        <v>53.225714285714282</v>
      </c>
      <c r="H776" s="30" t="b">
        <v>0</v>
      </c>
    </row>
    <row r="777" spans="6:8" x14ac:dyDescent="0.25">
      <c r="F777" s="30">
        <v>30</v>
      </c>
      <c r="G777" s="30">
        <v>76.256599999999992</v>
      </c>
      <c r="H777" s="30" t="b">
        <v>1</v>
      </c>
    </row>
    <row r="778" spans="6:8" x14ac:dyDescent="0.25">
      <c r="F778" s="30">
        <v>31</v>
      </c>
      <c r="G778" s="30">
        <v>133.78631578947366</v>
      </c>
      <c r="H778" s="30" t="b">
        <v>0</v>
      </c>
    </row>
    <row r="779" spans="6:8" x14ac:dyDescent="0.25">
      <c r="F779" s="30">
        <v>32</v>
      </c>
      <c r="G779" s="30">
        <v>167.29645161290321</v>
      </c>
      <c r="H779" s="30" t="b">
        <v>0</v>
      </c>
    </row>
    <row r="780" spans="6:8" x14ac:dyDescent="0.25">
      <c r="F780" s="30">
        <v>33</v>
      </c>
      <c r="G780" s="30">
        <v>192.81285714285715</v>
      </c>
      <c r="H780" s="30" t="b">
        <v>0</v>
      </c>
    </row>
    <row r="781" spans="6:8" x14ac:dyDescent="0.25">
      <c r="F781" s="30">
        <v>34</v>
      </c>
      <c r="G781" s="30">
        <v>280.90670731707326</v>
      </c>
      <c r="H781" s="30" t="b">
        <v>1</v>
      </c>
    </row>
    <row r="782" spans="6:8" x14ac:dyDescent="0.25">
      <c r="F782" s="30">
        <v>35</v>
      </c>
      <c r="G782" s="30">
        <v>68.614999999999995</v>
      </c>
      <c r="H782" s="30" t="b">
        <v>0</v>
      </c>
    </row>
    <row r="783" spans="6:8" x14ac:dyDescent="0.25">
      <c r="F783" s="30">
        <v>36</v>
      </c>
      <c r="G783" s="30">
        <v>82.260714285714286</v>
      </c>
      <c r="H783" s="30" t="b">
        <v>0</v>
      </c>
    </row>
    <row r="784" spans="6:8" x14ac:dyDescent="0.25">
      <c r="F784" s="30">
        <v>37</v>
      </c>
      <c r="G784" s="30">
        <v>276.74164556962035</v>
      </c>
      <c r="H784" s="30" t="b">
        <v>0</v>
      </c>
    </row>
    <row r="785" spans="6:11" x14ac:dyDescent="0.25">
      <c r="F785" s="30">
        <v>38</v>
      </c>
      <c r="G785" s="30">
        <v>390.58666666666664</v>
      </c>
      <c r="H785" s="30" t="b">
        <v>0</v>
      </c>
    </row>
    <row r="788" spans="6:11" x14ac:dyDescent="0.25">
      <c r="F788" s="33" t="s">
        <v>260</v>
      </c>
      <c r="G788" s="33" t="s">
        <v>280</v>
      </c>
      <c r="H788" s="33" t="s">
        <v>281</v>
      </c>
      <c r="I788" s="33" t="s">
        <v>282</v>
      </c>
      <c r="J788" s="33" t="s">
        <v>284</v>
      </c>
      <c r="K788" s="33" t="s">
        <v>285</v>
      </c>
    </row>
    <row r="789" spans="6:11" x14ac:dyDescent="0.25">
      <c r="F789" s="30">
        <v>0</v>
      </c>
      <c r="G789" s="30" t="s">
        <v>136</v>
      </c>
      <c r="H789" s="30">
        <v>10</v>
      </c>
      <c r="I789" s="30">
        <v>0.5</v>
      </c>
      <c r="J789" s="30">
        <v>1</v>
      </c>
      <c r="K789" s="30">
        <v>2</v>
      </c>
    </row>
    <row r="790" spans="6:11" x14ac:dyDescent="0.25">
      <c r="F790" s="30">
        <v>1</v>
      </c>
      <c r="G790" s="30" t="s">
        <v>4</v>
      </c>
      <c r="H790" s="30">
        <v>0</v>
      </c>
      <c r="I790" s="30">
        <v>1.105</v>
      </c>
      <c r="J790" s="30">
        <v>3</v>
      </c>
      <c r="K790" s="30">
        <v>4</v>
      </c>
    </row>
    <row r="791" spans="6:11" x14ac:dyDescent="0.25">
      <c r="F791" s="30">
        <v>2</v>
      </c>
      <c r="G791" s="30" t="s">
        <v>15</v>
      </c>
      <c r="H791" s="30">
        <v>7</v>
      </c>
      <c r="I791" s="30">
        <v>679.5</v>
      </c>
      <c r="J791" s="30">
        <v>5</v>
      </c>
      <c r="K791" s="30">
        <v>6</v>
      </c>
    </row>
    <row r="792" spans="6:11" x14ac:dyDescent="0.25">
      <c r="F792" s="30">
        <v>3</v>
      </c>
      <c r="G792" s="30" t="s">
        <v>15</v>
      </c>
      <c r="H792" s="30">
        <v>7</v>
      </c>
      <c r="I792" s="30">
        <v>240.5</v>
      </c>
      <c r="J792" s="30">
        <v>7</v>
      </c>
      <c r="K792" s="30">
        <v>8</v>
      </c>
    </row>
    <row r="793" spans="6:11" x14ac:dyDescent="0.25">
      <c r="F793" s="30">
        <v>4</v>
      </c>
      <c r="G793" s="30" t="s">
        <v>135</v>
      </c>
      <c r="H793" s="30">
        <v>9</v>
      </c>
      <c r="I793" s="30">
        <v>0.5</v>
      </c>
      <c r="J793" s="30">
        <v>9</v>
      </c>
      <c r="K793" s="30">
        <v>10</v>
      </c>
    </row>
    <row r="794" spans="6:11" x14ac:dyDescent="0.25">
      <c r="F794" s="30">
        <v>5</v>
      </c>
      <c r="G794" s="30" t="s">
        <v>16</v>
      </c>
      <c r="H794" s="30">
        <v>8</v>
      </c>
      <c r="I794" s="30">
        <v>5022</v>
      </c>
      <c r="J794" s="30">
        <v>11</v>
      </c>
      <c r="K794" s="30">
        <v>12</v>
      </c>
    </row>
    <row r="795" spans="6:11" x14ac:dyDescent="0.25">
      <c r="F795" s="30">
        <v>6</v>
      </c>
      <c r="G795" s="30" t="s">
        <v>15</v>
      </c>
      <c r="H795" s="30">
        <v>7</v>
      </c>
      <c r="I795" s="30">
        <v>1578</v>
      </c>
      <c r="J795" s="30">
        <v>13</v>
      </c>
      <c r="K795" s="30">
        <v>14</v>
      </c>
    </row>
    <row r="796" spans="6:11" x14ac:dyDescent="0.25">
      <c r="F796" s="30">
        <v>8</v>
      </c>
      <c r="G796" s="30" t="s">
        <v>10</v>
      </c>
      <c r="H796" s="30">
        <v>4</v>
      </c>
      <c r="I796" s="30">
        <v>35183</v>
      </c>
      <c r="J796" s="30">
        <v>15</v>
      </c>
      <c r="K796" s="30">
        <v>16</v>
      </c>
    </row>
    <row r="797" spans="6:11" x14ac:dyDescent="0.25">
      <c r="F797" s="30">
        <v>9</v>
      </c>
      <c r="G797" s="30" t="s">
        <v>15</v>
      </c>
      <c r="H797" s="30">
        <v>7</v>
      </c>
      <c r="I797" s="30">
        <v>848</v>
      </c>
      <c r="J797" s="30">
        <v>17</v>
      </c>
      <c r="K797" s="30">
        <v>18</v>
      </c>
    </row>
    <row r="798" spans="6:11" x14ac:dyDescent="0.25">
      <c r="F798" s="30">
        <v>10</v>
      </c>
      <c r="G798" s="30" t="s">
        <v>15</v>
      </c>
      <c r="H798" s="30">
        <v>7</v>
      </c>
      <c r="I798" s="30">
        <v>2099.5</v>
      </c>
      <c r="J798" s="30">
        <v>19</v>
      </c>
      <c r="K798" s="30">
        <v>20</v>
      </c>
    </row>
    <row r="799" spans="6:11" x14ac:dyDescent="0.25">
      <c r="F799" s="30">
        <v>12</v>
      </c>
      <c r="G799" s="30" t="s">
        <v>8</v>
      </c>
      <c r="H799" s="30">
        <v>2</v>
      </c>
      <c r="I799" s="30">
        <v>5145.1904224350401</v>
      </c>
      <c r="J799" s="30">
        <v>21</v>
      </c>
      <c r="K799" s="30">
        <v>22</v>
      </c>
    </row>
    <row r="800" spans="6:11" x14ac:dyDescent="0.25">
      <c r="F800" s="30">
        <v>15</v>
      </c>
      <c r="G800" s="30" t="s">
        <v>11</v>
      </c>
      <c r="H800" s="30">
        <v>5</v>
      </c>
      <c r="I800" s="30">
        <v>1488194.5</v>
      </c>
      <c r="J800" s="30">
        <v>23</v>
      </c>
      <c r="K800" s="30">
        <v>24</v>
      </c>
    </row>
    <row r="801" spans="2:11" x14ac:dyDescent="0.25">
      <c r="F801" s="30">
        <v>18</v>
      </c>
      <c r="G801" s="30" t="s">
        <v>10</v>
      </c>
      <c r="H801" s="30">
        <v>4</v>
      </c>
      <c r="I801" s="30">
        <v>22644</v>
      </c>
      <c r="J801" s="30">
        <v>25</v>
      </c>
      <c r="K801" s="30">
        <v>26</v>
      </c>
    </row>
    <row r="802" spans="2:11" x14ac:dyDescent="0.25">
      <c r="F802" s="30">
        <v>19</v>
      </c>
      <c r="G802" s="30" t="s">
        <v>9</v>
      </c>
      <c r="H802" s="30">
        <v>3</v>
      </c>
      <c r="I802" s="30">
        <v>28315.5</v>
      </c>
      <c r="J802" s="30">
        <v>27</v>
      </c>
      <c r="K802" s="30">
        <v>28</v>
      </c>
    </row>
    <row r="803" spans="2:11" x14ac:dyDescent="0.25">
      <c r="F803" s="30">
        <v>21</v>
      </c>
      <c r="G803" s="30" t="s">
        <v>12</v>
      </c>
      <c r="H803" s="30">
        <v>6</v>
      </c>
      <c r="I803" s="30">
        <v>1005448.5</v>
      </c>
      <c r="J803" s="30">
        <v>29</v>
      </c>
      <c r="K803" s="30">
        <v>30</v>
      </c>
    </row>
    <row r="804" spans="2:11" x14ac:dyDescent="0.25">
      <c r="F804" s="30">
        <v>24</v>
      </c>
      <c r="G804" s="30" t="s">
        <v>10</v>
      </c>
      <c r="H804" s="30">
        <v>4</v>
      </c>
      <c r="I804" s="30">
        <v>25561</v>
      </c>
      <c r="J804" s="30">
        <v>31</v>
      </c>
      <c r="K804" s="30">
        <v>32</v>
      </c>
    </row>
    <row r="805" spans="2:11" x14ac:dyDescent="0.25">
      <c r="F805" s="30">
        <v>26</v>
      </c>
      <c r="G805" s="30" t="s">
        <v>11</v>
      </c>
      <c r="H805" s="30">
        <v>5</v>
      </c>
      <c r="I805" s="30">
        <v>1480758</v>
      </c>
      <c r="J805" s="30">
        <v>33</v>
      </c>
      <c r="K805" s="30">
        <v>34</v>
      </c>
    </row>
    <row r="806" spans="2:11" x14ac:dyDescent="0.25">
      <c r="F806" s="30">
        <v>30</v>
      </c>
      <c r="G806" s="30" t="s">
        <v>15</v>
      </c>
      <c r="H806" s="30">
        <v>7</v>
      </c>
      <c r="I806" s="30">
        <v>383.5</v>
      </c>
      <c r="J806" s="30">
        <v>35</v>
      </c>
      <c r="K806" s="30">
        <v>36</v>
      </c>
    </row>
    <row r="807" spans="2:11" x14ac:dyDescent="0.25">
      <c r="F807" s="30">
        <v>34</v>
      </c>
      <c r="G807" s="30" t="s">
        <v>15</v>
      </c>
      <c r="H807" s="30">
        <v>7</v>
      </c>
      <c r="I807" s="30">
        <v>2643.5</v>
      </c>
      <c r="J807" s="30">
        <v>37</v>
      </c>
      <c r="K807" s="30">
        <v>38</v>
      </c>
    </row>
    <row r="809" spans="2:11" x14ac:dyDescent="0.25">
      <c r="B809" s="32" t="s">
        <v>584</v>
      </c>
      <c r="C809" s="30">
        <v>15</v>
      </c>
      <c r="F809" s="33" t="s">
        <v>249</v>
      </c>
      <c r="G809" s="33" t="s">
        <v>250</v>
      </c>
      <c r="H809" s="33" t="s">
        <v>251</v>
      </c>
    </row>
    <row r="810" spans="2:11" x14ac:dyDescent="0.25">
      <c r="B810" s="32" t="s">
        <v>249</v>
      </c>
      <c r="C810" s="30" t="s">
        <v>737</v>
      </c>
      <c r="F810" s="30">
        <v>0</v>
      </c>
      <c r="G810" s="30">
        <v>156.31241610738255</v>
      </c>
      <c r="H810" s="30" t="b">
        <v>1</v>
      </c>
    </row>
    <row r="811" spans="2:11" x14ac:dyDescent="0.25">
      <c r="B811" s="32" t="s">
        <v>256</v>
      </c>
      <c r="C811" s="30" t="s">
        <v>738</v>
      </c>
      <c r="F811" s="30">
        <v>1</v>
      </c>
      <c r="G811" s="30">
        <v>124.77048076923063</v>
      </c>
      <c r="H811" s="30" t="b">
        <v>1</v>
      </c>
    </row>
    <row r="812" spans="2:11" x14ac:dyDescent="0.25">
      <c r="B812" s="32" t="s">
        <v>258</v>
      </c>
      <c r="C812" s="30" t="s">
        <v>739</v>
      </c>
      <c r="F812" s="30">
        <v>2</v>
      </c>
      <c r="G812" s="30">
        <v>229.20933333333355</v>
      </c>
      <c r="H812" s="30" t="b">
        <v>1</v>
      </c>
    </row>
    <row r="813" spans="2:11" x14ac:dyDescent="0.25">
      <c r="B813" s="32" t="s">
        <v>260</v>
      </c>
      <c r="C813" s="30" t="s">
        <v>740</v>
      </c>
      <c r="F813" s="30">
        <v>3</v>
      </c>
      <c r="G813" s="30">
        <v>151.95520618556688</v>
      </c>
      <c r="H813" s="30" t="b">
        <v>1</v>
      </c>
    </row>
    <row r="814" spans="2:11" x14ac:dyDescent="0.25">
      <c r="B814" s="32" t="s">
        <v>262</v>
      </c>
      <c r="C814" s="30" t="s">
        <v>741</v>
      </c>
      <c r="F814" s="30">
        <v>4</v>
      </c>
      <c r="G814" s="30">
        <v>80.076949152542355</v>
      </c>
      <c r="H814" s="30" t="b">
        <v>1</v>
      </c>
    </row>
    <row r="815" spans="2:11" x14ac:dyDescent="0.25">
      <c r="B815" s="32" t="s">
        <v>264</v>
      </c>
      <c r="C815" s="30" t="s">
        <v>742</v>
      </c>
      <c r="F815" s="30">
        <v>5</v>
      </c>
      <c r="G815" s="30">
        <v>256.36454545454558</v>
      </c>
      <c r="H815" s="30" t="b">
        <v>1</v>
      </c>
    </row>
    <row r="816" spans="2:11" x14ac:dyDescent="0.25">
      <c r="B816" s="32" t="s">
        <v>266</v>
      </c>
      <c r="C816" s="30" t="s">
        <v>743</v>
      </c>
      <c r="F816" s="30">
        <v>6</v>
      </c>
      <c r="G816" s="30">
        <v>154.5325</v>
      </c>
      <c r="H816" s="30" t="b">
        <v>0</v>
      </c>
    </row>
    <row r="817" spans="2:8" x14ac:dyDescent="0.25">
      <c r="B817" s="32" t="s">
        <v>270</v>
      </c>
      <c r="C817" s="30" t="s">
        <v>744</v>
      </c>
      <c r="F817" s="30">
        <v>7</v>
      </c>
      <c r="G817" s="30">
        <v>115.62349999999996</v>
      </c>
      <c r="H817" s="30" t="b">
        <v>1</v>
      </c>
    </row>
    <row r="818" spans="2:8" x14ac:dyDescent="0.25">
      <c r="B818" s="32" t="s">
        <v>272</v>
      </c>
      <c r="C818" s="30" t="s">
        <v>745</v>
      </c>
      <c r="F818" s="30">
        <v>8</v>
      </c>
      <c r="G818" s="30">
        <v>168.22313432835816</v>
      </c>
      <c r="H818" s="30" t="b">
        <v>1</v>
      </c>
    </row>
    <row r="819" spans="2:8" x14ac:dyDescent="0.25">
      <c r="F819" s="30">
        <v>9</v>
      </c>
      <c r="G819" s="30">
        <v>65.540135135135145</v>
      </c>
      <c r="H819" s="30" t="b">
        <v>1</v>
      </c>
    </row>
    <row r="820" spans="2:8" x14ac:dyDescent="0.25">
      <c r="F820" s="30">
        <v>10</v>
      </c>
      <c r="G820" s="30">
        <v>104.52522727272729</v>
      </c>
      <c r="H820" s="30" t="b">
        <v>0</v>
      </c>
    </row>
    <row r="821" spans="2:8" x14ac:dyDescent="0.25">
      <c r="F821" s="30">
        <v>11</v>
      </c>
      <c r="G821" s="30">
        <v>239.81569620253177</v>
      </c>
      <c r="H821" s="30" t="b">
        <v>1</v>
      </c>
    </row>
    <row r="822" spans="2:8" x14ac:dyDescent="0.25">
      <c r="F822" s="30">
        <v>12</v>
      </c>
      <c r="G822" s="30">
        <v>321.73249999999996</v>
      </c>
      <c r="H822" s="30" t="b">
        <v>0</v>
      </c>
    </row>
    <row r="823" spans="2:8" x14ac:dyDescent="0.25">
      <c r="F823" s="30">
        <v>13</v>
      </c>
      <c r="G823" s="30">
        <v>76.426666666666662</v>
      </c>
      <c r="H823" s="30" t="b">
        <v>0</v>
      </c>
    </row>
    <row r="824" spans="2:8" x14ac:dyDescent="0.25">
      <c r="F824" s="30">
        <v>14</v>
      </c>
      <c r="G824" s="30">
        <v>119.97870370370366</v>
      </c>
      <c r="H824" s="30" t="b">
        <v>1</v>
      </c>
    </row>
    <row r="825" spans="2:8" x14ac:dyDescent="0.25">
      <c r="F825" s="30">
        <v>15</v>
      </c>
      <c r="G825" s="30">
        <v>184.70569892473128</v>
      </c>
      <c r="H825" s="30" t="b">
        <v>1</v>
      </c>
    </row>
    <row r="826" spans="2:8" x14ac:dyDescent="0.25">
      <c r="F826" s="30">
        <v>16</v>
      </c>
      <c r="G826" s="30">
        <v>130.83585365853659</v>
      </c>
      <c r="H826" s="30" t="b">
        <v>0</v>
      </c>
    </row>
    <row r="827" spans="2:8" x14ac:dyDescent="0.25">
      <c r="F827" s="30">
        <v>17</v>
      </c>
      <c r="G827" s="30">
        <v>67.903934426229526</v>
      </c>
      <c r="H827" s="30" t="b">
        <v>1</v>
      </c>
    </row>
    <row r="828" spans="2:8" x14ac:dyDescent="0.25">
      <c r="F828" s="30">
        <v>18</v>
      </c>
      <c r="G828" s="30">
        <v>54.44846153846153</v>
      </c>
      <c r="H828" s="30" t="b">
        <v>0</v>
      </c>
    </row>
    <row r="829" spans="2:8" x14ac:dyDescent="0.25">
      <c r="F829" s="30">
        <v>19</v>
      </c>
      <c r="G829" s="30">
        <v>185.96600000000001</v>
      </c>
      <c r="H829" s="30" t="b">
        <v>0</v>
      </c>
    </row>
    <row r="830" spans="2:8" x14ac:dyDescent="0.25">
      <c r="F830" s="30">
        <v>20</v>
      </c>
      <c r="G830" s="30">
        <v>258.06983050847464</v>
      </c>
      <c r="H830" s="30" t="b">
        <v>1</v>
      </c>
    </row>
    <row r="831" spans="2:8" x14ac:dyDescent="0.25">
      <c r="F831" s="30">
        <v>21</v>
      </c>
      <c r="G831" s="30">
        <v>106.45846153846153</v>
      </c>
      <c r="H831" s="30" t="b">
        <v>0</v>
      </c>
    </row>
    <row r="832" spans="2:8" x14ac:dyDescent="0.25">
      <c r="F832" s="30">
        <v>22</v>
      </c>
      <c r="G832" s="30">
        <v>132.53321428571434</v>
      </c>
      <c r="H832" s="30" t="b">
        <v>0</v>
      </c>
    </row>
    <row r="833" spans="6:8" x14ac:dyDescent="0.25">
      <c r="F833" s="30">
        <v>23</v>
      </c>
      <c r="G833" s="30">
        <v>156.16733333333329</v>
      </c>
      <c r="H833" s="30" t="b">
        <v>1</v>
      </c>
    </row>
    <row r="834" spans="6:8" x14ac:dyDescent="0.25">
      <c r="F834" s="30">
        <v>24</v>
      </c>
      <c r="G834" s="30">
        <v>211.46041666666665</v>
      </c>
      <c r="H834" s="30" t="b">
        <v>1</v>
      </c>
    </row>
    <row r="835" spans="6:8" x14ac:dyDescent="0.25">
      <c r="F835" s="30">
        <v>25</v>
      </c>
      <c r="G835" s="30">
        <v>69.960566037735859</v>
      </c>
      <c r="H835" s="30" t="b">
        <v>1</v>
      </c>
    </row>
    <row r="836" spans="6:8" x14ac:dyDescent="0.25">
      <c r="F836" s="30">
        <v>26</v>
      </c>
      <c r="G836" s="30">
        <v>54.278749999999995</v>
      </c>
      <c r="H836" s="30" t="b">
        <v>0</v>
      </c>
    </row>
    <row r="837" spans="6:8" x14ac:dyDescent="0.25">
      <c r="F837" s="30">
        <v>27</v>
      </c>
      <c r="G837" s="30">
        <v>142.83000000000001</v>
      </c>
      <c r="H837" s="30" t="b">
        <v>0</v>
      </c>
    </row>
    <row r="838" spans="6:8" x14ac:dyDescent="0.25">
      <c r="F838" s="30">
        <v>28</v>
      </c>
      <c r="G838" s="30">
        <v>266.45090909090914</v>
      </c>
      <c r="H838" s="30" t="b">
        <v>1</v>
      </c>
    </row>
    <row r="839" spans="6:8" x14ac:dyDescent="0.25">
      <c r="F839" s="30">
        <v>29</v>
      </c>
      <c r="G839" s="30">
        <v>106.07000000000004</v>
      </c>
      <c r="H839" s="30" t="b">
        <v>0</v>
      </c>
    </row>
    <row r="840" spans="6:8" x14ac:dyDescent="0.25">
      <c r="F840" s="30">
        <v>30</v>
      </c>
      <c r="G840" s="30">
        <v>174.38454545454542</v>
      </c>
      <c r="H840" s="30" t="b">
        <v>0</v>
      </c>
    </row>
    <row r="841" spans="6:8" x14ac:dyDescent="0.25">
      <c r="F841" s="30">
        <v>31</v>
      </c>
      <c r="G841" s="30">
        <v>130.87666666666667</v>
      </c>
      <c r="H841" s="30" t="b">
        <v>0</v>
      </c>
    </row>
    <row r="842" spans="6:8" x14ac:dyDescent="0.25">
      <c r="F842" s="30">
        <v>32</v>
      </c>
      <c r="G842" s="30">
        <v>216.83266666666663</v>
      </c>
      <c r="H842" s="30" t="b">
        <v>1</v>
      </c>
    </row>
    <row r="843" spans="6:8" x14ac:dyDescent="0.25">
      <c r="F843" s="30">
        <v>33</v>
      </c>
      <c r="G843" s="30">
        <v>67.716363636363653</v>
      </c>
      <c r="H843" s="30" t="b">
        <v>0</v>
      </c>
    </row>
    <row r="844" spans="6:8" x14ac:dyDescent="0.25">
      <c r="F844" s="30">
        <v>34</v>
      </c>
      <c r="G844" s="30">
        <v>80.932222222222236</v>
      </c>
      <c r="H844" s="30" t="b">
        <v>0</v>
      </c>
    </row>
    <row r="845" spans="6:8" x14ac:dyDescent="0.25">
      <c r="F845" s="30">
        <v>35</v>
      </c>
      <c r="G845" s="30">
        <v>274.93</v>
      </c>
      <c r="H845" s="30" t="b">
        <v>1</v>
      </c>
    </row>
    <row r="846" spans="6:8" x14ac:dyDescent="0.25">
      <c r="F846" s="30">
        <v>36</v>
      </c>
      <c r="G846" s="30">
        <v>208.30857142857141</v>
      </c>
      <c r="H846" s="30" t="b">
        <v>0</v>
      </c>
    </row>
    <row r="847" spans="6:8" x14ac:dyDescent="0.25">
      <c r="F847" s="30">
        <v>37</v>
      </c>
      <c r="G847" s="30">
        <v>176.21300000000002</v>
      </c>
      <c r="H847" s="30" t="b">
        <v>0</v>
      </c>
    </row>
    <row r="848" spans="6:8" x14ac:dyDescent="0.25">
      <c r="F848" s="30">
        <v>38</v>
      </c>
      <c r="G848" s="30">
        <v>228.43828571428574</v>
      </c>
      <c r="H848" s="30" t="b">
        <v>0</v>
      </c>
    </row>
    <row r="849" spans="6:11" x14ac:dyDescent="0.25">
      <c r="F849" s="30">
        <v>39</v>
      </c>
      <c r="G849" s="30">
        <v>308.78499999999997</v>
      </c>
      <c r="H849" s="30" t="b">
        <v>0</v>
      </c>
    </row>
    <row r="850" spans="6:11" x14ac:dyDescent="0.25">
      <c r="F850" s="30">
        <v>40</v>
      </c>
      <c r="G850" s="30">
        <v>268.15899999999999</v>
      </c>
      <c r="H850" s="30" t="b">
        <v>0</v>
      </c>
    </row>
    <row r="853" spans="6:11" x14ac:dyDescent="0.25">
      <c r="F853" s="33" t="s">
        <v>260</v>
      </c>
      <c r="G853" s="33" t="s">
        <v>280</v>
      </c>
      <c r="H853" s="33" t="s">
        <v>281</v>
      </c>
      <c r="I853" s="33" t="s">
        <v>282</v>
      </c>
      <c r="J853" s="33" t="s">
        <v>284</v>
      </c>
      <c r="K853" s="33" t="s">
        <v>285</v>
      </c>
    </row>
    <row r="854" spans="6:11" x14ac:dyDescent="0.25">
      <c r="F854" s="30">
        <v>0</v>
      </c>
      <c r="G854" s="30" t="s">
        <v>15</v>
      </c>
      <c r="H854" s="30">
        <v>7</v>
      </c>
      <c r="I854" s="30">
        <v>1184</v>
      </c>
      <c r="J854" s="30">
        <v>1</v>
      </c>
      <c r="K854" s="30">
        <v>2</v>
      </c>
    </row>
    <row r="855" spans="6:11" x14ac:dyDescent="0.25">
      <c r="F855" s="30">
        <v>1</v>
      </c>
      <c r="G855" s="30" t="s">
        <v>136</v>
      </c>
      <c r="H855" s="30">
        <v>10</v>
      </c>
      <c r="I855" s="30">
        <v>0.5</v>
      </c>
      <c r="J855" s="30">
        <v>3</v>
      </c>
      <c r="K855" s="30">
        <v>4</v>
      </c>
    </row>
    <row r="856" spans="6:11" x14ac:dyDescent="0.25">
      <c r="F856" s="30">
        <v>2</v>
      </c>
      <c r="G856" s="30" t="s">
        <v>135</v>
      </c>
      <c r="H856" s="30">
        <v>9</v>
      </c>
      <c r="I856" s="30">
        <v>0.5</v>
      </c>
      <c r="J856" s="30">
        <v>5</v>
      </c>
      <c r="K856" s="30">
        <v>6</v>
      </c>
    </row>
    <row r="857" spans="6:11" x14ac:dyDescent="0.25">
      <c r="F857" s="30">
        <v>3</v>
      </c>
      <c r="G857" s="30" t="s">
        <v>4</v>
      </c>
      <c r="H857" s="30">
        <v>0</v>
      </c>
      <c r="I857" s="30">
        <v>1.0449999999999999</v>
      </c>
      <c r="J857" s="30">
        <v>7</v>
      </c>
      <c r="K857" s="30">
        <v>8</v>
      </c>
    </row>
    <row r="858" spans="6:11" x14ac:dyDescent="0.25">
      <c r="F858" s="30">
        <v>4</v>
      </c>
      <c r="G858" s="30" t="s">
        <v>4</v>
      </c>
      <c r="H858" s="30">
        <v>0</v>
      </c>
      <c r="I858" s="30">
        <v>1.0750000000000002</v>
      </c>
      <c r="J858" s="30">
        <v>9</v>
      </c>
      <c r="K858" s="30">
        <v>10</v>
      </c>
    </row>
    <row r="859" spans="6:11" x14ac:dyDescent="0.25">
      <c r="F859" s="30">
        <v>5</v>
      </c>
      <c r="G859" s="30" t="s">
        <v>15</v>
      </c>
      <c r="H859" s="30">
        <v>7</v>
      </c>
      <c r="I859" s="30">
        <v>2368</v>
      </c>
      <c r="J859" s="30">
        <v>11</v>
      </c>
      <c r="K859" s="30">
        <v>12</v>
      </c>
    </row>
    <row r="860" spans="6:11" x14ac:dyDescent="0.25">
      <c r="F860" s="30">
        <v>7</v>
      </c>
      <c r="G860" s="30" t="s">
        <v>15</v>
      </c>
      <c r="H860" s="30">
        <v>7</v>
      </c>
      <c r="I860" s="30">
        <v>158</v>
      </c>
      <c r="J860" s="30">
        <v>13</v>
      </c>
      <c r="K860" s="30">
        <v>14</v>
      </c>
    </row>
    <row r="861" spans="6:11" x14ac:dyDescent="0.25">
      <c r="F861" s="30">
        <v>8</v>
      </c>
      <c r="G861" s="30" t="s">
        <v>135</v>
      </c>
      <c r="H861" s="30">
        <v>9</v>
      </c>
      <c r="I861" s="30">
        <v>0.5</v>
      </c>
      <c r="J861" s="30">
        <v>15</v>
      </c>
      <c r="K861" s="30">
        <v>16</v>
      </c>
    </row>
    <row r="862" spans="6:11" x14ac:dyDescent="0.25">
      <c r="F862" s="30">
        <v>9</v>
      </c>
      <c r="G862" s="30" t="s">
        <v>135</v>
      </c>
      <c r="H862" s="30">
        <v>9</v>
      </c>
      <c r="I862" s="30">
        <v>0.5</v>
      </c>
      <c r="J862" s="30">
        <v>17</v>
      </c>
      <c r="K862" s="30">
        <v>18</v>
      </c>
    </row>
    <row r="863" spans="6:11" x14ac:dyDescent="0.25">
      <c r="F863" s="30">
        <v>11</v>
      </c>
      <c r="G863" s="30" t="s">
        <v>8</v>
      </c>
      <c r="H863" s="30">
        <v>2</v>
      </c>
      <c r="I863" s="30">
        <v>2878.0525156075801</v>
      </c>
      <c r="J863" s="30">
        <v>19</v>
      </c>
      <c r="K863" s="30">
        <v>20</v>
      </c>
    </row>
    <row r="864" spans="6:11" x14ac:dyDescent="0.25">
      <c r="F864" s="30">
        <v>14</v>
      </c>
      <c r="G864" s="30" t="s">
        <v>11</v>
      </c>
      <c r="H864" s="30">
        <v>5</v>
      </c>
      <c r="I864" s="30">
        <v>5168538.5</v>
      </c>
      <c r="J864" s="30">
        <v>21</v>
      </c>
      <c r="K864" s="30">
        <v>22</v>
      </c>
    </row>
    <row r="865" spans="2:11" x14ac:dyDescent="0.25">
      <c r="F865" s="30">
        <v>15</v>
      </c>
      <c r="G865" s="30" t="s">
        <v>9</v>
      </c>
      <c r="H865" s="30">
        <v>3</v>
      </c>
      <c r="I865" s="30">
        <v>27924</v>
      </c>
      <c r="J865" s="30">
        <v>23</v>
      </c>
      <c r="K865" s="30">
        <v>24</v>
      </c>
    </row>
    <row r="866" spans="2:11" x14ac:dyDescent="0.25">
      <c r="F866" s="30">
        <v>17</v>
      </c>
      <c r="G866" s="30" t="s">
        <v>11</v>
      </c>
      <c r="H866" s="30">
        <v>5</v>
      </c>
      <c r="I866" s="30">
        <v>8443204</v>
      </c>
      <c r="J866" s="30">
        <v>25</v>
      </c>
      <c r="K866" s="30">
        <v>26</v>
      </c>
    </row>
    <row r="867" spans="2:11" x14ac:dyDescent="0.25">
      <c r="F867" s="30">
        <v>20</v>
      </c>
      <c r="G867" s="30" t="s">
        <v>4</v>
      </c>
      <c r="H867" s="30">
        <v>0</v>
      </c>
      <c r="I867" s="30">
        <v>1.07</v>
      </c>
      <c r="J867" s="30">
        <v>27</v>
      </c>
      <c r="K867" s="30">
        <v>28</v>
      </c>
    </row>
    <row r="868" spans="2:11" x14ac:dyDescent="0.25">
      <c r="F868" s="30">
        <v>23</v>
      </c>
      <c r="G868" s="30" t="s">
        <v>10</v>
      </c>
      <c r="H868" s="30">
        <v>4</v>
      </c>
      <c r="I868" s="30">
        <v>27250</v>
      </c>
      <c r="J868" s="30">
        <v>29</v>
      </c>
      <c r="K868" s="30">
        <v>30</v>
      </c>
    </row>
    <row r="869" spans="2:11" x14ac:dyDescent="0.25">
      <c r="F869" s="30">
        <v>24</v>
      </c>
      <c r="G869" s="30" t="s">
        <v>8</v>
      </c>
      <c r="H869" s="30">
        <v>2</v>
      </c>
      <c r="I869" s="30">
        <v>3508.7839870207799</v>
      </c>
      <c r="J869" s="30">
        <v>31</v>
      </c>
      <c r="K869" s="30">
        <v>32</v>
      </c>
    </row>
    <row r="870" spans="2:11" x14ac:dyDescent="0.25">
      <c r="F870" s="30">
        <v>25</v>
      </c>
      <c r="G870" s="30" t="s">
        <v>4</v>
      </c>
      <c r="H870" s="30">
        <v>0</v>
      </c>
      <c r="I870" s="30">
        <v>1.0449999999999999</v>
      </c>
      <c r="J870" s="30">
        <v>33</v>
      </c>
      <c r="K870" s="30">
        <v>34</v>
      </c>
    </row>
    <row r="871" spans="2:11" x14ac:dyDescent="0.25">
      <c r="F871" s="30">
        <v>28</v>
      </c>
      <c r="G871" s="30" t="s">
        <v>136</v>
      </c>
      <c r="H871" s="30">
        <v>10</v>
      </c>
      <c r="I871" s="30">
        <v>0.5</v>
      </c>
      <c r="J871" s="30">
        <v>35</v>
      </c>
      <c r="K871" s="30">
        <v>36</v>
      </c>
    </row>
    <row r="872" spans="2:11" x14ac:dyDescent="0.25">
      <c r="F872" s="30">
        <v>32</v>
      </c>
      <c r="G872" s="30" t="s">
        <v>4</v>
      </c>
      <c r="H872" s="30">
        <v>0</v>
      </c>
      <c r="I872" s="30">
        <v>1.0900000000000001</v>
      </c>
      <c r="J872" s="30">
        <v>37</v>
      </c>
      <c r="K872" s="30">
        <v>38</v>
      </c>
    </row>
    <row r="873" spans="2:11" x14ac:dyDescent="0.25">
      <c r="F873" s="30">
        <v>35</v>
      </c>
      <c r="G873" s="30" t="s">
        <v>16</v>
      </c>
      <c r="H873" s="30">
        <v>8</v>
      </c>
      <c r="I873" s="30">
        <v>4401.5</v>
      </c>
      <c r="J873" s="30">
        <v>39</v>
      </c>
      <c r="K873" s="30">
        <v>40</v>
      </c>
    </row>
    <row r="875" spans="2:11" x14ac:dyDescent="0.25">
      <c r="B875" s="32" t="s">
        <v>584</v>
      </c>
      <c r="C875" s="30">
        <v>16</v>
      </c>
      <c r="F875" s="33" t="s">
        <v>249</v>
      </c>
      <c r="G875" s="33" t="s">
        <v>250</v>
      </c>
      <c r="H875" s="33" t="s">
        <v>251</v>
      </c>
    </row>
    <row r="876" spans="2:11" x14ac:dyDescent="0.25">
      <c r="B876" s="32" t="s">
        <v>249</v>
      </c>
      <c r="C876" s="30" t="s">
        <v>746</v>
      </c>
      <c r="F876" s="30">
        <v>0</v>
      </c>
      <c r="G876" s="30">
        <v>161.85176733780753</v>
      </c>
      <c r="H876" s="30" t="b">
        <v>1</v>
      </c>
    </row>
    <row r="877" spans="2:11" x14ac:dyDescent="0.25">
      <c r="B877" s="32" t="s">
        <v>256</v>
      </c>
      <c r="C877" s="30" t="s">
        <v>747</v>
      </c>
      <c r="F877" s="30">
        <v>1</v>
      </c>
      <c r="G877" s="30">
        <v>128.63926282051276</v>
      </c>
      <c r="H877" s="30" t="b">
        <v>1</v>
      </c>
    </row>
    <row r="878" spans="2:11" x14ac:dyDescent="0.25">
      <c r="B878" s="32" t="s">
        <v>258</v>
      </c>
      <c r="C878" s="30" t="s">
        <v>748</v>
      </c>
      <c r="F878" s="30">
        <v>2</v>
      </c>
      <c r="G878" s="30">
        <v>238.60955555555563</v>
      </c>
      <c r="H878" s="30" t="b">
        <v>1</v>
      </c>
    </row>
    <row r="879" spans="2:11" x14ac:dyDescent="0.25">
      <c r="B879" s="32" t="s">
        <v>260</v>
      </c>
      <c r="C879" s="30" t="s">
        <v>749</v>
      </c>
      <c r="F879" s="30">
        <v>3</v>
      </c>
      <c r="G879" s="30">
        <v>152.55084158415823</v>
      </c>
      <c r="H879" s="30" t="b">
        <v>1</v>
      </c>
    </row>
    <row r="880" spans="2:11" x14ac:dyDescent="0.25">
      <c r="B880" s="32" t="s">
        <v>262</v>
      </c>
      <c r="C880" s="30" t="s">
        <v>750</v>
      </c>
      <c r="F880" s="30">
        <v>4</v>
      </c>
      <c r="G880" s="30">
        <v>84.728909090909113</v>
      </c>
      <c r="H880" s="30" t="b">
        <v>1</v>
      </c>
    </row>
    <row r="881" spans="2:8" x14ac:dyDescent="0.25">
      <c r="B881" s="32" t="s">
        <v>264</v>
      </c>
      <c r="C881" s="30" t="s">
        <v>751</v>
      </c>
      <c r="F881" s="30">
        <v>5</v>
      </c>
      <c r="G881" s="30">
        <v>261.38625000000008</v>
      </c>
      <c r="H881" s="30" t="b">
        <v>1</v>
      </c>
    </row>
    <row r="882" spans="2:8" x14ac:dyDescent="0.25">
      <c r="B882" s="32" t="s">
        <v>266</v>
      </c>
      <c r="C882" s="30" t="s">
        <v>752</v>
      </c>
      <c r="F882" s="30">
        <v>6</v>
      </c>
      <c r="G882" s="30">
        <v>162.1974193548387</v>
      </c>
      <c r="H882" s="30" t="b">
        <v>0</v>
      </c>
    </row>
    <row r="883" spans="2:8" x14ac:dyDescent="0.25">
      <c r="B883" s="32" t="s">
        <v>270</v>
      </c>
      <c r="C883" s="30" t="s">
        <v>753</v>
      </c>
      <c r="F883" s="30">
        <v>7</v>
      </c>
      <c r="G883" s="30">
        <v>124.30685185185187</v>
      </c>
      <c r="H883" s="30" t="b">
        <v>1</v>
      </c>
    </row>
    <row r="884" spans="2:8" x14ac:dyDescent="0.25">
      <c r="B884" s="32" t="s">
        <v>272</v>
      </c>
      <c r="C884" s="30" t="s">
        <v>754</v>
      </c>
      <c r="F884" s="30">
        <v>8</v>
      </c>
      <c r="G884" s="30">
        <v>185.00138297872343</v>
      </c>
      <c r="H884" s="30" t="b">
        <v>1</v>
      </c>
    </row>
    <row r="885" spans="2:8" x14ac:dyDescent="0.25">
      <c r="F885" s="30">
        <v>9</v>
      </c>
      <c r="G885" s="30">
        <v>68.883513513513535</v>
      </c>
      <c r="H885" s="30" t="b">
        <v>1</v>
      </c>
    </row>
    <row r="886" spans="2:8" x14ac:dyDescent="0.25">
      <c r="F886" s="30">
        <v>10</v>
      </c>
      <c r="G886" s="30">
        <v>117.30000000000001</v>
      </c>
      <c r="H886" s="30" t="b">
        <v>0</v>
      </c>
    </row>
    <row r="887" spans="2:8" x14ac:dyDescent="0.25">
      <c r="F887" s="30">
        <v>11</v>
      </c>
      <c r="G887" s="30">
        <v>166.95599999999999</v>
      </c>
      <c r="H887" s="30" t="b">
        <v>0</v>
      </c>
    </row>
    <row r="888" spans="2:8" x14ac:dyDescent="0.25">
      <c r="F888" s="30">
        <v>12</v>
      </c>
      <c r="G888" s="30">
        <v>271.43202127659583</v>
      </c>
      <c r="H888" s="30" t="b">
        <v>1</v>
      </c>
    </row>
    <row r="889" spans="2:8" x14ac:dyDescent="0.25">
      <c r="F889" s="30">
        <v>13</v>
      </c>
      <c r="G889" s="30">
        <v>110.35430769230766</v>
      </c>
      <c r="H889" s="30" t="b">
        <v>1</v>
      </c>
    </row>
    <row r="890" spans="2:8" x14ac:dyDescent="0.25">
      <c r="F890" s="30">
        <v>14</v>
      </c>
      <c r="G890" s="30">
        <v>145.39790697674417</v>
      </c>
      <c r="H890" s="30" t="b">
        <v>0</v>
      </c>
    </row>
    <row r="891" spans="2:8" x14ac:dyDescent="0.25">
      <c r="F891" s="30">
        <v>15</v>
      </c>
      <c r="G891" s="30">
        <v>208.76907692307694</v>
      </c>
      <c r="H891" s="30" t="b">
        <v>1</v>
      </c>
    </row>
    <row r="892" spans="2:8" x14ac:dyDescent="0.25">
      <c r="F892" s="30">
        <v>16</v>
      </c>
      <c r="G892" s="30">
        <v>131.72896551724139</v>
      </c>
      <c r="H892" s="30" t="b">
        <v>0</v>
      </c>
    </row>
    <row r="893" spans="2:8" x14ac:dyDescent="0.25">
      <c r="F893" s="30">
        <v>17</v>
      </c>
      <c r="G893" s="30">
        <v>66.915211267605656</v>
      </c>
      <c r="H893" s="30" t="b">
        <v>1</v>
      </c>
    </row>
    <row r="894" spans="2:8" x14ac:dyDescent="0.25">
      <c r="F894" s="30">
        <v>18</v>
      </c>
      <c r="G894" s="30">
        <v>115.46666666666668</v>
      </c>
      <c r="H894" s="30" t="b">
        <v>0</v>
      </c>
    </row>
    <row r="895" spans="2:8" x14ac:dyDescent="0.25">
      <c r="F895" s="30">
        <v>19</v>
      </c>
      <c r="G895" s="30">
        <v>146.62250000000003</v>
      </c>
      <c r="H895" s="30" t="b">
        <v>0</v>
      </c>
    </row>
    <row r="896" spans="2:8" x14ac:dyDescent="0.25">
      <c r="F896" s="30">
        <v>20</v>
      </c>
      <c r="G896" s="30">
        <v>276.97911111111114</v>
      </c>
      <c r="H896" s="30" t="b">
        <v>1</v>
      </c>
    </row>
    <row r="897" spans="6:8" x14ac:dyDescent="0.25">
      <c r="F897" s="30">
        <v>21</v>
      </c>
      <c r="G897" s="30">
        <v>128.38631578947368</v>
      </c>
      <c r="H897" s="30" t="b">
        <v>0</v>
      </c>
    </row>
    <row r="898" spans="6:8" x14ac:dyDescent="0.25">
      <c r="F898" s="30">
        <v>22</v>
      </c>
      <c r="G898" s="30">
        <v>102.90630434782609</v>
      </c>
      <c r="H898" s="30" t="b">
        <v>1</v>
      </c>
    </row>
    <row r="899" spans="6:8" x14ac:dyDescent="0.25">
      <c r="F899" s="30">
        <v>23</v>
      </c>
      <c r="G899" s="30">
        <v>170.36913043478259</v>
      </c>
      <c r="H899" s="30" t="b">
        <v>0</v>
      </c>
    </row>
    <row r="900" spans="6:8" x14ac:dyDescent="0.25">
      <c r="F900" s="30">
        <v>24</v>
      </c>
      <c r="G900" s="30">
        <v>229.79761904761901</v>
      </c>
      <c r="H900" s="30" t="b">
        <v>0</v>
      </c>
    </row>
    <row r="901" spans="6:8" x14ac:dyDescent="0.25">
      <c r="F901" s="30">
        <v>25</v>
      </c>
      <c r="G901" s="30">
        <v>63.459444444444472</v>
      </c>
      <c r="H901" s="30" t="b">
        <v>1</v>
      </c>
    </row>
    <row r="902" spans="6:8" x14ac:dyDescent="0.25">
      <c r="F902" s="30">
        <v>26</v>
      </c>
      <c r="G902" s="30">
        <v>77.892352941176469</v>
      </c>
      <c r="H902" s="30" t="b">
        <v>0</v>
      </c>
    </row>
    <row r="903" spans="6:8" x14ac:dyDescent="0.25">
      <c r="F903" s="30">
        <v>27</v>
      </c>
      <c r="G903" s="30">
        <v>192.29124999999999</v>
      </c>
      <c r="H903" s="30" t="b">
        <v>0</v>
      </c>
    </row>
    <row r="904" spans="6:8" x14ac:dyDescent="0.25">
      <c r="F904" s="30">
        <v>28</v>
      </c>
      <c r="G904" s="30">
        <v>285.24134146341464</v>
      </c>
      <c r="H904" s="30" t="b">
        <v>1</v>
      </c>
    </row>
    <row r="905" spans="6:8" x14ac:dyDescent="0.25">
      <c r="F905" s="30">
        <v>29</v>
      </c>
      <c r="G905" s="30">
        <v>121.58176470588235</v>
      </c>
      <c r="H905" s="30" t="b">
        <v>0</v>
      </c>
    </row>
    <row r="906" spans="6:8" x14ac:dyDescent="0.25">
      <c r="F906" s="30">
        <v>30</v>
      </c>
      <c r="G906" s="30">
        <v>91.958620689655163</v>
      </c>
      <c r="H906" s="30" t="b">
        <v>0</v>
      </c>
    </row>
    <row r="907" spans="6:8" x14ac:dyDescent="0.25">
      <c r="F907" s="30">
        <v>31</v>
      </c>
      <c r="G907" s="30">
        <v>57.654545454545442</v>
      </c>
      <c r="H907" s="30" t="b">
        <v>0</v>
      </c>
    </row>
    <row r="908" spans="6:8" x14ac:dyDescent="0.25">
      <c r="F908" s="30">
        <v>32</v>
      </c>
      <c r="G908" s="30">
        <v>72.58142857142856</v>
      </c>
      <c r="H908" s="30" t="b">
        <v>0</v>
      </c>
    </row>
    <row r="909" spans="6:8" x14ac:dyDescent="0.25">
      <c r="F909" s="30">
        <v>33</v>
      </c>
      <c r="G909" s="30">
        <v>279.69243589743593</v>
      </c>
      <c r="H909" s="30" t="b">
        <v>1</v>
      </c>
    </row>
    <row r="910" spans="6:8" x14ac:dyDescent="0.25">
      <c r="F910" s="30">
        <v>34</v>
      </c>
      <c r="G910" s="30">
        <v>393.44499999999999</v>
      </c>
      <c r="H910" s="30" t="b">
        <v>0</v>
      </c>
    </row>
    <row r="911" spans="6:8" x14ac:dyDescent="0.25">
      <c r="F911" s="30">
        <v>35</v>
      </c>
      <c r="G911" s="30">
        <v>283.47602739726034</v>
      </c>
      <c r="H911" s="30" t="b">
        <v>0</v>
      </c>
    </row>
    <row r="912" spans="6:8" x14ac:dyDescent="0.25">
      <c r="F912" s="30">
        <v>36</v>
      </c>
      <c r="G912" s="30">
        <v>224.452</v>
      </c>
      <c r="H912" s="30" t="b">
        <v>0</v>
      </c>
    </row>
    <row r="915" spans="6:11" x14ac:dyDescent="0.25">
      <c r="F915" s="33" t="s">
        <v>260</v>
      </c>
      <c r="G915" s="33" t="s">
        <v>280</v>
      </c>
      <c r="H915" s="33" t="s">
        <v>281</v>
      </c>
      <c r="I915" s="33" t="s">
        <v>282</v>
      </c>
      <c r="J915" s="33" t="s">
        <v>284</v>
      </c>
      <c r="K915" s="33" t="s">
        <v>285</v>
      </c>
    </row>
    <row r="916" spans="6:11" x14ac:dyDescent="0.25">
      <c r="F916" s="30">
        <v>0</v>
      </c>
      <c r="G916" s="30" t="s">
        <v>15</v>
      </c>
      <c r="H916" s="30">
        <v>7</v>
      </c>
      <c r="I916" s="30">
        <v>1162</v>
      </c>
      <c r="J916" s="30">
        <v>1</v>
      </c>
      <c r="K916" s="30">
        <v>2</v>
      </c>
    </row>
    <row r="917" spans="6:11" x14ac:dyDescent="0.25">
      <c r="F917" s="30">
        <v>1</v>
      </c>
      <c r="G917" s="30" t="s">
        <v>136</v>
      </c>
      <c r="H917" s="30">
        <v>10</v>
      </c>
      <c r="I917" s="30">
        <v>0.5</v>
      </c>
      <c r="J917" s="30">
        <v>3</v>
      </c>
      <c r="K917" s="30">
        <v>4</v>
      </c>
    </row>
    <row r="918" spans="6:11" x14ac:dyDescent="0.25">
      <c r="F918" s="30">
        <v>2</v>
      </c>
      <c r="G918" s="30" t="s">
        <v>135</v>
      </c>
      <c r="H918" s="30">
        <v>9</v>
      </c>
      <c r="I918" s="30">
        <v>0.5</v>
      </c>
      <c r="J918" s="30">
        <v>5</v>
      </c>
      <c r="K918" s="30">
        <v>6</v>
      </c>
    </row>
    <row r="919" spans="6:11" x14ac:dyDescent="0.25">
      <c r="F919" s="30">
        <v>3</v>
      </c>
      <c r="G919" s="30" t="s">
        <v>4</v>
      </c>
      <c r="H919" s="30">
        <v>0</v>
      </c>
      <c r="I919" s="30">
        <v>1.0950000000000002</v>
      </c>
      <c r="J919" s="30">
        <v>7</v>
      </c>
      <c r="K919" s="30">
        <v>8</v>
      </c>
    </row>
    <row r="920" spans="6:11" x14ac:dyDescent="0.25">
      <c r="F920" s="30">
        <v>4</v>
      </c>
      <c r="G920" s="30" t="s">
        <v>15</v>
      </c>
      <c r="H920" s="30">
        <v>7</v>
      </c>
      <c r="I920" s="30">
        <v>636</v>
      </c>
      <c r="J920" s="30">
        <v>9</v>
      </c>
      <c r="K920" s="30">
        <v>10</v>
      </c>
    </row>
    <row r="921" spans="6:11" x14ac:dyDescent="0.25">
      <c r="F921" s="30">
        <v>5</v>
      </c>
      <c r="G921" s="30" t="s">
        <v>8</v>
      </c>
      <c r="H921" s="30">
        <v>2</v>
      </c>
      <c r="I921" s="30">
        <v>2010.325039776475</v>
      </c>
      <c r="J921" s="30">
        <v>11</v>
      </c>
      <c r="K921" s="30">
        <v>12</v>
      </c>
    </row>
    <row r="922" spans="6:11" x14ac:dyDescent="0.25">
      <c r="F922" s="30">
        <v>7</v>
      </c>
      <c r="G922" s="30" t="s">
        <v>4</v>
      </c>
      <c r="H922" s="30">
        <v>0</v>
      </c>
      <c r="I922" s="30">
        <v>1.0350000000000001</v>
      </c>
      <c r="J922" s="30">
        <v>13</v>
      </c>
      <c r="K922" s="30">
        <v>14</v>
      </c>
    </row>
    <row r="923" spans="6:11" x14ac:dyDescent="0.25">
      <c r="F923" s="30">
        <v>8</v>
      </c>
      <c r="G923" s="30" t="s">
        <v>135</v>
      </c>
      <c r="H923" s="30">
        <v>9</v>
      </c>
      <c r="I923" s="30">
        <v>0.5</v>
      </c>
      <c r="J923" s="30">
        <v>15</v>
      </c>
      <c r="K923" s="30">
        <v>16</v>
      </c>
    </row>
    <row r="924" spans="6:11" x14ac:dyDescent="0.25">
      <c r="F924" s="30">
        <v>9</v>
      </c>
      <c r="G924" s="30" t="s">
        <v>4</v>
      </c>
      <c r="H924" s="30">
        <v>0</v>
      </c>
      <c r="I924" s="30">
        <v>1.145</v>
      </c>
      <c r="J924" s="30">
        <v>17</v>
      </c>
      <c r="K924" s="30">
        <v>18</v>
      </c>
    </row>
    <row r="925" spans="6:11" x14ac:dyDescent="0.25">
      <c r="F925" s="30">
        <v>12</v>
      </c>
      <c r="G925" s="30" t="s">
        <v>11</v>
      </c>
      <c r="H925" s="30">
        <v>5</v>
      </c>
      <c r="I925" s="30">
        <v>644151</v>
      </c>
      <c r="J925" s="30">
        <v>19</v>
      </c>
      <c r="K925" s="30">
        <v>20</v>
      </c>
    </row>
    <row r="926" spans="6:11" x14ac:dyDescent="0.25">
      <c r="F926" s="30">
        <v>13</v>
      </c>
      <c r="G926" s="30" t="s">
        <v>138</v>
      </c>
      <c r="H926" s="30">
        <v>12</v>
      </c>
      <c r="I926" s="30">
        <v>0.5</v>
      </c>
      <c r="J926" s="30">
        <v>21</v>
      </c>
      <c r="K926" s="30">
        <v>22</v>
      </c>
    </row>
    <row r="927" spans="6:11" x14ac:dyDescent="0.25">
      <c r="F927" s="30">
        <v>15</v>
      </c>
      <c r="G927" s="30" t="s">
        <v>15</v>
      </c>
      <c r="H927" s="30">
        <v>7</v>
      </c>
      <c r="I927" s="30">
        <v>692</v>
      </c>
      <c r="J927" s="30">
        <v>23</v>
      </c>
      <c r="K927" s="30">
        <v>24</v>
      </c>
    </row>
    <row r="928" spans="6:11" x14ac:dyDescent="0.25">
      <c r="F928" s="30">
        <v>17</v>
      </c>
      <c r="G928" s="30" t="s">
        <v>15</v>
      </c>
      <c r="H928" s="30">
        <v>7</v>
      </c>
      <c r="I928" s="30">
        <v>510</v>
      </c>
      <c r="J928" s="30">
        <v>25</v>
      </c>
      <c r="K928" s="30">
        <v>26</v>
      </c>
    </row>
    <row r="929" spans="2:11" x14ac:dyDescent="0.25">
      <c r="F929" s="30">
        <v>20</v>
      </c>
      <c r="G929" s="30" t="s">
        <v>12</v>
      </c>
      <c r="H929" s="30">
        <v>6</v>
      </c>
      <c r="I929" s="30">
        <v>1355262.5</v>
      </c>
      <c r="J929" s="30">
        <v>27</v>
      </c>
      <c r="K929" s="30">
        <v>28</v>
      </c>
    </row>
    <row r="930" spans="2:11" x14ac:dyDescent="0.25">
      <c r="F930" s="30">
        <v>22</v>
      </c>
      <c r="G930" s="30" t="s">
        <v>137</v>
      </c>
      <c r="H930" s="30">
        <v>11</v>
      </c>
      <c r="I930" s="30">
        <v>0.5</v>
      </c>
      <c r="J930" s="30">
        <v>29</v>
      </c>
      <c r="K930" s="30">
        <v>30</v>
      </c>
    </row>
    <row r="931" spans="2:11" x14ac:dyDescent="0.25">
      <c r="F931" s="30">
        <v>25</v>
      </c>
      <c r="G931" s="30" t="s">
        <v>9</v>
      </c>
      <c r="H931" s="30">
        <v>3</v>
      </c>
      <c r="I931" s="30">
        <v>25978</v>
      </c>
      <c r="J931" s="30">
        <v>31</v>
      </c>
      <c r="K931" s="30">
        <v>32</v>
      </c>
    </row>
    <row r="932" spans="2:11" x14ac:dyDescent="0.25">
      <c r="F932" s="30">
        <v>28</v>
      </c>
      <c r="G932" s="30" t="s">
        <v>15</v>
      </c>
      <c r="H932" s="30">
        <v>7</v>
      </c>
      <c r="I932" s="30">
        <v>2643.5</v>
      </c>
      <c r="J932" s="30">
        <v>33</v>
      </c>
      <c r="K932" s="30">
        <v>34</v>
      </c>
    </row>
    <row r="933" spans="2:11" x14ac:dyDescent="0.25">
      <c r="F933" s="30">
        <v>33</v>
      </c>
      <c r="G933" s="30" t="s">
        <v>8</v>
      </c>
      <c r="H933" s="30">
        <v>2</v>
      </c>
      <c r="I933" s="30">
        <v>6956.37594075983</v>
      </c>
      <c r="J933" s="30">
        <v>35</v>
      </c>
      <c r="K933" s="30">
        <v>36</v>
      </c>
    </row>
    <row r="935" spans="2:11" x14ac:dyDescent="0.25">
      <c r="B935" s="32" t="s">
        <v>584</v>
      </c>
      <c r="C935" s="30">
        <v>17</v>
      </c>
      <c r="F935" s="33" t="s">
        <v>249</v>
      </c>
      <c r="G935" s="33" t="s">
        <v>250</v>
      </c>
      <c r="H935" s="33" t="s">
        <v>251</v>
      </c>
    </row>
    <row r="936" spans="2:11" x14ac:dyDescent="0.25">
      <c r="B936" s="32" t="s">
        <v>249</v>
      </c>
      <c r="C936" s="30" t="s">
        <v>755</v>
      </c>
      <c r="F936" s="30">
        <v>0</v>
      </c>
      <c r="G936" s="30">
        <v>161.8227516778523</v>
      </c>
      <c r="H936" s="30" t="b">
        <v>1</v>
      </c>
    </row>
    <row r="937" spans="2:11" x14ac:dyDescent="0.25">
      <c r="B937" s="32" t="s">
        <v>256</v>
      </c>
      <c r="C937" s="30" t="s">
        <v>756</v>
      </c>
      <c r="F937" s="30">
        <v>1</v>
      </c>
      <c r="G937" s="30">
        <v>108.37815217391295</v>
      </c>
      <c r="H937" s="30" t="b">
        <v>1</v>
      </c>
    </row>
    <row r="938" spans="2:11" x14ac:dyDescent="0.25">
      <c r="B938" s="32" t="s">
        <v>258</v>
      </c>
      <c r="C938" s="30" t="s">
        <v>757</v>
      </c>
      <c r="F938" s="30">
        <v>2</v>
      </c>
      <c r="G938" s="30">
        <v>199.21365019011407</v>
      </c>
      <c r="H938" s="30" t="b">
        <v>1</v>
      </c>
    </row>
    <row r="939" spans="2:11" x14ac:dyDescent="0.25">
      <c r="B939" s="32" t="s">
        <v>260</v>
      </c>
      <c r="C939" s="30" t="s">
        <v>758</v>
      </c>
      <c r="F939" s="30">
        <v>3</v>
      </c>
      <c r="G939" s="30">
        <v>137.7376237623763</v>
      </c>
      <c r="H939" s="30" t="b">
        <v>1</v>
      </c>
    </row>
    <row r="940" spans="2:11" x14ac:dyDescent="0.25">
      <c r="B940" s="32" t="s">
        <v>262</v>
      </c>
      <c r="C940" s="30" t="s">
        <v>759</v>
      </c>
      <c r="F940" s="30">
        <v>4</v>
      </c>
      <c r="G940" s="30">
        <v>72.651566265060282</v>
      </c>
      <c r="H940" s="30" t="b">
        <v>1</v>
      </c>
    </row>
    <row r="941" spans="2:11" x14ac:dyDescent="0.25">
      <c r="B941" s="32" t="s">
        <v>264</v>
      </c>
      <c r="C941" s="30" t="s">
        <v>760</v>
      </c>
      <c r="F941" s="30">
        <v>5</v>
      </c>
      <c r="G941" s="30">
        <v>223.59167567567579</v>
      </c>
      <c r="H941" s="30" t="b">
        <v>1</v>
      </c>
    </row>
    <row r="942" spans="2:11" x14ac:dyDescent="0.25">
      <c r="B942" s="32" t="s">
        <v>266</v>
      </c>
      <c r="C942" s="30" t="s">
        <v>761</v>
      </c>
      <c r="F942" s="30">
        <v>6</v>
      </c>
      <c r="G942" s="30">
        <v>141.39397435897436</v>
      </c>
      <c r="H942" s="30" t="b">
        <v>1</v>
      </c>
    </row>
    <row r="943" spans="2:11" x14ac:dyDescent="0.25">
      <c r="B943" s="32" t="s">
        <v>270</v>
      </c>
      <c r="C943" s="30" t="s">
        <v>762</v>
      </c>
      <c r="F943" s="30">
        <v>7</v>
      </c>
      <c r="G943" s="30">
        <v>105.18909090909091</v>
      </c>
      <c r="H943" s="30" t="b">
        <v>0</v>
      </c>
    </row>
    <row r="944" spans="2:11" x14ac:dyDescent="0.25">
      <c r="B944" s="32" t="s">
        <v>272</v>
      </c>
      <c r="C944" s="30" t="s">
        <v>763</v>
      </c>
      <c r="F944" s="30">
        <v>8</v>
      </c>
      <c r="G944" s="30">
        <v>146.80177215189875</v>
      </c>
      <c r="H944" s="30" t="b">
        <v>1</v>
      </c>
    </row>
    <row r="945" spans="6:8" x14ac:dyDescent="0.25">
      <c r="F945" s="30">
        <v>9</v>
      </c>
      <c r="G945" s="30">
        <v>68.474675324675346</v>
      </c>
      <c r="H945" s="30" t="b">
        <v>1</v>
      </c>
    </row>
    <row r="946" spans="6:8" x14ac:dyDescent="0.25">
      <c r="F946" s="30">
        <v>10</v>
      </c>
      <c r="G946" s="30">
        <v>126.255</v>
      </c>
      <c r="H946" s="30" t="b">
        <v>0</v>
      </c>
    </row>
    <row r="947" spans="6:8" x14ac:dyDescent="0.25">
      <c r="F947" s="30">
        <v>11</v>
      </c>
      <c r="G947" s="30">
        <v>185.16475609756102</v>
      </c>
      <c r="H947" s="30" t="b">
        <v>1</v>
      </c>
    </row>
    <row r="948" spans="6:8" x14ac:dyDescent="0.25">
      <c r="F948" s="30">
        <v>12</v>
      </c>
      <c r="G948" s="30">
        <v>254.18398058252436</v>
      </c>
      <c r="H948" s="30" t="b">
        <v>1</v>
      </c>
    </row>
    <row r="949" spans="6:8" x14ac:dyDescent="0.25">
      <c r="F949" s="30">
        <v>13</v>
      </c>
      <c r="G949" s="30">
        <v>129.85402985074629</v>
      </c>
      <c r="H949" s="30" t="b">
        <v>1</v>
      </c>
    </row>
    <row r="950" spans="6:8" x14ac:dyDescent="0.25">
      <c r="F950" s="30">
        <v>14</v>
      </c>
      <c r="G950" s="30">
        <v>211.68272727272725</v>
      </c>
      <c r="H950" s="30" t="b">
        <v>0</v>
      </c>
    </row>
    <row r="951" spans="6:8" x14ac:dyDescent="0.25">
      <c r="F951" s="30">
        <v>15</v>
      </c>
      <c r="G951" s="30">
        <v>116.85500000000002</v>
      </c>
      <c r="H951" s="30" t="b">
        <v>0</v>
      </c>
    </row>
    <row r="952" spans="6:8" x14ac:dyDescent="0.25">
      <c r="F952" s="30">
        <v>16</v>
      </c>
      <c r="G952" s="30">
        <v>155.63852459016391</v>
      </c>
      <c r="H952" s="30" t="b">
        <v>1</v>
      </c>
    </row>
    <row r="953" spans="6:8" x14ac:dyDescent="0.25">
      <c r="F953" s="30">
        <v>17</v>
      </c>
      <c r="G953" s="30">
        <v>64.649180327868862</v>
      </c>
      <c r="H953" s="30" t="b">
        <v>1</v>
      </c>
    </row>
    <row r="954" spans="6:8" x14ac:dyDescent="0.25">
      <c r="F954" s="30">
        <v>18</v>
      </c>
      <c r="G954" s="30">
        <v>83.059375000000003</v>
      </c>
      <c r="H954" s="30" t="b">
        <v>0</v>
      </c>
    </row>
    <row r="955" spans="6:8" x14ac:dyDescent="0.25">
      <c r="F955" s="30">
        <v>19</v>
      </c>
      <c r="G955" s="30">
        <v>160.57290909090909</v>
      </c>
      <c r="H955" s="30" t="b">
        <v>1</v>
      </c>
    </row>
    <row r="956" spans="6:8" x14ac:dyDescent="0.25">
      <c r="F956" s="30">
        <v>20</v>
      </c>
      <c r="G956" s="30">
        <v>235.25925925925924</v>
      </c>
      <c r="H956" s="30" t="b">
        <v>0</v>
      </c>
    </row>
    <row r="957" spans="6:8" x14ac:dyDescent="0.25">
      <c r="F957" s="30">
        <v>21</v>
      </c>
      <c r="G957" s="30">
        <v>267.19068181818182</v>
      </c>
      <c r="H957" s="30" t="b">
        <v>1</v>
      </c>
    </row>
    <row r="958" spans="6:8" x14ac:dyDescent="0.25">
      <c r="F958" s="30">
        <v>22</v>
      </c>
      <c r="G958" s="30">
        <v>177.87800000000001</v>
      </c>
      <c r="H958" s="30" t="b">
        <v>0</v>
      </c>
    </row>
    <row r="959" spans="6:8" x14ac:dyDescent="0.25">
      <c r="F959" s="30">
        <v>23</v>
      </c>
      <c r="G959" s="30">
        <v>65.164999999999992</v>
      </c>
      <c r="H959" s="30" t="b">
        <v>0</v>
      </c>
    </row>
    <row r="960" spans="6:8" x14ac:dyDescent="0.25">
      <c r="F960" s="30">
        <v>24</v>
      </c>
      <c r="G960" s="30">
        <v>133.96126984126985</v>
      </c>
      <c r="H960" s="30" t="b">
        <v>1</v>
      </c>
    </row>
    <row r="961" spans="6:8" x14ac:dyDescent="0.25">
      <c r="F961" s="30">
        <v>25</v>
      </c>
      <c r="G961" s="30">
        <v>138.43400000000003</v>
      </c>
      <c r="H961" s="30" t="b">
        <v>0</v>
      </c>
    </row>
    <row r="962" spans="6:8" x14ac:dyDescent="0.25">
      <c r="F962" s="30">
        <v>26</v>
      </c>
      <c r="G962" s="30">
        <v>167.58611111111111</v>
      </c>
      <c r="H962" s="30" t="b">
        <v>0</v>
      </c>
    </row>
    <row r="963" spans="6:8" x14ac:dyDescent="0.25">
      <c r="F963" s="30">
        <v>27</v>
      </c>
      <c r="G963" s="30">
        <v>57.993043478260866</v>
      </c>
      <c r="H963" s="30" t="b">
        <v>0</v>
      </c>
    </row>
    <row r="964" spans="6:8" x14ac:dyDescent="0.25">
      <c r="F964" s="30">
        <v>28</v>
      </c>
      <c r="G964" s="30">
        <v>68.677894736842106</v>
      </c>
      <c r="H964" s="30" t="b">
        <v>0</v>
      </c>
    </row>
    <row r="965" spans="6:8" x14ac:dyDescent="0.25">
      <c r="F965" s="30">
        <v>29</v>
      </c>
      <c r="G965" s="30">
        <v>174.54619047619045</v>
      </c>
      <c r="H965" s="30" t="b">
        <v>0</v>
      </c>
    </row>
    <row r="966" spans="6:8" x14ac:dyDescent="0.25">
      <c r="F966" s="30">
        <v>30</v>
      </c>
      <c r="G966" s="30">
        <v>115.42846153846155</v>
      </c>
      <c r="H966" s="30" t="b">
        <v>0</v>
      </c>
    </row>
    <row r="967" spans="6:8" x14ac:dyDescent="0.25">
      <c r="F967" s="30">
        <v>31</v>
      </c>
      <c r="G967" s="30">
        <v>209.3078571428571</v>
      </c>
      <c r="H967" s="30" t="b">
        <v>0</v>
      </c>
    </row>
    <row r="968" spans="6:8" x14ac:dyDescent="0.25">
      <c r="F968" s="30">
        <v>32</v>
      </c>
      <c r="G968" s="30">
        <v>278.14148648648654</v>
      </c>
      <c r="H968" s="30" t="b">
        <v>1</v>
      </c>
    </row>
    <row r="969" spans="6:8" x14ac:dyDescent="0.25">
      <c r="F969" s="30">
        <v>33</v>
      </c>
      <c r="G969" s="30">
        <v>120.68807692307692</v>
      </c>
      <c r="H969" s="30" t="b">
        <v>0</v>
      </c>
    </row>
    <row r="970" spans="6:8" x14ac:dyDescent="0.25">
      <c r="F970" s="30">
        <v>34</v>
      </c>
      <c r="G970" s="30">
        <v>143.28837837837838</v>
      </c>
      <c r="H970" s="30" t="b">
        <v>0</v>
      </c>
    </row>
    <row r="971" spans="6:8" x14ac:dyDescent="0.25">
      <c r="F971" s="30">
        <v>35</v>
      </c>
      <c r="G971" s="30">
        <v>219.19444444444446</v>
      </c>
      <c r="H971" s="30" t="b">
        <v>0</v>
      </c>
    </row>
    <row r="972" spans="6:8" x14ac:dyDescent="0.25">
      <c r="F972" s="30">
        <v>36</v>
      </c>
      <c r="G972" s="30">
        <v>286.30338461538474</v>
      </c>
      <c r="H972" s="30" t="b">
        <v>1</v>
      </c>
    </row>
    <row r="973" spans="6:8" x14ac:dyDescent="0.25">
      <c r="F973" s="30">
        <v>37</v>
      </c>
      <c r="G973" s="30">
        <v>276.44071428571431</v>
      </c>
      <c r="H973" s="30" t="b">
        <v>0</v>
      </c>
    </row>
    <row r="974" spans="6:8" x14ac:dyDescent="0.25">
      <c r="F974" s="30">
        <v>38</v>
      </c>
      <c r="G974" s="30">
        <v>304.31347826086954</v>
      </c>
      <c r="H974" s="30" t="b">
        <v>0</v>
      </c>
    </row>
    <row r="977" spans="6:11" x14ac:dyDescent="0.25">
      <c r="F977" s="33" t="s">
        <v>260</v>
      </c>
      <c r="G977" s="33" t="s">
        <v>280</v>
      </c>
      <c r="H977" s="33" t="s">
        <v>281</v>
      </c>
      <c r="I977" s="33" t="s">
        <v>282</v>
      </c>
      <c r="J977" s="33" t="s">
        <v>284</v>
      </c>
      <c r="K977" s="33" t="s">
        <v>285</v>
      </c>
    </row>
    <row r="978" spans="6:11" x14ac:dyDescent="0.25">
      <c r="F978" s="30">
        <v>0</v>
      </c>
      <c r="G978" s="30" t="s">
        <v>4</v>
      </c>
      <c r="H978" s="30">
        <v>0</v>
      </c>
      <c r="I978" s="30">
        <v>1.105</v>
      </c>
      <c r="J978" s="30">
        <v>1</v>
      </c>
      <c r="K978" s="30">
        <v>2</v>
      </c>
    </row>
    <row r="979" spans="6:11" x14ac:dyDescent="0.25">
      <c r="F979" s="30">
        <v>1</v>
      </c>
      <c r="G979" s="30" t="s">
        <v>136</v>
      </c>
      <c r="H979" s="30">
        <v>10</v>
      </c>
      <c r="I979" s="30">
        <v>0.5</v>
      </c>
      <c r="J979" s="30">
        <v>3</v>
      </c>
      <c r="K979" s="30">
        <v>4</v>
      </c>
    </row>
    <row r="980" spans="6:11" x14ac:dyDescent="0.25">
      <c r="F980" s="30">
        <v>2</v>
      </c>
      <c r="G980" s="30" t="s">
        <v>135</v>
      </c>
      <c r="H980" s="30">
        <v>9</v>
      </c>
      <c r="I980" s="30">
        <v>0.5</v>
      </c>
      <c r="J980" s="30">
        <v>5</v>
      </c>
      <c r="K980" s="30">
        <v>6</v>
      </c>
    </row>
    <row r="981" spans="6:11" x14ac:dyDescent="0.25">
      <c r="F981" s="30">
        <v>3</v>
      </c>
      <c r="G981" s="30" t="s">
        <v>4</v>
      </c>
      <c r="H981" s="30">
        <v>0</v>
      </c>
      <c r="I981" s="30">
        <v>1.0049999999999999</v>
      </c>
      <c r="J981" s="30">
        <v>7</v>
      </c>
      <c r="K981" s="30">
        <v>8</v>
      </c>
    </row>
    <row r="982" spans="6:11" x14ac:dyDescent="0.25">
      <c r="F982" s="30">
        <v>4</v>
      </c>
      <c r="G982" s="30" t="s">
        <v>15</v>
      </c>
      <c r="H982" s="30">
        <v>7</v>
      </c>
      <c r="I982" s="30">
        <v>786</v>
      </c>
      <c r="J982" s="30">
        <v>9</v>
      </c>
      <c r="K982" s="30">
        <v>10</v>
      </c>
    </row>
    <row r="983" spans="6:11" x14ac:dyDescent="0.25">
      <c r="F983" s="30">
        <v>5</v>
      </c>
      <c r="G983" s="30" t="s">
        <v>15</v>
      </c>
      <c r="H983" s="30">
        <v>7</v>
      </c>
      <c r="I983" s="30">
        <v>1108.5</v>
      </c>
      <c r="J983" s="30">
        <v>11</v>
      </c>
      <c r="K983" s="30">
        <v>12</v>
      </c>
    </row>
    <row r="984" spans="6:11" x14ac:dyDescent="0.25">
      <c r="F984" s="30">
        <v>6</v>
      </c>
      <c r="G984" s="30" t="s">
        <v>15</v>
      </c>
      <c r="H984" s="30">
        <v>7</v>
      </c>
      <c r="I984" s="30">
        <v>2134</v>
      </c>
      <c r="J984" s="30">
        <v>13</v>
      </c>
      <c r="K984" s="30">
        <v>14</v>
      </c>
    </row>
    <row r="985" spans="6:11" x14ac:dyDescent="0.25">
      <c r="F985" s="30">
        <v>8</v>
      </c>
      <c r="G985" s="30" t="s">
        <v>8</v>
      </c>
      <c r="H985" s="30">
        <v>2</v>
      </c>
      <c r="I985" s="30">
        <v>3303.3767051841</v>
      </c>
      <c r="J985" s="30">
        <v>15</v>
      </c>
      <c r="K985" s="30">
        <v>16</v>
      </c>
    </row>
    <row r="986" spans="6:11" x14ac:dyDescent="0.25">
      <c r="F986" s="30">
        <v>9</v>
      </c>
      <c r="G986" s="30" t="s">
        <v>15</v>
      </c>
      <c r="H986" s="30">
        <v>7</v>
      </c>
      <c r="I986" s="30">
        <v>602</v>
      </c>
      <c r="J986" s="30">
        <v>17</v>
      </c>
      <c r="K986" s="30">
        <v>18</v>
      </c>
    </row>
    <row r="987" spans="6:11" x14ac:dyDescent="0.25">
      <c r="F987" s="30">
        <v>11</v>
      </c>
      <c r="G987" s="30" t="s">
        <v>8</v>
      </c>
      <c r="H987" s="30">
        <v>2</v>
      </c>
      <c r="I987" s="30">
        <v>6125.8882913576899</v>
      </c>
      <c r="J987" s="30">
        <v>19</v>
      </c>
      <c r="K987" s="30">
        <v>20</v>
      </c>
    </row>
    <row r="988" spans="6:11" x14ac:dyDescent="0.25">
      <c r="F988" s="30">
        <v>12</v>
      </c>
      <c r="G988" s="30" t="s">
        <v>136</v>
      </c>
      <c r="H988" s="30">
        <v>10</v>
      </c>
      <c r="I988" s="30">
        <v>0.5</v>
      </c>
      <c r="J988" s="30">
        <v>21</v>
      </c>
      <c r="K988" s="30">
        <v>22</v>
      </c>
    </row>
    <row r="989" spans="6:11" x14ac:dyDescent="0.25">
      <c r="F989" s="30">
        <v>13</v>
      </c>
      <c r="G989" s="30" t="s">
        <v>15</v>
      </c>
      <c r="H989" s="30">
        <v>7</v>
      </c>
      <c r="I989" s="30">
        <v>687.5</v>
      </c>
      <c r="J989" s="30">
        <v>23</v>
      </c>
      <c r="K989" s="30">
        <v>24</v>
      </c>
    </row>
    <row r="990" spans="6:11" x14ac:dyDescent="0.25">
      <c r="F990" s="30">
        <v>16</v>
      </c>
      <c r="G990" s="30" t="s">
        <v>4</v>
      </c>
      <c r="H990" s="30">
        <v>0</v>
      </c>
      <c r="I990" s="30">
        <v>1.0449999999999999</v>
      </c>
      <c r="J990" s="30">
        <v>25</v>
      </c>
      <c r="K990" s="30">
        <v>26</v>
      </c>
    </row>
    <row r="991" spans="6:11" x14ac:dyDescent="0.25">
      <c r="F991" s="30">
        <v>17</v>
      </c>
      <c r="G991" s="30" t="s">
        <v>10</v>
      </c>
      <c r="H991" s="30">
        <v>4</v>
      </c>
      <c r="I991" s="30">
        <v>24851</v>
      </c>
      <c r="J991" s="30">
        <v>27</v>
      </c>
      <c r="K991" s="30">
        <v>28</v>
      </c>
    </row>
    <row r="992" spans="6:11" x14ac:dyDescent="0.25">
      <c r="F992" s="30">
        <v>19</v>
      </c>
      <c r="G992" s="30" t="s">
        <v>136</v>
      </c>
      <c r="H992" s="30">
        <v>10</v>
      </c>
      <c r="I992" s="30">
        <v>0.5</v>
      </c>
      <c r="J992" s="30">
        <v>29</v>
      </c>
      <c r="K992" s="30">
        <v>30</v>
      </c>
    </row>
    <row r="993" spans="2:11" x14ac:dyDescent="0.25">
      <c r="F993" s="30">
        <v>21</v>
      </c>
      <c r="G993" s="30" t="s">
        <v>12</v>
      </c>
      <c r="H993" s="30">
        <v>6</v>
      </c>
      <c r="I993" s="30">
        <v>1355262.5</v>
      </c>
      <c r="J993" s="30">
        <v>31</v>
      </c>
      <c r="K993" s="30">
        <v>32</v>
      </c>
    </row>
    <row r="994" spans="2:11" x14ac:dyDescent="0.25">
      <c r="F994" s="30">
        <v>24</v>
      </c>
      <c r="G994" s="30" t="s">
        <v>8</v>
      </c>
      <c r="H994" s="30">
        <v>2</v>
      </c>
      <c r="I994" s="30">
        <v>3161.0786682058697</v>
      </c>
      <c r="J994" s="30">
        <v>33</v>
      </c>
      <c r="K994" s="30">
        <v>34</v>
      </c>
    </row>
    <row r="995" spans="2:11" x14ac:dyDescent="0.25">
      <c r="F995" s="30">
        <v>32</v>
      </c>
      <c r="G995" s="30" t="s">
        <v>11</v>
      </c>
      <c r="H995" s="30">
        <v>5</v>
      </c>
      <c r="I995" s="30">
        <v>1757561.5</v>
      </c>
      <c r="J995" s="30">
        <v>35</v>
      </c>
      <c r="K995" s="30">
        <v>36</v>
      </c>
    </row>
    <row r="996" spans="2:11" x14ac:dyDescent="0.25">
      <c r="F996" s="30">
        <v>36</v>
      </c>
      <c r="G996" s="30" t="s">
        <v>10</v>
      </c>
      <c r="H996" s="30">
        <v>4</v>
      </c>
      <c r="I996" s="30">
        <v>32486</v>
      </c>
      <c r="J996" s="30">
        <v>37</v>
      </c>
      <c r="K996" s="30">
        <v>38</v>
      </c>
    </row>
    <row r="998" spans="2:11" x14ac:dyDescent="0.25">
      <c r="B998" s="32" t="s">
        <v>584</v>
      </c>
      <c r="C998" s="30">
        <v>18</v>
      </c>
      <c r="F998" s="33" t="s">
        <v>249</v>
      </c>
      <c r="G998" s="33" t="s">
        <v>250</v>
      </c>
      <c r="H998" s="33" t="s">
        <v>251</v>
      </c>
    </row>
    <row r="999" spans="2:11" x14ac:dyDescent="0.25">
      <c r="B999" s="32" t="s">
        <v>249</v>
      </c>
      <c r="C999" s="30" t="s">
        <v>764</v>
      </c>
      <c r="F999" s="30">
        <v>0</v>
      </c>
      <c r="G999" s="30">
        <v>161.94035794183429</v>
      </c>
      <c r="H999" s="30" t="b">
        <v>1</v>
      </c>
    </row>
    <row r="1000" spans="2:11" x14ac:dyDescent="0.25">
      <c r="B1000" s="32" t="s">
        <v>256</v>
      </c>
      <c r="C1000" s="30" t="s">
        <v>765</v>
      </c>
      <c r="F1000" s="30">
        <v>1</v>
      </c>
      <c r="G1000" s="30">
        <v>129.53292763157873</v>
      </c>
      <c r="H1000" s="30" t="b">
        <v>1</v>
      </c>
    </row>
    <row r="1001" spans="2:11" x14ac:dyDescent="0.25">
      <c r="B1001" s="32" t="s">
        <v>258</v>
      </c>
      <c r="C1001" s="30" t="s">
        <v>766</v>
      </c>
      <c r="F1001" s="30">
        <v>2</v>
      </c>
      <c r="G1001" s="30">
        <v>230.83447552447564</v>
      </c>
      <c r="H1001" s="30" t="b">
        <v>1</v>
      </c>
    </row>
    <row r="1002" spans="2:11" x14ac:dyDescent="0.25">
      <c r="B1002" s="32" t="s">
        <v>260</v>
      </c>
      <c r="C1002" s="30" t="s">
        <v>767</v>
      </c>
      <c r="F1002" s="30">
        <v>3</v>
      </c>
      <c r="G1002" s="30">
        <v>160.38434065934055</v>
      </c>
      <c r="H1002" s="30" t="b">
        <v>1</v>
      </c>
    </row>
    <row r="1003" spans="2:11" x14ac:dyDescent="0.25">
      <c r="B1003" s="32" t="s">
        <v>262</v>
      </c>
      <c r="C1003" s="30" t="s">
        <v>768</v>
      </c>
      <c r="F1003" s="30">
        <v>4</v>
      </c>
      <c r="G1003" s="30">
        <v>83.508688524590156</v>
      </c>
      <c r="H1003" s="30" t="b">
        <v>1</v>
      </c>
    </row>
    <row r="1004" spans="2:11" x14ac:dyDescent="0.25">
      <c r="B1004" s="32" t="s">
        <v>264</v>
      </c>
      <c r="C1004" s="30" t="s">
        <v>769</v>
      </c>
      <c r="F1004" s="30">
        <v>5</v>
      </c>
      <c r="G1004" s="30">
        <v>256.19923809523823</v>
      </c>
      <c r="H1004" s="30" t="b">
        <v>1</v>
      </c>
    </row>
    <row r="1005" spans="2:11" x14ac:dyDescent="0.25">
      <c r="B1005" s="32" t="s">
        <v>266</v>
      </c>
      <c r="C1005" s="30" t="s">
        <v>770</v>
      </c>
      <c r="F1005" s="30">
        <v>6</v>
      </c>
      <c r="G1005" s="30">
        <v>160.74763157894739</v>
      </c>
      <c r="H1005" s="30" t="b">
        <v>0</v>
      </c>
    </row>
    <row r="1006" spans="2:11" x14ac:dyDescent="0.25">
      <c r="B1006" s="32" t="s">
        <v>270</v>
      </c>
      <c r="C1006" s="30" t="s">
        <v>771</v>
      </c>
      <c r="F1006" s="30">
        <v>7</v>
      </c>
      <c r="G1006" s="30">
        <v>114.59666666666668</v>
      </c>
      <c r="H1006" s="30" t="b">
        <v>0</v>
      </c>
    </row>
    <row r="1007" spans="2:11" x14ac:dyDescent="0.25">
      <c r="B1007" s="32" t="s">
        <v>272</v>
      </c>
      <c r="C1007" s="30" t="s">
        <v>772</v>
      </c>
      <c r="F1007" s="30">
        <v>8</v>
      </c>
      <c r="G1007" s="30">
        <v>174.12064285714283</v>
      </c>
      <c r="H1007" s="30" t="b">
        <v>1</v>
      </c>
    </row>
    <row r="1008" spans="2:11" x14ac:dyDescent="0.25">
      <c r="F1008" s="30">
        <v>9</v>
      </c>
      <c r="G1008" s="30">
        <v>69.250987654321037</v>
      </c>
      <c r="H1008" s="30" t="b">
        <v>1</v>
      </c>
    </row>
    <row r="1009" spans="6:8" x14ac:dyDescent="0.25">
      <c r="F1009" s="30">
        <v>10</v>
      </c>
      <c r="G1009" s="30">
        <v>111.6763414634146</v>
      </c>
      <c r="H1009" s="30" t="b">
        <v>0</v>
      </c>
    </row>
    <row r="1010" spans="6:8" x14ac:dyDescent="0.25">
      <c r="F1010" s="30">
        <v>11</v>
      </c>
      <c r="G1010" s="30">
        <v>164.48416666666668</v>
      </c>
      <c r="H1010" s="30" t="b">
        <v>0</v>
      </c>
    </row>
    <row r="1011" spans="6:8" x14ac:dyDescent="0.25">
      <c r="F1011" s="30">
        <v>12</v>
      </c>
      <c r="G1011" s="30">
        <v>268.03344086021514</v>
      </c>
      <c r="H1011" s="30" t="b">
        <v>1</v>
      </c>
    </row>
    <row r="1012" spans="6:8" x14ac:dyDescent="0.25">
      <c r="F1012" s="30">
        <v>13</v>
      </c>
      <c r="G1012" s="30">
        <v>186.87183486238527</v>
      </c>
      <c r="H1012" s="30" t="b">
        <v>1</v>
      </c>
    </row>
    <row r="1013" spans="6:8" x14ac:dyDescent="0.25">
      <c r="F1013" s="30">
        <v>14</v>
      </c>
      <c r="G1013" s="30">
        <v>129.2858064516129</v>
      </c>
      <c r="H1013" s="30" t="b">
        <v>0</v>
      </c>
    </row>
    <row r="1014" spans="6:8" x14ac:dyDescent="0.25">
      <c r="F1014" s="30">
        <v>15</v>
      </c>
      <c r="G1014" s="30">
        <v>95.306666666666672</v>
      </c>
      <c r="H1014" s="30" t="b">
        <v>0</v>
      </c>
    </row>
    <row r="1015" spans="6:8" x14ac:dyDescent="0.25">
      <c r="F1015" s="30">
        <v>16</v>
      </c>
      <c r="G1015" s="30">
        <v>67.166533333333348</v>
      </c>
      <c r="H1015" s="30" t="b">
        <v>1</v>
      </c>
    </row>
    <row r="1016" spans="6:8" x14ac:dyDescent="0.25">
      <c r="F1016" s="30">
        <v>17</v>
      </c>
      <c r="G1016" s="30">
        <v>146.53800000000001</v>
      </c>
      <c r="H1016" s="30" t="b">
        <v>0</v>
      </c>
    </row>
    <row r="1017" spans="6:8" x14ac:dyDescent="0.25">
      <c r="F1017" s="30">
        <v>18</v>
      </c>
      <c r="G1017" s="30">
        <v>274.93659090909097</v>
      </c>
      <c r="H1017" s="30" t="b">
        <v>1</v>
      </c>
    </row>
    <row r="1018" spans="6:8" x14ac:dyDescent="0.25">
      <c r="F1018" s="30">
        <v>19</v>
      </c>
      <c r="G1018" s="30">
        <v>170.37506329113927</v>
      </c>
      <c r="H1018" s="30" t="b">
        <v>1</v>
      </c>
    </row>
    <row r="1019" spans="6:8" x14ac:dyDescent="0.25">
      <c r="F1019" s="30">
        <v>20</v>
      </c>
      <c r="G1019" s="30">
        <v>230.31333333333339</v>
      </c>
      <c r="H1019" s="30" t="b">
        <v>0</v>
      </c>
    </row>
    <row r="1020" spans="6:8" x14ac:dyDescent="0.25">
      <c r="F1020" s="30">
        <v>21</v>
      </c>
      <c r="G1020" s="30">
        <v>55.787142857142847</v>
      </c>
      <c r="H1020" s="30" t="b">
        <v>0</v>
      </c>
    </row>
    <row r="1021" spans="6:8" x14ac:dyDescent="0.25">
      <c r="F1021" s="30">
        <v>22</v>
      </c>
      <c r="G1021" s="30">
        <v>69.778196721311474</v>
      </c>
      <c r="H1021" s="30" t="b">
        <v>1</v>
      </c>
    </row>
    <row r="1022" spans="6:8" x14ac:dyDescent="0.25">
      <c r="F1022" s="30">
        <v>23</v>
      </c>
      <c r="G1022" s="30">
        <v>209.89999999999995</v>
      </c>
      <c r="H1022" s="30" t="b">
        <v>0</v>
      </c>
    </row>
    <row r="1023" spans="6:8" x14ac:dyDescent="0.25">
      <c r="F1023" s="30">
        <v>24</v>
      </c>
      <c r="G1023" s="30">
        <v>285.20552631578954</v>
      </c>
      <c r="H1023" s="30" t="b">
        <v>1</v>
      </c>
    </row>
    <row r="1024" spans="6:8" x14ac:dyDescent="0.25">
      <c r="F1024" s="30">
        <v>25</v>
      </c>
      <c r="G1024" s="30">
        <v>153.41641509433961</v>
      </c>
      <c r="H1024" s="30" t="b">
        <v>1</v>
      </c>
    </row>
    <row r="1025" spans="6:11" x14ac:dyDescent="0.25">
      <c r="F1025" s="30">
        <v>26</v>
      </c>
      <c r="G1025" s="30">
        <v>204.94461538461539</v>
      </c>
      <c r="H1025" s="30" t="b">
        <v>0</v>
      </c>
    </row>
    <row r="1026" spans="6:11" x14ac:dyDescent="0.25">
      <c r="F1026" s="30">
        <v>27</v>
      </c>
      <c r="G1026" s="30">
        <v>74.873611111111089</v>
      </c>
      <c r="H1026" s="30" t="b">
        <v>0</v>
      </c>
    </row>
    <row r="1027" spans="6:11" x14ac:dyDescent="0.25">
      <c r="F1027" s="30">
        <v>28</v>
      </c>
      <c r="G1027" s="30">
        <v>62.440799999999996</v>
      </c>
      <c r="H1027" s="30" t="b">
        <v>0</v>
      </c>
    </row>
    <row r="1028" spans="6:11" x14ac:dyDescent="0.25">
      <c r="F1028" s="30">
        <v>29</v>
      </c>
      <c r="G1028" s="30">
        <v>278.88463768115957</v>
      </c>
      <c r="H1028" s="30" t="b">
        <v>1</v>
      </c>
    </row>
    <row r="1029" spans="6:11" x14ac:dyDescent="0.25">
      <c r="F1029" s="30">
        <v>30</v>
      </c>
      <c r="G1029" s="30">
        <v>347.51142857142855</v>
      </c>
      <c r="H1029" s="30" t="b">
        <v>0</v>
      </c>
    </row>
    <row r="1030" spans="6:11" x14ac:dyDescent="0.25">
      <c r="F1030" s="30">
        <v>31</v>
      </c>
      <c r="G1030" s="30">
        <v>109.01066666666667</v>
      </c>
      <c r="H1030" s="30" t="b">
        <v>0</v>
      </c>
    </row>
    <row r="1031" spans="6:11" x14ac:dyDescent="0.25">
      <c r="F1031" s="30">
        <v>32</v>
      </c>
      <c r="G1031" s="30">
        <v>170.94499999999996</v>
      </c>
      <c r="H1031" s="30" t="b">
        <v>0</v>
      </c>
    </row>
    <row r="1032" spans="6:11" x14ac:dyDescent="0.25">
      <c r="F1032" s="30">
        <v>33</v>
      </c>
      <c r="G1032" s="30">
        <v>258.73624999999998</v>
      </c>
      <c r="H1032" s="30" t="b">
        <v>0</v>
      </c>
    </row>
    <row r="1033" spans="6:11" x14ac:dyDescent="0.25">
      <c r="F1033" s="30">
        <v>34</v>
      </c>
      <c r="G1033" s="30">
        <v>289.63044444444455</v>
      </c>
      <c r="H1033" s="30" t="b">
        <v>0</v>
      </c>
    </row>
    <row r="1036" spans="6:11" x14ac:dyDescent="0.25">
      <c r="F1036" s="33" t="s">
        <v>260</v>
      </c>
      <c r="G1036" s="33" t="s">
        <v>280</v>
      </c>
      <c r="H1036" s="33" t="s">
        <v>281</v>
      </c>
      <c r="I1036" s="33" t="s">
        <v>282</v>
      </c>
      <c r="J1036" s="33" t="s">
        <v>284</v>
      </c>
      <c r="K1036" s="33" t="s">
        <v>285</v>
      </c>
    </row>
    <row r="1037" spans="6:11" x14ac:dyDescent="0.25">
      <c r="F1037" s="30">
        <v>0</v>
      </c>
      <c r="G1037" s="30" t="s">
        <v>15</v>
      </c>
      <c r="H1037" s="30">
        <v>7</v>
      </c>
      <c r="I1037" s="30">
        <v>1162</v>
      </c>
      <c r="J1037" s="30">
        <v>1</v>
      </c>
      <c r="K1037" s="30">
        <v>2</v>
      </c>
    </row>
    <row r="1038" spans="6:11" x14ac:dyDescent="0.25">
      <c r="F1038" s="30">
        <v>1</v>
      </c>
      <c r="G1038" s="30" t="s">
        <v>136</v>
      </c>
      <c r="H1038" s="30">
        <v>10</v>
      </c>
      <c r="I1038" s="30">
        <v>0.5</v>
      </c>
      <c r="J1038" s="30">
        <v>3</v>
      </c>
      <c r="K1038" s="30">
        <v>4</v>
      </c>
    </row>
    <row r="1039" spans="6:11" x14ac:dyDescent="0.25">
      <c r="F1039" s="30">
        <v>2</v>
      </c>
      <c r="G1039" s="30" t="s">
        <v>135</v>
      </c>
      <c r="H1039" s="30">
        <v>9</v>
      </c>
      <c r="I1039" s="30">
        <v>0.5</v>
      </c>
      <c r="J1039" s="30">
        <v>5</v>
      </c>
      <c r="K1039" s="30">
        <v>6</v>
      </c>
    </row>
    <row r="1040" spans="6:11" x14ac:dyDescent="0.25">
      <c r="F1040" s="30">
        <v>3</v>
      </c>
      <c r="G1040" s="30" t="s">
        <v>4</v>
      </c>
      <c r="H1040" s="30">
        <v>0</v>
      </c>
      <c r="I1040" s="30">
        <v>1.03</v>
      </c>
      <c r="J1040" s="30">
        <v>7</v>
      </c>
      <c r="K1040" s="30">
        <v>8</v>
      </c>
    </row>
    <row r="1041" spans="2:11" x14ac:dyDescent="0.25">
      <c r="F1041" s="30">
        <v>4</v>
      </c>
      <c r="G1041" s="30" t="s">
        <v>15</v>
      </c>
      <c r="H1041" s="30">
        <v>7</v>
      </c>
      <c r="I1041" s="30">
        <v>679.5</v>
      </c>
      <c r="J1041" s="30">
        <v>9</v>
      </c>
      <c r="K1041" s="30">
        <v>10</v>
      </c>
    </row>
    <row r="1042" spans="2:11" x14ac:dyDescent="0.25">
      <c r="F1042" s="30">
        <v>5</v>
      </c>
      <c r="G1042" s="30" t="s">
        <v>8</v>
      </c>
      <c r="H1042" s="30">
        <v>2</v>
      </c>
      <c r="I1042" s="30">
        <v>2010.325039776475</v>
      </c>
      <c r="J1042" s="30">
        <v>11</v>
      </c>
      <c r="K1042" s="30">
        <v>12</v>
      </c>
    </row>
    <row r="1043" spans="2:11" x14ac:dyDescent="0.25">
      <c r="F1043" s="30">
        <v>8</v>
      </c>
      <c r="G1043" s="30" t="s">
        <v>135</v>
      </c>
      <c r="H1043" s="30">
        <v>9</v>
      </c>
      <c r="I1043" s="30">
        <v>0.5</v>
      </c>
      <c r="J1043" s="30">
        <v>13</v>
      </c>
      <c r="K1043" s="30">
        <v>14</v>
      </c>
    </row>
    <row r="1044" spans="2:11" x14ac:dyDescent="0.25">
      <c r="F1044" s="30">
        <v>9</v>
      </c>
      <c r="G1044" s="30" t="s">
        <v>16</v>
      </c>
      <c r="H1044" s="30">
        <v>8</v>
      </c>
      <c r="I1044" s="30">
        <v>4934.5</v>
      </c>
      <c r="J1044" s="30">
        <v>15</v>
      </c>
      <c r="K1044" s="30">
        <v>16</v>
      </c>
    </row>
    <row r="1045" spans="2:11" x14ac:dyDescent="0.25">
      <c r="F1045" s="30">
        <v>12</v>
      </c>
      <c r="G1045" s="30" t="s">
        <v>4</v>
      </c>
      <c r="H1045" s="30">
        <v>0</v>
      </c>
      <c r="I1045" s="30">
        <v>1.1150000000000002</v>
      </c>
      <c r="J1045" s="30">
        <v>17</v>
      </c>
      <c r="K1045" s="30">
        <v>18</v>
      </c>
    </row>
    <row r="1046" spans="2:11" x14ac:dyDescent="0.25">
      <c r="F1046" s="30">
        <v>13</v>
      </c>
      <c r="G1046" s="30" t="s">
        <v>15</v>
      </c>
      <c r="H1046" s="30">
        <v>7</v>
      </c>
      <c r="I1046" s="30">
        <v>841</v>
      </c>
      <c r="J1046" s="30">
        <v>19</v>
      </c>
      <c r="K1046" s="30">
        <v>20</v>
      </c>
    </row>
    <row r="1047" spans="2:11" x14ac:dyDescent="0.25">
      <c r="F1047" s="30">
        <v>16</v>
      </c>
      <c r="G1047" s="30" t="s">
        <v>12</v>
      </c>
      <c r="H1047" s="30">
        <v>6</v>
      </c>
      <c r="I1047" s="30">
        <v>894344.5</v>
      </c>
      <c r="J1047" s="30">
        <v>21</v>
      </c>
      <c r="K1047" s="30">
        <v>22</v>
      </c>
    </row>
    <row r="1048" spans="2:11" x14ac:dyDescent="0.25">
      <c r="F1048" s="30">
        <v>18</v>
      </c>
      <c r="G1048" s="30" t="s">
        <v>10</v>
      </c>
      <c r="H1048" s="30">
        <v>4</v>
      </c>
      <c r="I1048" s="30">
        <v>22644</v>
      </c>
      <c r="J1048" s="30">
        <v>23</v>
      </c>
      <c r="K1048" s="30">
        <v>24</v>
      </c>
    </row>
    <row r="1049" spans="2:11" x14ac:dyDescent="0.25">
      <c r="F1049" s="30">
        <v>19</v>
      </c>
      <c r="G1049" s="30" t="s">
        <v>11</v>
      </c>
      <c r="H1049" s="30">
        <v>5</v>
      </c>
      <c r="I1049" s="30">
        <v>6808812.5</v>
      </c>
      <c r="J1049" s="30">
        <v>25</v>
      </c>
      <c r="K1049" s="30">
        <v>26</v>
      </c>
    </row>
    <row r="1050" spans="2:11" x14ac:dyDescent="0.25">
      <c r="F1050" s="30">
        <v>22</v>
      </c>
      <c r="G1050" s="30" t="s">
        <v>8</v>
      </c>
      <c r="H1050" s="30">
        <v>2</v>
      </c>
      <c r="I1050" s="30">
        <v>5119.1496365396906</v>
      </c>
      <c r="J1050" s="30">
        <v>27</v>
      </c>
      <c r="K1050" s="30">
        <v>28</v>
      </c>
    </row>
    <row r="1051" spans="2:11" x14ac:dyDescent="0.25">
      <c r="F1051" s="30">
        <v>24</v>
      </c>
      <c r="G1051" s="30" t="s">
        <v>15</v>
      </c>
      <c r="H1051" s="30">
        <v>7</v>
      </c>
      <c r="I1051" s="30">
        <v>2460.5</v>
      </c>
      <c r="J1051" s="30">
        <v>29</v>
      </c>
      <c r="K1051" s="30">
        <v>30</v>
      </c>
    </row>
    <row r="1052" spans="2:11" x14ac:dyDescent="0.25">
      <c r="F1052" s="30">
        <v>25</v>
      </c>
      <c r="G1052" s="30" t="s">
        <v>10</v>
      </c>
      <c r="H1052" s="30">
        <v>4</v>
      </c>
      <c r="I1052" s="30">
        <v>27250</v>
      </c>
      <c r="J1052" s="30">
        <v>31</v>
      </c>
      <c r="K1052" s="30">
        <v>32</v>
      </c>
    </row>
    <row r="1053" spans="2:11" x14ac:dyDescent="0.25">
      <c r="F1053" s="30">
        <v>29</v>
      </c>
      <c r="G1053" s="30" t="s">
        <v>11</v>
      </c>
      <c r="H1053" s="30">
        <v>5</v>
      </c>
      <c r="I1053" s="30">
        <v>2898925</v>
      </c>
      <c r="J1053" s="30">
        <v>33</v>
      </c>
      <c r="K1053" s="30">
        <v>34</v>
      </c>
    </row>
    <row r="1055" spans="2:11" x14ac:dyDescent="0.25">
      <c r="B1055" s="32" t="s">
        <v>584</v>
      </c>
      <c r="C1055" s="30">
        <v>19</v>
      </c>
      <c r="F1055" s="33" t="s">
        <v>249</v>
      </c>
      <c r="G1055" s="33" t="s">
        <v>250</v>
      </c>
      <c r="H1055" s="33" t="s">
        <v>251</v>
      </c>
    </row>
    <row r="1056" spans="2:11" x14ac:dyDescent="0.25">
      <c r="B1056" s="32" t="s">
        <v>249</v>
      </c>
      <c r="C1056" s="30" t="s">
        <v>773</v>
      </c>
      <c r="F1056" s="30">
        <v>0</v>
      </c>
      <c r="G1056" s="30">
        <v>160.664832214765</v>
      </c>
      <c r="H1056" s="30" t="b">
        <v>1</v>
      </c>
    </row>
    <row r="1057" spans="2:8" x14ac:dyDescent="0.25">
      <c r="B1057" s="32" t="s">
        <v>256</v>
      </c>
      <c r="C1057" s="30" t="s">
        <v>774</v>
      </c>
      <c r="F1057" s="30">
        <v>1</v>
      </c>
      <c r="G1057" s="30">
        <v>125.14782312925155</v>
      </c>
      <c r="H1057" s="30" t="b">
        <v>1</v>
      </c>
    </row>
    <row r="1058" spans="2:8" x14ac:dyDescent="0.25">
      <c r="B1058" s="32" t="s">
        <v>258</v>
      </c>
      <c r="C1058" s="30" t="s">
        <v>775</v>
      </c>
      <c r="F1058" s="30">
        <v>2</v>
      </c>
      <c r="G1058" s="30">
        <v>228.91320261437923</v>
      </c>
      <c r="H1058" s="30" t="b">
        <v>1</v>
      </c>
    </row>
    <row r="1059" spans="2:8" x14ac:dyDescent="0.25">
      <c r="B1059" s="32" t="s">
        <v>260</v>
      </c>
      <c r="C1059" s="30" t="s">
        <v>776</v>
      </c>
      <c r="F1059" s="30">
        <v>3</v>
      </c>
      <c r="G1059" s="30">
        <v>149.96813186813171</v>
      </c>
      <c r="H1059" s="30" t="b">
        <v>1</v>
      </c>
    </row>
    <row r="1060" spans="2:8" x14ac:dyDescent="0.25">
      <c r="B1060" s="32" t="s">
        <v>262</v>
      </c>
      <c r="C1060" s="30" t="s">
        <v>777</v>
      </c>
      <c r="F1060" s="30">
        <v>4</v>
      </c>
      <c r="G1060" s="30">
        <v>84.814821428571435</v>
      </c>
      <c r="H1060" s="30" t="b">
        <v>1</v>
      </c>
    </row>
    <row r="1061" spans="2:8" x14ac:dyDescent="0.25">
      <c r="B1061" s="32" t="s">
        <v>264</v>
      </c>
      <c r="C1061" s="30" t="s">
        <v>778</v>
      </c>
      <c r="F1061" s="30">
        <v>5</v>
      </c>
      <c r="G1061" s="30">
        <v>249.11405172413802</v>
      </c>
      <c r="H1061" s="30" t="b">
        <v>1</v>
      </c>
    </row>
    <row r="1062" spans="2:8" x14ac:dyDescent="0.25">
      <c r="B1062" s="32" t="s">
        <v>266</v>
      </c>
      <c r="C1062" s="30" t="s">
        <v>779</v>
      </c>
      <c r="F1062" s="30">
        <v>6</v>
      </c>
      <c r="G1062" s="30">
        <v>165.58081081081082</v>
      </c>
      <c r="H1062" s="30" t="b">
        <v>0</v>
      </c>
    </row>
    <row r="1063" spans="2:8" x14ac:dyDescent="0.25">
      <c r="B1063" s="32" t="s">
        <v>270</v>
      </c>
      <c r="C1063" s="30" t="s">
        <v>780</v>
      </c>
      <c r="F1063" s="30">
        <v>7</v>
      </c>
      <c r="G1063" s="30">
        <v>111.50480769230768</v>
      </c>
      <c r="H1063" s="30" t="b">
        <v>1</v>
      </c>
    </row>
    <row r="1064" spans="2:8" x14ac:dyDescent="0.25">
      <c r="B1064" s="32" t="s">
        <v>272</v>
      </c>
      <c r="C1064" s="30" t="s">
        <v>781</v>
      </c>
      <c r="F1064" s="30">
        <v>8</v>
      </c>
      <c r="G1064" s="30">
        <v>165.35346153846143</v>
      </c>
      <c r="H1064" s="30" t="b">
        <v>1</v>
      </c>
    </row>
    <row r="1065" spans="2:8" x14ac:dyDescent="0.25">
      <c r="F1065" s="30">
        <v>9</v>
      </c>
      <c r="G1065" s="30">
        <v>66.416393442622962</v>
      </c>
      <c r="H1065" s="30" t="b">
        <v>1</v>
      </c>
    </row>
    <row r="1066" spans="2:8" x14ac:dyDescent="0.25">
      <c r="F1066" s="30">
        <v>10</v>
      </c>
      <c r="G1066" s="30">
        <v>106.82078431372548</v>
      </c>
      <c r="H1066" s="30" t="b">
        <v>1</v>
      </c>
    </row>
    <row r="1067" spans="2:8" x14ac:dyDescent="0.25">
      <c r="F1067" s="30">
        <v>11</v>
      </c>
      <c r="G1067" s="30">
        <v>184.78285714285713</v>
      </c>
      <c r="H1067" s="30" t="b">
        <v>0</v>
      </c>
    </row>
    <row r="1068" spans="2:8" x14ac:dyDescent="0.25">
      <c r="F1068" s="30">
        <v>12</v>
      </c>
      <c r="G1068" s="30">
        <v>263.33463157894744</v>
      </c>
      <c r="H1068" s="30" t="b">
        <v>1</v>
      </c>
    </row>
    <row r="1069" spans="2:8" x14ac:dyDescent="0.25">
      <c r="F1069" s="30">
        <v>13</v>
      </c>
      <c r="G1069" s="30">
        <v>101.77270270270273</v>
      </c>
      <c r="H1069" s="30" t="b">
        <v>0</v>
      </c>
    </row>
    <row r="1070" spans="2:8" x14ac:dyDescent="0.25">
      <c r="F1070" s="30">
        <v>14</v>
      </c>
      <c r="G1070" s="30">
        <v>135.51066666666665</v>
      </c>
      <c r="H1070" s="30" t="b">
        <v>0</v>
      </c>
    </row>
    <row r="1071" spans="2:8" x14ac:dyDescent="0.25">
      <c r="F1071" s="30">
        <v>15</v>
      </c>
      <c r="G1071" s="30">
        <v>133.733</v>
      </c>
      <c r="H1071" s="30" t="b">
        <v>0</v>
      </c>
    </row>
    <row r="1072" spans="2:8" x14ac:dyDescent="0.25">
      <c r="F1072" s="30">
        <v>16</v>
      </c>
      <c r="G1072" s="30">
        <v>179.40700000000004</v>
      </c>
      <c r="H1072" s="30" t="b">
        <v>1</v>
      </c>
    </row>
    <row r="1073" spans="6:8" x14ac:dyDescent="0.25">
      <c r="F1073" s="30">
        <v>17</v>
      </c>
      <c r="G1073" s="30">
        <v>54.295714285714276</v>
      </c>
      <c r="H1073" s="30" t="b">
        <v>0</v>
      </c>
    </row>
    <row r="1074" spans="6:8" x14ac:dyDescent="0.25">
      <c r="F1074" s="30">
        <v>18</v>
      </c>
      <c r="G1074" s="30">
        <v>70.026808510638304</v>
      </c>
      <c r="H1074" s="30" t="b">
        <v>1</v>
      </c>
    </row>
    <row r="1075" spans="6:8" x14ac:dyDescent="0.25">
      <c r="F1075" s="30">
        <v>19</v>
      </c>
      <c r="G1075" s="30">
        <v>92.299354838709675</v>
      </c>
      <c r="H1075" s="30" t="b">
        <v>0</v>
      </c>
    </row>
    <row r="1076" spans="6:8" x14ac:dyDescent="0.25">
      <c r="F1076" s="30">
        <v>20</v>
      </c>
      <c r="G1076" s="30">
        <v>129.32900000000001</v>
      </c>
      <c r="H1076" s="30" t="b">
        <v>0</v>
      </c>
    </row>
    <row r="1077" spans="6:8" x14ac:dyDescent="0.25">
      <c r="F1077" s="30">
        <v>21</v>
      </c>
      <c r="G1077" s="30">
        <v>274.70999999999998</v>
      </c>
      <c r="H1077" s="30" t="b">
        <v>1</v>
      </c>
    </row>
    <row r="1078" spans="6:8" x14ac:dyDescent="0.25">
      <c r="F1078" s="30">
        <v>22</v>
      </c>
      <c r="G1078" s="30">
        <v>184.655</v>
      </c>
      <c r="H1078" s="30" t="b">
        <v>0</v>
      </c>
    </row>
    <row r="1079" spans="6:8" x14ac:dyDescent="0.25">
      <c r="F1079" s="30">
        <v>23</v>
      </c>
      <c r="G1079" s="30">
        <v>165.84582089552251</v>
      </c>
      <c r="H1079" s="30" t="b">
        <v>1</v>
      </c>
    </row>
    <row r="1080" spans="6:8" x14ac:dyDescent="0.25">
      <c r="F1080" s="30">
        <v>24</v>
      </c>
      <c r="G1080" s="30">
        <v>218.91130434782607</v>
      </c>
      <c r="H1080" s="30" t="b">
        <v>0</v>
      </c>
    </row>
    <row r="1081" spans="6:8" x14ac:dyDescent="0.25">
      <c r="F1081" s="30">
        <v>25</v>
      </c>
      <c r="G1081" s="30">
        <v>64.552592592592575</v>
      </c>
      <c r="H1081" s="30" t="b">
        <v>0</v>
      </c>
    </row>
    <row r="1082" spans="6:8" x14ac:dyDescent="0.25">
      <c r="F1082" s="30">
        <v>26</v>
      </c>
      <c r="G1082" s="30">
        <v>77.417000000000002</v>
      </c>
      <c r="H1082" s="30" t="b">
        <v>0</v>
      </c>
    </row>
    <row r="1083" spans="6:8" x14ac:dyDescent="0.25">
      <c r="F1083" s="30">
        <v>27</v>
      </c>
      <c r="G1083" s="30">
        <v>261.80459016393445</v>
      </c>
      <c r="H1083" s="30" t="b">
        <v>1</v>
      </c>
    </row>
    <row r="1084" spans="6:8" x14ac:dyDescent="0.25">
      <c r="F1084" s="30">
        <v>28</v>
      </c>
      <c r="G1084" s="30">
        <v>310.49318181818177</v>
      </c>
      <c r="H1084" s="30" t="b">
        <v>0</v>
      </c>
    </row>
    <row r="1085" spans="6:8" x14ac:dyDescent="0.25">
      <c r="F1085" s="30">
        <v>29</v>
      </c>
      <c r="G1085" s="30">
        <v>131.88233333333332</v>
      </c>
      <c r="H1085" s="30" t="b">
        <v>0</v>
      </c>
    </row>
    <row r="1086" spans="6:8" x14ac:dyDescent="0.25">
      <c r="F1086" s="30">
        <v>30</v>
      </c>
      <c r="G1086" s="30">
        <v>193.3837837837838</v>
      </c>
      <c r="H1086" s="30" t="b">
        <v>0</v>
      </c>
    </row>
    <row r="1087" spans="6:8" x14ac:dyDescent="0.25">
      <c r="F1087" s="30">
        <v>31</v>
      </c>
      <c r="G1087" s="30">
        <v>247.28842105263152</v>
      </c>
      <c r="H1087" s="30" t="b">
        <v>0</v>
      </c>
    </row>
    <row r="1088" spans="6:8" x14ac:dyDescent="0.25">
      <c r="F1088" s="30">
        <v>32</v>
      </c>
      <c r="G1088" s="30">
        <v>285.7878260869565</v>
      </c>
      <c r="H1088" s="30" t="b">
        <v>0</v>
      </c>
    </row>
    <row r="1091" spans="6:11" x14ac:dyDescent="0.25">
      <c r="F1091" s="33" t="s">
        <v>260</v>
      </c>
      <c r="G1091" s="33" t="s">
        <v>280</v>
      </c>
      <c r="H1091" s="33" t="s">
        <v>281</v>
      </c>
      <c r="I1091" s="33" t="s">
        <v>282</v>
      </c>
      <c r="J1091" s="33" t="s">
        <v>284</v>
      </c>
      <c r="K1091" s="33" t="s">
        <v>285</v>
      </c>
    </row>
    <row r="1092" spans="6:11" x14ac:dyDescent="0.25">
      <c r="F1092" s="30">
        <v>0</v>
      </c>
      <c r="G1092" s="30" t="s">
        <v>15</v>
      </c>
      <c r="H1092" s="30">
        <v>7</v>
      </c>
      <c r="I1092" s="30">
        <v>1170.5</v>
      </c>
      <c r="J1092" s="30">
        <v>1</v>
      </c>
      <c r="K1092" s="30">
        <v>2</v>
      </c>
    </row>
    <row r="1093" spans="6:11" x14ac:dyDescent="0.25">
      <c r="F1093" s="30">
        <v>1</v>
      </c>
      <c r="G1093" s="30" t="s">
        <v>136</v>
      </c>
      <c r="H1093" s="30">
        <v>10</v>
      </c>
      <c r="I1093" s="30">
        <v>0.5</v>
      </c>
      <c r="J1093" s="30">
        <v>3</v>
      </c>
      <c r="K1093" s="30">
        <v>4</v>
      </c>
    </row>
    <row r="1094" spans="6:11" x14ac:dyDescent="0.25">
      <c r="F1094" s="30">
        <v>2</v>
      </c>
      <c r="G1094" s="30" t="s">
        <v>135</v>
      </c>
      <c r="H1094" s="30">
        <v>9</v>
      </c>
      <c r="I1094" s="30">
        <v>0.5</v>
      </c>
      <c r="J1094" s="30">
        <v>5</v>
      </c>
      <c r="K1094" s="30">
        <v>6</v>
      </c>
    </row>
    <row r="1095" spans="6:11" x14ac:dyDescent="0.25">
      <c r="F1095" s="30">
        <v>3</v>
      </c>
      <c r="G1095" s="30" t="s">
        <v>4</v>
      </c>
      <c r="H1095" s="30">
        <v>0</v>
      </c>
      <c r="I1095" s="30">
        <v>1.0449999999999999</v>
      </c>
      <c r="J1095" s="30">
        <v>7</v>
      </c>
      <c r="K1095" s="30">
        <v>8</v>
      </c>
    </row>
    <row r="1096" spans="6:11" x14ac:dyDescent="0.25">
      <c r="F1096" s="30">
        <v>4</v>
      </c>
      <c r="G1096" s="30" t="s">
        <v>4</v>
      </c>
      <c r="H1096" s="30">
        <v>0</v>
      </c>
      <c r="I1096" s="30">
        <v>1.0750000000000002</v>
      </c>
      <c r="J1096" s="30">
        <v>9</v>
      </c>
      <c r="K1096" s="30">
        <v>10</v>
      </c>
    </row>
    <row r="1097" spans="6:11" x14ac:dyDescent="0.25">
      <c r="F1097" s="30">
        <v>5</v>
      </c>
      <c r="G1097" s="30" t="s">
        <v>11</v>
      </c>
      <c r="H1097" s="30">
        <v>5</v>
      </c>
      <c r="I1097" s="30">
        <v>1757561.5</v>
      </c>
      <c r="J1097" s="30">
        <v>11</v>
      </c>
      <c r="K1097" s="30">
        <v>12</v>
      </c>
    </row>
    <row r="1098" spans="6:11" x14ac:dyDescent="0.25">
      <c r="F1098" s="30">
        <v>7</v>
      </c>
      <c r="G1098" s="30" t="s">
        <v>12</v>
      </c>
      <c r="H1098" s="30">
        <v>6</v>
      </c>
      <c r="I1098" s="30">
        <v>2713496.5</v>
      </c>
      <c r="J1098" s="30">
        <v>13</v>
      </c>
      <c r="K1098" s="30">
        <v>14</v>
      </c>
    </row>
    <row r="1099" spans="6:11" x14ac:dyDescent="0.25">
      <c r="F1099" s="30">
        <v>8</v>
      </c>
      <c r="G1099" s="30" t="s">
        <v>8</v>
      </c>
      <c r="H1099" s="30">
        <v>2</v>
      </c>
      <c r="I1099" s="30">
        <v>3539.7513622668102</v>
      </c>
      <c r="J1099" s="30">
        <v>15</v>
      </c>
      <c r="K1099" s="30">
        <v>16</v>
      </c>
    </row>
    <row r="1100" spans="6:11" x14ac:dyDescent="0.25">
      <c r="F1100" s="30">
        <v>9</v>
      </c>
      <c r="G1100" s="30" t="s">
        <v>12</v>
      </c>
      <c r="H1100" s="30">
        <v>6</v>
      </c>
      <c r="I1100" s="30">
        <v>1213025</v>
      </c>
      <c r="J1100" s="30">
        <v>17</v>
      </c>
      <c r="K1100" s="30">
        <v>18</v>
      </c>
    </row>
    <row r="1101" spans="6:11" x14ac:dyDescent="0.25">
      <c r="F1101" s="30">
        <v>10</v>
      </c>
      <c r="G1101" s="30" t="s">
        <v>9</v>
      </c>
      <c r="H1101" s="30">
        <v>3</v>
      </c>
      <c r="I1101" s="30">
        <v>26250.5</v>
      </c>
      <c r="J1101" s="30">
        <v>19</v>
      </c>
      <c r="K1101" s="30">
        <v>20</v>
      </c>
    </row>
    <row r="1102" spans="6:11" x14ac:dyDescent="0.25">
      <c r="F1102" s="30">
        <v>12</v>
      </c>
      <c r="G1102" s="30" t="s">
        <v>136</v>
      </c>
      <c r="H1102" s="30">
        <v>10</v>
      </c>
      <c r="I1102" s="30">
        <v>0.5</v>
      </c>
      <c r="J1102" s="30">
        <v>21</v>
      </c>
      <c r="K1102" s="30">
        <v>22</v>
      </c>
    </row>
    <row r="1103" spans="6:11" x14ac:dyDescent="0.25">
      <c r="F1103" s="30">
        <v>16</v>
      </c>
      <c r="G1103" s="30" t="s">
        <v>11</v>
      </c>
      <c r="H1103" s="30">
        <v>5</v>
      </c>
      <c r="I1103" s="30">
        <v>6808812.5</v>
      </c>
      <c r="J1103" s="30">
        <v>23</v>
      </c>
      <c r="K1103" s="30">
        <v>24</v>
      </c>
    </row>
    <row r="1104" spans="6:11" x14ac:dyDescent="0.25">
      <c r="F1104" s="30">
        <v>18</v>
      </c>
      <c r="G1104" s="30" t="s">
        <v>4</v>
      </c>
      <c r="H1104" s="30">
        <v>0</v>
      </c>
      <c r="I1104" s="30">
        <v>1.0150000000000001</v>
      </c>
      <c r="J1104" s="30">
        <v>25</v>
      </c>
      <c r="K1104" s="30">
        <v>26</v>
      </c>
    </row>
    <row r="1105" spans="2:11" x14ac:dyDescent="0.25">
      <c r="F1105" s="30">
        <v>21</v>
      </c>
      <c r="G1105" s="30" t="s">
        <v>10</v>
      </c>
      <c r="H1105" s="30">
        <v>4</v>
      </c>
      <c r="I1105" s="30">
        <v>32486</v>
      </c>
      <c r="J1105" s="30">
        <v>27</v>
      </c>
      <c r="K1105" s="30">
        <v>28</v>
      </c>
    </row>
    <row r="1106" spans="2:11" x14ac:dyDescent="0.25">
      <c r="F1106" s="30">
        <v>23</v>
      </c>
      <c r="G1106" s="30" t="s">
        <v>12</v>
      </c>
      <c r="H1106" s="30">
        <v>6</v>
      </c>
      <c r="I1106" s="30">
        <v>4504464</v>
      </c>
      <c r="J1106" s="30">
        <v>29</v>
      </c>
      <c r="K1106" s="30">
        <v>30</v>
      </c>
    </row>
    <row r="1107" spans="2:11" x14ac:dyDescent="0.25">
      <c r="F1107" s="30">
        <v>27</v>
      </c>
      <c r="G1107" s="30" t="s">
        <v>15</v>
      </c>
      <c r="H1107" s="30">
        <v>7</v>
      </c>
      <c r="I1107" s="30">
        <v>1841.5</v>
      </c>
      <c r="J1107" s="30">
        <v>31</v>
      </c>
      <c r="K1107" s="30">
        <v>32</v>
      </c>
    </row>
    <row r="1109" spans="2:11" x14ac:dyDescent="0.25">
      <c r="B1109" s="32" t="s">
        <v>584</v>
      </c>
      <c r="C1109" s="30">
        <v>20</v>
      </c>
      <c r="F1109" s="33" t="s">
        <v>249</v>
      </c>
      <c r="G1109" s="33" t="s">
        <v>250</v>
      </c>
      <c r="H1109" s="33" t="s">
        <v>251</v>
      </c>
    </row>
    <row r="1110" spans="2:11" x14ac:dyDescent="0.25">
      <c r="B1110" s="32" t="s">
        <v>249</v>
      </c>
      <c r="C1110" s="30" t="s">
        <v>782</v>
      </c>
      <c r="F1110" s="30">
        <v>0</v>
      </c>
      <c r="G1110" s="30">
        <v>157.80637583892604</v>
      </c>
      <c r="H1110" s="30" t="b">
        <v>1</v>
      </c>
    </row>
    <row r="1111" spans="2:11" x14ac:dyDescent="0.25">
      <c r="B1111" s="32" t="s">
        <v>256</v>
      </c>
      <c r="C1111" s="30" t="s">
        <v>783</v>
      </c>
      <c r="F1111" s="30">
        <v>1</v>
      </c>
      <c r="G1111" s="30">
        <v>124.64543408360117</v>
      </c>
      <c r="H1111" s="30" t="b">
        <v>1</v>
      </c>
    </row>
    <row r="1112" spans="2:11" x14ac:dyDescent="0.25">
      <c r="B1112" s="32" t="s">
        <v>258</v>
      </c>
      <c r="C1112" s="30" t="s">
        <v>784</v>
      </c>
      <c r="F1112" s="30">
        <v>2</v>
      </c>
      <c r="G1112" s="30">
        <v>233.63764705882363</v>
      </c>
      <c r="H1112" s="30" t="b">
        <v>1</v>
      </c>
    </row>
    <row r="1113" spans="2:11" x14ac:dyDescent="0.25">
      <c r="B1113" s="32" t="s">
        <v>260</v>
      </c>
      <c r="C1113" s="30" t="s">
        <v>785</v>
      </c>
      <c r="F1113" s="30">
        <v>3</v>
      </c>
      <c r="G1113" s="30">
        <v>155.41743169398904</v>
      </c>
      <c r="H1113" s="30" t="b">
        <v>1</v>
      </c>
    </row>
    <row r="1114" spans="2:11" x14ac:dyDescent="0.25">
      <c r="B1114" s="32" t="s">
        <v>262</v>
      </c>
      <c r="C1114" s="30" t="s">
        <v>786</v>
      </c>
      <c r="F1114" s="30">
        <v>4</v>
      </c>
      <c r="G1114" s="30">
        <v>80.651093749999973</v>
      </c>
      <c r="H1114" s="30" t="b">
        <v>1</v>
      </c>
    </row>
    <row r="1115" spans="2:11" x14ac:dyDescent="0.25">
      <c r="B1115" s="32" t="s">
        <v>264</v>
      </c>
      <c r="C1115" s="30" t="s">
        <v>787</v>
      </c>
      <c r="F1115" s="30">
        <v>5</v>
      </c>
      <c r="G1115" s="30">
        <v>256.70914285714298</v>
      </c>
      <c r="H1115" s="30" t="b">
        <v>1</v>
      </c>
    </row>
    <row r="1116" spans="2:11" x14ac:dyDescent="0.25">
      <c r="B1116" s="32" t="s">
        <v>266</v>
      </c>
      <c r="C1116" s="30" t="s">
        <v>788</v>
      </c>
      <c r="F1116" s="30">
        <v>6</v>
      </c>
      <c r="G1116" s="30">
        <v>155.49225806451611</v>
      </c>
      <c r="H1116" s="30" t="b">
        <v>0</v>
      </c>
    </row>
    <row r="1117" spans="2:11" x14ac:dyDescent="0.25">
      <c r="B1117" s="32" t="s">
        <v>270</v>
      </c>
      <c r="C1117" s="30" t="s">
        <v>789</v>
      </c>
      <c r="F1117" s="30">
        <v>7</v>
      </c>
      <c r="G1117" s="30">
        <v>128.41321428571428</v>
      </c>
      <c r="H1117" s="30" t="b">
        <v>1</v>
      </c>
    </row>
    <row r="1118" spans="2:11" x14ac:dyDescent="0.25">
      <c r="B1118" s="32" t="s">
        <v>272</v>
      </c>
      <c r="C1118" s="30" t="s">
        <v>790</v>
      </c>
      <c r="F1118" s="30">
        <v>8</v>
      </c>
      <c r="G1118" s="30">
        <v>178.33010101010095</v>
      </c>
      <c r="H1118" s="30" t="b">
        <v>1</v>
      </c>
    </row>
    <row r="1119" spans="2:11" x14ac:dyDescent="0.25">
      <c r="F1119" s="30">
        <v>9</v>
      </c>
      <c r="G1119" s="30">
        <v>69.658210526315855</v>
      </c>
      <c r="H1119" s="30" t="b">
        <v>1</v>
      </c>
    </row>
    <row r="1120" spans="2:11" x14ac:dyDescent="0.25">
      <c r="F1120" s="30">
        <v>10</v>
      </c>
      <c r="G1120" s="30">
        <v>112.29727272727273</v>
      </c>
      <c r="H1120" s="30" t="b">
        <v>0</v>
      </c>
    </row>
    <row r="1121" spans="6:8" x14ac:dyDescent="0.25">
      <c r="F1121" s="30">
        <v>11</v>
      </c>
      <c r="G1121" s="30">
        <v>182.35866666666664</v>
      </c>
      <c r="H1121" s="30" t="b">
        <v>0</v>
      </c>
    </row>
    <row r="1122" spans="6:8" x14ac:dyDescent="0.25">
      <c r="F1122" s="30">
        <v>12</v>
      </c>
      <c r="G1122" s="30">
        <v>269.1008888888889</v>
      </c>
      <c r="H1122" s="30" t="b">
        <v>1</v>
      </c>
    </row>
    <row r="1123" spans="6:8" x14ac:dyDescent="0.25">
      <c r="F1123" s="30">
        <v>13</v>
      </c>
      <c r="G1123" s="30">
        <v>104.32321428571433</v>
      </c>
      <c r="H1123" s="30" t="b">
        <v>0</v>
      </c>
    </row>
    <row r="1124" spans="6:8" x14ac:dyDescent="0.25">
      <c r="F1124" s="30">
        <v>14</v>
      </c>
      <c r="G1124" s="30">
        <v>140.45821428571429</v>
      </c>
      <c r="H1124" s="30" t="b">
        <v>1</v>
      </c>
    </row>
    <row r="1125" spans="6:8" x14ac:dyDescent="0.25">
      <c r="F1125" s="30">
        <v>15</v>
      </c>
      <c r="G1125" s="30">
        <v>196.72492753623189</v>
      </c>
      <c r="H1125" s="30" t="b">
        <v>1</v>
      </c>
    </row>
    <row r="1126" spans="6:8" x14ac:dyDescent="0.25">
      <c r="F1126" s="30">
        <v>16</v>
      </c>
      <c r="G1126" s="30">
        <v>136.02200000000002</v>
      </c>
      <c r="H1126" s="30" t="b">
        <v>0</v>
      </c>
    </row>
    <row r="1127" spans="6:8" x14ac:dyDescent="0.25">
      <c r="F1127" s="30">
        <v>17</v>
      </c>
      <c r="G1127" s="30">
        <v>64.07971014492756</v>
      </c>
      <c r="H1127" s="30" t="b">
        <v>1</v>
      </c>
    </row>
    <row r="1128" spans="6:8" x14ac:dyDescent="0.25">
      <c r="F1128" s="30">
        <v>18</v>
      </c>
      <c r="G1128" s="30">
        <v>84.462692307692322</v>
      </c>
      <c r="H1128" s="30" t="b">
        <v>0</v>
      </c>
    </row>
    <row r="1129" spans="6:8" x14ac:dyDescent="0.25">
      <c r="F1129" s="30">
        <v>19</v>
      </c>
      <c r="G1129" s="30">
        <v>278.48240506329114</v>
      </c>
      <c r="H1129" s="30" t="b">
        <v>1</v>
      </c>
    </row>
    <row r="1130" spans="6:8" x14ac:dyDescent="0.25">
      <c r="F1130" s="30">
        <v>20</v>
      </c>
      <c r="G1130" s="30">
        <v>201.72454545454545</v>
      </c>
      <c r="H1130" s="30" t="b">
        <v>0</v>
      </c>
    </row>
    <row r="1131" spans="6:8" x14ac:dyDescent="0.25">
      <c r="F1131" s="30">
        <v>21</v>
      </c>
      <c r="G1131" s="30">
        <v>126.80714285714284</v>
      </c>
      <c r="H1131" s="30" t="b">
        <v>0</v>
      </c>
    </row>
    <row r="1132" spans="6:8" x14ac:dyDescent="0.25">
      <c r="F1132" s="30">
        <v>22</v>
      </c>
      <c r="G1132" s="30">
        <v>163.21</v>
      </c>
      <c r="H1132" s="30" t="b">
        <v>0</v>
      </c>
    </row>
    <row r="1133" spans="6:8" x14ac:dyDescent="0.25">
      <c r="F1133" s="30">
        <v>23</v>
      </c>
      <c r="G1133" s="30">
        <v>167.90515151515149</v>
      </c>
      <c r="H1133" s="30" t="b">
        <v>0</v>
      </c>
    </row>
    <row r="1134" spans="6:8" x14ac:dyDescent="0.25">
      <c r="F1134" s="30">
        <v>24</v>
      </c>
      <c r="G1134" s="30">
        <v>223.14305555555558</v>
      </c>
      <c r="H1134" s="30" t="b">
        <v>0</v>
      </c>
    </row>
    <row r="1135" spans="6:8" x14ac:dyDescent="0.25">
      <c r="F1135" s="30">
        <v>25</v>
      </c>
      <c r="G1135" s="30">
        <v>58.762352941176466</v>
      </c>
      <c r="H1135" s="30" t="b">
        <v>0</v>
      </c>
    </row>
    <row r="1136" spans="6:8" x14ac:dyDescent="0.25">
      <c r="F1136" s="30">
        <v>26</v>
      </c>
      <c r="G1136" s="30">
        <v>69.245142857142852</v>
      </c>
      <c r="H1136" s="30" t="b">
        <v>0</v>
      </c>
    </row>
    <row r="1137" spans="6:11" x14ac:dyDescent="0.25">
      <c r="F1137" s="30">
        <v>27</v>
      </c>
      <c r="G1137" s="30">
        <v>272.14563380281697</v>
      </c>
      <c r="H1137" s="30" t="b">
        <v>1</v>
      </c>
    </row>
    <row r="1138" spans="6:11" x14ac:dyDescent="0.25">
      <c r="F1138" s="30">
        <v>28</v>
      </c>
      <c r="G1138" s="30">
        <v>334.72125000000005</v>
      </c>
      <c r="H1138" s="30" t="b">
        <v>0</v>
      </c>
    </row>
    <row r="1139" spans="6:11" x14ac:dyDescent="0.25">
      <c r="F1139" s="30">
        <v>29</v>
      </c>
      <c r="G1139" s="30">
        <v>221.64500000000001</v>
      </c>
      <c r="H1139" s="30" t="b">
        <v>0</v>
      </c>
    </row>
    <row r="1140" spans="6:11" x14ac:dyDescent="0.25">
      <c r="F1140" s="30">
        <v>30</v>
      </c>
      <c r="G1140" s="30">
        <v>276.80723076923084</v>
      </c>
      <c r="H1140" s="30" t="b">
        <v>1</v>
      </c>
    </row>
    <row r="1141" spans="6:11" x14ac:dyDescent="0.25">
      <c r="F1141" s="30">
        <v>31</v>
      </c>
      <c r="G1141" s="30">
        <v>267.8442222222223</v>
      </c>
      <c r="H1141" s="30" t="b">
        <v>0</v>
      </c>
    </row>
    <row r="1142" spans="6:11" x14ac:dyDescent="0.25">
      <c r="F1142" s="30">
        <v>32</v>
      </c>
      <c r="G1142" s="30">
        <v>296.97399999999993</v>
      </c>
      <c r="H1142" s="30" t="b">
        <v>0</v>
      </c>
    </row>
    <row r="1145" spans="6:11" x14ac:dyDescent="0.25">
      <c r="F1145" s="33" t="s">
        <v>260</v>
      </c>
      <c r="G1145" s="33" t="s">
        <v>280</v>
      </c>
      <c r="H1145" s="33" t="s">
        <v>281</v>
      </c>
      <c r="I1145" s="33" t="s">
        <v>282</v>
      </c>
      <c r="J1145" s="33" t="s">
        <v>284</v>
      </c>
      <c r="K1145" s="33" t="s">
        <v>285</v>
      </c>
    </row>
    <row r="1146" spans="6:11" x14ac:dyDescent="0.25">
      <c r="F1146" s="30">
        <v>0</v>
      </c>
      <c r="G1146" s="30" t="s">
        <v>15</v>
      </c>
      <c r="H1146" s="30">
        <v>7</v>
      </c>
      <c r="I1146" s="30">
        <v>1162</v>
      </c>
      <c r="J1146" s="30">
        <v>1</v>
      </c>
      <c r="K1146" s="30">
        <v>2</v>
      </c>
    </row>
    <row r="1147" spans="6:11" x14ac:dyDescent="0.25">
      <c r="F1147" s="30">
        <v>1</v>
      </c>
      <c r="G1147" s="30" t="s">
        <v>136</v>
      </c>
      <c r="H1147" s="30">
        <v>10</v>
      </c>
      <c r="I1147" s="30">
        <v>0.5</v>
      </c>
      <c r="J1147" s="30">
        <v>3</v>
      </c>
      <c r="K1147" s="30">
        <v>4</v>
      </c>
    </row>
    <row r="1148" spans="6:11" x14ac:dyDescent="0.25">
      <c r="F1148" s="30">
        <v>2</v>
      </c>
      <c r="G1148" s="30" t="s">
        <v>135</v>
      </c>
      <c r="H1148" s="30">
        <v>9</v>
      </c>
      <c r="I1148" s="30">
        <v>0.5</v>
      </c>
      <c r="J1148" s="30">
        <v>5</v>
      </c>
      <c r="K1148" s="30">
        <v>6</v>
      </c>
    </row>
    <row r="1149" spans="6:11" x14ac:dyDescent="0.25">
      <c r="F1149" s="30">
        <v>3</v>
      </c>
      <c r="G1149" s="30" t="s">
        <v>4</v>
      </c>
      <c r="H1149" s="30">
        <v>0</v>
      </c>
      <c r="I1149" s="30">
        <v>1.0750000000000002</v>
      </c>
      <c r="J1149" s="30">
        <v>7</v>
      </c>
      <c r="K1149" s="30">
        <v>8</v>
      </c>
    </row>
    <row r="1150" spans="6:11" x14ac:dyDescent="0.25">
      <c r="F1150" s="30">
        <v>4</v>
      </c>
      <c r="G1150" s="30" t="s">
        <v>15</v>
      </c>
      <c r="H1150" s="30">
        <v>7</v>
      </c>
      <c r="I1150" s="30">
        <v>715.5</v>
      </c>
      <c r="J1150" s="30">
        <v>9</v>
      </c>
      <c r="K1150" s="30">
        <v>10</v>
      </c>
    </row>
    <row r="1151" spans="6:11" x14ac:dyDescent="0.25">
      <c r="F1151" s="30">
        <v>5</v>
      </c>
      <c r="G1151" s="30" t="s">
        <v>11</v>
      </c>
      <c r="H1151" s="30">
        <v>5</v>
      </c>
      <c r="I1151" s="30">
        <v>1480758</v>
      </c>
      <c r="J1151" s="30">
        <v>11</v>
      </c>
      <c r="K1151" s="30">
        <v>12</v>
      </c>
    </row>
    <row r="1152" spans="6:11" x14ac:dyDescent="0.25">
      <c r="F1152" s="30">
        <v>7</v>
      </c>
      <c r="G1152" s="30" t="s">
        <v>15</v>
      </c>
      <c r="H1152" s="30">
        <v>7</v>
      </c>
      <c r="I1152" s="30">
        <v>240.5</v>
      </c>
      <c r="J1152" s="30">
        <v>13</v>
      </c>
      <c r="K1152" s="30">
        <v>14</v>
      </c>
    </row>
    <row r="1153" spans="2:11" x14ac:dyDescent="0.25">
      <c r="F1153" s="30">
        <v>8</v>
      </c>
      <c r="G1153" s="30" t="s">
        <v>135</v>
      </c>
      <c r="H1153" s="30">
        <v>9</v>
      </c>
      <c r="I1153" s="30">
        <v>0.5</v>
      </c>
      <c r="J1153" s="30">
        <v>15</v>
      </c>
      <c r="K1153" s="30">
        <v>16</v>
      </c>
    </row>
    <row r="1154" spans="2:11" x14ac:dyDescent="0.25">
      <c r="F1154" s="30">
        <v>9</v>
      </c>
      <c r="G1154" s="30" t="s">
        <v>15</v>
      </c>
      <c r="H1154" s="30">
        <v>7</v>
      </c>
      <c r="I1154" s="30">
        <v>533</v>
      </c>
      <c r="J1154" s="30">
        <v>17</v>
      </c>
      <c r="K1154" s="30">
        <v>18</v>
      </c>
    </row>
    <row r="1155" spans="2:11" x14ac:dyDescent="0.25">
      <c r="F1155" s="30">
        <v>12</v>
      </c>
      <c r="G1155" s="30" t="s">
        <v>136</v>
      </c>
      <c r="H1155" s="30">
        <v>10</v>
      </c>
      <c r="I1155" s="30">
        <v>0.5</v>
      </c>
      <c r="J1155" s="30">
        <v>19</v>
      </c>
      <c r="K1155" s="30">
        <v>20</v>
      </c>
    </row>
    <row r="1156" spans="2:11" x14ac:dyDescent="0.25">
      <c r="F1156" s="30">
        <v>14</v>
      </c>
      <c r="G1156" s="30" t="s">
        <v>11</v>
      </c>
      <c r="H1156" s="30">
        <v>5</v>
      </c>
      <c r="I1156" s="30">
        <v>3995900.5</v>
      </c>
      <c r="J1156" s="30">
        <v>21</v>
      </c>
      <c r="K1156" s="30">
        <v>22</v>
      </c>
    </row>
    <row r="1157" spans="2:11" x14ac:dyDescent="0.25">
      <c r="F1157" s="30">
        <v>15</v>
      </c>
      <c r="G1157" s="30" t="s">
        <v>15</v>
      </c>
      <c r="H1157" s="30">
        <v>7</v>
      </c>
      <c r="I1157" s="30">
        <v>748</v>
      </c>
      <c r="J1157" s="30">
        <v>23</v>
      </c>
      <c r="K1157" s="30">
        <v>24</v>
      </c>
    </row>
    <row r="1158" spans="2:11" x14ac:dyDescent="0.25">
      <c r="F1158" s="30">
        <v>17</v>
      </c>
      <c r="G1158" s="30" t="s">
        <v>9</v>
      </c>
      <c r="H1158" s="30">
        <v>3</v>
      </c>
      <c r="I1158" s="30">
        <v>25978</v>
      </c>
      <c r="J1158" s="30">
        <v>25</v>
      </c>
      <c r="K1158" s="30">
        <v>26</v>
      </c>
    </row>
    <row r="1159" spans="2:11" x14ac:dyDescent="0.25">
      <c r="F1159" s="30">
        <v>19</v>
      </c>
      <c r="G1159" s="30" t="s">
        <v>15</v>
      </c>
      <c r="H1159" s="30">
        <v>7</v>
      </c>
      <c r="I1159" s="30">
        <v>2460.5</v>
      </c>
      <c r="J1159" s="30">
        <v>27</v>
      </c>
      <c r="K1159" s="30">
        <v>28</v>
      </c>
    </row>
    <row r="1160" spans="2:11" x14ac:dyDescent="0.25">
      <c r="F1160" s="30">
        <v>27</v>
      </c>
      <c r="G1160" s="30" t="s">
        <v>12</v>
      </c>
      <c r="H1160" s="30">
        <v>6</v>
      </c>
      <c r="I1160" s="30">
        <v>1355262.5</v>
      </c>
      <c r="J1160" s="30">
        <v>29</v>
      </c>
      <c r="K1160" s="30">
        <v>30</v>
      </c>
    </row>
    <row r="1161" spans="2:11" x14ac:dyDescent="0.25">
      <c r="F1161" s="30">
        <v>30</v>
      </c>
      <c r="G1161" s="30" t="s">
        <v>8</v>
      </c>
      <c r="H1161" s="30">
        <v>2</v>
      </c>
      <c r="I1161" s="30">
        <v>5494.9291860774392</v>
      </c>
      <c r="J1161" s="30">
        <v>31</v>
      </c>
      <c r="K1161" s="30">
        <v>32</v>
      </c>
    </row>
    <row r="1163" spans="2:11" x14ac:dyDescent="0.25">
      <c r="B1163" s="32" t="s">
        <v>584</v>
      </c>
      <c r="C1163" s="30">
        <v>21</v>
      </c>
      <c r="F1163" s="33" t="s">
        <v>249</v>
      </c>
      <c r="G1163" s="33" t="s">
        <v>250</v>
      </c>
      <c r="H1163" s="33" t="s">
        <v>251</v>
      </c>
    </row>
    <row r="1164" spans="2:11" x14ac:dyDescent="0.25">
      <c r="B1164" s="32" t="s">
        <v>249</v>
      </c>
      <c r="C1164" s="30" t="s">
        <v>791</v>
      </c>
      <c r="F1164" s="30">
        <v>0</v>
      </c>
      <c r="G1164" s="30">
        <v>157.02230425055927</v>
      </c>
      <c r="H1164" s="30" t="b">
        <v>1</v>
      </c>
    </row>
    <row r="1165" spans="2:11" x14ac:dyDescent="0.25">
      <c r="B1165" s="32" t="s">
        <v>256</v>
      </c>
      <c r="C1165" s="30" t="s">
        <v>792</v>
      </c>
      <c r="F1165" s="30">
        <v>1</v>
      </c>
      <c r="G1165" s="30">
        <v>108.41697560975609</v>
      </c>
      <c r="H1165" s="30" t="b">
        <v>1</v>
      </c>
    </row>
    <row r="1166" spans="2:11" x14ac:dyDescent="0.25">
      <c r="B1166" s="32" t="s">
        <v>258</v>
      </c>
      <c r="C1166" s="30" t="s">
        <v>793</v>
      </c>
      <c r="F1166" s="30">
        <v>2</v>
      </c>
      <c r="G1166" s="30">
        <v>198.19623966942154</v>
      </c>
      <c r="H1166" s="30" t="b">
        <v>1</v>
      </c>
    </row>
    <row r="1167" spans="2:11" x14ac:dyDescent="0.25">
      <c r="B1167" s="32" t="s">
        <v>260</v>
      </c>
      <c r="C1167" s="30" t="s">
        <v>794</v>
      </c>
      <c r="F1167" s="30">
        <v>3</v>
      </c>
      <c r="G1167" s="30">
        <v>138.75628318584072</v>
      </c>
      <c r="H1167" s="30" t="b">
        <v>1</v>
      </c>
    </row>
    <row r="1168" spans="2:11" x14ac:dyDescent="0.25">
      <c r="B1168" s="32" t="s">
        <v>262</v>
      </c>
      <c r="C1168" s="30" t="s">
        <v>795</v>
      </c>
      <c r="F1168" s="30">
        <v>4</v>
      </c>
      <c r="G1168" s="30">
        <v>71.152391304347873</v>
      </c>
      <c r="H1168" s="30" t="b">
        <v>1</v>
      </c>
    </row>
    <row r="1169" spans="2:8" x14ac:dyDescent="0.25">
      <c r="B1169" s="32" t="s">
        <v>264</v>
      </c>
      <c r="C1169" s="30" t="s">
        <v>796</v>
      </c>
      <c r="F1169" s="30">
        <v>5</v>
      </c>
      <c r="G1169" s="30">
        <v>227.52442307692314</v>
      </c>
      <c r="H1169" s="30" t="b">
        <v>1</v>
      </c>
    </row>
    <row r="1170" spans="2:8" x14ac:dyDescent="0.25">
      <c r="B1170" s="32" t="s">
        <v>266</v>
      </c>
      <c r="C1170" s="30" t="s">
        <v>797</v>
      </c>
      <c r="F1170" s="30">
        <v>6</v>
      </c>
      <c r="G1170" s="30">
        <v>144.99627906976741</v>
      </c>
      <c r="H1170" s="30" t="b">
        <v>1</v>
      </c>
    </row>
    <row r="1171" spans="2:8" x14ac:dyDescent="0.25">
      <c r="B1171" s="32" t="s">
        <v>270</v>
      </c>
      <c r="C1171" s="30" t="s">
        <v>798</v>
      </c>
      <c r="F1171" s="30">
        <v>7</v>
      </c>
      <c r="G1171" s="30">
        <v>106.82107142857146</v>
      </c>
      <c r="H1171" s="30" t="b">
        <v>0</v>
      </c>
    </row>
    <row r="1172" spans="2:8" x14ac:dyDescent="0.25">
      <c r="B1172" s="32" t="s">
        <v>272</v>
      </c>
      <c r="C1172" s="30" t="s">
        <v>799</v>
      </c>
      <c r="F1172" s="30">
        <v>8</v>
      </c>
      <c r="G1172" s="30">
        <v>149.27611764705884</v>
      </c>
      <c r="H1172" s="30" t="b">
        <v>1</v>
      </c>
    </row>
    <row r="1173" spans="2:8" x14ac:dyDescent="0.25">
      <c r="F1173" s="30">
        <v>9</v>
      </c>
      <c r="G1173" s="30">
        <v>63.652784810126612</v>
      </c>
      <c r="H1173" s="30" t="b">
        <v>1</v>
      </c>
    </row>
    <row r="1174" spans="2:8" x14ac:dyDescent="0.25">
      <c r="F1174" s="30">
        <v>10</v>
      </c>
      <c r="G1174" s="30">
        <v>116.72692307692306</v>
      </c>
      <c r="H1174" s="30" t="b">
        <v>0</v>
      </c>
    </row>
    <row r="1175" spans="2:8" x14ac:dyDescent="0.25">
      <c r="F1175" s="30">
        <v>11</v>
      </c>
      <c r="G1175" s="30">
        <v>194.93194805194804</v>
      </c>
      <c r="H1175" s="30" t="b">
        <v>1</v>
      </c>
    </row>
    <row r="1176" spans="2:8" x14ac:dyDescent="0.25">
      <c r="F1176" s="30">
        <v>12</v>
      </c>
      <c r="G1176" s="30">
        <v>259.29177215189878</v>
      </c>
      <c r="H1176" s="30" t="b">
        <v>1</v>
      </c>
    </row>
    <row r="1177" spans="2:8" x14ac:dyDescent="0.25">
      <c r="F1177" s="30">
        <v>13</v>
      </c>
      <c r="G1177" s="30">
        <v>128.92942028985505</v>
      </c>
      <c r="H1177" s="30" t="b">
        <v>1</v>
      </c>
    </row>
    <row r="1178" spans="2:8" x14ac:dyDescent="0.25">
      <c r="F1178" s="30">
        <v>14</v>
      </c>
      <c r="G1178" s="30">
        <v>210.20882352941177</v>
      </c>
      <c r="H1178" s="30" t="b">
        <v>0</v>
      </c>
    </row>
    <row r="1179" spans="2:8" x14ac:dyDescent="0.25">
      <c r="F1179" s="30">
        <v>15</v>
      </c>
      <c r="G1179" s="30">
        <v>207.29285714285714</v>
      </c>
      <c r="H1179" s="30" t="b">
        <v>0</v>
      </c>
    </row>
    <row r="1180" spans="2:8" x14ac:dyDescent="0.25">
      <c r="F1180" s="30">
        <v>16</v>
      </c>
      <c r="G1180" s="30">
        <v>144.06948717948717</v>
      </c>
      <c r="H1180" s="30" t="b">
        <v>1</v>
      </c>
    </row>
    <row r="1181" spans="2:8" x14ac:dyDescent="0.25">
      <c r="F1181" s="30">
        <v>17</v>
      </c>
      <c r="G1181" s="30">
        <v>67.415333333333336</v>
      </c>
      <c r="H1181" s="30" t="b">
        <v>1</v>
      </c>
    </row>
    <row r="1182" spans="2:8" x14ac:dyDescent="0.25">
      <c r="F1182" s="30">
        <v>18</v>
      </c>
      <c r="G1182" s="30">
        <v>51.771052631578961</v>
      </c>
      <c r="H1182" s="30" t="b">
        <v>0</v>
      </c>
    </row>
    <row r="1183" spans="2:8" x14ac:dyDescent="0.25">
      <c r="F1183" s="30">
        <v>19</v>
      </c>
      <c r="G1183" s="30">
        <v>211.85918032786881</v>
      </c>
      <c r="H1183" s="30" t="b">
        <v>1</v>
      </c>
    </row>
    <row r="1184" spans="2:8" x14ac:dyDescent="0.25">
      <c r="F1184" s="30">
        <v>20</v>
      </c>
      <c r="G1184" s="30">
        <v>130.39687499999999</v>
      </c>
      <c r="H1184" s="30" t="b">
        <v>0</v>
      </c>
    </row>
    <row r="1185" spans="6:8" x14ac:dyDescent="0.25">
      <c r="F1185" s="30">
        <v>21</v>
      </c>
      <c r="G1185" s="30">
        <v>212.23839999999993</v>
      </c>
      <c r="H1185" s="30" t="b">
        <v>0</v>
      </c>
    </row>
    <row r="1186" spans="6:8" x14ac:dyDescent="0.25">
      <c r="F1186" s="30">
        <v>22</v>
      </c>
      <c r="G1186" s="30">
        <v>281.07574074074086</v>
      </c>
      <c r="H1186" s="30" t="b">
        <v>1</v>
      </c>
    </row>
    <row r="1187" spans="6:8" x14ac:dyDescent="0.25">
      <c r="F1187" s="30">
        <v>23</v>
      </c>
      <c r="G1187" s="30">
        <v>66.125</v>
      </c>
      <c r="H1187" s="30" t="b">
        <v>0</v>
      </c>
    </row>
    <row r="1188" spans="6:8" x14ac:dyDescent="0.25">
      <c r="F1188" s="30">
        <v>24</v>
      </c>
      <c r="G1188" s="30">
        <v>132.79430769230765</v>
      </c>
      <c r="H1188" s="30" t="b">
        <v>1</v>
      </c>
    </row>
    <row r="1189" spans="6:8" x14ac:dyDescent="0.25">
      <c r="F1189" s="30">
        <v>25</v>
      </c>
      <c r="G1189" s="30">
        <v>119.06956521739131</v>
      </c>
      <c r="H1189" s="30" t="b">
        <v>0</v>
      </c>
    </row>
    <row r="1190" spans="6:8" x14ac:dyDescent="0.25">
      <c r="F1190" s="30">
        <v>26</v>
      </c>
      <c r="G1190" s="30">
        <v>154.524</v>
      </c>
      <c r="H1190" s="30" t="b">
        <v>1</v>
      </c>
    </row>
    <row r="1191" spans="6:8" x14ac:dyDescent="0.25">
      <c r="F1191" s="30">
        <v>27</v>
      </c>
      <c r="G1191" s="30">
        <v>69.426400000000001</v>
      </c>
      <c r="H1191" s="30" t="b">
        <v>1</v>
      </c>
    </row>
    <row r="1192" spans="6:8" x14ac:dyDescent="0.25">
      <c r="F1192" s="30">
        <v>28</v>
      </c>
      <c r="G1192" s="30">
        <v>57.36</v>
      </c>
      <c r="H1192" s="30" t="b">
        <v>0</v>
      </c>
    </row>
    <row r="1193" spans="6:8" x14ac:dyDescent="0.25">
      <c r="F1193" s="30">
        <v>29</v>
      </c>
      <c r="G1193" s="30">
        <v>182.26363636363638</v>
      </c>
      <c r="H1193" s="30" t="b">
        <v>0</v>
      </c>
    </row>
    <row r="1194" spans="6:8" x14ac:dyDescent="0.25">
      <c r="F1194" s="30">
        <v>30</v>
      </c>
      <c r="G1194" s="30">
        <v>228.55410256410258</v>
      </c>
      <c r="H1194" s="30" t="b">
        <v>0</v>
      </c>
    </row>
    <row r="1195" spans="6:8" x14ac:dyDescent="0.25">
      <c r="F1195" s="30">
        <v>31</v>
      </c>
      <c r="G1195" s="30">
        <v>291.10148936170219</v>
      </c>
      <c r="H1195" s="30" t="b">
        <v>1</v>
      </c>
    </row>
    <row r="1196" spans="6:8" x14ac:dyDescent="0.25">
      <c r="F1196" s="30">
        <v>32</v>
      </c>
      <c r="G1196" s="30">
        <v>213.76</v>
      </c>
      <c r="H1196" s="30" t="b">
        <v>0</v>
      </c>
    </row>
    <row r="1197" spans="6:8" x14ac:dyDescent="0.25">
      <c r="F1197" s="30">
        <v>33</v>
      </c>
      <c r="G1197" s="30">
        <v>125.9632608695652</v>
      </c>
      <c r="H1197" s="30" t="b">
        <v>1</v>
      </c>
    </row>
    <row r="1198" spans="6:8" x14ac:dyDescent="0.25">
      <c r="F1198" s="30">
        <v>34</v>
      </c>
      <c r="G1198" s="30">
        <v>149.33263157894737</v>
      </c>
      <c r="H1198" s="30" t="b">
        <v>0</v>
      </c>
    </row>
    <row r="1199" spans="6:8" x14ac:dyDescent="0.25">
      <c r="F1199" s="30">
        <v>35</v>
      </c>
      <c r="G1199" s="30">
        <v>199.97714285714287</v>
      </c>
      <c r="H1199" s="30" t="b">
        <v>0</v>
      </c>
    </row>
    <row r="1200" spans="6:8" x14ac:dyDescent="0.25">
      <c r="F1200" s="30">
        <v>36</v>
      </c>
      <c r="G1200" s="30">
        <v>147.89541666666668</v>
      </c>
      <c r="H1200" s="30" t="b">
        <v>1</v>
      </c>
    </row>
    <row r="1201" spans="6:11" x14ac:dyDescent="0.25">
      <c r="F1201" s="30">
        <v>37</v>
      </c>
      <c r="G1201" s="30">
        <v>68.61</v>
      </c>
      <c r="H1201" s="30" t="b">
        <v>1</v>
      </c>
    </row>
    <row r="1202" spans="6:11" x14ac:dyDescent="0.25">
      <c r="F1202" s="30">
        <v>38</v>
      </c>
      <c r="G1202" s="30">
        <v>89.02</v>
      </c>
      <c r="H1202" s="30" t="b">
        <v>0</v>
      </c>
    </row>
    <row r="1203" spans="6:11" x14ac:dyDescent="0.25">
      <c r="F1203" s="30">
        <v>39</v>
      </c>
      <c r="G1203" s="30">
        <v>279.79605263157896</v>
      </c>
      <c r="H1203" s="30" t="b">
        <v>0</v>
      </c>
    </row>
    <row r="1204" spans="6:11" x14ac:dyDescent="0.25">
      <c r="F1204" s="30">
        <v>40</v>
      </c>
      <c r="G1204" s="30">
        <v>338.83555555555557</v>
      </c>
      <c r="H1204" s="30" t="b">
        <v>0</v>
      </c>
    </row>
    <row r="1205" spans="6:11" x14ac:dyDescent="0.25">
      <c r="F1205" s="30">
        <v>41</v>
      </c>
      <c r="G1205" s="30">
        <v>115.83612903225809</v>
      </c>
      <c r="H1205" s="30" t="b">
        <v>0</v>
      </c>
    </row>
    <row r="1206" spans="6:11" x14ac:dyDescent="0.25">
      <c r="F1206" s="30">
        <v>42</v>
      </c>
      <c r="G1206" s="30">
        <v>146.89266666666666</v>
      </c>
      <c r="H1206" s="30" t="b">
        <v>0</v>
      </c>
    </row>
    <row r="1207" spans="6:11" x14ac:dyDescent="0.25">
      <c r="F1207" s="30">
        <v>43</v>
      </c>
      <c r="G1207" s="30">
        <v>140.54815789473685</v>
      </c>
      <c r="H1207" s="30" t="b">
        <v>0</v>
      </c>
    </row>
    <row r="1208" spans="6:11" x14ac:dyDescent="0.25">
      <c r="F1208" s="30">
        <v>44</v>
      </c>
      <c r="G1208" s="30">
        <v>175.815</v>
      </c>
      <c r="H1208" s="30" t="b">
        <v>0</v>
      </c>
    </row>
    <row r="1209" spans="6:11" x14ac:dyDescent="0.25">
      <c r="F1209" s="30">
        <v>45</v>
      </c>
      <c r="G1209" s="30">
        <v>72.901363636363627</v>
      </c>
      <c r="H1209" s="30" t="b">
        <v>0</v>
      </c>
    </row>
    <row r="1210" spans="6:11" x14ac:dyDescent="0.25">
      <c r="F1210" s="30">
        <v>46</v>
      </c>
      <c r="G1210" s="30">
        <v>64.978846153846149</v>
      </c>
      <c r="H1210" s="30" t="b">
        <v>0</v>
      </c>
    </row>
    <row r="1213" spans="6:11" x14ac:dyDescent="0.25">
      <c r="F1213" s="33" t="s">
        <v>260</v>
      </c>
      <c r="G1213" s="33" t="s">
        <v>280</v>
      </c>
      <c r="H1213" s="33" t="s">
        <v>281</v>
      </c>
      <c r="I1213" s="33" t="s">
        <v>282</v>
      </c>
      <c r="J1213" s="33" t="s">
        <v>284</v>
      </c>
      <c r="K1213" s="33" t="s">
        <v>285</v>
      </c>
    </row>
    <row r="1214" spans="6:11" x14ac:dyDescent="0.25">
      <c r="F1214" s="30">
        <v>0</v>
      </c>
      <c r="G1214" s="30" t="s">
        <v>4</v>
      </c>
      <c r="H1214" s="30">
        <v>0</v>
      </c>
      <c r="I1214" s="30">
        <v>1.105</v>
      </c>
      <c r="J1214" s="30">
        <v>1</v>
      </c>
      <c r="K1214" s="30">
        <v>2</v>
      </c>
    </row>
    <row r="1215" spans="6:11" x14ac:dyDescent="0.25">
      <c r="F1215" s="30">
        <v>1</v>
      </c>
      <c r="G1215" s="30" t="s">
        <v>136</v>
      </c>
      <c r="H1215" s="30">
        <v>10</v>
      </c>
      <c r="I1215" s="30">
        <v>0.5</v>
      </c>
      <c r="J1215" s="30">
        <v>3</v>
      </c>
      <c r="K1215" s="30">
        <v>4</v>
      </c>
    </row>
    <row r="1216" spans="6:11" x14ac:dyDescent="0.25">
      <c r="F1216" s="30">
        <v>2</v>
      </c>
      <c r="G1216" s="30" t="s">
        <v>135</v>
      </c>
      <c r="H1216" s="30">
        <v>9</v>
      </c>
      <c r="I1216" s="30">
        <v>0.5</v>
      </c>
      <c r="J1216" s="30">
        <v>5</v>
      </c>
      <c r="K1216" s="30">
        <v>6</v>
      </c>
    </row>
    <row r="1217" spans="6:11" x14ac:dyDescent="0.25">
      <c r="F1217" s="30">
        <v>3</v>
      </c>
      <c r="G1217" s="30" t="s">
        <v>10</v>
      </c>
      <c r="H1217" s="30">
        <v>4</v>
      </c>
      <c r="I1217" s="30">
        <v>24125.5</v>
      </c>
      <c r="J1217" s="30">
        <v>7</v>
      </c>
      <c r="K1217" s="30">
        <v>8</v>
      </c>
    </row>
    <row r="1218" spans="6:11" x14ac:dyDescent="0.25">
      <c r="F1218" s="30">
        <v>4</v>
      </c>
      <c r="G1218" s="30" t="s">
        <v>15</v>
      </c>
      <c r="H1218" s="30">
        <v>7</v>
      </c>
      <c r="I1218" s="30">
        <v>642.5</v>
      </c>
      <c r="J1218" s="30">
        <v>9</v>
      </c>
      <c r="K1218" s="30">
        <v>10</v>
      </c>
    </row>
    <row r="1219" spans="6:11" x14ac:dyDescent="0.25">
      <c r="F1219" s="30">
        <v>5</v>
      </c>
      <c r="G1219" s="30" t="s">
        <v>15</v>
      </c>
      <c r="H1219" s="30">
        <v>7</v>
      </c>
      <c r="I1219" s="30">
        <v>1377</v>
      </c>
      <c r="J1219" s="30">
        <v>11</v>
      </c>
      <c r="K1219" s="30">
        <v>12</v>
      </c>
    </row>
    <row r="1220" spans="6:11" x14ac:dyDescent="0.25">
      <c r="F1220" s="30">
        <v>6</v>
      </c>
      <c r="G1220" s="30" t="s">
        <v>15</v>
      </c>
      <c r="H1220" s="30">
        <v>7</v>
      </c>
      <c r="I1220" s="30">
        <v>2134</v>
      </c>
      <c r="J1220" s="30">
        <v>13</v>
      </c>
      <c r="K1220" s="30">
        <v>14</v>
      </c>
    </row>
    <row r="1221" spans="6:11" x14ac:dyDescent="0.25">
      <c r="F1221" s="30">
        <v>8</v>
      </c>
      <c r="G1221" s="30" t="s">
        <v>16</v>
      </c>
      <c r="H1221" s="30">
        <v>8</v>
      </c>
      <c r="I1221" s="30">
        <v>5383.5</v>
      </c>
      <c r="J1221" s="30">
        <v>15</v>
      </c>
      <c r="K1221" s="30">
        <v>16</v>
      </c>
    </row>
    <row r="1222" spans="6:11" x14ac:dyDescent="0.25">
      <c r="F1222" s="30">
        <v>9</v>
      </c>
      <c r="G1222" s="30" t="s">
        <v>135</v>
      </c>
      <c r="H1222" s="30">
        <v>9</v>
      </c>
      <c r="I1222" s="30">
        <v>0.5</v>
      </c>
      <c r="J1222" s="30">
        <v>17</v>
      </c>
      <c r="K1222" s="30">
        <v>18</v>
      </c>
    </row>
    <row r="1223" spans="6:11" x14ac:dyDescent="0.25">
      <c r="F1223" s="30">
        <v>11</v>
      </c>
      <c r="G1223" s="30" t="s">
        <v>136</v>
      </c>
      <c r="H1223" s="30">
        <v>10</v>
      </c>
      <c r="I1223" s="30">
        <v>0.5</v>
      </c>
      <c r="J1223" s="30">
        <v>19</v>
      </c>
      <c r="K1223" s="30">
        <v>20</v>
      </c>
    </row>
    <row r="1224" spans="6:11" x14ac:dyDescent="0.25">
      <c r="F1224" s="30">
        <v>12</v>
      </c>
      <c r="G1224" s="30" t="s">
        <v>16</v>
      </c>
      <c r="H1224" s="30">
        <v>8</v>
      </c>
      <c r="I1224" s="30">
        <v>5187.5</v>
      </c>
      <c r="J1224" s="30">
        <v>21</v>
      </c>
      <c r="K1224" s="30">
        <v>22</v>
      </c>
    </row>
    <row r="1225" spans="6:11" x14ac:dyDescent="0.25">
      <c r="F1225" s="30">
        <v>13</v>
      </c>
      <c r="G1225" s="30" t="s">
        <v>15</v>
      </c>
      <c r="H1225" s="30">
        <v>7</v>
      </c>
      <c r="I1225" s="30">
        <v>708.5</v>
      </c>
      <c r="J1225" s="30">
        <v>23</v>
      </c>
      <c r="K1225" s="30">
        <v>24</v>
      </c>
    </row>
    <row r="1226" spans="6:11" x14ac:dyDescent="0.25">
      <c r="F1226" s="30">
        <v>16</v>
      </c>
      <c r="G1226" s="30" t="s">
        <v>15</v>
      </c>
      <c r="H1226" s="30">
        <v>7</v>
      </c>
      <c r="I1226" s="30">
        <v>337</v>
      </c>
      <c r="J1226" s="30">
        <v>25</v>
      </c>
      <c r="K1226" s="30">
        <v>26</v>
      </c>
    </row>
    <row r="1227" spans="6:11" x14ac:dyDescent="0.25">
      <c r="F1227" s="30">
        <v>17</v>
      </c>
      <c r="G1227" s="30" t="s">
        <v>11</v>
      </c>
      <c r="H1227" s="30">
        <v>5</v>
      </c>
      <c r="I1227" s="30">
        <v>8443204</v>
      </c>
      <c r="J1227" s="30">
        <v>27</v>
      </c>
      <c r="K1227" s="30">
        <v>28</v>
      </c>
    </row>
    <row r="1228" spans="6:11" x14ac:dyDescent="0.25">
      <c r="F1228" s="30">
        <v>19</v>
      </c>
      <c r="G1228" s="30" t="s">
        <v>15</v>
      </c>
      <c r="H1228" s="30">
        <v>7</v>
      </c>
      <c r="I1228" s="30">
        <v>692</v>
      </c>
      <c r="J1228" s="30">
        <v>29</v>
      </c>
      <c r="K1228" s="30">
        <v>30</v>
      </c>
    </row>
    <row r="1229" spans="6:11" x14ac:dyDescent="0.25">
      <c r="F1229" s="30">
        <v>22</v>
      </c>
      <c r="G1229" s="30" t="s">
        <v>136</v>
      </c>
      <c r="H1229" s="30">
        <v>10</v>
      </c>
      <c r="I1229" s="30">
        <v>0.5</v>
      </c>
      <c r="J1229" s="30">
        <v>31</v>
      </c>
      <c r="K1229" s="30">
        <v>32</v>
      </c>
    </row>
    <row r="1230" spans="6:11" x14ac:dyDescent="0.25">
      <c r="F1230" s="30">
        <v>24</v>
      </c>
      <c r="G1230" s="30" t="s">
        <v>9</v>
      </c>
      <c r="H1230" s="30">
        <v>3</v>
      </c>
      <c r="I1230" s="30">
        <v>28315.5</v>
      </c>
      <c r="J1230" s="30">
        <v>33</v>
      </c>
      <c r="K1230" s="30">
        <v>34</v>
      </c>
    </row>
    <row r="1231" spans="6:11" x14ac:dyDescent="0.25">
      <c r="F1231" s="30">
        <v>26</v>
      </c>
      <c r="G1231" s="30" t="s">
        <v>16</v>
      </c>
      <c r="H1231" s="30">
        <v>8</v>
      </c>
      <c r="I1231" s="30">
        <v>7619</v>
      </c>
      <c r="J1231" s="30">
        <v>35</v>
      </c>
      <c r="K1231" s="30">
        <v>36</v>
      </c>
    </row>
    <row r="1232" spans="6:11" x14ac:dyDescent="0.25">
      <c r="F1232" s="30">
        <v>27</v>
      </c>
      <c r="G1232" s="30" t="s">
        <v>10</v>
      </c>
      <c r="H1232" s="30">
        <v>4</v>
      </c>
      <c r="I1232" s="30">
        <v>29237.5</v>
      </c>
      <c r="J1232" s="30">
        <v>37</v>
      </c>
      <c r="K1232" s="30">
        <v>38</v>
      </c>
    </row>
    <row r="1233" spans="2:11" x14ac:dyDescent="0.25">
      <c r="F1233" s="30">
        <v>31</v>
      </c>
      <c r="G1233" s="30" t="s">
        <v>15</v>
      </c>
      <c r="H1233" s="30">
        <v>7</v>
      </c>
      <c r="I1233" s="30">
        <v>2460.5</v>
      </c>
      <c r="J1233" s="30">
        <v>39</v>
      </c>
      <c r="K1233" s="30">
        <v>40</v>
      </c>
    </row>
    <row r="1234" spans="2:11" x14ac:dyDescent="0.25">
      <c r="F1234" s="30">
        <v>33</v>
      </c>
      <c r="G1234" s="30" t="s">
        <v>12</v>
      </c>
      <c r="H1234" s="30">
        <v>6</v>
      </c>
      <c r="I1234" s="30">
        <v>2492102</v>
      </c>
      <c r="J1234" s="30">
        <v>41</v>
      </c>
      <c r="K1234" s="30">
        <v>42</v>
      </c>
    </row>
    <row r="1235" spans="2:11" x14ac:dyDescent="0.25">
      <c r="F1235" s="30">
        <v>36</v>
      </c>
      <c r="G1235" s="30" t="s">
        <v>4</v>
      </c>
      <c r="H1235" s="30">
        <v>0</v>
      </c>
      <c r="I1235" s="30">
        <v>1.0750000000000002</v>
      </c>
      <c r="J1235" s="30">
        <v>43</v>
      </c>
      <c r="K1235" s="30">
        <v>44</v>
      </c>
    </row>
    <row r="1236" spans="2:11" x14ac:dyDescent="0.25">
      <c r="F1236" s="30">
        <v>37</v>
      </c>
      <c r="G1236" s="30" t="s">
        <v>8</v>
      </c>
      <c r="H1236" s="30">
        <v>2</v>
      </c>
      <c r="I1236" s="30">
        <v>4721.6465762298649</v>
      </c>
      <c r="J1236" s="30">
        <v>45</v>
      </c>
      <c r="K1236" s="30">
        <v>46</v>
      </c>
    </row>
    <row r="1238" spans="2:11" x14ac:dyDescent="0.25">
      <c r="B1238" s="32" t="s">
        <v>584</v>
      </c>
      <c r="C1238" s="30">
        <v>22</v>
      </c>
      <c r="F1238" s="33" t="s">
        <v>249</v>
      </c>
      <c r="G1238" s="33" t="s">
        <v>250</v>
      </c>
      <c r="H1238" s="33" t="s">
        <v>251</v>
      </c>
    </row>
    <row r="1239" spans="2:11" x14ac:dyDescent="0.25">
      <c r="B1239" s="32" t="s">
        <v>249</v>
      </c>
      <c r="C1239" s="30" t="s">
        <v>800</v>
      </c>
      <c r="F1239" s="30">
        <v>0</v>
      </c>
      <c r="G1239" s="30">
        <v>157.55187919463077</v>
      </c>
      <c r="H1239" s="30" t="b">
        <v>1</v>
      </c>
    </row>
    <row r="1240" spans="2:11" x14ac:dyDescent="0.25">
      <c r="B1240" s="32" t="s">
        <v>256</v>
      </c>
      <c r="C1240" s="30" t="s">
        <v>801</v>
      </c>
      <c r="F1240" s="30">
        <v>1</v>
      </c>
      <c r="G1240" s="30">
        <v>126.51948717948707</v>
      </c>
      <c r="H1240" s="30" t="b">
        <v>1</v>
      </c>
    </row>
    <row r="1241" spans="2:11" x14ac:dyDescent="0.25">
      <c r="B1241" s="32" t="s">
        <v>258</v>
      </c>
      <c r="C1241" s="30" t="s">
        <v>802</v>
      </c>
      <c r="F1241" s="30">
        <v>2</v>
      </c>
      <c r="G1241" s="30">
        <v>229.2711851851852</v>
      </c>
      <c r="H1241" s="30" t="b">
        <v>1</v>
      </c>
    </row>
    <row r="1242" spans="2:11" x14ac:dyDescent="0.25">
      <c r="B1242" s="32" t="s">
        <v>260</v>
      </c>
      <c r="C1242" s="30" t="s">
        <v>803</v>
      </c>
      <c r="F1242" s="30">
        <v>3</v>
      </c>
      <c r="G1242" s="30">
        <v>154.89875000000001</v>
      </c>
      <c r="H1242" s="30" t="b">
        <v>1</v>
      </c>
    </row>
    <row r="1243" spans="2:11" x14ac:dyDescent="0.25">
      <c r="B1243" s="32" t="s">
        <v>262</v>
      </c>
      <c r="C1243" s="30" t="s">
        <v>804</v>
      </c>
      <c r="F1243" s="30">
        <v>4</v>
      </c>
      <c r="G1243" s="30">
        <v>85.724296874999979</v>
      </c>
      <c r="H1243" s="30" t="b">
        <v>1</v>
      </c>
    </row>
    <row r="1244" spans="2:11" x14ac:dyDescent="0.25">
      <c r="B1244" s="32" t="s">
        <v>264</v>
      </c>
      <c r="C1244" s="30" t="s">
        <v>805</v>
      </c>
      <c r="F1244" s="30">
        <v>5</v>
      </c>
      <c r="G1244" s="30">
        <v>254.37071428571434</v>
      </c>
      <c r="H1244" s="30" t="b">
        <v>1</v>
      </c>
    </row>
    <row r="1245" spans="2:11" x14ac:dyDescent="0.25">
      <c r="B1245" s="32" t="s">
        <v>266</v>
      </c>
      <c r="C1245" s="30" t="s">
        <v>806</v>
      </c>
      <c r="F1245" s="30">
        <v>6</v>
      </c>
      <c r="G1245" s="30">
        <v>162.79135135135135</v>
      </c>
      <c r="H1245" s="30" t="b">
        <v>0</v>
      </c>
    </row>
    <row r="1246" spans="2:11" x14ac:dyDescent="0.25">
      <c r="B1246" s="32" t="s">
        <v>270</v>
      </c>
      <c r="C1246" s="30" t="s">
        <v>807</v>
      </c>
      <c r="F1246" s="30">
        <v>7</v>
      </c>
      <c r="G1246" s="30">
        <v>107.08690476190478</v>
      </c>
      <c r="H1246" s="30" t="b">
        <v>0</v>
      </c>
    </row>
    <row r="1247" spans="2:11" x14ac:dyDescent="0.25">
      <c r="B1247" s="32" t="s">
        <v>272</v>
      </c>
      <c r="C1247" s="30" t="s">
        <v>808</v>
      </c>
      <c r="F1247" s="30">
        <v>8</v>
      </c>
      <c r="G1247" s="30">
        <v>169.04028169014089</v>
      </c>
      <c r="H1247" s="30" t="b">
        <v>1</v>
      </c>
    </row>
    <row r="1248" spans="2:11" x14ac:dyDescent="0.25">
      <c r="F1248" s="30">
        <v>9</v>
      </c>
      <c r="G1248" s="30">
        <v>70.182417582417642</v>
      </c>
      <c r="H1248" s="30" t="b">
        <v>1</v>
      </c>
    </row>
    <row r="1249" spans="6:8" x14ac:dyDescent="0.25">
      <c r="F1249" s="30">
        <v>10</v>
      </c>
      <c r="G1249" s="30">
        <v>123.94891891891889</v>
      </c>
      <c r="H1249" s="30" t="b">
        <v>0</v>
      </c>
    </row>
    <row r="1250" spans="6:8" x14ac:dyDescent="0.25">
      <c r="F1250" s="30">
        <v>11</v>
      </c>
      <c r="G1250" s="30">
        <v>268.7522222222222</v>
      </c>
      <c r="H1250" s="30" t="b">
        <v>1</v>
      </c>
    </row>
    <row r="1251" spans="6:8" x14ac:dyDescent="0.25">
      <c r="F1251" s="30">
        <v>12</v>
      </c>
      <c r="G1251" s="30">
        <v>185.84705882352941</v>
      </c>
      <c r="H1251" s="30" t="b">
        <v>0</v>
      </c>
    </row>
    <row r="1252" spans="6:8" x14ac:dyDescent="0.25">
      <c r="F1252" s="30">
        <v>13</v>
      </c>
      <c r="G1252" s="30">
        <v>126.02172413793102</v>
      </c>
      <c r="H1252" s="30" t="b">
        <v>0</v>
      </c>
    </row>
    <row r="1253" spans="6:8" x14ac:dyDescent="0.25">
      <c r="F1253" s="30">
        <v>14</v>
      </c>
      <c r="G1253" s="30">
        <v>180.08044247787606</v>
      </c>
      <c r="H1253" s="30" t="b">
        <v>1</v>
      </c>
    </row>
    <row r="1254" spans="6:8" x14ac:dyDescent="0.25">
      <c r="F1254" s="30">
        <v>15</v>
      </c>
      <c r="G1254" s="30">
        <v>59.519482758620704</v>
      </c>
      <c r="H1254" s="30" t="b">
        <v>1</v>
      </c>
    </row>
    <row r="1255" spans="6:8" x14ac:dyDescent="0.25">
      <c r="F1255" s="30">
        <v>16</v>
      </c>
      <c r="G1255" s="30">
        <v>88.92333333333336</v>
      </c>
      <c r="H1255" s="30" t="b">
        <v>0</v>
      </c>
    </row>
    <row r="1256" spans="6:8" x14ac:dyDescent="0.25">
      <c r="F1256" s="30">
        <v>17</v>
      </c>
      <c r="G1256" s="30">
        <v>195.06428571428572</v>
      </c>
      <c r="H1256" s="30" t="b">
        <v>0</v>
      </c>
    </row>
    <row r="1257" spans="6:8" x14ac:dyDescent="0.25">
      <c r="F1257" s="30">
        <v>18</v>
      </c>
      <c r="G1257" s="30">
        <v>284.14970149253742</v>
      </c>
      <c r="H1257" s="30" t="b">
        <v>1</v>
      </c>
    </row>
    <row r="1258" spans="6:8" x14ac:dyDescent="0.25">
      <c r="F1258" s="30">
        <v>19</v>
      </c>
      <c r="G1258" s="30">
        <v>159.47701754385963</v>
      </c>
      <c r="H1258" s="30" t="b">
        <v>1</v>
      </c>
    </row>
    <row r="1259" spans="6:8" x14ac:dyDescent="0.25">
      <c r="F1259" s="30">
        <v>20</v>
      </c>
      <c r="G1259" s="30">
        <v>201.05178571428573</v>
      </c>
      <c r="H1259" s="30" t="b">
        <v>1</v>
      </c>
    </row>
    <row r="1260" spans="6:8" x14ac:dyDescent="0.25">
      <c r="F1260" s="30">
        <v>21</v>
      </c>
      <c r="G1260" s="30">
        <v>71.733846153846159</v>
      </c>
      <c r="H1260" s="30" t="b">
        <v>0</v>
      </c>
    </row>
    <row r="1261" spans="6:8" x14ac:dyDescent="0.25">
      <c r="F1261" s="30">
        <v>22</v>
      </c>
      <c r="G1261" s="30">
        <v>55.990888888888882</v>
      </c>
      <c r="H1261" s="30" t="b">
        <v>1</v>
      </c>
    </row>
    <row r="1262" spans="6:8" x14ac:dyDescent="0.25">
      <c r="F1262" s="30">
        <v>23</v>
      </c>
      <c r="G1262" s="30">
        <v>272.9275925925927</v>
      </c>
      <c r="H1262" s="30" t="b">
        <v>1</v>
      </c>
    </row>
    <row r="1263" spans="6:8" x14ac:dyDescent="0.25">
      <c r="F1263" s="30">
        <v>24</v>
      </c>
      <c r="G1263" s="30">
        <v>330.76461538461541</v>
      </c>
      <c r="H1263" s="30" t="b">
        <v>0</v>
      </c>
    </row>
    <row r="1264" spans="6:8" x14ac:dyDescent="0.25">
      <c r="F1264" s="30">
        <v>25</v>
      </c>
      <c r="G1264" s="30">
        <v>127.99</v>
      </c>
      <c r="H1264" s="30" t="b">
        <v>0</v>
      </c>
    </row>
    <row r="1265" spans="6:11" x14ac:dyDescent="0.25">
      <c r="F1265" s="30">
        <v>26</v>
      </c>
      <c r="G1265" s="30">
        <v>167.87355555555555</v>
      </c>
      <c r="H1265" s="30" t="b">
        <v>1</v>
      </c>
    </row>
    <row r="1266" spans="6:11" x14ac:dyDescent="0.25">
      <c r="F1266" s="30">
        <v>27</v>
      </c>
      <c r="G1266" s="30">
        <v>276.86500000000001</v>
      </c>
      <c r="H1266" s="30" t="b">
        <v>0</v>
      </c>
    </row>
    <row r="1267" spans="6:11" x14ac:dyDescent="0.25">
      <c r="F1267" s="30">
        <v>28</v>
      </c>
      <c r="G1267" s="30">
        <v>191.95419999999999</v>
      </c>
      <c r="H1267" s="30" t="b">
        <v>1</v>
      </c>
    </row>
    <row r="1268" spans="6:11" x14ac:dyDescent="0.25">
      <c r="F1268" s="30">
        <v>29</v>
      </c>
      <c r="G1268" s="30">
        <v>50.608947368421049</v>
      </c>
      <c r="H1268" s="30" t="b">
        <v>0</v>
      </c>
    </row>
    <row r="1269" spans="6:11" x14ac:dyDescent="0.25">
      <c r="F1269" s="30">
        <v>30</v>
      </c>
      <c r="G1269" s="30">
        <v>59.923846153846156</v>
      </c>
      <c r="H1269" s="30" t="b">
        <v>0</v>
      </c>
    </row>
    <row r="1270" spans="6:11" x14ac:dyDescent="0.25">
      <c r="F1270" s="30">
        <v>31</v>
      </c>
      <c r="G1270" s="30">
        <v>196.36333333333334</v>
      </c>
      <c r="H1270" s="30" t="b">
        <v>0</v>
      </c>
    </row>
    <row r="1271" spans="6:11" x14ac:dyDescent="0.25">
      <c r="F1271" s="30">
        <v>32</v>
      </c>
      <c r="G1271" s="30">
        <v>277.43137254901973</v>
      </c>
      <c r="H1271" s="30" t="b">
        <v>1</v>
      </c>
    </row>
    <row r="1272" spans="6:11" x14ac:dyDescent="0.25">
      <c r="F1272" s="30">
        <v>33</v>
      </c>
      <c r="G1272" s="30">
        <v>141.2166666666667</v>
      </c>
      <c r="H1272" s="30" t="b">
        <v>0</v>
      </c>
    </row>
    <row r="1273" spans="6:11" x14ac:dyDescent="0.25">
      <c r="F1273" s="30">
        <v>34</v>
      </c>
      <c r="G1273" s="30">
        <v>185.64481481481477</v>
      </c>
      <c r="H1273" s="30" t="b">
        <v>0</v>
      </c>
    </row>
    <row r="1274" spans="6:11" x14ac:dyDescent="0.25">
      <c r="F1274" s="30">
        <v>35</v>
      </c>
      <c r="G1274" s="30">
        <v>170.27347826086958</v>
      </c>
      <c r="H1274" s="30" t="b">
        <v>0</v>
      </c>
    </row>
    <row r="1275" spans="6:11" x14ac:dyDescent="0.25">
      <c r="F1275" s="30">
        <v>36</v>
      </c>
      <c r="G1275" s="30">
        <v>210.42296296296288</v>
      </c>
      <c r="H1275" s="30" t="b">
        <v>0</v>
      </c>
    </row>
    <row r="1276" spans="6:11" x14ac:dyDescent="0.25">
      <c r="F1276" s="30">
        <v>37</v>
      </c>
      <c r="G1276" s="30">
        <v>249.7175</v>
      </c>
      <c r="H1276" s="30" t="b">
        <v>0</v>
      </c>
    </row>
    <row r="1277" spans="6:11" x14ac:dyDescent="0.25">
      <c r="F1277" s="30">
        <v>38</v>
      </c>
      <c r="G1277" s="30">
        <v>290.10057142857147</v>
      </c>
      <c r="H1277" s="30" t="b">
        <v>0</v>
      </c>
    </row>
    <row r="1280" spans="6:11" x14ac:dyDescent="0.25">
      <c r="F1280" s="33" t="s">
        <v>260</v>
      </c>
      <c r="G1280" s="33" t="s">
        <v>280</v>
      </c>
      <c r="H1280" s="33" t="s">
        <v>281</v>
      </c>
      <c r="I1280" s="33" t="s">
        <v>282</v>
      </c>
      <c r="J1280" s="33" t="s">
        <v>284</v>
      </c>
      <c r="K1280" s="33" t="s">
        <v>285</v>
      </c>
    </row>
    <row r="1281" spans="6:11" x14ac:dyDescent="0.25">
      <c r="F1281" s="30">
        <v>0</v>
      </c>
      <c r="G1281" s="30" t="s">
        <v>15</v>
      </c>
      <c r="H1281" s="30">
        <v>7</v>
      </c>
      <c r="I1281" s="30">
        <v>1170.5</v>
      </c>
      <c r="J1281" s="30">
        <v>1</v>
      </c>
      <c r="K1281" s="30">
        <v>2</v>
      </c>
    </row>
    <row r="1282" spans="6:11" x14ac:dyDescent="0.25">
      <c r="F1282" s="30">
        <v>1</v>
      </c>
      <c r="G1282" s="30" t="s">
        <v>136</v>
      </c>
      <c r="H1282" s="30">
        <v>10</v>
      </c>
      <c r="I1282" s="30">
        <v>0.5</v>
      </c>
      <c r="J1282" s="30">
        <v>3</v>
      </c>
      <c r="K1282" s="30">
        <v>4</v>
      </c>
    </row>
    <row r="1283" spans="6:11" x14ac:dyDescent="0.25">
      <c r="F1283" s="30">
        <v>2</v>
      </c>
      <c r="G1283" s="30" t="s">
        <v>135</v>
      </c>
      <c r="H1283" s="30">
        <v>9</v>
      </c>
      <c r="I1283" s="30">
        <v>0.5</v>
      </c>
      <c r="J1283" s="30">
        <v>5</v>
      </c>
      <c r="K1283" s="30">
        <v>6</v>
      </c>
    </row>
    <row r="1284" spans="6:11" x14ac:dyDescent="0.25">
      <c r="F1284" s="30">
        <v>3</v>
      </c>
      <c r="G1284" s="30" t="s">
        <v>4</v>
      </c>
      <c r="H1284" s="30">
        <v>0</v>
      </c>
      <c r="I1284" s="30">
        <v>1.0150000000000001</v>
      </c>
      <c r="J1284" s="30">
        <v>7</v>
      </c>
      <c r="K1284" s="30">
        <v>8</v>
      </c>
    </row>
    <row r="1285" spans="6:11" x14ac:dyDescent="0.25">
      <c r="F1285" s="30">
        <v>4</v>
      </c>
      <c r="G1285" s="30" t="s">
        <v>15</v>
      </c>
      <c r="H1285" s="30">
        <v>7</v>
      </c>
      <c r="I1285" s="30">
        <v>715.5</v>
      </c>
      <c r="J1285" s="30">
        <v>9</v>
      </c>
      <c r="K1285" s="30">
        <v>10</v>
      </c>
    </row>
    <row r="1286" spans="6:11" x14ac:dyDescent="0.25">
      <c r="F1286" s="30">
        <v>5</v>
      </c>
      <c r="G1286" s="30" t="s">
        <v>136</v>
      </c>
      <c r="H1286" s="30">
        <v>10</v>
      </c>
      <c r="I1286" s="30">
        <v>0.5</v>
      </c>
      <c r="J1286" s="30">
        <v>11</v>
      </c>
      <c r="K1286" s="30">
        <v>12</v>
      </c>
    </row>
    <row r="1287" spans="6:11" x14ac:dyDescent="0.25">
      <c r="F1287" s="30">
        <v>8</v>
      </c>
      <c r="G1287" s="30" t="s">
        <v>10</v>
      </c>
      <c r="H1287" s="30">
        <v>4</v>
      </c>
      <c r="I1287" s="30">
        <v>24054</v>
      </c>
      <c r="J1287" s="30">
        <v>13</v>
      </c>
      <c r="K1287" s="30">
        <v>14</v>
      </c>
    </row>
    <row r="1288" spans="6:11" x14ac:dyDescent="0.25">
      <c r="F1288" s="30">
        <v>9</v>
      </c>
      <c r="G1288" s="30" t="s">
        <v>15</v>
      </c>
      <c r="H1288" s="30">
        <v>7</v>
      </c>
      <c r="I1288" s="30">
        <v>457</v>
      </c>
      <c r="J1288" s="30">
        <v>15</v>
      </c>
      <c r="K1288" s="30">
        <v>16</v>
      </c>
    </row>
    <row r="1289" spans="6:11" x14ac:dyDescent="0.25">
      <c r="F1289" s="30">
        <v>11</v>
      </c>
      <c r="G1289" s="30" t="s">
        <v>11</v>
      </c>
      <c r="H1289" s="30">
        <v>5</v>
      </c>
      <c r="I1289" s="30">
        <v>1757561.5</v>
      </c>
      <c r="J1289" s="30">
        <v>17</v>
      </c>
      <c r="K1289" s="30">
        <v>18</v>
      </c>
    </row>
    <row r="1290" spans="6:11" x14ac:dyDescent="0.25">
      <c r="F1290" s="30">
        <v>14</v>
      </c>
      <c r="G1290" s="30" t="s">
        <v>9</v>
      </c>
      <c r="H1290" s="30">
        <v>3</v>
      </c>
      <c r="I1290" s="30">
        <v>28688</v>
      </c>
      <c r="J1290" s="30">
        <v>19</v>
      </c>
      <c r="K1290" s="30">
        <v>20</v>
      </c>
    </row>
    <row r="1291" spans="6:11" x14ac:dyDescent="0.25">
      <c r="F1291" s="30">
        <v>15</v>
      </c>
      <c r="G1291" s="30" t="s">
        <v>8</v>
      </c>
      <c r="H1291" s="30">
        <v>2</v>
      </c>
      <c r="I1291" s="30">
        <v>3079.2576226470901</v>
      </c>
      <c r="J1291" s="30">
        <v>21</v>
      </c>
      <c r="K1291" s="30">
        <v>22</v>
      </c>
    </row>
    <row r="1292" spans="6:11" x14ac:dyDescent="0.25">
      <c r="F1292" s="30">
        <v>18</v>
      </c>
      <c r="G1292" s="30" t="s">
        <v>10</v>
      </c>
      <c r="H1292" s="30">
        <v>4</v>
      </c>
      <c r="I1292" s="30">
        <v>32486</v>
      </c>
      <c r="J1292" s="30">
        <v>23</v>
      </c>
      <c r="K1292" s="30">
        <v>24</v>
      </c>
    </row>
    <row r="1293" spans="6:11" x14ac:dyDescent="0.25">
      <c r="F1293" s="30">
        <v>19</v>
      </c>
      <c r="G1293" s="30" t="s">
        <v>12</v>
      </c>
      <c r="H1293" s="30">
        <v>6</v>
      </c>
      <c r="I1293" s="30">
        <v>2567689</v>
      </c>
      <c r="J1293" s="30">
        <v>25</v>
      </c>
      <c r="K1293" s="30">
        <v>26</v>
      </c>
    </row>
    <row r="1294" spans="6:11" x14ac:dyDescent="0.25">
      <c r="F1294" s="30">
        <v>20</v>
      </c>
      <c r="G1294" s="30" t="s">
        <v>9</v>
      </c>
      <c r="H1294" s="30">
        <v>3</v>
      </c>
      <c r="I1294" s="30">
        <v>28897</v>
      </c>
      <c r="J1294" s="30">
        <v>27</v>
      </c>
      <c r="K1294" s="30">
        <v>28</v>
      </c>
    </row>
    <row r="1295" spans="6:11" x14ac:dyDescent="0.25">
      <c r="F1295" s="30">
        <v>22</v>
      </c>
      <c r="G1295" s="30" t="s">
        <v>12</v>
      </c>
      <c r="H1295" s="30">
        <v>6</v>
      </c>
      <c r="I1295" s="30">
        <v>1124332.5</v>
      </c>
      <c r="J1295" s="30">
        <v>29</v>
      </c>
      <c r="K1295" s="30">
        <v>30</v>
      </c>
    </row>
    <row r="1296" spans="6:11" x14ac:dyDescent="0.25">
      <c r="F1296" s="30">
        <v>23</v>
      </c>
      <c r="G1296" s="30" t="s">
        <v>12</v>
      </c>
      <c r="H1296" s="30">
        <v>6</v>
      </c>
      <c r="I1296" s="30">
        <v>850535</v>
      </c>
      <c r="J1296" s="30">
        <v>31</v>
      </c>
      <c r="K1296" s="30">
        <v>32</v>
      </c>
    </row>
    <row r="1297" spans="2:11" x14ac:dyDescent="0.25">
      <c r="F1297" s="30">
        <v>26</v>
      </c>
      <c r="G1297" s="30" t="s">
        <v>4</v>
      </c>
      <c r="H1297" s="30">
        <v>0</v>
      </c>
      <c r="I1297" s="30">
        <v>1.0750000000000002</v>
      </c>
      <c r="J1297" s="30">
        <v>33</v>
      </c>
      <c r="K1297" s="30">
        <v>34</v>
      </c>
    </row>
    <row r="1298" spans="2:11" x14ac:dyDescent="0.25">
      <c r="F1298" s="30">
        <v>28</v>
      </c>
      <c r="G1298" s="30" t="s">
        <v>4</v>
      </c>
      <c r="H1298" s="30">
        <v>0</v>
      </c>
      <c r="I1298" s="30">
        <v>1.105</v>
      </c>
      <c r="J1298" s="30">
        <v>35</v>
      </c>
      <c r="K1298" s="30">
        <v>36</v>
      </c>
    </row>
    <row r="1299" spans="2:11" x14ac:dyDescent="0.25">
      <c r="F1299" s="30">
        <v>32</v>
      </c>
      <c r="G1299" s="30" t="s">
        <v>4</v>
      </c>
      <c r="H1299" s="30">
        <v>0</v>
      </c>
      <c r="I1299" s="30">
        <v>1.34</v>
      </c>
      <c r="J1299" s="30">
        <v>37</v>
      </c>
      <c r="K1299" s="30">
        <v>38</v>
      </c>
    </row>
    <row r="1301" spans="2:11" x14ac:dyDescent="0.25">
      <c r="B1301" s="32" t="s">
        <v>584</v>
      </c>
      <c r="C1301" s="30">
        <v>23</v>
      </c>
      <c r="F1301" s="33" t="s">
        <v>249</v>
      </c>
      <c r="G1301" s="33" t="s">
        <v>250</v>
      </c>
      <c r="H1301" s="33" t="s">
        <v>251</v>
      </c>
    </row>
    <row r="1302" spans="2:11" x14ac:dyDescent="0.25">
      <c r="B1302" s="32" t="s">
        <v>249</v>
      </c>
      <c r="C1302" s="30" t="s">
        <v>809</v>
      </c>
      <c r="F1302" s="30">
        <v>0</v>
      </c>
      <c r="G1302" s="30">
        <v>163.11923937360157</v>
      </c>
      <c r="H1302" s="30" t="b">
        <v>1</v>
      </c>
    </row>
    <row r="1303" spans="2:11" x14ac:dyDescent="0.25">
      <c r="B1303" s="32" t="s">
        <v>256</v>
      </c>
      <c r="C1303" s="30" t="s">
        <v>810</v>
      </c>
      <c r="F1303" s="30">
        <v>1</v>
      </c>
      <c r="G1303" s="30">
        <v>131.64718543046342</v>
      </c>
      <c r="H1303" s="30" t="b">
        <v>1</v>
      </c>
    </row>
    <row r="1304" spans="2:11" x14ac:dyDescent="0.25">
      <c r="B1304" s="32" t="s">
        <v>258</v>
      </c>
      <c r="C1304" s="30" t="s">
        <v>811</v>
      </c>
      <c r="F1304" s="30">
        <v>2</v>
      </c>
      <c r="G1304" s="30">
        <v>228.66793103448285</v>
      </c>
      <c r="H1304" s="30" t="b">
        <v>1</v>
      </c>
    </row>
    <row r="1305" spans="2:11" x14ac:dyDescent="0.25">
      <c r="B1305" s="32" t="s">
        <v>260</v>
      </c>
      <c r="C1305" s="30" t="s">
        <v>812</v>
      </c>
      <c r="F1305" s="30">
        <v>3</v>
      </c>
      <c r="G1305" s="30">
        <v>158.20220512820509</v>
      </c>
      <c r="H1305" s="30" t="b">
        <v>1</v>
      </c>
    </row>
    <row r="1306" spans="2:11" x14ac:dyDescent="0.25">
      <c r="B1306" s="32" t="s">
        <v>262</v>
      </c>
      <c r="C1306" s="30" t="s">
        <v>813</v>
      </c>
      <c r="F1306" s="30">
        <v>4</v>
      </c>
      <c r="G1306" s="30">
        <v>83.252523364486009</v>
      </c>
      <c r="H1306" s="30" t="b">
        <v>1</v>
      </c>
    </row>
    <row r="1307" spans="2:11" x14ac:dyDescent="0.25">
      <c r="B1307" s="32" t="s">
        <v>264</v>
      </c>
      <c r="C1307" s="30" t="s">
        <v>814</v>
      </c>
      <c r="F1307" s="30">
        <v>5</v>
      </c>
      <c r="G1307" s="30">
        <v>251.6094642857143</v>
      </c>
      <c r="H1307" s="30" t="b">
        <v>1</v>
      </c>
    </row>
    <row r="1308" spans="2:11" x14ac:dyDescent="0.25">
      <c r="B1308" s="32" t="s">
        <v>266</v>
      </c>
      <c r="C1308" s="30" t="s">
        <v>815</v>
      </c>
      <c r="F1308" s="30">
        <v>6</v>
      </c>
      <c r="G1308" s="30">
        <v>150.80575757575755</v>
      </c>
      <c r="H1308" s="30" t="b">
        <v>0</v>
      </c>
    </row>
    <row r="1309" spans="2:11" x14ac:dyDescent="0.25">
      <c r="B1309" s="32" t="s">
        <v>270</v>
      </c>
      <c r="C1309" s="30" t="s">
        <v>816</v>
      </c>
      <c r="F1309" s="30">
        <v>7</v>
      </c>
      <c r="G1309" s="30">
        <v>114.81722222222224</v>
      </c>
      <c r="H1309" s="30" t="b">
        <v>1</v>
      </c>
    </row>
    <row r="1310" spans="2:11" x14ac:dyDescent="0.25">
      <c r="B1310" s="32" t="s">
        <v>272</v>
      </c>
      <c r="C1310" s="30" t="s">
        <v>817</v>
      </c>
      <c r="F1310" s="30">
        <v>8</v>
      </c>
      <c r="G1310" s="30">
        <v>174.81773049645389</v>
      </c>
      <c r="H1310" s="30" t="b">
        <v>1</v>
      </c>
    </row>
    <row r="1311" spans="2:11" x14ac:dyDescent="0.25">
      <c r="F1311" s="30">
        <v>9</v>
      </c>
      <c r="G1311" s="30">
        <v>63.961929824561423</v>
      </c>
      <c r="H1311" s="30" t="b">
        <v>1</v>
      </c>
    </row>
    <row r="1312" spans="2:11" x14ac:dyDescent="0.25">
      <c r="F1312" s="30">
        <v>10</v>
      </c>
      <c r="G1312" s="30">
        <v>105.24379999999999</v>
      </c>
      <c r="H1312" s="30" t="b">
        <v>1</v>
      </c>
    </row>
    <row r="1313" spans="6:8" x14ac:dyDescent="0.25">
      <c r="F1313" s="30">
        <v>11</v>
      </c>
      <c r="G1313" s="30">
        <v>199.50884615384609</v>
      </c>
      <c r="H1313" s="30" t="b">
        <v>0</v>
      </c>
    </row>
    <row r="1314" spans="6:8" x14ac:dyDescent="0.25">
      <c r="F1314" s="30">
        <v>12</v>
      </c>
      <c r="G1314" s="30">
        <v>267.36081395348833</v>
      </c>
      <c r="H1314" s="30" t="b">
        <v>1</v>
      </c>
    </row>
    <row r="1315" spans="6:8" x14ac:dyDescent="0.25">
      <c r="F1315" s="30">
        <v>13</v>
      </c>
      <c r="G1315" s="30">
        <v>160.27333333333334</v>
      </c>
      <c r="H1315" s="30" t="b">
        <v>0</v>
      </c>
    </row>
    <row r="1316" spans="6:8" x14ac:dyDescent="0.25">
      <c r="F1316" s="30">
        <v>14</v>
      </c>
      <c r="G1316" s="30">
        <v>109.13520833333332</v>
      </c>
      <c r="H1316" s="30" t="b">
        <v>1</v>
      </c>
    </row>
    <row r="1317" spans="6:8" x14ac:dyDescent="0.25">
      <c r="F1317" s="30">
        <v>15</v>
      </c>
      <c r="G1317" s="30">
        <v>187.73390476190477</v>
      </c>
      <c r="H1317" s="30" t="b">
        <v>1</v>
      </c>
    </row>
    <row r="1318" spans="6:8" x14ac:dyDescent="0.25">
      <c r="F1318" s="30">
        <v>16</v>
      </c>
      <c r="G1318" s="30">
        <v>137.14555555555555</v>
      </c>
      <c r="H1318" s="30" t="b">
        <v>0</v>
      </c>
    </row>
    <row r="1319" spans="6:8" x14ac:dyDescent="0.25">
      <c r="F1319" s="30">
        <v>17</v>
      </c>
      <c r="G1319" s="30">
        <v>62.230363636363656</v>
      </c>
      <c r="H1319" s="30" t="b">
        <v>1</v>
      </c>
    </row>
    <row r="1320" spans="6:8" x14ac:dyDescent="0.25">
      <c r="F1320" s="30">
        <v>18</v>
      </c>
      <c r="G1320" s="30">
        <v>111.58</v>
      </c>
      <c r="H1320" s="30" t="b">
        <v>0</v>
      </c>
    </row>
    <row r="1321" spans="6:8" x14ac:dyDescent="0.25">
      <c r="F1321" s="30">
        <v>19</v>
      </c>
      <c r="G1321" s="30">
        <v>103.4808163265306</v>
      </c>
      <c r="H1321" s="30" t="b">
        <v>1</v>
      </c>
    </row>
    <row r="1322" spans="6:8" x14ac:dyDescent="0.25">
      <c r="F1322" s="30">
        <v>20</v>
      </c>
      <c r="G1322" s="30">
        <v>191.63</v>
      </c>
      <c r="H1322" s="30" t="b">
        <v>0</v>
      </c>
    </row>
    <row r="1323" spans="6:8" x14ac:dyDescent="0.25">
      <c r="F1323" s="30">
        <v>21</v>
      </c>
      <c r="G1323" s="30">
        <v>141.42250000000001</v>
      </c>
      <c r="H1323" s="30" t="b">
        <v>0</v>
      </c>
    </row>
    <row r="1324" spans="6:8" x14ac:dyDescent="0.25">
      <c r="F1324" s="30">
        <v>22</v>
      </c>
      <c r="G1324" s="30">
        <v>273.50414634146335</v>
      </c>
      <c r="H1324" s="30" t="b">
        <v>1</v>
      </c>
    </row>
    <row r="1325" spans="6:8" x14ac:dyDescent="0.25">
      <c r="F1325" s="30">
        <v>23</v>
      </c>
      <c r="G1325" s="30">
        <v>129.12416666666667</v>
      </c>
      <c r="H1325" s="30" t="b">
        <v>0</v>
      </c>
    </row>
    <row r="1326" spans="6:8" x14ac:dyDescent="0.25">
      <c r="F1326" s="30">
        <v>24</v>
      </c>
      <c r="G1326" s="30">
        <v>102.4722222222222</v>
      </c>
      <c r="H1326" s="30" t="b">
        <v>0</v>
      </c>
    </row>
    <row r="1327" spans="6:8" x14ac:dyDescent="0.25">
      <c r="F1327" s="30">
        <v>25</v>
      </c>
      <c r="G1327" s="30">
        <v>175.29048192771089</v>
      </c>
      <c r="H1327" s="30" t="b">
        <v>1</v>
      </c>
    </row>
    <row r="1328" spans="6:8" x14ac:dyDescent="0.25">
      <c r="F1328" s="30">
        <v>26</v>
      </c>
      <c r="G1328" s="30">
        <v>234.67954545454552</v>
      </c>
      <c r="H1328" s="30" t="b">
        <v>0</v>
      </c>
    </row>
    <row r="1329" spans="6:8" x14ac:dyDescent="0.25">
      <c r="F1329" s="30">
        <v>27</v>
      </c>
      <c r="G1329" s="30">
        <v>66.570512820512846</v>
      </c>
      <c r="H1329" s="30" t="b">
        <v>0</v>
      </c>
    </row>
    <row r="1330" spans="6:8" x14ac:dyDescent="0.25">
      <c r="F1330" s="30">
        <v>28</v>
      </c>
      <c r="G1330" s="30">
        <v>51.651249999999997</v>
      </c>
      <c r="H1330" s="30" t="b">
        <v>0</v>
      </c>
    </row>
    <row r="1331" spans="6:8" x14ac:dyDescent="0.25">
      <c r="F1331" s="30">
        <v>29</v>
      </c>
      <c r="G1331" s="30">
        <v>110.5672222222222</v>
      </c>
      <c r="H1331" s="30" t="b">
        <v>0</v>
      </c>
    </row>
    <row r="1332" spans="6:8" x14ac:dyDescent="0.25">
      <c r="F1332" s="30">
        <v>30</v>
      </c>
      <c r="G1332" s="30">
        <v>83.856923076923067</v>
      </c>
      <c r="H1332" s="30" t="b">
        <v>0</v>
      </c>
    </row>
    <row r="1333" spans="6:8" x14ac:dyDescent="0.25">
      <c r="F1333" s="30">
        <v>31</v>
      </c>
      <c r="G1333" s="30">
        <v>261.29849999999999</v>
      </c>
      <c r="H1333" s="30" t="b">
        <v>1</v>
      </c>
    </row>
    <row r="1334" spans="6:8" x14ac:dyDescent="0.25">
      <c r="F1334" s="30">
        <v>32</v>
      </c>
      <c r="G1334" s="30">
        <v>306.79227272727275</v>
      </c>
      <c r="H1334" s="30" t="b">
        <v>0</v>
      </c>
    </row>
    <row r="1335" spans="6:8" x14ac:dyDescent="0.25">
      <c r="F1335" s="30">
        <v>33</v>
      </c>
      <c r="G1335" s="30">
        <v>143.19774193548383</v>
      </c>
      <c r="H1335" s="30" t="b">
        <v>0</v>
      </c>
    </row>
    <row r="1336" spans="6:8" x14ac:dyDescent="0.25">
      <c r="F1336" s="30">
        <v>34</v>
      </c>
      <c r="G1336" s="30">
        <v>194.4226923076923</v>
      </c>
      <c r="H1336" s="30" t="b">
        <v>1</v>
      </c>
    </row>
    <row r="1337" spans="6:8" x14ac:dyDescent="0.25">
      <c r="F1337" s="30">
        <v>35</v>
      </c>
      <c r="G1337" s="30">
        <v>250.22155555555563</v>
      </c>
      <c r="H1337" s="30" t="b">
        <v>1</v>
      </c>
    </row>
    <row r="1338" spans="6:8" x14ac:dyDescent="0.25">
      <c r="F1338" s="30">
        <v>36</v>
      </c>
      <c r="G1338" s="30">
        <v>294.52933333333334</v>
      </c>
      <c r="H1338" s="30" t="b">
        <v>0</v>
      </c>
    </row>
    <row r="1339" spans="6:8" x14ac:dyDescent="0.25">
      <c r="F1339" s="30">
        <v>37</v>
      </c>
      <c r="G1339" s="30">
        <v>212.89428571428567</v>
      </c>
      <c r="H1339" s="30" t="b">
        <v>0</v>
      </c>
    </row>
    <row r="1340" spans="6:8" x14ac:dyDescent="0.25">
      <c r="F1340" s="30">
        <v>38</v>
      </c>
      <c r="G1340" s="30">
        <v>172.87250000000003</v>
      </c>
      <c r="H1340" s="30" t="b">
        <v>0</v>
      </c>
    </row>
    <row r="1341" spans="6:8" x14ac:dyDescent="0.25">
      <c r="F1341" s="30">
        <v>39</v>
      </c>
      <c r="G1341" s="30">
        <v>237.27615384615379</v>
      </c>
      <c r="H1341" s="30" t="b">
        <v>0</v>
      </c>
    </row>
    <row r="1342" spans="6:8" x14ac:dyDescent="0.25">
      <c r="F1342" s="30">
        <v>40</v>
      </c>
      <c r="G1342" s="30">
        <v>267.93631578947367</v>
      </c>
      <c r="H1342" s="30" t="b">
        <v>0</v>
      </c>
    </row>
    <row r="1345" spans="6:11" x14ac:dyDescent="0.25">
      <c r="F1345" s="33" t="s">
        <v>260</v>
      </c>
      <c r="G1345" s="33" t="s">
        <v>280</v>
      </c>
      <c r="H1345" s="33" t="s">
        <v>281</v>
      </c>
      <c r="I1345" s="33" t="s">
        <v>282</v>
      </c>
      <c r="J1345" s="33" t="s">
        <v>284</v>
      </c>
      <c r="K1345" s="33" t="s">
        <v>285</v>
      </c>
    </row>
    <row r="1346" spans="6:11" x14ac:dyDescent="0.25">
      <c r="F1346" s="30">
        <v>0</v>
      </c>
      <c r="G1346" s="30" t="s">
        <v>15</v>
      </c>
      <c r="H1346" s="30">
        <v>7</v>
      </c>
      <c r="I1346" s="30">
        <v>1184</v>
      </c>
      <c r="J1346" s="30">
        <v>1</v>
      </c>
      <c r="K1346" s="30">
        <v>2</v>
      </c>
    </row>
    <row r="1347" spans="6:11" x14ac:dyDescent="0.25">
      <c r="F1347" s="30">
        <v>1</v>
      </c>
      <c r="G1347" s="30" t="s">
        <v>136</v>
      </c>
      <c r="H1347" s="30">
        <v>10</v>
      </c>
      <c r="I1347" s="30">
        <v>0.5</v>
      </c>
      <c r="J1347" s="30">
        <v>3</v>
      </c>
      <c r="K1347" s="30">
        <v>4</v>
      </c>
    </row>
    <row r="1348" spans="6:11" x14ac:dyDescent="0.25">
      <c r="F1348" s="30">
        <v>2</v>
      </c>
      <c r="G1348" s="30" t="s">
        <v>135</v>
      </c>
      <c r="H1348" s="30">
        <v>9</v>
      </c>
      <c r="I1348" s="30">
        <v>0.5</v>
      </c>
      <c r="J1348" s="30">
        <v>5</v>
      </c>
      <c r="K1348" s="30">
        <v>6</v>
      </c>
    </row>
    <row r="1349" spans="6:11" x14ac:dyDescent="0.25">
      <c r="F1349" s="30">
        <v>3</v>
      </c>
      <c r="G1349" s="30" t="s">
        <v>4</v>
      </c>
      <c r="H1349" s="30">
        <v>0</v>
      </c>
      <c r="I1349" s="30">
        <v>1.03</v>
      </c>
      <c r="J1349" s="30">
        <v>7</v>
      </c>
      <c r="K1349" s="30">
        <v>8</v>
      </c>
    </row>
    <row r="1350" spans="6:11" x14ac:dyDescent="0.25">
      <c r="F1350" s="30">
        <v>4</v>
      </c>
      <c r="G1350" s="30" t="s">
        <v>15</v>
      </c>
      <c r="H1350" s="30">
        <v>7</v>
      </c>
      <c r="I1350" s="30">
        <v>518</v>
      </c>
      <c r="J1350" s="30">
        <v>9</v>
      </c>
      <c r="K1350" s="30">
        <v>10</v>
      </c>
    </row>
    <row r="1351" spans="6:11" x14ac:dyDescent="0.25">
      <c r="F1351" s="30">
        <v>5</v>
      </c>
      <c r="G1351" s="30" t="s">
        <v>10</v>
      </c>
      <c r="H1351" s="30">
        <v>4</v>
      </c>
      <c r="I1351" s="30">
        <v>23464</v>
      </c>
      <c r="J1351" s="30">
        <v>11</v>
      </c>
      <c r="K1351" s="30">
        <v>12</v>
      </c>
    </row>
    <row r="1352" spans="6:11" x14ac:dyDescent="0.25">
      <c r="F1352" s="30">
        <v>7</v>
      </c>
      <c r="G1352" s="30" t="s">
        <v>11</v>
      </c>
      <c r="H1352" s="30">
        <v>5</v>
      </c>
      <c r="I1352" s="30">
        <v>1624078</v>
      </c>
      <c r="J1352" s="30">
        <v>13</v>
      </c>
      <c r="K1352" s="30">
        <v>14</v>
      </c>
    </row>
    <row r="1353" spans="6:11" x14ac:dyDescent="0.25">
      <c r="F1353" s="30">
        <v>8</v>
      </c>
      <c r="G1353" s="30" t="s">
        <v>135</v>
      </c>
      <c r="H1353" s="30">
        <v>9</v>
      </c>
      <c r="I1353" s="30">
        <v>0.5</v>
      </c>
      <c r="J1353" s="30">
        <v>15</v>
      </c>
      <c r="K1353" s="30">
        <v>16</v>
      </c>
    </row>
    <row r="1354" spans="6:11" x14ac:dyDescent="0.25">
      <c r="F1354" s="30">
        <v>9</v>
      </c>
      <c r="G1354" s="30" t="s">
        <v>4</v>
      </c>
      <c r="H1354" s="30">
        <v>0</v>
      </c>
      <c r="I1354" s="30">
        <v>1.145</v>
      </c>
      <c r="J1354" s="30">
        <v>17</v>
      </c>
      <c r="K1354" s="30">
        <v>18</v>
      </c>
    </row>
    <row r="1355" spans="6:11" x14ac:dyDescent="0.25">
      <c r="F1355" s="30">
        <v>10</v>
      </c>
      <c r="G1355" s="30" t="s">
        <v>8</v>
      </c>
      <c r="H1355" s="30">
        <v>2</v>
      </c>
      <c r="I1355" s="30">
        <v>6031.3593720290201</v>
      </c>
      <c r="J1355" s="30">
        <v>19</v>
      </c>
      <c r="K1355" s="30">
        <v>20</v>
      </c>
    </row>
    <row r="1356" spans="6:11" x14ac:dyDescent="0.25">
      <c r="F1356" s="30">
        <v>12</v>
      </c>
      <c r="G1356" s="30" t="s">
        <v>4</v>
      </c>
      <c r="H1356" s="30">
        <v>0</v>
      </c>
      <c r="I1356" s="30">
        <v>1.0950000000000002</v>
      </c>
      <c r="J1356" s="30">
        <v>21</v>
      </c>
      <c r="K1356" s="30">
        <v>22</v>
      </c>
    </row>
    <row r="1357" spans="6:11" x14ac:dyDescent="0.25">
      <c r="F1357" s="30">
        <v>14</v>
      </c>
      <c r="G1357" s="30" t="s">
        <v>138</v>
      </c>
      <c r="H1357" s="30">
        <v>12</v>
      </c>
      <c r="I1357" s="30">
        <v>0.5</v>
      </c>
      <c r="J1357" s="30">
        <v>23</v>
      </c>
      <c r="K1357" s="30">
        <v>24</v>
      </c>
    </row>
    <row r="1358" spans="6:11" x14ac:dyDescent="0.25">
      <c r="F1358" s="30">
        <v>15</v>
      </c>
      <c r="G1358" s="30" t="s">
        <v>15</v>
      </c>
      <c r="H1358" s="30">
        <v>7</v>
      </c>
      <c r="I1358" s="30">
        <v>835.5</v>
      </c>
      <c r="J1358" s="30">
        <v>25</v>
      </c>
      <c r="K1358" s="30">
        <v>26</v>
      </c>
    </row>
    <row r="1359" spans="6:11" x14ac:dyDescent="0.25">
      <c r="F1359" s="30">
        <v>17</v>
      </c>
      <c r="G1359" s="30" t="s">
        <v>135</v>
      </c>
      <c r="H1359" s="30">
        <v>9</v>
      </c>
      <c r="I1359" s="30">
        <v>0.5</v>
      </c>
      <c r="J1359" s="30">
        <v>27</v>
      </c>
      <c r="K1359" s="30">
        <v>28</v>
      </c>
    </row>
    <row r="1360" spans="6:11" x14ac:dyDescent="0.25">
      <c r="F1360" s="30">
        <v>19</v>
      </c>
      <c r="G1360" s="30" t="s">
        <v>8</v>
      </c>
      <c r="H1360" s="30">
        <v>2</v>
      </c>
      <c r="I1360" s="30">
        <v>4433.9111954006248</v>
      </c>
      <c r="J1360" s="30">
        <v>29</v>
      </c>
      <c r="K1360" s="30">
        <v>30</v>
      </c>
    </row>
    <row r="1361" spans="2:11" x14ac:dyDescent="0.25">
      <c r="F1361" s="30">
        <v>22</v>
      </c>
      <c r="G1361" s="30" t="s">
        <v>9</v>
      </c>
      <c r="H1361" s="30">
        <v>3</v>
      </c>
      <c r="I1361" s="30">
        <v>29692</v>
      </c>
      <c r="J1361" s="30">
        <v>31</v>
      </c>
      <c r="K1361" s="30">
        <v>32</v>
      </c>
    </row>
    <row r="1362" spans="2:11" x14ac:dyDescent="0.25">
      <c r="F1362" s="30">
        <v>25</v>
      </c>
      <c r="G1362" s="30" t="s">
        <v>11</v>
      </c>
      <c r="H1362" s="30">
        <v>5</v>
      </c>
      <c r="I1362" s="30">
        <v>4114634.5</v>
      </c>
      <c r="J1362" s="30">
        <v>33</v>
      </c>
      <c r="K1362" s="30">
        <v>34</v>
      </c>
    </row>
    <row r="1363" spans="2:11" x14ac:dyDescent="0.25">
      <c r="F1363" s="30">
        <v>31</v>
      </c>
      <c r="G1363" s="30" t="s">
        <v>16</v>
      </c>
      <c r="H1363" s="30">
        <v>8</v>
      </c>
      <c r="I1363" s="30">
        <v>15054.5</v>
      </c>
      <c r="J1363" s="30">
        <v>35</v>
      </c>
      <c r="K1363" s="30">
        <v>36</v>
      </c>
    </row>
    <row r="1364" spans="2:11" x14ac:dyDescent="0.25">
      <c r="F1364" s="30">
        <v>34</v>
      </c>
      <c r="G1364" s="30" t="s">
        <v>15</v>
      </c>
      <c r="H1364" s="30">
        <v>7</v>
      </c>
      <c r="I1364" s="30">
        <v>590</v>
      </c>
      <c r="J1364" s="30">
        <v>37</v>
      </c>
      <c r="K1364" s="30">
        <v>38</v>
      </c>
    </row>
    <row r="1365" spans="2:11" x14ac:dyDescent="0.25">
      <c r="F1365" s="30">
        <v>35</v>
      </c>
      <c r="G1365" s="30" t="s">
        <v>11</v>
      </c>
      <c r="H1365" s="30">
        <v>5</v>
      </c>
      <c r="I1365" s="30">
        <v>3651391</v>
      </c>
      <c r="J1365" s="30">
        <v>39</v>
      </c>
      <c r="K1365" s="30">
        <v>40</v>
      </c>
    </row>
    <row r="1367" spans="2:11" x14ac:dyDescent="0.25">
      <c r="B1367" s="32" t="s">
        <v>584</v>
      </c>
      <c r="C1367" s="30">
        <v>24</v>
      </c>
      <c r="F1367" s="33" t="s">
        <v>249</v>
      </c>
      <c r="G1367" s="33" t="s">
        <v>250</v>
      </c>
      <c r="H1367" s="33" t="s">
        <v>251</v>
      </c>
    </row>
    <row r="1368" spans="2:11" x14ac:dyDescent="0.25">
      <c r="B1368" s="32" t="s">
        <v>249</v>
      </c>
      <c r="C1368" s="30" t="s">
        <v>818</v>
      </c>
      <c r="F1368" s="30">
        <v>0</v>
      </c>
      <c r="G1368" s="30">
        <v>155.8578076062638</v>
      </c>
      <c r="H1368" s="30" t="b">
        <v>1</v>
      </c>
    </row>
    <row r="1369" spans="2:11" x14ac:dyDescent="0.25">
      <c r="B1369" s="32" t="s">
        <v>256</v>
      </c>
      <c r="C1369" s="30" t="s">
        <v>819</v>
      </c>
      <c r="F1369" s="30">
        <v>1</v>
      </c>
      <c r="G1369" s="30">
        <v>126.42056603773568</v>
      </c>
      <c r="H1369" s="30" t="b">
        <v>1</v>
      </c>
    </row>
    <row r="1370" spans="2:11" x14ac:dyDescent="0.25">
      <c r="B1370" s="32" t="s">
        <v>258</v>
      </c>
      <c r="C1370" s="30" t="s">
        <v>820</v>
      </c>
      <c r="F1370" s="30">
        <v>2</v>
      </c>
      <c r="G1370" s="30">
        <v>228.42403100775203</v>
      </c>
      <c r="H1370" s="30" t="b">
        <v>1</v>
      </c>
    </row>
    <row r="1371" spans="2:11" x14ac:dyDescent="0.25">
      <c r="B1371" s="32" t="s">
        <v>260</v>
      </c>
      <c r="C1371" s="30" t="s">
        <v>821</v>
      </c>
      <c r="F1371" s="30">
        <v>3</v>
      </c>
      <c r="G1371" s="30">
        <v>153.48646464646458</v>
      </c>
      <c r="H1371" s="30" t="b">
        <v>1</v>
      </c>
    </row>
    <row r="1372" spans="2:11" x14ac:dyDescent="0.25">
      <c r="B1372" s="32" t="s">
        <v>262</v>
      </c>
      <c r="C1372" s="30" t="s">
        <v>822</v>
      </c>
      <c r="F1372" s="30">
        <v>4</v>
      </c>
      <c r="G1372" s="30">
        <v>81.761833333333314</v>
      </c>
      <c r="H1372" s="30" t="b">
        <v>1</v>
      </c>
    </row>
    <row r="1373" spans="2:11" x14ac:dyDescent="0.25">
      <c r="B1373" s="32" t="s">
        <v>264</v>
      </c>
      <c r="C1373" s="30" t="s">
        <v>823</v>
      </c>
      <c r="F1373" s="30">
        <v>5</v>
      </c>
      <c r="G1373" s="30">
        <v>254.61734042553195</v>
      </c>
      <c r="H1373" s="30" t="b">
        <v>1</v>
      </c>
    </row>
    <row r="1374" spans="2:11" x14ac:dyDescent="0.25">
      <c r="B1374" s="32" t="s">
        <v>266</v>
      </c>
      <c r="C1374" s="30" t="s">
        <v>824</v>
      </c>
      <c r="F1374" s="30">
        <v>6</v>
      </c>
      <c r="G1374" s="30">
        <v>158.07628571428569</v>
      </c>
      <c r="H1374" s="30" t="b">
        <v>0</v>
      </c>
    </row>
    <row r="1375" spans="2:11" x14ac:dyDescent="0.25">
      <c r="B1375" s="32" t="s">
        <v>270</v>
      </c>
      <c r="C1375" s="30" t="s">
        <v>825</v>
      </c>
      <c r="F1375" s="30">
        <v>7</v>
      </c>
      <c r="G1375" s="30">
        <v>119.00546666666666</v>
      </c>
      <c r="H1375" s="30" t="b">
        <v>1</v>
      </c>
    </row>
    <row r="1376" spans="2:11" x14ac:dyDescent="0.25">
      <c r="B1376" s="32" t="s">
        <v>272</v>
      </c>
      <c r="C1376" s="30" t="s">
        <v>826</v>
      </c>
      <c r="F1376" s="30">
        <v>8</v>
      </c>
      <c r="G1376" s="30">
        <v>174.51146341463411</v>
      </c>
      <c r="H1376" s="30" t="b">
        <v>1</v>
      </c>
    </row>
    <row r="1377" spans="6:8" x14ac:dyDescent="0.25">
      <c r="F1377" s="30">
        <v>9</v>
      </c>
      <c r="G1377" s="30">
        <v>69.62367816091961</v>
      </c>
      <c r="H1377" s="30" t="b">
        <v>1</v>
      </c>
    </row>
    <row r="1378" spans="6:8" x14ac:dyDescent="0.25">
      <c r="F1378" s="30">
        <v>10</v>
      </c>
      <c r="G1378" s="30">
        <v>113.76242424242423</v>
      </c>
      <c r="H1378" s="30" t="b">
        <v>0</v>
      </c>
    </row>
    <row r="1379" spans="6:8" x14ac:dyDescent="0.25">
      <c r="F1379" s="30">
        <v>11</v>
      </c>
      <c r="G1379" s="30">
        <v>263.97566265060243</v>
      </c>
      <c r="H1379" s="30" t="b">
        <v>1</v>
      </c>
    </row>
    <row r="1380" spans="6:8" x14ac:dyDescent="0.25">
      <c r="F1380" s="30">
        <v>12</v>
      </c>
      <c r="G1380" s="30">
        <v>184.00454545454545</v>
      </c>
      <c r="H1380" s="30" t="b">
        <v>0</v>
      </c>
    </row>
    <row r="1381" spans="6:8" x14ac:dyDescent="0.25">
      <c r="F1381" s="30">
        <v>13</v>
      </c>
      <c r="G1381" s="30">
        <v>104.58470588235296</v>
      </c>
      <c r="H1381" s="30" t="b">
        <v>0</v>
      </c>
    </row>
    <row r="1382" spans="6:8" x14ac:dyDescent="0.25">
      <c r="F1382" s="30">
        <v>14</v>
      </c>
      <c r="G1382" s="30">
        <v>130.96414634146342</v>
      </c>
      <c r="H1382" s="30" t="b">
        <v>0</v>
      </c>
    </row>
    <row r="1383" spans="6:8" x14ac:dyDescent="0.25">
      <c r="F1383" s="30">
        <v>15</v>
      </c>
      <c r="G1383" s="30">
        <v>191.83844444444441</v>
      </c>
      <c r="H1383" s="30" t="b">
        <v>1</v>
      </c>
    </row>
    <row r="1384" spans="6:8" x14ac:dyDescent="0.25">
      <c r="F1384" s="30">
        <v>16</v>
      </c>
      <c r="G1384" s="30">
        <v>127.2560606060606</v>
      </c>
      <c r="H1384" s="30" t="b">
        <v>0</v>
      </c>
    </row>
    <row r="1385" spans="6:8" x14ac:dyDescent="0.25">
      <c r="F1385" s="30">
        <v>17</v>
      </c>
      <c r="G1385" s="30">
        <v>104.13124999999999</v>
      </c>
      <c r="H1385" s="30" t="b">
        <v>0</v>
      </c>
    </row>
    <row r="1386" spans="6:8" x14ac:dyDescent="0.25">
      <c r="F1386" s="30">
        <v>18</v>
      </c>
      <c r="G1386" s="30">
        <v>66.129240506329168</v>
      </c>
      <c r="H1386" s="30" t="b">
        <v>1</v>
      </c>
    </row>
    <row r="1387" spans="6:8" x14ac:dyDescent="0.25">
      <c r="F1387" s="30">
        <v>19</v>
      </c>
      <c r="G1387" s="30">
        <v>181.20749999999998</v>
      </c>
      <c r="H1387" s="30" t="b">
        <v>0</v>
      </c>
    </row>
    <row r="1388" spans="6:8" x14ac:dyDescent="0.25">
      <c r="F1388" s="30">
        <v>20</v>
      </c>
      <c r="G1388" s="30">
        <v>272.80426666666659</v>
      </c>
      <c r="H1388" s="30" t="b">
        <v>1</v>
      </c>
    </row>
    <row r="1389" spans="6:8" x14ac:dyDescent="0.25">
      <c r="F1389" s="30">
        <v>21</v>
      </c>
      <c r="G1389" s="30">
        <v>176.68358208955223</v>
      </c>
      <c r="H1389" s="30" t="b">
        <v>1</v>
      </c>
    </row>
    <row r="1390" spans="6:8" x14ac:dyDescent="0.25">
      <c r="F1390" s="30">
        <v>22</v>
      </c>
      <c r="G1390" s="30">
        <v>235.98521739130439</v>
      </c>
      <c r="H1390" s="30" t="b">
        <v>0</v>
      </c>
    </row>
    <row r="1391" spans="6:8" x14ac:dyDescent="0.25">
      <c r="F1391" s="30">
        <v>23</v>
      </c>
      <c r="G1391" s="30">
        <v>62.014655172413825</v>
      </c>
      <c r="H1391" s="30" t="b">
        <v>1</v>
      </c>
    </row>
    <row r="1392" spans="6:8" x14ac:dyDescent="0.25">
      <c r="F1392" s="30">
        <v>24</v>
      </c>
      <c r="G1392" s="30">
        <v>77.493333333333339</v>
      </c>
      <c r="H1392" s="30" t="b">
        <v>0</v>
      </c>
    </row>
    <row r="1393" spans="6:11" x14ac:dyDescent="0.25">
      <c r="F1393" s="30">
        <v>25</v>
      </c>
      <c r="G1393" s="30">
        <v>206.26833333333329</v>
      </c>
      <c r="H1393" s="30" t="b">
        <v>0</v>
      </c>
    </row>
    <row r="1394" spans="6:11" x14ac:dyDescent="0.25">
      <c r="F1394" s="30">
        <v>26</v>
      </c>
      <c r="G1394" s="30">
        <v>285.47777777777782</v>
      </c>
      <c r="H1394" s="30" t="b">
        <v>1</v>
      </c>
    </row>
    <row r="1395" spans="6:11" x14ac:dyDescent="0.25">
      <c r="F1395" s="30">
        <v>27</v>
      </c>
      <c r="G1395" s="30">
        <v>145.76999999999998</v>
      </c>
      <c r="H1395" s="30" t="b">
        <v>0</v>
      </c>
    </row>
    <row r="1396" spans="6:11" x14ac:dyDescent="0.25">
      <c r="F1396" s="30">
        <v>28</v>
      </c>
      <c r="G1396" s="30">
        <v>192.84295454545455</v>
      </c>
      <c r="H1396" s="30" t="b">
        <v>0</v>
      </c>
    </row>
    <row r="1397" spans="6:11" x14ac:dyDescent="0.25">
      <c r="F1397" s="30">
        <v>29</v>
      </c>
      <c r="G1397" s="30">
        <v>65.884390243902459</v>
      </c>
      <c r="H1397" s="30" t="b">
        <v>0</v>
      </c>
    </row>
    <row r="1398" spans="6:11" x14ac:dyDescent="0.25">
      <c r="F1398" s="30">
        <v>30</v>
      </c>
      <c r="G1398" s="30">
        <v>52.681764705882351</v>
      </c>
      <c r="H1398" s="30" t="b">
        <v>0</v>
      </c>
    </row>
    <row r="1399" spans="6:11" x14ac:dyDescent="0.25">
      <c r="F1399" s="30">
        <v>31</v>
      </c>
      <c r="G1399" s="30">
        <v>276.36279069767448</v>
      </c>
      <c r="H1399" s="30" t="b">
        <v>0</v>
      </c>
    </row>
    <row r="1400" spans="6:11" x14ac:dyDescent="0.25">
      <c r="F1400" s="30">
        <v>32</v>
      </c>
      <c r="G1400" s="30">
        <v>305.07499999999993</v>
      </c>
      <c r="H1400" s="30" t="b">
        <v>0</v>
      </c>
    </row>
    <row r="1403" spans="6:11" x14ac:dyDescent="0.25">
      <c r="F1403" s="33" t="s">
        <v>260</v>
      </c>
      <c r="G1403" s="33" t="s">
        <v>280</v>
      </c>
      <c r="H1403" s="33" t="s">
        <v>281</v>
      </c>
      <c r="I1403" s="33" t="s">
        <v>282</v>
      </c>
      <c r="J1403" s="33" t="s">
        <v>284</v>
      </c>
      <c r="K1403" s="33" t="s">
        <v>285</v>
      </c>
    </row>
    <row r="1404" spans="6:11" x14ac:dyDescent="0.25">
      <c r="F1404" s="30">
        <v>0</v>
      </c>
      <c r="G1404" s="30" t="s">
        <v>15</v>
      </c>
      <c r="H1404" s="30">
        <v>7</v>
      </c>
      <c r="I1404" s="30">
        <v>1184</v>
      </c>
      <c r="J1404" s="30">
        <v>1</v>
      </c>
      <c r="K1404" s="30">
        <v>2</v>
      </c>
    </row>
    <row r="1405" spans="6:11" x14ac:dyDescent="0.25">
      <c r="F1405" s="30">
        <v>1</v>
      </c>
      <c r="G1405" s="30" t="s">
        <v>136</v>
      </c>
      <c r="H1405" s="30">
        <v>10</v>
      </c>
      <c r="I1405" s="30">
        <v>0.5</v>
      </c>
      <c r="J1405" s="30">
        <v>3</v>
      </c>
      <c r="K1405" s="30">
        <v>4</v>
      </c>
    </row>
    <row r="1406" spans="6:11" x14ac:dyDescent="0.25">
      <c r="F1406" s="30">
        <v>2</v>
      </c>
      <c r="G1406" s="30" t="s">
        <v>135</v>
      </c>
      <c r="H1406" s="30">
        <v>9</v>
      </c>
      <c r="I1406" s="30">
        <v>0.5</v>
      </c>
      <c r="J1406" s="30">
        <v>5</v>
      </c>
      <c r="K1406" s="30">
        <v>6</v>
      </c>
    </row>
    <row r="1407" spans="6:11" x14ac:dyDescent="0.25">
      <c r="F1407" s="30">
        <v>3</v>
      </c>
      <c r="G1407" s="30" t="s">
        <v>4</v>
      </c>
      <c r="H1407" s="30">
        <v>0</v>
      </c>
      <c r="I1407" s="30">
        <v>1.0550000000000002</v>
      </c>
      <c r="J1407" s="30">
        <v>7</v>
      </c>
      <c r="K1407" s="30">
        <v>8</v>
      </c>
    </row>
    <row r="1408" spans="6:11" x14ac:dyDescent="0.25">
      <c r="F1408" s="30">
        <v>4</v>
      </c>
      <c r="G1408" s="30" t="s">
        <v>15</v>
      </c>
      <c r="H1408" s="30">
        <v>7</v>
      </c>
      <c r="I1408" s="30">
        <v>715.5</v>
      </c>
      <c r="J1408" s="30">
        <v>9</v>
      </c>
      <c r="K1408" s="30">
        <v>10</v>
      </c>
    </row>
    <row r="1409" spans="2:11" x14ac:dyDescent="0.25">
      <c r="F1409" s="30">
        <v>5</v>
      </c>
      <c r="G1409" s="30" t="s">
        <v>136</v>
      </c>
      <c r="H1409" s="30">
        <v>10</v>
      </c>
      <c r="I1409" s="30">
        <v>0.5</v>
      </c>
      <c r="J1409" s="30">
        <v>11</v>
      </c>
      <c r="K1409" s="30">
        <v>12</v>
      </c>
    </row>
    <row r="1410" spans="2:11" x14ac:dyDescent="0.25">
      <c r="F1410" s="30">
        <v>7</v>
      </c>
      <c r="G1410" s="30" t="s">
        <v>12</v>
      </c>
      <c r="H1410" s="30">
        <v>6</v>
      </c>
      <c r="I1410" s="30">
        <v>2239932</v>
      </c>
      <c r="J1410" s="30">
        <v>13</v>
      </c>
      <c r="K1410" s="30">
        <v>14</v>
      </c>
    </row>
    <row r="1411" spans="2:11" x14ac:dyDescent="0.25">
      <c r="F1411" s="30">
        <v>8</v>
      </c>
      <c r="G1411" s="30" t="s">
        <v>135</v>
      </c>
      <c r="H1411" s="30">
        <v>9</v>
      </c>
      <c r="I1411" s="30">
        <v>0.5</v>
      </c>
      <c r="J1411" s="30">
        <v>15</v>
      </c>
      <c r="K1411" s="30">
        <v>16</v>
      </c>
    </row>
    <row r="1412" spans="2:11" x14ac:dyDescent="0.25">
      <c r="F1412" s="30">
        <v>9</v>
      </c>
      <c r="G1412" s="30" t="s">
        <v>16</v>
      </c>
      <c r="H1412" s="30">
        <v>8</v>
      </c>
      <c r="I1412" s="30">
        <v>5138.5</v>
      </c>
      <c r="J1412" s="30">
        <v>17</v>
      </c>
      <c r="K1412" s="30">
        <v>18</v>
      </c>
    </row>
    <row r="1413" spans="2:11" x14ac:dyDescent="0.25">
      <c r="F1413" s="30">
        <v>11</v>
      </c>
      <c r="G1413" s="30" t="s">
        <v>11</v>
      </c>
      <c r="H1413" s="30">
        <v>5</v>
      </c>
      <c r="I1413" s="30">
        <v>1160588</v>
      </c>
      <c r="J1413" s="30">
        <v>19</v>
      </c>
      <c r="K1413" s="30">
        <v>20</v>
      </c>
    </row>
    <row r="1414" spans="2:11" x14ac:dyDescent="0.25">
      <c r="F1414" s="30">
        <v>15</v>
      </c>
      <c r="G1414" s="30" t="s">
        <v>15</v>
      </c>
      <c r="H1414" s="30">
        <v>7</v>
      </c>
      <c r="I1414" s="30">
        <v>855.5</v>
      </c>
      <c r="J1414" s="30">
        <v>21</v>
      </c>
      <c r="K1414" s="30">
        <v>22</v>
      </c>
    </row>
    <row r="1415" spans="2:11" x14ac:dyDescent="0.25">
      <c r="F1415" s="30">
        <v>18</v>
      </c>
      <c r="G1415" s="30" t="s">
        <v>15</v>
      </c>
      <c r="H1415" s="30">
        <v>7</v>
      </c>
      <c r="I1415" s="30">
        <v>540.5</v>
      </c>
      <c r="J1415" s="30">
        <v>23</v>
      </c>
      <c r="K1415" s="30">
        <v>24</v>
      </c>
    </row>
    <row r="1416" spans="2:11" x14ac:dyDescent="0.25">
      <c r="F1416" s="30">
        <v>20</v>
      </c>
      <c r="G1416" s="30" t="s">
        <v>10</v>
      </c>
      <c r="H1416" s="30">
        <v>4</v>
      </c>
      <c r="I1416" s="30">
        <v>22644</v>
      </c>
      <c r="J1416" s="30">
        <v>25</v>
      </c>
      <c r="K1416" s="30">
        <v>26</v>
      </c>
    </row>
    <row r="1417" spans="2:11" x14ac:dyDescent="0.25">
      <c r="F1417" s="30">
        <v>21</v>
      </c>
      <c r="G1417" s="30" t="s">
        <v>11</v>
      </c>
      <c r="H1417" s="30">
        <v>5</v>
      </c>
      <c r="I1417" s="30">
        <v>4114634.5</v>
      </c>
      <c r="J1417" s="30">
        <v>27</v>
      </c>
      <c r="K1417" s="30">
        <v>28</v>
      </c>
    </row>
    <row r="1418" spans="2:11" x14ac:dyDescent="0.25">
      <c r="F1418" s="30">
        <v>23</v>
      </c>
      <c r="G1418" s="30" t="s">
        <v>135</v>
      </c>
      <c r="H1418" s="30">
        <v>9</v>
      </c>
      <c r="I1418" s="30">
        <v>0.5</v>
      </c>
      <c r="J1418" s="30">
        <v>29</v>
      </c>
      <c r="K1418" s="30">
        <v>30</v>
      </c>
    </row>
    <row r="1419" spans="2:11" x14ac:dyDescent="0.25">
      <c r="F1419" s="30">
        <v>26</v>
      </c>
      <c r="G1419" s="30" t="s">
        <v>8</v>
      </c>
      <c r="H1419" s="30">
        <v>2</v>
      </c>
      <c r="I1419" s="30">
        <v>5526.0159406206449</v>
      </c>
      <c r="J1419" s="30">
        <v>31</v>
      </c>
      <c r="K1419" s="30">
        <v>32</v>
      </c>
    </row>
    <row r="1421" spans="2:11" x14ac:dyDescent="0.25">
      <c r="B1421" s="32" t="s">
        <v>584</v>
      </c>
      <c r="C1421" s="30">
        <v>25</v>
      </c>
      <c r="F1421" s="33" t="s">
        <v>249</v>
      </c>
      <c r="G1421" s="33" t="s">
        <v>250</v>
      </c>
      <c r="H1421" s="33" t="s">
        <v>251</v>
      </c>
    </row>
    <row r="1422" spans="2:11" x14ac:dyDescent="0.25">
      <c r="B1422" s="32" t="s">
        <v>249</v>
      </c>
      <c r="C1422" s="30" t="s">
        <v>827</v>
      </c>
      <c r="F1422" s="30">
        <v>0</v>
      </c>
      <c r="G1422" s="30">
        <v>156.45033557046966</v>
      </c>
      <c r="H1422" s="30" t="b">
        <v>1</v>
      </c>
    </row>
    <row r="1423" spans="2:11" x14ac:dyDescent="0.25">
      <c r="B1423" s="32" t="s">
        <v>256</v>
      </c>
      <c r="C1423" s="30" t="s">
        <v>828</v>
      </c>
      <c r="F1423" s="30">
        <v>1</v>
      </c>
      <c r="G1423" s="30">
        <v>124.98327922077912</v>
      </c>
      <c r="H1423" s="30" t="b">
        <v>1</v>
      </c>
    </row>
    <row r="1424" spans="2:11" x14ac:dyDescent="0.25">
      <c r="B1424" s="32" t="s">
        <v>258</v>
      </c>
      <c r="C1424" s="30" t="s">
        <v>829</v>
      </c>
      <c r="F1424" s="30">
        <v>2</v>
      </c>
      <c r="G1424" s="30">
        <v>226.17589928057566</v>
      </c>
      <c r="H1424" s="30" t="b">
        <v>1</v>
      </c>
    </row>
    <row r="1425" spans="2:8" x14ac:dyDescent="0.25">
      <c r="B1425" s="32" t="s">
        <v>260</v>
      </c>
      <c r="C1425" s="30" t="s">
        <v>830</v>
      </c>
      <c r="F1425" s="30">
        <v>3</v>
      </c>
      <c r="G1425" s="30">
        <v>154.59142045454544</v>
      </c>
      <c r="H1425" s="30" t="b">
        <v>1</v>
      </c>
    </row>
    <row r="1426" spans="2:8" x14ac:dyDescent="0.25">
      <c r="B1426" s="32" t="s">
        <v>262</v>
      </c>
      <c r="C1426" s="30" t="s">
        <v>831</v>
      </c>
      <c r="F1426" s="30">
        <v>4</v>
      </c>
      <c r="G1426" s="30">
        <v>85.505757575757571</v>
      </c>
      <c r="H1426" s="30" t="b">
        <v>1</v>
      </c>
    </row>
    <row r="1427" spans="2:8" x14ac:dyDescent="0.25">
      <c r="B1427" s="32" t="s">
        <v>264</v>
      </c>
      <c r="C1427" s="30" t="s">
        <v>832</v>
      </c>
      <c r="F1427" s="30">
        <v>5</v>
      </c>
      <c r="G1427" s="30">
        <v>249.81636363636372</v>
      </c>
      <c r="H1427" s="30" t="b">
        <v>1</v>
      </c>
    </row>
    <row r="1428" spans="2:8" x14ac:dyDescent="0.25">
      <c r="B1428" s="32" t="s">
        <v>266</v>
      </c>
      <c r="C1428" s="30" t="s">
        <v>833</v>
      </c>
      <c r="F1428" s="30">
        <v>6</v>
      </c>
      <c r="G1428" s="30">
        <v>167.66575</v>
      </c>
      <c r="H1428" s="30" t="b">
        <v>0</v>
      </c>
    </row>
    <row r="1429" spans="2:8" x14ac:dyDescent="0.25">
      <c r="B1429" s="32" t="s">
        <v>270</v>
      </c>
      <c r="C1429" s="30" t="s">
        <v>834</v>
      </c>
      <c r="F1429" s="30">
        <v>7</v>
      </c>
      <c r="G1429" s="30">
        <v>132.95263157894738</v>
      </c>
      <c r="H1429" s="30" t="b">
        <v>1</v>
      </c>
    </row>
    <row r="1430" spans="2:8" x14ac:dyDescent="0.25">
      <c r="B1430" s="32" t="s">
        <v>272</v>
      </c>
      <c r="C1430" s="30" t="s">
        <v>835</v>
      </c>
      <c r="F1430" s="30">
        <v>8</v>
      </c>
      <c r="G1430" s="30">
        <v>179.97024691358024</v>
      </c>
      <c r="H1430" s="30" t="b">
        <v>1</v>
      </c>
    </row>
    <row r="1431" spans="2:8" x14ac:dyDescent="0.25">
      <c r="F1431" s="30">
        <v>9</v>
      </c>
      <c r="G1431" s="30">
        <v>69.833437500000045</v>
      </c>
      <c r="H1431" s="30" t="b">
        <v>1</v>
      </c>
    </row>
    <row r="1432" spans="2:8" x14ac:dyDescent="0.25">
      <c r="F1432" s="30">
        <v>10</v>
      </c>
      <c r="G1432" s="30">
        <v>127.29861111111109</v>
      </c>
      <c r="H1432" s="30" t="b">
        <v>0</v>
      </c>
    </row>
    <row r="1433" spans="2:8" x14ac:dyDescent="0.25">
      <c r="F1433" s="30">
        <v>11</v>
      </c>
      <c r="G1433" s="30">
        <v>264.55592592592592</v>
      </c>
      <c r="H1433" s="30" t="b">
        <v>1</v>
      </c>
    </row>
    <row r="1434" spans="2:8" x14ac:dyDescent="0.25">
      <c r="F1434" s="30">
        <v>12</v>
      </c>
      <c r="G1434" s="30">
        <v>183.48833333333334</v>
      </c>
      <c r="H1434" s="30" t="b">
        <v>0</v>
      </c>
    </row>
    <row r="1435" spans="2:8" x14ac:dyDescent="0.25">
      <c r="F1435" s="30">
        <v>13</v>
      </c>
      <c r="G1435" s="30">
        <v>200.51999999999998</v>
      </c>
      <c r="H1435" s="30" t="b">
        <v>0</v>
      </c>
    </row>
    <row r="1436" spans="2:8" x14ac:dyDescent="0.25">
      <c r="F1436" s="30">
        <v>14</v>
      </c>
      <c r="G1436" s="30">
        <v>129.19888888888892</v>
      </c>
      <c r="H1436" s="30" t="b">
        <v>1</v>
      </c>
    </row>
    <row r="1437" spans="2:8" x14ac:dyDescent="0.25">
      <c r="F1437" s="30">
        <v>15</v>
      </c>
      <c r="G1437" s="30">
        <v>199.79345454545461</v>
      </c>
      <c r="H1437" s="30" t="b">
        <v>1</v>
      </c>
    </row>
    <row r="1438" spans="2:8" x14ac:dyDescent="0.25">
      <c r="F1438" s="30">
        <v>16</v>
      </c>
      <c r="G1438" s="30">
        <v>138.03653846153847</v>
      </c>
      <c r="H1438" s="30" t="b">
        <v>0</v>
      </c>
    </row>
    <row r="1439" spans="2:8" x14ac:dyDescent="0.25">
      <c r="F1439" s="30">
        <v>17</v>
      </c>
      <c r="G1439" s="30">
        <v>61.536481481481488</v>
      </c>
      <c r="H1439" s="30" t="b">
        <v>1</v>
      </c>
    </row>
    <row r="1440" spans="2:8" x14ac:dyDescent="0.25">
      <c r="F1440" s="30">
        <v>18</v>
      </c>
      <c r="G1440" s="30">
        <v>80.500952380952398</v>
      </c>
      <c r="H1440" s="30" t="b">
        <v>0</v>
      </c>
    </row>
    <row r="1441" spans="6:8" x14ac:dyDescent="0.25">
      <c r="F1441" s="30">
        <v>19</v>
      </c>
      <c r="G1441" s="30">
        <v>183.21599999999998</v>
      </c>
      <c r="H1441" s="30" t="b">
        <v>0</v>
      </c>
    </row>
    <row r="1442" spans="6:8" x14ac:dyDescent="0.25">
      <c r="F1442" s="30">
        <v>20</v>
      </c>
      <c r="G1442" s="30">
        <v>276.01225352112675</v>
      </c>
      <c r="H1442" s="30" t="b">
        <v>1</v>
      </c>
    </row>
    <row r="1443" spans="6:8" x14ac:dyDescent="0.25">
      <c r="F1443" s="30">
        <v>21</v>
      </c>
      <c r="G1443" s="30">
        <v>112.6277142857143</v>
      </c>
      <c r="H1443" s="30" t="b">
        <v>0</v>
      </c>
    </row>
    <row r="1444" spans="6:8" x14ac:dyDescent="0.25">
      <c r="F1444" s="30">
        <v>22</v>
      </c>
      <c r="G1444" s="30">
        <v>139.74418181818183</v>
      </c>
      <c r="H1444" s="30" t="b">
        <v>1</v>
      </c>
    </row>
    <row r="1445" spans="6:8" x14ac:dyDescent="0.25">
      <c r="F1445" s="30">
        <v>23</v>
      </c>
      <c r="G1445" s="30">
        <v>175.25205882352938</v>
      </c>
      <c r="H1445" s="30" t="b">
        <v>0</v>
      </c>
    </row>
    <row r="1446" spans="6:8" x14ac:dyDescent="0.25">
      <c r="F1446" s="30">
        <v>24</v>
      </c>
      <c r="G1446" s="30">
        <v>239.52714285714288</v>
      </c>
      <c r="H1446" s="30" t="b">
        <v>0</v>
      </c>
    </row>
    <row r="1447" spans="6:8" x14ac:dyDescent="0.25">
      <c r="F1447" s="30">
        <v>25</v>
      </c>
      <c r="G1447" s="30">
        <v>68.351764705882374</v>
      </c>
      <c r="H1447" s="30" t="b">
        <v>0</v>
      </c>
    </row>
    <row r="1448" spans="6:8" x14ac:dyDescent="0.25">
      <c r="F1448" s="30">
        <v>26</v>
      </c>
      <c r="G1448" s="30">
        <v>49.950499999999998</v>
      </c>
      <c r="H1448" s="30" t="b">
        <v>0</v>
      </c>
    </row>
    <row r="1449" spans="6:8" x14ac:dyDescent="0.25">
      <c r="F1449" s="30">
        <v>27</v>
      </c>
      <c r="G1449" s="30">
        <v>233.75399999999991</v>
      </c>
      <c r="H1449" s="30" t="b">
        <v>0</v>
      </c>
    </row>
    <row r="1450" spans="6:8" x14ac:dyDescent="0.25">
      <c r="F1450" s="30">
        <v>28</v>
      </c>
      <c r="G1450" s="30">
        <v>287.3314285714286</v>
      </c>
      <c r="H1450" s="30" t="b">
        <v>1</v>
      </c>
    </row>
    <row r="1451" spans="6:8" x14ac:dyDescent="0.25">
      <c r="F1451" s="30">
        <v>29</v>
      </c>
      <c r="G1451" s="30">
        <v>116.94640000000001</v>
      </c>
      <c r="H1451" s="30" t="b">
        <v>0</v>
      </c>
    </row>
    <row r="1452" spans="6:8" x14ac:dyDescent="0.25">
      <c r="F1452" s="30">
        <v>30</v>
      </c>
      <c r="G1452" s="30">
        <v>158.74233333333333</v>
      </c>
      <c r="H1452" s="30" t="b">
        <v>0</v>
      </c>
    </row>
    <row r="1453" spans="6:8" x14ac:dyDescent="0.25">
      <c r="F1453" s="30">
        <v>31</v>
      </c>
      <c r="G1453" s="30">
        <v>262.84047619047618</v>
      </c>
      <c r="H1453" s="30" t="b">
        <v>0</v>
      </c>
    </row>
    <row r="1454" spans="6:8" x14ac:dyDescent="0.25">
      <c r="F1454" s="30">
        <v>32</v>
      </c>
      <c r="G1454" s="30">
        <v>302.02600000000012</v>
      </c>
      <c r="H1454" s="30" t="b">
        <v>0</v>
      </c>
    </row>
    <row r="1457" spans="6:11" x14ac:dyDescent="0.25">
      <c r="F1457" s="33" t="s">
        <v>260</v>
      </c>
      <c r="G1457" s="33" t="s">
        <v>280</v>
      </c>
      <c r="H1457" s="33" t="s">
        <v>281</v>
      </c>
      <c r="I1457" s="33" t="s">
        <v>282</v>
      </c>
      <c r="J1457" s="33" t="s">
        <v>284</v>
      </c>
      <c r="K1457" s="33" t="s">
        <v>285</v>
      </c>
    </row>
    <row r="1458" spans="6:11" x14ac:dyDescent="0.25">
      <c r="F1458" s="30">
        <v>0</v>
      </c>
      <c r="G1458" s="30" t="s">
        <v>15</v>
      </c>
      <c r="H1458" s="30">
        <v>7</v>
      </c>
      <c r="I1458" s="30">
        <v>1162</v>
      </c>
      <c r="J1458" s="30">
        <v>1</v>
      </c>
      <c r="K1458" s="30">
        <v>2</v>
      </c>
    </row>
    <row r="1459" spans="6:11" x14ac:dyDescent="0.25">
      <c r="F1459" s="30">
        <v>1</v>
      </c>
      <c r="G1459" s="30" t="s">
        <v>136</v>
      </c>
      <c r="H1459" s="30">
        <v>10</v>
      </c>
      <c r="I1459" s="30">
        <v>0.5</v>
      </c>
      <c r="J1459" s="30">
        <v>3</v>
      </c>
      <c r="K1459" s="30">
        <v>4</v>
      </c>
    </row>
    <row r="1460" spans="6:11" x14ac:dyDescent="0.25">
      <c r="F1460" s="30">
        <v>2</v>
      </c>
      <c r="G1460" s="30" t="s">
        <v>135</v>
      </c>
      <c r="H1460" s="30">
        <v>9</v>
      </c>
      <c r="I1460" s="30">
        <v>0.5</v>
      </c>
      <c r="J1460" s="30">
        <v>5</v>
      </c>
      <c r="K1460" s="30">
        <v>6</v>
      </c>
    </row>
    <row r="1461" spans="6:11" x14ac:dyDescent="0.25">
      <c r="F1461" s="30">
        <v>3</v>
      </c>
      <c r="G1461" s="30" t="s">
        <v>4</v>
      </c>
      <c r="H1461" s="30">
        <v>0</v>
      </c>
      <c r="I1461" s="30">
        <v>1.0950000000000002</v>
      </c>
      <c r="J1461" s="30">
        <v>7</v>
      </c>
      <c r="K1461" s="30">
        <v>8</v>
      </c>
    </row>
    <row r="1462" spans="6:11" x14ac:dyDescent="0.25">
      <c r="F1462" s="30">
        <v>4</v>
      </c>
      <c r="G1462" s="30" t="s">
        <v>15</v>
      </c>
      <c r="H1462" s="30">
        <v>7</v>
      </c>
      <c r="I1462" s="30">
        <v>712.5</v>
      </c>
      <c r="J1462" s="30">
        <v>9</v>
      </c>
      <c r="K1462" s="30">
        <v>10</v>
      </c>
    </row>
    <row r="1463" spans="6:11" x14ac:dyDescent="0.25">
      <c r="F1463" s="30">
        <v>5</v>
      </c>
      <c r="G1463" s="30" t="s">
        <v>136</v>
      </c>
      <c r="H1463" s="30">
        <v>10</v>
      </c>
      <c r="I1463" s="30">
        <v>0.5</v>
      </c>
      <c r="J1463" s="30">
        <v>11</v>
      </c>
      <c r="K1463" s="30">
        <v>12</v>
      </c>
    </row>
    <row r="1464" spans="6:11" x14ac:dyDescent="0.25">
      <c r="F1464" s="30">
        <v>7</v>
      </c>
      <c r="G1464" s="30" t="s">
        <v>16</v>
      </c>
      <c r="H1464" s="30">
        <v>8</v>
      </c>
      <c r="I1464" s="30">
        <v>4873.5</v>
      </c>
      <c r="J1464" s="30">
        <v>13</v>
      </c>
      <c r="K1464" s="30">
        <v>14</v>
      </c>
    </row>
    <row r="1465" spans="6:11" x14ac:dyDescent="0.25">
      <c r="F1465" s="30">
        <v>8</v>
      </c>
      <c r="G1465" s="30" t="s">
        <v>135</v>
      </c>
      <c r="H1465" s="30">
        <v>9</v>
      </c>
      <c r="I1465" s="30">
        <v>0.5</v>
      </c>
      <c r="J1465" s="30">
        <v>15</v>
      </c>
      <c r="K1465" s="30">
        <v>16</v>
      </c>
    </row>
    <row r="1466" spans="6:11" x14ac:dyDescent="0.25">
      <c r="F1466" s="30">
        <v>9</v>
      </c>
      <c r="G1466" s="30" t="s">
        <v>15</v>
      </c>
      <c r="H1466" s="30">
        <v>7</v>
      </c>
      <c r="I1466" s="30">
        <v>451.5</v>
      </c>
      <c r="J1466" s="30">
        <v>17</v>
      </c>
      <c r="K1466" s="30">
        <v>18</v>
      </c>
    </row>
    <row r="1467" spans="6:11" x14ac:dyDescent="0.25">
      <c r="F1467" s="30">
        <v>11</v>
      </c>
      <c r="G1467" s="30" t="s">
        <v>11</v>
      </c>
      <c r="H1467" s="30">
        <v>5</v>
      </c>
      <c r="I1467" s="30">
        <v>1757561.5</v>
      </c>
      <c r="J1467" s="30">
        <v>19</v>
      </c>
      <c r="K1467" s="30">
        <v>20</v>
      </c>
    </row>
    <row r="1468" spans="6:11" x14ac:dyDescent="0.25">
      <c r="F1468" s="30">
        <v>14</v>
      </c>
      <c r="G1468" s="30" t="s">
        <v>8</v>
      </c>
      <c r="H1468" s="30">
        <v>2</v>
      </c>
      <c r="I1468" s="30">
        <v>3303.3767051841</v>
      </c>
      <c r="J1468" s="30">
        <v>21</v>
      </c>
      <c r="K1468" s="30">
        <v>22</v>
      </c>
    </row>
    <row r="1469" spans="6:11" x14ac:dyDescent="0.25">
      <c r="F1469" s="30">
        <v>15</v>
      </c>
      <c r="G1469" s="30" t="s">
        <v>15</v>
      </c>
      <c r="H1469" s="30">
        <v>7</v>
      </c>
      <c r="I1469" s="30">
        <v>862</v>
      </c>
      <c r="J1469" s="30">
        <v>23</v>
      </c>
      <c r="K1469" s="30">
        <v>24</v>
      </c>
    </row>
    <row r="1470" spans="6:11" x14ac:dyDescent="0.25">
      <c r="F1470" s="30">
        <v>17</v>
      </c>
      <c r="G1470" s="30" t="s">
        <v>135</v>
      </c>
      <c r="H1470" s="30">
        <v>9</v>
      </c>
      <c r="I1470" s="30">
        <v>0.5</v>
      </c>
      <c r="J1470" s="30">
        <v>25</v>
      </c>
      <c r="K1470" s="30">
        <v>26</v>
      </c>
    </row>
    <row r="1471" spans="6:11" x14ac:dyDescent="0.25">
      <c r="F1471" s="30">
        <v>20</v>
      </c>
      <c r="G1471" s="30" t="s">
        <v>10</v>
      </c>
      <c r="H1471" s="30">
        <v>4</v>
      </c>
      <c r="I1471" s="30">
        <v>23464</v>
      </c>
      <c r="J1471" s="30">
        <v>27</v>
      </c>
      <c r="K1471" s="30">
        <v>28</v>
      </c>
    </row>
    <row r="1472" spans="6:11" x14ac:dyDescent="0.25">
      <c r="F1472" s="30">
        <v>22</v>
      </c>
      <c r="G1472" s="30" t="s">
        <v>11</v>
      </c>
      <c r="H1472" s="30">
        <v>5</v>
      </c>
      <c r="I1472" s="30">
        <v>3995900.5</v>
      </c>
      <c r="J1472" s="30">
        <v>29</v>
      </c>
      <c r="K1472" s="30">
        <v>30</v>
      </c>
    </row>
    <row r="1473" spans="2:11" x14ac:dyDescent="0.25">
      <c r="F1473" s="30">
        <v>28</v>
      </c>
      <c r="G1473" s="30" t="s">
        <v>11</v>
      </c>
      <c r="H1473" s="30">
        <v>5</v>
      </c>
      <c r="I1473" s="30">
        <v>3651391</v>
      </c>
      <c r="J1473" s="30">
        <v>31</v>
      </c>
      <c r="K1473" s="30">
        <v>32</v>
      </c>
    </row>
    <row r="1475" spans="2:11" x14ac:dyDescent="0.25">
      <c r="B1475" s="32" t="s">
        <v>584</v>
      </c>
      <c r="C1475" s="30">
        <v>26</v>
      </c>
      <c r="F1475" s="33" t="s">
        <v>249</v>
      </c>
      <c r="G1475" s="33" t="s">
        <v>250</v>
      </c>
      <c r="H1475" s="33" t="s">
        <v>251</v>
      </c>
    </row>
    <row r="1476" spans="2:11" x14ac:dyDescent="0.25">
      <c r="B1476" s="32" t="s">
        <v>249</v>
      </c>
      <c r="C1476" s="30" t="s">
        <v>836</v>
      </c>
      <c r="F1476" s="30">
        <v>0</v>
      </c>
      <c r="G1476" s="30">
        <v>159.13091722595064</v>
      </c>
      <c r="H1476" s="30" t="b">
        <v>1</v>
      </c>
    </row>
    <row r="1477" spans="2:11" x14ac:dyDescent="0.25">
      <c r="B1477" s="32" t="s">
        <v>256</v>
      </c>
      <c r="C1477" s="30" t="s">
        <v>837</v>
      </c>
      <c r="F1477" s="30">
        <v>1</v>
      </c>
      <c r="G1477" s="30">
        <v>125.36017605633793</v>
      </c>
      <c r="H1477" s="30" t="b">
        <v>1</v>
      </c>
    </row>
    <row r="1478" spans="2:11" x14ac:dyDescent="0.25">
      <c r="B1478" s="32" t="s">
        <v>258</v>
      </c>
      <c r="C1478" s="30" t="s">
        <v>838</v>
      </c>
      <c r="F1478" s="30">
        <v>2</v>
      </c>
      <c r="G1478" s="30">
        <v>217.97073619631917</v>
      </c>
      <c r="H1478" s="30" t="b">
        <v>1</v>
      </c>
    </row>
    <row r="1479" spans="2:11" x14ac:dyDescent="0.25">
      <c r="B1479" s="32" t="s">
        <v>260</v>
      </c>
      <c r="C1479" s="30" t="s">
        <v>839</v>
      </c>
      <c r="F1479" s="30">
        <v>3</v>
      </c>
      <c r="G1479" s="30">
        <v>153.40511494252871</v>
      </c>
      <c r="H1479" s="30" t="b">
        <v>1</v>
      </c>
    </row>
    <row r="1480" spans="2:11" x14ac:dyDescent="0.25">
      <c r="B1480" s="32" t="s">
        <v>262</v>
      </c>
      <c r="C1480" s="30" t="s">
        <v>840</v>
      </c>
      <c r="F1480" s="30">
        <v>4</v>
      </c>
      <c r="G1480" s="30">
        <v>80.998181818181848</v>
      </c>
      <c r="H1480" s="30" t="b">
        <v>1</v>
      </c>
    </row>
    <row r="1481" spans="2:11" x14ac:dyDescent="0.25">
      <c r="B1481" s="32" t="s">
        <v>264</v>
      </c>
      <c r="C1481" s="30" t="s">
        <v>841</v>
      </c>
      <c r="F1481" s="30">
        <v>5</v>
      </c>
      <c r="G1481" s="30">
        <v>250.42757009345806</v>
      </c>
      <c r="H1481" s="30" t="b">
        <v>1</v>
      </c>
    </row>
    <row r="1482" spans="2:11" x14ac:dyDescent="0.25">
      <c r="B1482" s="32" t="s">
        <v>266</v>
      </c>
      <c r="C1482" s="30" t="s">
        <v>842</v>
      </c>
      <c r="F1482" s="30">
        <v>6</v>
      </c>
      <c r="G1482" s="30">
        <v>155.95499999999996</v>
      </c>
      <c r="H1482" s="30" t="b">
        <v>1</v>
      </c>
    </row>
    <row r="1483" spans="2:11" x14ac:dyDescent="0.25">
      <c r="B1483" s="32" t="s">
        <v>270</v>
      </c>
      <c r="C1483" s="30" t="s">
        <v>843</v>
      </c>
      <c r="F1483" s="30">
        <v>7</v>
      </c>
      <c r="G1483" s="30">
        <v>114.5763043478261</v>
      </c>
      <c r="H1483" s="30" t="b">
        <v>1</v>
      </c>
    </row>
    <row r="1484" spans="2:11" x14ac:dyDescent="0.25">
      <c r="B1484" s="32" t="s">
        <v>272</v>
      </c>
      <c r="C1484" s="30" t="s">
        <v>844</v>
      </c>
      <c r="F1484" s="30">
        <v>8</v>
      </c>
      <c r="G1484" s="30">
        <v>167.35921875000008</v>
      </c>
      <c r="H1484" s="30" t="b">
        <v>1</v>
      </c>
    </row>
    <row r="1485" spans="2:11" x14ac:dyDescent="0.25">
      <c r="F1485" s="30">
        <v>9</v>
      </c>
      <c r="G1485" s="30">
        <v>61.69588235294119</v>
      </c>
      <c r="H1485" s="30" t="b">
        <v>1</v>
      </c>
    </row>
    <row r="1486" spans="2:11" x14ac:dyDescent="0.25">
      <c r="F1486" s="30">
        <v>10</v>
      </c>
      <c r="G1486" s="30">
        <v>97.683220338983077</v>
      </c>
      <c r="H1486" s="30" t="b">
        <v>1</v>
      </c>
    </row>
    <row r="1487" spans="2:11" x14ac:dyDescent="0.25">
      <c r="F1487" s="30">
        <v>11</v>
      </c>
      <c r="G1487" s="30">
        <v>263.8896629213483</v>
      </c>
      <c r="H1487" s="30" t="b">
        <v>1</v>
      </c>
    </row>
    <row r="1488" spans="2:11" x14ac:dyDescent="0.25">
      <c r="F1488" s="30">
        <v>12</v>
      </c>
      <c r="G1488" s="30">
        <v>183.86500000000001</v>
      </c>
      <c r="H1488" s="30" t="b">
        <v>0</v>
      </c>
    </row>
    <row r="1489" spans="6:8" x14ac:dyDescent="0.25">
      <c r="F1489" s="30">
        <v>13</v>
      </c>
      <c r="G1489" s="30">
        <v>144.33276595744675</v>
      </c>
      <c r="H1489" s="30" t="b">
        <v>1</v>
      </c>
    </row>
    <row r="1490" spans="6:8" x14ac:dyDescent="0.25">
      <c r="F1490" s="30">
        <v>14</v>
      </c>
      <c r="G1490" s="30">
        <v>216.64888888888891</v>
      </c>
      <c r="H1490" s="30" t="b">
        <v>0</v>
      </c>
    </row>
    <row r="1491" spans="6:8" x14ac:dyDescent="0.25">
      <c r="F1491" s="30">
        <v>15</v>
      </c>
      <c r="G1491" s="30">
        <v>157.73750000000001</v>
      </c>
      <c r="H1491" s="30" t="b">
        <v>0</v>
      </c>
    </row>
    <row r="1492" spans="6:8" x14ac:dyDescent="0.25">
      <c r="F1492" s="30">
        <v>16</v>
      </c>
      <c r="G1492" s="30">
        <v>110.4657142857143</v>
      </c>
      <c r="H1492" s="30" t="b">
        <v>0</v>
      </c>
    </row>
    <row r="1493" spans="6:8" x14ac:dyDescent="0.25">
      <c r="F1493" s="30">
        <v>17</v>
      </c>
      <c r="G1493" s="30">
        <v>181.15228260869574</v>
      </c>
      <c r="H1493" s="30" t="b">
        <v>1</v>
      </c>
    </row>
    <row r="1494" spans="6:8" x14ac:dyDescent="0.25">
      <c r="F1494" s="30">
        <v>18</v>
      </c>
      <c r="G1494" s="30">
        <v>132.11027777777778</v>
      </c>
      <c r="H1494" s="30" t="b">
        <v>0</v>
      </c>
    </row>
    <row r="1495" spans="6:8" x14ac:dyDescent="0.25">
      <c r="F1495" s="30">
        <v>19</v>
      </c>
      <c r="G1495" s="30">
        <v>66.652121212121216</v>
      </c>
      <c r="H1495" s="30" t="b">
        <v>0</v>
      </c>
    </row>
    <row r="1496" spans="6:8" x14ac:dyDescent="0.25">
      <c r="F1496" s="30">
        <v>20</v>
      </c>
      <c r="G1496" s="30">
        <v>52.609444444444449</v>
      </c>
      <c r="H1496" s="30" t="b">
        <v>0</v>
      </c>
    </row>
    <row r="1497" spans="6:8" x14ac:dyDescent="0.25">
      <c r="F1497" s="30">
        <v>21</v>
      </c>
      <c r="G1497" s="30">
        <v>79.065500000000014</v>
      </c>
      <c r="H1497" s="30" t="b">
        <v>0</v>
      </c>
    </row>
    <row r="1498" spans="6:8" x14ac:dyDescent="0.25">
      <c r="F1498" s="30">
        <v>22</v>
      </c>
      <c r="G1498" s="30">
        <v>107.23076923076925</v>
      </c>
      <c r="H1498" s="30" t="b">
        <v>0</v>
      </c>
    </row>
    <row r="1499" spans="6:8" x14ac:dyDescent="0.25">
      <c r="F1499" s="30">
        <v>23</v>
      </c>
      <c r="G1499" s="30">
        <v>214.01500000000001</v>
      </c>
      <c r="H1499" s="30" t="b">
        <v>0</v>
      </c>
    </row>
    <row r="1500" spans="6:8" x14ac:dyDescent="0.25">
      <c r="F1500" s="30">
        <v>24</v>
      </c>
      <c r="G1500" s="30">
        <v>273.19959999999998</v>
      </c>
      <c r="H1500" s="30" t="b">
        <v>1</v>
      </c>
    </row>
    <row r="1501" spans="6:8" x14ac:dyDescent="0.25">
      <c r="F1501" s="30">
        <v>25</v>
      </c>
      <c r="G1501" s="30">
        <v>160.86500000000001</v>
      </c>
      <c r="H1501" s="30" t="b">
        <v>0</v>
      </c>
    </row>
    <row r="1502" spans="6:8" x14ac:dyDescent="0.25">
      <c r="F1502" s="30">
        <v>26</v>
      </c>
      <c r="G1502" s="30">
        <v>134.07137931034484</v>
      </c>
      <c r="H1502" s="30" t="b">
        <v>0</v>
      </c>
    </row>
    <row r="1503" spans="6:8" x14ac:dyDescent="0.25">
      <c r="F1503" s="30">
        <v>27</v>
      </c>
      <c r="G1503" s="30">
        <v>169.54013333333336</v>
      </c>
      <c r="H1503" s="30" t="b">
        <v>1</v>
      </c>
    </row>
    <row r="1504" spans="6:8" x14ac:dyDescent="0.25">
      <c r="F1504" s="30">
        <v>28</v>
      </c>
      <c r="G1504" s="30">
        <v>232.38235294117646</v>
      </c>
      <c r="H1504" s="30" t="b">
        <v>0</v>
      </c>
    </row>
    <row r="1505" spans="6:11" x14ac:dyDescent="0.25">
      <c r="F1505" s="30">
        <v>29</v>
      </c>
      <c r="G1505" s="30">
        <v>200.14999999999998</v>
      </c>
      <c r="H1505" s="30" t="b">
        <v>0</v>
      </c>
    </row>
    <row r="1506" spans="6:11" x14ac:dyDescent="0.25">
      <c r="F1506" s="30">
        <v>30</v>
      </c>
      <c r="G1506" s="30">
        <v>279.55173913043473</v>
      </c>
      <c r="H1506" s="30" t="b">
        <v>1</v>
      </c>
    </row>
    <row r="1507" spans="6:11" x14ac:dyDescent="0.25">
      <c r="F1507" s="30">
        <v>31</v>
      </c>
      <c r="G1507" s="30">
        <v>145.62711111111108</v>
      </c>
      <c r="H1507" s="30" t="b">
        <v>1</v>
      </c>
    </row>
    <row r="1508" spans="6:11" x14ac:dyDescent="0.25">
      <c r="F1508" s="30">
        <v>32</v>
      </c>
      <c r="G1508" s="30">
        <v>205.40966666666662</v>
      </c>
      <c r="H1508" s="30" t="b">
        <v>0</v>
      </c>
    </row>
    <row r="1509" spans="6:11" x14ac:dyDescent="0.25">
      <c r="F1509" s="30">
        <v>33</v>
      </c>
      <c r="G1509" s="30">
        <v>270.9441818181819</v>
      </c>
      <c r="H1509" s="30" t="b">
        <v>1</v>
      </c>
    </row>
    <row r="1510" spans="6:11" x14ac:dyDescent="0.25">
      <c r="F1510" s="30">
        <v>34</v>
      </c>
      <c r="G1510" s="30">
        <v>313.36714285714288</v>
      </c>
      <c r="H1510" s="30" t="b">
        <v>0</v>
      </c>
    </row>
    <row r="1511" spans="6:11" x14ac:dyDescent="0.25">
      <c r="F1511" s="30">
        <v>35</v>
      </c>
      <c r="G1511" s="30">
        <v>107.69625000000002</v>
      </c>
      <c r="H1511" s="30" t="b">
        <v>0</v>
      </c>
    </row>
    <row r="1512" spans="6:11" x14ac:dyDescent="0.25">
      <c r="F1512" s="30">
        <v>36</v>
      </c>
      <c r="G1512" s="30">
        <v>166.55448275862065</v>
      </c>
      <c r="H1512" s="30" t="b">
        <v>0</v>
      </c>
    </row>
    <row r="1513" spans="6:11" x14ac:dyDescent="0.25">
      <c r="F1513" s="30">
        <v>37</v>
      </c>
      <c r="G1513" s="30">
        <v>251.73714285714283</v>
      </c>
      <c r="H1513" s="30" t="b">
        <v>0</v>
      </c>
    </row>
    <row r="1514" spans="6:11" x14ac:dyDescent="0.25">
      <c r="F1514" s="30">
        <v>38</v>
      </c>
      <c r="G1514" s="30">
        <v>282.80735294117653</v>
      </c>
      <c r="H1514" s="30" t="b">
        <v>0</v>
      </c>
    </row>
    <row r="1517" spans="6:11" x14ac:dyDescent="0.25">
      <c r="F1517" s="33" t="s">
        <v>260</v>
      </c>
      <c r="G1517" s="33" t="s">
        <v>280</v>
      </c>
      <c r="H1517" s="33" t="s">
        <v>281</v>
      </c>
      <c r="I1517" s="33" t="s">
        <v>282</v>
      </c>
      <c r="J1517" s="33" t="s">
        <v>284</v>
      </c>
      <c r="K1517" s="33" t="s">
        <v>285</v>
      </c>
    </row>
    <row r="1518" spans="6:11" x14ac:dyDescent="0.25">
      <c r="F1518" s="30">
        <v>0</v>
      </c>
      <c r="G1518" s="30" t="s">
        <v>15</v>
      </c>
      <c r="H1518" s="30">
        <v>7</v>
      </c>
      <c r="I1518" s="30">
        <v>1099.5</v>
      </c>
      <c r="J1518" s="30">
        <v>1</v>
      </c>
      <c r="K1518" s="30">
        <v>2</v>
      </c>
    </row>
    <row r="1519" spans="6:11" x14ac:dyDescent="0.25">
      <c r="F1519" s="30">
        <v>1</v>
      </c>
      <c r="G1519" s="30" t="s">
        <v>136</v>
      </c>
      <c r="H1519" s="30">
        <v>10</v>
      </c>
      <c r="I1519" s="30">
        <v>0.5</v>
      </c>
      <c r="J1519" s="30">
        <v>3</v>
      </c>
      <c r="K1519" s="30">
        <v>4</v>
      </c>
    </row>
    <row r="1520" spans="6:11" x14ac:dyDescent="0.25">
      <c r="F1520" s="30">
        <v>2</v>
      </c>
      <c r="G1520" s="30" t="s">
        <v>135</v>
      </c>
      <c r="H1520" s="30">
        <v>9</v>
      </c>
      <c r="I1520" s="30">
        <v>0.5</v>
      </c>
      <c r="J1520" s="30">
        <v>5</v>
      </c>
      <c r="K1520" s="30">
        <v>6</v>
      </c>
    </row>
    <row r="1521" spans="6:11" x14ac:dyDescent="0.25">
      <c r="F1521" s="30">
        <v>3</v>
      </c>
      <c r="G1521" s="30" t="s">
        <v>4</v>
      </c>
      <c r="H1521" s="30">
        <v>0</v>
      </c>
      <c r="I1521" s="30">
        <v>1.0350000000000001</v>
      </c>
      <c r="J1521" s="30">
        <v>7</v>
      </c>
      <c r="K1521" s="30">
        <v>8</v>
      </c>
    </row>
    <row r="1522" spans="6:11" x14ac:dyDescent="0.25">
      <c r="F1522" s="30">
        <v>4</v>
      </c>
      <c r="G1522" s="30" t="s">
        <v>15</v>
      </c>
      <c r="H1522" s="30">
        <v>7</v>
      </c>
      <c r="I1522" s="30">
        <v>457</v>
      </c>
      <c r="J1522" s="30">
        <v>9</v>
      </c>
      <c r="K1522" s="30">
        <v>10</v>
      </c>
    </row>
    <row r="1523" spans="6:11" x14ac:dyDescent="0.25">
      <c r="F1523" s="30">
        <v>5</v>
      </c>
      <c r="G1523" s="30" t="s">
        <v>136</v>
      </c>
      <c r="H1523" s="30">
        <v>10</v>
      </c>
      <c r="I1523" s="30">
        <v>0.5</v>
      </c>
      <c r="J1523" s="30">
        <v>11</v>
      </c>
      <c r="K1523" s="30">
        <v>12</v>
      </c>
    </row>
    <row r="1524" spans="6:11" x14ac:dyDescent="0.25">
      <c r="F1524" s="30">
        <v>6</v>
      </c>
      <c r="G1524" s="30" t="s">
        <v>15</v>
      </c>
      <c r="H1524" s="30">
        <v>7</v>
      </c>
      <c r="I1524" s="30">
        <v>2197.5</v>
      </c>
      <c r="J1524" s="30">
        <v>13</v>
      </c>
      <c r="K1524" s="30">
        <v>14</v>
      </c>
    </row>
    <row r="1525" spans="6:11" x14ac:dyDescent="0.25">
      <c r="F1525" s="30">
        <v>7</v>
      </c>
      <c r="G1525" s="30" t="s">
        <v>11</v>
      </c>
      <c r="H1525" s="30">
        <v>5</v>
      </c>
      <c r="I1525" s="30">
        <v>1624078</v>
      </c>
      <c r="J1525" s="30">
        <v>15</v>
      </c>
      <c r="K1525" s="30">
        <v>16</v>
      </c>
    </row>
    <row r="1526" spans="6:11" x14ac:dyDescent="0.25">
      <c r="F1526" s="30">
        <v>8</v>
      </c>
      <c r="G1526" s="30" t="s">
        <v>135</v>
      </c>
      <c r="H1526" s="30">
        <v>9</v>
      </c>
      <c r="I1526" s="30">
        <v>0.5</v>
      </c>
      <c r="J1526" s="30">
        <v>17</v>
      </c>
      <c r="K1526" s="30">
        <v>18</v>
      </c>
    </row>
    <row r="1527" spans="6:11" x14ac:dyDescent="0.25">
      <c r="F1527" s="30">
        <v>9</v>
      </c>
      <c r="G1527" s="30" t="s">
        <v>135</v>
      </c>
      <c r="H1527" s="30">
        <v>9</v>
      </c>
      <c r="I1527" s="30">
        <v>0.5</v>
      </c>
      <c r="J1527" s="30">
        <v>19</v>
      </c>
      <c r="K1527" s="30">
        <v>20</v>
      </c>
    </row>
    <row r="1528" spans="6:11" x14ac:dyDescent="0.25">
      <c r="F1528" s="30">
        <v>10</v>
      </c>
      <c r="G1528" s="30" t="s">
        <v>4</v>
      </c>
      <c r="H1528" s="30">
        <v>0</v>
      </c>
      <c r="I1528" s="30">
        <v>1.0750000000000002</v>
      </c>
      <c r="J1528" s="30">
        <v>21</v>
      </c>
      <c r="K1528" s="30">
        <v>22</v>
      </c>
    </row>
    <row r="1529" spans="6:11" x14ac:dyDescent="0.25">
      <c r="F1529" s="30">
        <v>11</v>
      </c>
      <c r="G1529" s="30" t="s">
        <v>11</v>
      </c>
      <c r="H1529" s="30">
        <v>5</v>
      </c>
      <c r="I1529" s="30">
        <v>1778454.5</v>
      </c>
      <c r="J1529" s="30">
        <v>23</v>
      </c>
      <c r="K1529" s="30">
        <v>24</v>
      </c>
    </row>
    <row r="1530" spans="6:11" x14ac:dyDescent="0.25">
      <c r="F1530" s="30">
        <v>13</v>
      </c>
      <c r="G1530" s="30" t="s">
        <v>4</v>
      </c>
      <c r="H1530" s="30">
        <v>0</v>
      </c>
      <c r="I1530" s="30">
        <v>1.2250000000000001</v>
      </c>
      <c r="J1530" s="30">
        <v>25</v>
      </c>
      <c r="K1530" s="30">
        <v>26</v>
      </c>
    </row>
    <row r="1531" spans="6:11" x14ac:dyDescent="0.25">
      <c r="F1531" s="30">
        <v>17</v>
      </c>
      <c r="G1531" s="30" t="s">
        <v>15</v>
      </c>
      <c r="H1531" s="30">
        <v>7</v>
      </c>
      <c r="I1531" s="30">
        <v>855.5</v>
      </c>
      <c r="J1531" s="30">
        <v>27</v>
      </c>
      <c r="K1531" s="30">
        <v>28</v>
      </c>
    </row>
    <row r="1532" spans="6:11" x14ac:dyDescent="0.25">
      <c r="F1532" s="30">
        <v>24</v>
      </c>
      <c r="G1532" s="30" t="s">
        <v>12</v>
      </c>
      <c r="H1532" s="30">
        <v>6</v>
      </c>
      <c r="I1532" s="30">
        <v>850535</v>
      </c>
      <c r="J1532" s="30">
        <v>29</v>
      </c>
      <c r="K1532" s="30">
        <v>30</v>
      </c>
    </row>
    <row r="1533" spans="6:11" x14ac:dyDescent="0.25">
      <c r="F1533" s="30">
        <v>27</v>
      </c>
      <c r="G1533" s="30" t="s">
        <v>11</v>
      </c>
      <c r="H1533" s="30">
        <v>5</v>
      </c>
      <c r="I1533" s="30">
        <v>6808812.5</v>
      </c>
      <c r="J1533" s="30">
        <v>31</v>
      </c>
      <c r="K1533" s="30">
        <v>32</v>
      </c>
    </row>
    <row r="1534" spans="6:11" x14ac:dyDescent="0.25">
      <c r="F1534" s="30">
        <v>30</v>
      </c>
      <c r="G1534" s="30" t="s">
        <v>10</v>
      </c>
      <c r="H1534" s="30">
        <v>4</v>
      </c>
      <c r="I1534" s="30">
        <v>32486</v>
      </c>
      <c r="J1534" s="30">
        <v>33</v>
      </c>
      <c r="K1534" s="30">
        <v>34</v>
      </c>
    </row>
    <row r="1535" spans="6:11" x14ac:dyDescent="0.25">
      <c r="F1535" s="30">
        <v>31</v>
      </c>
      <c r="G1535" s="30" t="s">
        <v>10</v>
      </c>
      <c r="H1535" s="30">
        <v>4</v>
      </c>
      <c r="I1535" s="30">
        <v>26858.5</v>
      </c>
      <c r="J1535" s="30">
        <v>35</v>
      </c>
      <c r="K1535" s="30">
        <v>36</v>
      </c>
    </row>
    <row r="1536" spans="6:11" x14ac:dyDescent="0.25">
      <c r="F1536" s="30">
        <v>33</v>
      </c>
      <c r="G1536" s="30" t="s">
        <v>4</v>
      </c>
      <c r="H1536" s="30">
        <v>0</v>
      </c>
      <c r="I1536" s="30">
        <v>1.34</v>
      </c>
      <c r="J1536" s="30">
        <v>37</v>
      </c>
      <c r="K1536" s="30">
        <v>38</v>
      </c>
    </row>
    <row r="1538" spans="2:8" x14ac:dyDescent="0.25">
      <c r="B1538" s="32" t="s">
        <v>584</v>
      </c>
      <c r="C1538" s="30">
        <v>27</v>
      </c>
      <c r="F1538" s="33" t="s">
        <v>249</v>
      </c>
      <c r="G1538" s="33" t="s">
        <v>250</v>
      </c>
      <c r="H1538" s="33" t="s">
        <v>251</v>
      </c>
    </row>
    <row r="1539" spans="2:8" x14ac:dyDescent="0.25">
      <c r="B1539" s="32" t="s">
        <v>249</v>
      </c>
      <c r="C1539" s="30" t="s">
        <v>845</v>
      </c>
      <c r="F1539" s="30">
        <v>0</v>
      </c>
      <c r="G1539" s="30">
        <v>164.88548098433995</v>
      </c>
      <c r="H1539" s="30" t="b">
        <v>1</v>
      </c>
    </row>
    <row r="1540" spans="2:8" x14ac:dyDescent="0.25">
      <c r="B1540" s="32" t="s">
        <v>256</v>
      </c>
      <c r="C1540" s="30" t="s">
        <v>846</v>
      </c>
      <c r="F1540" s="30">
        <v>1</v>
      </c>
      <c r="G1540" s="30">
        <v>129.4232802547769</v>
      </c>
      <c r="H1540" s="30" t="b">
        <v>1</v>
      </c>
    </row>
    <row r="1541" spans="2:8" x14ac:dyDescent="0.25">
      <c r="B1541" s="32" t="s">
        <v>258</v>
      </c>
      <c r="C1541" s="30" t="s">
        <v>847</v>
      </c>
      <c r="F1541" s="30">
        <v>2</v>
      </c>
      <c r="G1541" s="30">
        <v>248.60827067669186</v>
      </c>
      <c r="H1541" s="30" t="b">
        <v>1</v>
      </c>
    </row>
    <row r="1542" spans="2:8" x14ac:dyDescent="0.25">
      <c r="B1542" s="32" t="s">
        <v>260</v>
      </c>
      <c r="C1542" s="30" t="s">
        <v>848</v>
      </c>
      <c r="F1542" s="30">
        <v>3</v>
      </c>
      <c r="G1542" s="30">
        <v>156.20080808080806</v>
      </c>
      <c r="H1542" s="30" t="b">
        <v>1</v>
      </c>
    </row>
    <row r="1543" spans="2:8" x14ac:dyDescent="0.25">
      <c r="B1543" s="32" t="s">
        <v>262</v>
      </c>
      <c r="C1543" s="30" t="s">
        <v>849</v>
      </c>
      <c r="F1543" s="30">
        <v>4</v>
      </c>
      <c r="G1543" s="30">
        <v>83.716810344827593</v>
      </c>
      <c r="H1543" s="30" t="b">
        <v>1</v>
      </c>
    </row>
    <row r="1544" spans="2:8" x14ac:dyDescent="0.25">
      <c r="B1544" s="32" t="s">
        <v>264</v>
      </c>
      <c r="C1544" s="30" t="s">
        <v>850</v>
      </c>
      <c r="F1544" s="30">
        <v>5</v>
      </c>
      <c r="G1544" s="30">
        <v>263.36446428571429</v>
      </c>
      <c r="H1544" s="30" t="b">
        <v>1</v>
      </c>
    </row>
    <row r="1545" spans="2:8" x14ac:dyDescent="0.25">
      <c r="B1545" s="32" t="s">
        <v>266</v>
      </c>
      <c r="C1545" s="30" t="s">
        <v>851</v>
      </c>
      <c r="F1545" s="30">
        <v>6</v>
      </c>
      <c r="G1545" s="30">
        <v>169.90857142857141</v>
      </c>
      <c r="H1545" s="30" t="b">
        <v>0</v>
      </c>
    </row>
    <row r="1546" spans="2:8" x14ac:dyDescent="0.25">
      <c r="B1546" s="32" t="s">
        <v>270</v>
      </c>
      <c r="C1546" s="30" t="s">
        <v>852</v>
      </c>
      <c r="F1546" s="30">
        <v>7</v>
      </c>
      <c r="G1546" s="30">
        <v>122.96384615384613</v>
      </c>
      <c r="H1546" s="30" t="b">
        <v>1</v>
      </c>
    </row>
    <row r="1547" spans="2:8" x14ac:dyDescent="0.25">
      <c r="B1547" s="32" t="s">
        <v>272</v>
      </c>
      <c r="C1547" s="30" t="s">
        <v>853</v>
      </c>
      <c r="F1547" s="30">
        <v>8</v>
      </c>
      <c r="G1547" s="30">
        <v>168.03863013698634</v>
      </c>
      <c r="H1547" s="30" t="b">
        <v>1</v>
      </c>
    </row>
    <row r="1548" spans="2:8" x14ac:dyDescent="0.25">
      <c r="F1548" s="30">
        <v>9</v>
      </c>
      <c r="G1548" s="30">
        <v>67.23506849315072</v>
      </c>
      <c r="H1548" s="30" t="b">
        <v>1</v>
      </c>
    </row>
    <row r="1549" spans="2:8" x14ac:dyDescent="0.25">
      <c r="F1549" s="30">
        <v>10</v>
      </c>
      <c r="G1549" s="30">
        <v>111.69744186046515</v>
      </c>
      <c r="H1549" s="30" t="b">
        <v>0</v>
      </c>
    </row>
    <row r="1550" spans="2:8" x14ac:dyDescent="0.25">
      <c r="F1550" s="30">
        <v>11</v>
      </c>
      <c r="G1550" s="30">
        <v>271.78120000000001</v>
      </c>
      <c r="H1550" s="30" t="b">
        <v>1</v>
      </c>
    </row>
    <row r="1551" spans="2:8" x14ac:dyDescent="0.25">
      <c r="F1551" s="30">
        <v>12</v>
      </c>
      <c r="G1551" s="30">
        <v>193.22500000000002</v>
      </c>
      <c r="H1551" s="30" t="b">
        <v>0</v>
      </c>
    </row>
    <row r="1552" spans="2:8" x14ac:dyDescent="0.25">
      <c r="F1552" s="30">
        <v>13</v>
      </c>
      <c r="G1552" s="30">
        <v>104.79233333333335</v>
      </c>
      <c r="H1552" s="30" t="b">
        <v>0</v>
      </c>
    </row>
    <row r="1553" spans="6:8" x14ac:dyDescent="0.25">
      <c r="F1553" s="30">
        <v>14</v>
      </c>
      <c r="G1553" s="30">
        <v>147.74318181818185</v>
      </c>
      <c r="H1553" s="30" t="b">
        <v>0</v>
      </c>
    </row>
    <row r="1554" spans="6:8" x14ac:dyDescent="0.25">
      <c r="F1554" s="30">
        <v>15</v>
      </c>
      <c r="G1554" s="30">
        <v>186.43378947368416</v>
      </c>
      <c r="H1554" s="30" t="b">
        <v>1</v>
      </c>
    </row>
    <row r="1555" spans="6:8" x14ac:dyDescent="0.25">
      <c r="F1555" s="30">
        <v>16</v>
      </c>
      <c r="G1555" s="30">
        <v>133.77313725490194</v>
      </c>
      <c r="H1555" s="30" t="b">
        <v>1</v>
      </c>
    </row>
    <row r="1556" spans="6:8" x14ac:dyDescent="0.25">
      <c r="F1556" s="30">
        <v>17</v>
      </c>
      <c r="G1556" s="30">
        <v>62.247333333333337</v>
      </c>
      <c r="H1556" s="30" t="b">
        <v>1</v>
      </c>
    </row>
    <row r="1557" spans="6:8" x14ac:dyDescent="0.25">
      <c r="F1557" s="30">
        <v>18</v>
      </c>
      <c r="G1557" s="30">
        <v>75.251071428571436</v>
      </c>
      <c r="H1557" s="30" t="b">
        <v>0</v>
      </c>
    </row>
    <row r="1558" spans="6:8" x14ac:dyDescent="0.25">
      <c r="F1558" s="30">
        <v>19</v>
      </c>
      <c r="G1558" s="30">
        <v>244.59604651162789</v>
      </c>
      <c r="H1558" s="30" t="b">
        <v>0</v>
      </c>
    </row>
    <row r="1559" spans="6:8" x14ac:dyDescent="0.25">
      <c r="F1559" s="30">
        <v>20</v>
      </c>
      <c r="G1559" s="30">
        <v>292.28929824561419</v>
      </c>
      <c r="H1559" s="30" t="b">
        <v>1</v>
      </c>
    </row>
    <row r="1560" spans="6:8" x14ac:dyDescent="0.25">
      <c r="F1560" s="30">
        <v>21</v>
      </c>
      <c r="G1560" s="30">
        <v>170.12826086956522</v>
      </c>
      <c r="H1560" s="30" t="b">
        <v>1</v>
      </c>
    </row>
    <row r="1561" spans="6:8" x14ac:dyDescent="0.25">
      <c r="F1561" s="30">
        <v>22</v>
      </c>
      <c r="G1561" s="30">
        <v>229.70615384615388</v>
      </c>
      <c r="H1561" s="30" t="b">
        <v>0</v>
      </c>
    </row>
    <row r="1562" spans="6:8" x14ac:dyDescent="0.25">
      <c r="F1562" s="30">
        <v>23</v>
      </c>
      <c r="G1562" s="30">
        <v>156.26833333333335</v>
      </c>
      <c r="H1562" s="30" t="b">
        <v>0</v>
      </c>
    </row>
    <row r="1563" spans="6:8" x14ac:dyDescent="0.25">
      <c r="F1563" s="30">
        <v>24</v>
      </c>
      <c r="G1563" s="30">
        <v>126.85153846153848</v>
      </c>
      <c r="H1563" s="30" t="b">
        <v>0</v>
      </c>
    </row>
    <row r="1564" spans="6:8" x14ac:dyDescent="0.25">
      <c r="F1564" s="30">
        <v>25</v>
      </c>
      <c r="G1564" s="30">
        <v>65.767714285714277</v>
      </c>
      <c r="H1564" s="30" t="b">
        <v>0</v>
      </c>
    </row>
    <row r="1565" spans="6:8" x14ac:dyDescent="0.25">
      <c r="F1565" s="30">
        <v>26</v>
      </c>
      <c r="G1565" s="30">
        <v>49.926000000000009</v>
      </c>
      <c r="H1565" s="30" t="b">
        <v>0</v>
      </c>
    </row>
    <row r="1566" spans="6:8" x14ac:dyDescent="0.25">
      <c r="F1566" s="30">
        <v>27</v>
      </c>
      <c r="G1566" s="30">
        <v>274.59136363636367</v>
      </c>
      <c r="H1566" s="30" t="b">
        <v>0</v>
      </c>
    </row>
    <row r="1567" spans="6:8" x14ac:dyDescent="0.25">
      <c r="F1567" s="30">
        <v>28</v>
      </c>
      <c r="G1567" s="30">
        <v>352.18999999999994</v>
      </c>
      <c r="H1567" s="30" t="b">
        <v>0</v>
      </c>
    </row>
    <row r="1568" spans="6:8" x14ac:dyDescent="0.25">
      <c r="F1568" s="30">
        <v>29</v>
      </c>
      <c r="G1568" s="30">
        <v>148.25435897435895</v>
      </c>
      <c r="H1568" s="30" t="b">
        <v>0</v>
      </c>
    </row>
    <row r="1569" spans="6:11" x14ac:dyDescent="0.25">
      <c r="F1569" s="30">
        <v>30</v>
      </c>
      <c r="G1569" s="30">
        <v>198.56433333333328</v>
      </c>
      <c r="H1569" s="30" t="b">
        <v>0</v>
      </c>
    </row>
    <row r="1572" spans="6:11" x14ac:dyDescent="0.25">
      <c r="F1572" s="33" t="s">
        <v>260</v>
      </c>
      <c r="G1572" s="33" t="s">
        <v>280</v>
      </c>
      <c r="H1572" s="33" t="s">
        <v>281</v>
      </c>
      <c r="I1572" s="33" t="s">
        <v>282</v>
      </c>
      <c r="J1572" s="33" t="s">
        <v>284</v>
      </c>
      <c r="K1572" s="33" t="s">
        <v>285</v>
      </c>
    </row>
    <row r="1573" spans="6:11" x14ac:dyDescent="0.25">
      <c r="F1573" s="30">
        <v>0</v>
      </c>
      <c r="G1573" s="30" t="s">
        <v>15</v>
      </c>
      <c r="H1573" s="30">
        <v>7</v>
      </c>
      <c r="I1573" s="30">
        <v>1196.5</v>
      </c>
      <c r="J1573" s="30">
        <v>1</v>
      </c>
      <c r="K1573" s="30">
        <v>2</v>
      </c>
    </row>
    <row r="1574" spans="6:11" x14ac:dyDescent="0.25">
      <c r="F1574" s="30">
        <v>1</v>
      </c>
      <c r="G1574" s="30" t="s">
        <v>136</v>
      </c>
      <c r="H1574" s="30">
        <v>10</v>
      </c>
      <c r="I1574" s="30">
        <v>0.5</v>
      </c>
      <c r="J1574" s="30">
        <v>3</v>
      </c>
      <c r="K1574" s="30">
        <v>4</v>
      </c>
    </row>
    <row r="1575" spans="6:11" x14ac:dyDescent="0.25">
      <c r="F1575" s="30">
        <v>2</v>
      </c>
      <c r="G1575" s="30" t="s">
        <v>135</v>
      </c>
      <c r="H1575" s="30">
        <v>9</v>
      </c>
      <c r="I1575" s="30">
        <v>0.5</v>
      </c>
      <c r="J1575" s="30">
        <v>5</v>
      </c>
      <c r="K1575" s="30">
        <v>6</v>
      </c>
    </row>
    <row r="1576" spans="6:11" x14ac:dyDescent="0.25">
      <c r="F1576" s="30">
        <v>3</v>
      </c>
      <c r="G1576" s="30" t="s">
        <v>4</v>
      </c>
      <c r="H1576" s="30">
        <v>0</v>
      </c>
      <c r="I1576" s="30">
        <v>1.0350000000000001</v>
      </c>
      <c r="J1576" s="30">
        <v>7</v>
      </c>
      <c r="K1576" s="30">
        <v>8</v>
      </c>
    </row>
    <row r="1577" spans="6:11" x14ac:dyDescent="0.25">
      <c r="F1577" s="30">
        <v>4</v>
      </c>
      <c r="G1577" s="30" t="s">
        <v>4</v>
      </c>
      <c r="H1577" s="30">
        <v>0</v>
      </c>
      <c r="I1577" s="30">
        <v>1.0750000000000002</v>
      </c>
      <c r="J1577" s="30">
        <v>9</v>
      </c>
      <c r="K1577" s="30">
        <v>10</v>
      </c>
    </row>
    <row r="1578" spans="6:11" x14ac:dyDescent="0.25">
      <c r="F1578" s="30">
        <v>5</v>
      </c>
      <c r="G1578" s="30" t="s">
        <v>136</v>
      </c>
      <c r="H1578" s="30">
        <v>10</v>
      </c>
      <c r="I1578" s="30">
        <v>0.5</v>
      </c>
      <c r="J1578" s="30">
        <v>11</v>
      </c>
      <c r="K1578" s="30">
        <v>12</v>
      </c>
    </row>
    <row r="1579" spans="6:11" x14ac:dyDescent="0.25">
      <c r="F1579" s="30">
        <v>7</v>
      </c>
      <c r="G1579" s="30" t="s">
        <v>12</v>
      </c>
      <c r="H1579" s="30">
        <v>6</v>
      </c>
      <c r="I1579" s="30">
        <v>2284737.5</v>
      </c>
      <c r="J1579" s="30">
        <v>13</v>
      </c>
      <c r="K1579" s="30">
        <v>14</v>
      </c>
    </row>
    <row r="1580" spans="6:11" x14ac:dyDescent="0.25">
      <c r="F1580" s="30">
        <v>8</v>
      </c>
      <c r="G1580" s="30" t="s">
        <v>135</v>
      </c>
      <c r="H1580" s="30">
        <v>9</v>
      </c>
      <c r="I1580" s="30">
        <v>0.5</v>
      </c>
      <c r="J1580" s="30">
        <v>15</v>
      </c>
      <c r="K1580" s="30">
        <v>16</v>
      </c>
    </row>
    <row r="1581" spans="6:11" x14ac:dyDescent="0.25">
      <c r="F1581" s="30">
        <v>9</v>
      </c>
      <c r="G1581" s="30" t="s">
        <v>15</v>
      </c>
      <c r="H1581" s="30">
        <v>7</v>
      </c>
      <c r="I1581" s="30">
        <v>451.5</v>
      </c>
      <c r="J1581" s="30">
        <v>17</v>
      </c>
      <c r="K1581" s="30">
        <v>18</v>
      </c>
    </row>
    <row r="1582" spans="6:11" x14ac:dyDescent="0.25">
      <c r="F1582" s="30">
        <v>11</v>
      </c>
      <c r="G1582" s="30" t="s">
        <v>11</v>
      </c>
      <c r="H1582" s="30">
        <v>5</v>
      </c>
      <c r="I1582" s="30">
        <v>3651391</v>
      </c>
      <c r="J1582" s="30">
        <v>19</v>
      </c>
      <c r="K1582" s="30">
        <v>20</v>
      </c>
    </row>
    <row r="1583" spans="6:11" x14ac:dyDescent="0.25">
      <c r="F1583" s="30">
        <v>15</v>
      </c>
      <c r="G1583" s="30" t="s">
        <v>15</v>
      </c>
      <c r="H1583" s="30">
        <v>7</v>
      </c>
      <c r="I1583" s="30">
        <v>841</v>
      </c>
      <c r="J1583" s="30">
        <v>21</v>
      </c>
      <c r="K1583" s="30">
        <v>22</v>
      </c>
    </row>
    <row r="1584" spans="6:11" x14ac:dyDescent="0.25">
      <c r="F1584" s="30">
        <v>16</v>
      </c>
      <c r="G1584" s="30" t="s">
        <v>15</v>
      </c>
      <c r="H1584" s="30">
        <v>7</v>
      </c>
      <c r="I1584" s="30">
        <v>939.5</v>
      </c>
      <c r="J1584" s="30">
        <v>23</v>
      </c>
      <c r="K1584" s="30">
        <v>24</v>
      </c>
    </row>
    <row r="1585" spans="2:11" x14ac:dyDescent="0.25">
      <c r="F1585" s="30">
        <v>17</v>
      </c>
      <c r="G1585" s="30" t="s">
        <v>135</v>
      </c>
      <c r="H1585" s="30">
        <v>9</v>
      </c>
      <c r="I1585" s="30">
        <v>0.5</v>
      </c>
      <c r="J1585" s="30">
        <v>25</v>
      </c>
      <c r="K1585" s="30">
        <v>26</v>
      </c>
    </row>
    <row r="1586" spans="2:11" x14ac:dyDescent="0.25">
      <c r="F1586" s="30">
        <v>20</v>
      </c>
      <c r="G1586" s="30" t="s">
        <v>8</v>
      </c>
      <c r="H1586" s="30">
        <v>2</v>
      </c>
      <c r="I1586" s="30">
        <v>5112.0014600988743</v>
      </c>
      <c r="J1586" s="30">
        <v>27</v>
      </c>
      <c r="K1586" s="30">
        <v>28</v>
      </c>
    </row>
    <row r="1587" spans="2:11" x14ac:dyDescent="0.25">
      <c r="F1587" s="30">
        <v>21</v>
      </c>
      <c r="G1587" s="30" t="s">
        <v>11</v>
      </c>
      <c r="H1587" s="30">
        <v>5</v>
      </c>
      <c r="I1587" s="30">
        <v>6808812.5</v>
      </c>
      <c r="J1587" s="30">
        <v>29</v>
      </c>
      <c r="K1587" s="30">
        <v>30</v>
      </c>
    </row>
    <row r="1589" spans="2:11" x14ac:dyDescent="0.25">
      <c r="B1589" s="32" t="s">
        <v>584</v>
      </c>
      <c r="C1589" s="30">
        <v>28</v>
      </c>
      <c r="F1589" s="33" t="s">
        <v>249</v>
      </c>
      <c r="G1589" s="33" t="s">
        <v>250</v>
      </c>
      <c r="H1589" s="33" t="s">
        <v>251</v>
      </c>
    </row>
    <row r="1590" spans="2:11" x14ac:dyDescent="0.25">
      <c r="B1590" s="32" t="s">
        <v>249</v>
      </c>
      <c r="C1590" s="30" t="s">
        <v>854</v>
      </c>
      <c r="F1590" s="30">
        <v>0</v>
      </c>
      <c r="G1590" s="30">
        <v>161.46803131991047</v>
      </c>
      <c r="H1590" s="30" t="b">
        <v>1</v>
      </c>
    </row>
    <row r="1591" spans="2:11" x14ac:dyDescent="0.25">
      <c r="B1591" s="32" t="s">
        <v>256</v>
      </c>
      <c r="C1591" s="30" t="s">
        <v>855</v>
      </c>
      <c r="F1591" s="30">
        <v>1</v>
      </c>
      <c r="G1591" s="30">
        <v>131.5130421686745</v>
      </c>
      <c r="H1591" s="30" t="b">
        <v>1</v>
      </c>
    </row>
    <row r="1592" spans="2:11" x14ac:dyDescent="0.25">
      <c r="B1592" s="32" t="s">
        <v>258</v>
      </c>
      <c r="C1592" s="30" t="s">
        <v>856</v>
      </c>
      <c r="F1592" s="30">
        <v>2</v>
      </c>
      <c r="G1592" s="30">
        <v>247.94678260869571</v>
      </c>
      <c r="H1592" s="30" t="b">
        <v>1</v>
      </c>
    </row>
    <row r="1593" spans="2:11" x14ac:dyDescent="0.25">
      <c r="B1593" s="32" t="s">
        <v>260</v>
      </c>
      <c r="C1593" s="30" t="s">
        <v>857</v>
      </c>
      <c r="F1593" s="30">
        <v>3</v>
      </c>
      <c r="G1593" s="30">
        <v>159.57556097560973</v>
      </c>
      <c r="H1593" s="30" t="b">
        <v>1</v>
      </c>
    </row>
    <row r="1594" spans="2:11" x14ac:dyDescent="0.25">
      <c r="B1594" s="32" t="s">
        <v>262</v>
      </c>
      <c r="C1594" s="30" t="s">
        <v>858</v>
      </c>
      <c r="F1594" s="30">
        <v>4</v>
      </c>
      <c r="G1594" s="30">
        <v>86.215275590551144</v>
      </c>
      <c r="H1594" s="30" t="b">
        <v>1</v>
      </c>
    </row>
    <row r="1595" spans="2:11" x14ac:dyDescent="0.25">
      <c r="B1595" s="32" t="s">
        <v>264</v>
      </c>
      <c r="C1595" s="30" t="s">
        <v>859</v>
      </c>
      <c r="F1595" s="30">
        <v>5</v>
      </c>
      <c r="G1595" s="30">
        <v>183.96058823529413</v>
      </c>
      <c r="H1595" s="30" t="b">
        <v>0</v>
      </c>
    </row>
    <row r="1596" spans="2:11" x14ac:dyDescent="0.25">
      <c r="B1596" s="32" t="s">
        <v>266</v>
      </c>
      <c r="C1596" s="30" t="s">
        <v>860</v>
      </c>
      <c r="F1596" s="30">
        <v>6</v>
      </c>
      <c r="G1596" s="30">
        <v>274.80518518518522</v>
      </c>
      <c r="H1596" s="30" t="b">
        <v>1</v>
      </c>
    </row>
    <row r="1597" spans="2:11" x14ac:dyDescent="0.25">
      <c r="B1597" s="32" t="s">
        <v>270</v>
      </c>
      <c r="C1597" s="30" t="s">
        <v>861</v>
      </c>
      <c r="F1597" s="30">
        <v>7</v>
      </c>
      <c r="G1597" s="30">
        <v>110.0835185185185</v>
      </c>
      <c r="H1597" s="30" t="b">
        <v>1</v>
      </c>
    </row>
    <row r="1598" spans="2:11" x14ac:dyDescent="0.25">
      <c r="B1598" s="32" t="s">
        <v>272</v>
      </c>
      <c r="C1598" s="30" t="s">
        <v>862</v>
      </c>
      <c r="F1598" s="30">
        <v>8</v>
      </c>
      <c r="G1598" s="30">
        <v>177.27470198675499</v>
      </c>
      <c r="H1598" s="30" t="b">
        <v>1</v>
      </c>
    </row>
    <row r="1599" spans="2:11" x14ac:dyDescent="0.25">
      <c r="F1599" s="30">
        <v>9</v>
      </c>
      <c r="G1599" s="30">
        <v>69.629302325581435</v>
      </c>
      <c r="H1599" s="30" t="b">
        <v>1</v>
      </c>
    </row>
    <row r="1600" spans="2:11" x14ac:dyDescent="0.25">
      <c r="F1600" s="30">
        <v>10</v>
      </c>
      <c r="G1600" s="30">
        <v>121.00536585365855</v>
      </c>
      <c r="H1600" s="30" t="b">
        <v>0</v>
      </c>
    </row>
    <row r="1601" spans="6:8" x14ac:dyDescent="0.25">
      <c r="F1601" s="30">
        <v>11</v>
      </c>
      <c r="G1601" s="30">
        <v>199.36133333333333</v>
      </c>
      <c r="H1601" s="30" t="b">
        <v>0</v>
      </c>
    </row>
    <row r="1602" spans="6:8" x14ac:dyDescent="0.25">
      <c r="F1602" s="30">
        <v>12</v>
      </c>
      <c r="G1602" s="30">
        <v>291.95151515151514</v>
      </c>
      <c r="H1602" s="30" t="b">
        <v>1</v>
      </c>
    </row>
    <row r="1603" spans="6:8" x14ac:dyDescent="0.25">
      <c r="F1603" s="30">
        <v>13</v>
      </c>
      <c r="G1603" s="30">
        <v>135.87800000000001</v>
      </c>
      <c r="H1603" s="30" t="b">
        <v>0</v>
      </c>
    </row>
    <row r="1604" spans="6:8" x14ac:dyDescent="0.25">
      <c r="F1604" s="30">
        <v>14</v>
      </c>
      <c r="G1604" s="30">
        <v>104.22113636363635</v>
      </c>
      <c r="H1604" s="30" t="b">
        <v>0</v>
      </c>
    </row>
    <row r="1605" spans="6:8" x14ac:dyDescent="0.25">
      <c r="F1605" s="30">
        <v>15</v>
      </c>
      <c r="G1605" s="30">
        <v>195.5886538461539</v>
      </c>
      <c r="H1605" s="30" t="b">
        <v>1</v>
      </c>
    </row>
    <row r="1606" spans="6:8" x14ac:dyDescent="0.25">
      <c r="F1606" s="30">
        <v>16</v>
      </c>
      <c r="G1606" s="30">
        <v>136.75021276595743</v>
      </c>
      <c r="H1606" s="30" t="b">
        <v>1</v>
      </c>
    </row>
    <row r="1607" spans="6:8" x14ac:dyDescent="0.25">
      <c r="F1607" s="30">
        <v>17</v>
      </c>
      <c r="G1607" s="30">
        <v>64.498714285714271</v>
      </c>
      <c r="H1607" s="30" t="b">
        <v>1</v>
      </c>
    </row>
    <row r="1608" spans="6:8" x14ac:dyDescent="0.25">
      <c r="F1608" s="30">
        <v>18</v>
      </c>
      <c r="G1608" s="30">
        <v>92.075624999999988</v>
      </c>
      <c r="H1608" s="30" t="b">
        <v>0</v>
      </c>
    </row>
    <row r="1609" spans="6:8" x14ac:dyDescent="0.25">
      <c r="F1609" s="30">
        <v>19</v>
      </c>
      <c r="G1609" s="30">
        <v>278.82528301886799</v>
      </c>
      <c r="H1609" s="30" t="b">
        <v>1</v>
      </c>
    </row>
    <row r="1610" spans="6:8" x14ac:dyDescent="0.25">
      <c r="F1610" s="30">
        <v>20</v>
      </c>
      <c r="G1610" s="30">
        <v>345.46615384615387</v>
      </c>
      <c r="H1610" s="30" t="b">
        <v>0</v>
      </c>
    </row>
    <row r="1611" spans="6:8" x14ac:dyDescent="0.25">
      <c r="F1611" s="30">
        <v>21</v>
      </c>
      <c r="G1611" s="30">
        <v>172.60225352112678</v>
      </c>
      <c r="H1611" s="30" t="b">
        <v>1</v>
      </c>
    </row>
    <row r="1612" spans="6:8" x14ac:dyDescent="0.25">
      <c r="F1612" s="30">
        <v>22</v>
      </c>
      <c r="G1612" s="30">
        <v>245.0442424242425</v>
      </c>
      <c r="H1612" s="30" t="b">
        <v>0</v>
      </c>
    </row>
    <row r="1613" spans="6:8" x14ac:dyDescent="0.25">
      <c r="F1613" s="30">
        <v>23</v>
      </c>
      <c r="G1613" s="30">
        <v>57.62</v>
      </c>
      <c r="H1613" s="30" t="b">
        <v>0</v>
      </c>
    </row>
    <row r="1614" spans="6:8" x14ac:dyDescent="0.25">
      <c r="F1614" s="30">
        <v>24</v>
      </c>
      <c r="G1614" s="30">
        <v>140.26711111111109</v>
      </c>
      <c r="H1614" s="30" t="b">
        <v>1</v>
      </c>
    </row>
    <row r="1615" spans="6:8" x14ac:dyDescent="0.25">
      <c r="F1615" s="30">
        <v>25</v>
      </c>
      <c r="G1615" s="30">
        <v>68.39584905660378</v>
      </c>
      <c r="H1615" s="30" t="b">
        <v>1</v>
      </c>
    </row>
    <row r="1616" spans="6:8" x14ac:dyDescent="0.25">
      <c r="F1616" s="30">
        <v>26</v>
      </c>
      <c r="G1616" s="30">
        <v>52.348823529411753</v>
      </c>
      <c r="H1616" s="30" t="b">
        <v>0</v>
      </c>
    </row>
    <row r="1617" spans="6:11" x14ac:dyDescent="0.25">
      <c r="F1617" s="30">
        <v>27</v>
      </c>
      <c r="G1617" s="30">
        <v>264.53499999999997</v>
      </c>
      <c r="H1617" s="30" t="b">
        <v>0</v>
      </c>
    </row>
    <row r="1618" spans="6:11" x14ac:dyDescent="0.25">
      <c r="F1618" s="30">
        <v>28</v>
      </c>
      <c r="G1618" s="30">
        <v>322.79538461538453</v>
      </c>
      <c r="H1618" s="30" t="b">
        <v>0</v>
      </c>
    </row>
    <row r="1619" spans="6:11" x14ac:dyDescent="0.25">
      <c r="F1619" s="30">
        <v>29</v>
      </c>
      <c r="G1619" s="30">
        <v>102.61499999999998</v>
      </c>
      <c r="H1619" s="30" t="b">
        <v>0</v>
      </c>
    </row>
    <row r="1620" spans="6:11" x14ac:dyDescent="0.25">
      <c r="F1620" s="30">
        <v>30</v>
      </c>
      <c r="G1620" s="30">
        <v>184.07557377049181</v>
      </c>
      <c r="H1620" s="30" t="b">
        <v>1</v>
      </c>
    </row>
    <row r="1621" spans="6:11" x14ac:dyDescent="0.25">
      <c r="F1621" s="30">
        <v>31</v>
      </c>
      <c r="G1621" s="30">
        <v>207.84</v>
      </c>
      <c r="H1621" s="30" t="b">
        <v>0</v>
      </c>
    </row>
    <row r="1622" spans="6:11" x14ac:dyDescent="0.25">
      <c r="F1622" s="30">
        <v>32</v>
      </c>
      <c r="G1622" s="30">
        <v>137.12418604651162</v>
      </c>
      <c r="H1622" s="30" t="b">
        <v>0</v>
      </c>
    </row>
    <row r="1623" spans="6:11" x14ac:dyDescent="0.25">
      <c r="F1623" s="30">
        <v>33</v>
      </c>
      <c r="G1623" s="30">
        <v>74.419999999999987</v>
      </c>
      <c r="H1623" s="30" t="b">
        <v>0</v>
      </c>
    </row>
    <row r="1624" spans="6:11" x14ac:dyDescent="0.25">
      <c r="F1624" s="30">
        <v>34</v>
      </c>
      <c r="G1624" s="30">
        <v>64.120645161290327</v>
      </c>
      <c r="H1624" s="30" t="b">
        <v>0</v>
      </c>
    </row>
    <row r="1625" spans="6:11" x14ac:dyDescent="0.25">
      <c r="F1625" s="30">
        <v>35</v>
      </c>
      <c r="G1625" s="30">
        <v>143.76916666666668</v>
      </c>
      <c r="H1625" s="30" t="b">
        <v>0</v>
      </c>
    </row>
    <row r="1626" spans="6:11" x14ac:dyDescent="0.25">
      <c r="F1626" s="30">
        <v>36</v>
      </c>
      <c r="G1626" s="30">
        <v>193.94653061224489</v>
      </c>
      <c r="H1626" s="30" t="b">
        <v>0</v>
      </c>
    </row>
    <row r="1629" spans="6:11" x14ac:dyDescent="0.25">
      <c r="F1629" s="33" t="s">
        <v>260</v>
      </c>
      <c r="G1629" s="33" t="s">
        <v>280</v>
      </c>
      <c r="H1629" s="33" t="s">
        <v>281</v>
      </c>
      <c r="I1629" s="33" t="s">
        <v>282</v>
      </c>
      <c r="J1629" s="33" t="s">
        <v>284</v>
      </c>
      <c r="K1629" s="33" t="s">
        <v>285</v>
      </c>
    </row>
    <row r="1630" spans="6:11" x14ac:dyDescent="0.25">
      <c r="F1630" s="30">
        <v>0</v>
      </c>
      <c r="G1630" s="30" t="s">
        <v>15</v>
      </c>
      <c r="H1630" s="30">
        <v>7</v>
      </c>
      <c r="I1630" s="30">
        <v>1384</v>
      </c>
      <c r="J1630" s="30">
        <v>1</v>
      </c>
      <c r="K1630" s="30">
        <v>2</v>
      </c>
    </row>
    <row r="1631" spans="6:11" x14ac:dyDescent="0.25">
      <c r="F1631" s="30">
        <v>1</v>
      </c>
      <c r="G1631" s="30" t="s">
        <v>136</v>
      </c>
      <c r="H1631" s="30">
        <v>10</v>
      </c>
      <c r="I1631" s="30">
        <v>0.5</v>
      </c>
      <c r="J1631" s="30">
        <v>3</v>
      </c>
      <c r="K1631" s="30">
        <v>4</v>
      </c>
    </row>
    <row r="1632" spans="6:11" x14ac:dyDescent="0.25">
      <c r="F1632" s="30">
        <v>2</v>
      </c>
      <c r="G1632" s="30" t="s">
        <v>12</v>
      </c>
      <c r="H1632" s="30">
        <v>6</v>
      </c>
      <c r="I1632" s="30">
        <v>1541749</v>
      </c>
      <c r="J1632" s="30">
        <v>5</v>
      </c>
      <c r="K1632" s="30">
        <v>6</v>
      </c>
    </row>
    <row r="1633" spans="6:11" x14ac:dyDescent="0.25">
      <c r="F1633" s="30">
        <v>3</v>
      </c>
      <c r="G1633" s="30" t="s">
        <v>4</v>
      </c>
      <c r="H1633" s="30">
        <v>0</v>
      </c>
      <c r="I1633" s="30">
        <v>1.0449999999999999</v>
      </c>
      <c r="J1633" s="30">
        <v>7</v>
      </c>
      <c r="K1633" s="30">
        <v>8</v>
      </c>
    </row>
    <row r="1634" spans="6:11" x14ac:dyDescent="0.25">
      <c r="F1634" s="30">
        <v>4</v>
      </c>
      <c r="G1634" s="30" t="s">
        <v>15</v>
      </c>
      <c r="H1634" s="30">
        <v>7</v>
      </c>
      <c r="I1634" s="30">
        <v>679.5</v>
      </c>
      <c r="J1634" s="30">
        <v>9</v>
      </c>
      <c r="K1634" s="30">
        <v>10</v>
      </c>
    </row>
    <row r="1635" spans="6:11" x14ac:dyDescent="0.25">
      <c r="F1635" s="30">
        <v>6</v>
      </c>
      <c r="G1635" s="30" t="s">
        <v>11</v>
      </c>
      <c r="H1635" s="30">
        <v>5</v>
      </c>
      <c r="I1635" s="30">
        <v>1546697</v>
      </c>
      <c r="J1635" s="30">
        <v>11</v>
      </c>
      <c r="K1635" s="30">
        <v>12</v>
      </c>
    </row>
    <row r="1636" spans="6:11" x14ac:dyDescent="0.25">
      <c r="F1636" s="30">
        <v>7</v>
      </c>
      <c r="G1636" s="30" t="s">
        <v>16</v>
      </c>
      <c r="H1636" s="30">
        <v>8</v>
      </c>
      <c r="I1636" s="30">
        <v>6370.5</v>
      </c>
      <c r="J1636" s="30">
        <v>13</v>
      </c>
      <c r="K1636" s="30">
        <v>14</v>
      </c>
    </row>
    <row r="1637" spans="6:11" x14ac:dyDescent="0.25">
      <c r="F1637" s="30">
        <v>8</v>
      </c>
      <c r="G1637" s="30" t="s">
        <v>135</v>
      </c>
      <c r="H1637" s="30">
        <v>9</v>
      </c>
      <c r="I1637" s="30">
        <v>0.5</v>
      </c>
      <c r="J1637" s="30">
        <v>15</v>
      </c>
      <c r="K1637" s="30">
        <v>16</v>
      </c>
    </row>
    <row r="1638" spans="6:11" x14ac:dyDescent="0.25">
      <c r="F1638" s="30">
        <v>9</v>
      </c>
      <c r="G1638" s="30" t="s">
        <v>4</v>
      </c>
      <c r="H1638" s="30">
        <v>0</v>
      </c>
      <c r="I1638" s="30">
        <v>1.0750000000000002</v>
      </c>
      <c r="J1638" s="30">
        <v>17</v>
      </c>
      <c r="K1638" s="30">
        <v>18</v>
      </c>
    </row>
    <row r="1639" spans="6:11" x14ac:dyDescent="0.25">
      <c r="F1639" s="30">
        <v>12</v>
      </c>
      <c r="G1639" s="30" t="s">
        <v>15</v>
      </c>
      <c r="H1639" s="30">
        <v>7</v>
      </c>
      <c r="I1639" s="30">
        <v>2460.5</v>
      </c>
      <c r="J1639" s="30">
        <v>19</v>
      </c>
      <c r="K1639" s="30">
        <v>20</v>
      </c>
    </row>
    <row r="1640" spans="6:11" x14ac:dyDescent="0.25">
      <c r="F1640" s="30">
        <v>15</v>
      </c>
      <c r="G1640" s="30" t="s">
        <v>15</v>
      </c>
      <c r="H1640" s="30">
        <v>7</v>
      </c>
      <c r="I1640" s="30">
        <v>841</v>
      </c>
      <c r="J1640" s="30">
        <v>21</v>
      </c>
      <c r="K1640" s="30">
        <v>22</v>
      </c>
    </row>
    <row r="1641" spans="6:11" x14ac:dyDescent="0.25">
      <c r="F1641" s="30">
        <v>16</v>
      </c>
      <c r="G1641" s="30" t="s">
        <v>15</v>
      </c>
      <c r="H1641" s="30">
        <v>7</v>
      </c>
      <c r="I1641" s="30">
        <v>681</v>
      </c>
      <c r="J1641" s="30">
        <v>23</v>
      </c>
      <c r="K1641" s="30">
        <v>24</v>
      </c>
    </row>
    <row r="1642" spans="6:11" x14ac:dyDescent="0.25">
      <c r="F1642" s="30">
        <v>17</v>
      </c>
      <c r="G1642" s="30" t="s">
        <v>135</v>
      </c>
      <c r="H1642" s="30">
        <v>9</v>
      </c>
      <c r="I1642" s="30">
        <v>0.5</v>
      </c>
      <c r="J1642" s="30">
        <v>25</v>
      </c>
      <c r="K1642" s="30">
        <v>26</v>
      </c>
    </row>
    <row r="1643" spans="6:11" x14ac:dyDescent="0.25">
      <c r="F1643" s="30">
        <v>19</v>
      </c>
      <c r="G1643" s="30" t="s">
        <v>8</v>
      </c>
      <c r="H1643" s="30">
        <v>2</v>
      </c>
      <c r="I1643" s="30">
        <v>5494.9291860774392</v>
      </c>
      <c r="J1643" s="30">
        <v>27</v>
      </c>
      <c r="K1643" s="30">
        <v>28</v>
      </c>
    </row>
    <row r="1644" spans="6:11" x14ac:dyDescent="0.25">
      <c r="F1644" s="30">
        <v>21</v>
      </c>
      <c r="G1644" s="30" t="s">
        <v>10</v>
      </c>
      <c r="H1644" s="30">
        <v>4</v>
      </c>
      <c r="I1644" s="30">
        <v>24054</v>
      </c>
      <c r="J1644" s="30">
        <v>29</v>
      </c>
      <c r="K1644" s="30">
        <v>30</v>
      </c>
    </row>
    <row r="1645" spans="6:11" x14ac:dyDescent="0.25">
      <c r="F1645" s="30">
        <v>24</v>
      </c>
      <c r="G1645" s="30" t="s">
        <v>16</v>
      </c>
      <c r="H1645" s="30">
        <v>8</v>
      </c>
      <c r="I1645" s="30">
        <v>3513</v>
      </c>
      <c r="J1645" s="30">
        <v>31</v>
      </c>
      <c r="K1645" s="30">
        <v>32</v>
      </c>
    </row>
    <row r="1646" spans="6:11" x14ac:dyDescent="0.25">
      <c r="F1646" s="30">
        <v>25</v>
      </c>
      <c r="G1646" s="30" t="s">
        <v>8</v>
      </c>
      <c r="H1646" s="30">
        <v>2</v>
      </c>
      <c r="I1646" s="30">
        <v>3583.0716857938651</v>
      </c>
      <c r="J1646" s="30">
        <v>33</v>
      </c>
      <c r="K1646" s="30">
        <v>34</v>
      </c>
    </row>
    <row r="1647" spans="6:11" x14ac:dyDescent="0.25">
      <c r="F1647" s="30">
        <v>30</v>
      </c>
      <c r="G1647" s="30" t="s">
        <v>8</v>
      </c>
      <c r="H1647" s="30">
        <v>2</v>
      </c>
      <c r="I1647" s="30">
        <v>3430.1175490862001</v>
      </c>
      <c r="J1647" s="30">
        <v>35</v>
      </c>
      <c r="K1647" s="30">
        <v>36</v>
      </c>
    </row>
    <row r="1649" spans="2:8" x14ac:dyDescent="0.25">
      <c r="B1649" s="32" t="s">
        <v>584</v>
      </c>
      <c r="C1649" s="30">
        <v>29</v>
      </c>
      <c r="F1649" s="33" t="s">
        <v>249</v>
      </c>
      <c r="G1649" s="33" t="s">
        <v>250</v>
      </c>
      <c r="H1649" s="33" t="s">
        <v>251</v>
      </c>
    </row>
    <row r="1650" spans="2:8" x14ac:dyDescent="0.25">
      <c r="B1650" s="32" t="s">
        <v>249</v>
      </c>
      <c r="C1650" s="30" t="s">
        <v>863</v>
      </c>
      <c r="F1650" s="30">
        <v>0</v>
      </c>
      <c r="G1650" s="30">
        <v>161.85738255033544</v>
      </c>
      <c r="H1650" s="30" t="b">
        <v>1</v>
      </c>
    </row>
    <row r="1651" spans="2:8" x14ac:dyDescent="0.25">
      <c r="B1651" s="32" t="s">
        <v>256</v>
      </c>
      <c r="C1651" s="30" t="s">
        <v>864</v>
      </c>
      <c r="F1651" s="30">
        <v>1</v>
      </c>
      <c r="G1651" s="30">
        <v>132.24894230769209</v>
      </c>
      <c r="H1651" s="30" t="b">
        <v>1</v>
      </c>
    </row>
    <row r="1652" spans="2:8" x14ac:dyDescent="0.25">
      <c r="B1652" s="32" t="s">
        <v>258</v>
      </c>
      <c r="C1652" s="30" t="s">
        <v>865</v>
      </c>
      <c r="F1652" s="30">
        <v>2</v>
      </c>
      <c r="G1652" s="30">
        <v>230.28577777777801</v>
      </c>
      <c r="H1652" s="30" t="b">
        <v>1</v>
      </c>
    </row>
    <row r="1653" spans="2:8" x14ac:dyDescent="0.25">
      <c r="B1653" s="32" t="s">
        <v>260</v>
      </c>
      <c r="C1653" s="30" t="s">
        <v>866</v>
      </c>
      <c r="F1653" s="30">
        <v>3</v>
      </c>
      <c r="G1653" s="30">
        <v>157.89284263959391</v>
      </c>
      <c r="H1653" s="30" t="b">
        <v>1</v>
      </c>
    </row>
    <row r="1654" spans="2:8" x14ac:dyDescent="0.25">
      <c r="B1654" s="32" t="s">
        <v>262</v>
      </c>
      <c r="C1654" s="30" t="s">
        <v>867</v>
      </c>
      <c r="F1654" s="30">
        <v>4</v>
      </c>
      <c r="G1654" s="30">
        <v>88.31982608695651</v>
      </c>
      <c r="H1654" s="30" t="b">
        <v>1</v>
      </c>
    </row>
    <row r="1655" spans="2:8" x14ac:dyDescent="0.25">
      <c r="B1655" s="32" t="s">
        <v>264</v>
      </c>
      <c r="C1655" s="30" t="s">
        <v>868</v>
      </c>
      <c r="F1655" s="30">
        <v>5</v>
      </c>
      <c r="G1655" s="30">
        <v>150.5911111111111</v>
      </c>
      <c r="H1655" s="30" t="b">
        <v>0</v>
      </c>
    </row>
    <row r="1656" spans="2:8" x14ac:dyDescent="0.25">
      <c r="B1656" s="32" t="s">
        <v>266</v>
      </c>
      <c r="C1656" s="30" t="s">
        <v>869</v>
      </c>
      <c r="F1656" s="30">
        <v>6</v>
      </c>
      <c r="G1656" s="30">
        <v>250.20944444444461</v>
      </c>
      <c r="H1656" s="30" t="b">
        <v>1</v>
      </c>
    </row>
    <row r="1657" spans="2:8" x14ac:dyDescent="0.25">
      <c r="B1657" s="32" t="s">
        <v>270</v>
      </c>
      <c r="C1657" s="30" t="s">
        <v>870</v>
      </c>
      <c r="F1657" s="30">
        <v>7</v>
      </c>
      <c r="G1657" s="30">
        <v>136.811320754717</v>
      </c>
      <c r="H1657" s="30" t="b">
        <v>1</v>
      </c>
    </row>
    <row r="1658" spans="2:8" x14ac:dyDescent="0.25">
      <c r="B1658" s="32" t="s">
        <v>272</v>
      </c>
      <c r="C1658" s="30" t="s">
        <v>871</v>
      </c>
      <c r="F1658" s="30">
        <v>8</v>
      </c>
      <c r="G1658" s="30">
        <v>182.44934065934052</v>
      </c>
      <c r="H1658" s="30" t="b">
        <v>1</v>
      </c>
    </row>
    <row r="1659" spans="2:8" x14ac:dyDescent="0.25">
      <c r="F1659" s="30">
        <v>9</v>
      </c>
      <c r="G1659" s="30">
        <v>67.769594594594622</v>
      </c>
      <c r="H1659" s="30" t="b">
        <v>1</v>
      </c>
    </row>
    <row r="1660" spans="2:8" x14ac:dyDescent="0.25">
      <c r="F1660" s="30">
        <v>10</v>
      </c>
      <c r="G1660" s="30">
        <v>125.41048780487807</v>
      </c>
      <c r="H1660" s="30" t="b">
        <v>0</v>
      </c>
    </row>
    <row r="1661" spans="2:8" x14ac:dyDescent="0.25">
      <c r="F1661" s="30">
        <v>11</v>
      </c>
      <c r="G1661" s="30">
        <v>214.80719298245614</v>
      </c>
      <c r="H1661" s="30" t="b">
        <v>1</v>
      </c>
    </row>
    <row r="1662" spans="2:8" x14ac:dyDescent="0.25">
      <c r="F1662" s="30">
        <v>12</v>
      </c>
      <c r="G1662" s="30">
        <v>289.77666666666676</v>
      </c>
      <c r="H1662" s="30" t="b">
        <v>1</v>
      </c>
    </row>
    <row r="1663" spans="2:8" x14ac:dyDescent="0.25">
      <c r="F1663" s="30">
        <v>13</v>
      </c>
      <c r="G1663" s="30">
        <v>116.79181818181819</v>
      </c>
      <c r="H1663" s="30" t="b">
        <v>0</v>
      </c>
    </row>
    <row r="1664" spans="2:8" x14ac:dyDescent="0.25">
      <c r="F1664" s="30">
        <v>14</v>
      </c>
      <c r="G1664" s="30">
        <v>151.01870967741939</v>
      </c>
      <c r="H1664" s="30" t="b">
        <v>1</v>
      </c>
    </row>
    <row r="1665" spans="6:8" x14ac:dyDescent="0.25">
      <c r="F1665" s="30">
        <v>15</v>
      </c>
      <c r="G1665" s="30">
        <v>206.68999999999994</v>
      </c>
      <c r="H1665" s="30" t="b">
        <v>1</v>
      </c>
    </row>
    <row r="1666" spans="6:8" x14ac:dyDescent="0.25">
      <c r="F1666" s="30">
        <v>16</v>
      </c>
      <c r="G1666" s="30">
        <v>130.6244827586207</v>
      </c>
      <c r="H1666" s="30" t="b">
        <v>0</v>
      </c>
    </row>
    <row r="1667" spans="6:8" x14ac:dyDescent="0.25">
      <c r="F1667" s="30">
        <v>17</v>
      </c>
      <c r="G1667" s="30">
        <v>60.022399999999998</v>
      </c>
      <c r="H1667" s="30" t="b">
        <v>1</v>
      </c>
    </row>
    <row r="1668" spans="6:8" x14ac:dyDescent="0.25">
      <c r="F1668" s="30">
        <v>18</v>
      </c>
      <c r="G1668" s="30">
        <v>83.909583333333345</v>
      </c>
      <c r="H1668" s="30" t="b">
        <v>0</v>
      </c>
    </row>
    <row r="1669" spans="6:8" x14ac:dyDescent="0.25">
      <c r="F1669" s="30">
        <v>19</v>
      </c>
      <c r="G1669" s="30">
        <v>185.25343749999993</v>
      </c>
      <c r="H1669" s="30" t="b">
        <v>0</v>
      </c>
    </row>
    <row r="1670" spans="6:8" x14ac:dyDescent="0.25">
      <c r="F1670" s="30">
        <v>20</v>
      </c>
      <c r="G1670" s="30">
        <v>252.63600000000002</v>
      </c>
      <c r="H1670" s="30" t="b">
        <v>0</v>
      </c>
    </row>
    <row r="1671" spans="6:8" x14ac:dyDescent="0.25">
      <c r="F1671" s="30">
        <v>21</v>
      </c>
      <c r="G1671" s="30">
        <v>127.83</v>
      </c>
      <c r="H1671" s="30" t="b">
        <v>0</v>
      </c>
    </row>
    <row r="1672" spans="6:8" x14ac:dyDescent="0.25">
      <c r="F1672" s="30">
        <v>22</v>
      </c>
      <c r="G1672" s="30">
        <v>293.01560000000006</v>
      </c>
      <c r="H1672" s="30" t="b">
        <v>1</v>
      </c>
    </row>
    <row r="1673" spans="6:8" x14ac:dyDescent="0.25">
      <c r="F1673" s="30">
        <v>23</v>
      </c>
      <c r="G1673" s="30">
        <v>176.75079999999997</v>
      </c>
      <c r="H1673" s="30" t="b">
        <v>0</v>
      </c>
    </row>
    <row r="1674" spans="6:8" x14ac:dyDescent="0.25">
      <c r="F1674" s="30">
        <v>24</v>
      </c>
      <c r="G1674" s="30">
        <v>133.63216216216216</v>
      </c>
      <c r="H1674" s="30" t="b">
        <v>0</v>
      </c>
    </row>
    <row r="1675" spans="6:8" x14ac:dyDescent="0.25">
      <c r="F1675" s="30">
        <v>25</v>
      </c>
      <c r="G1675" s="30">
        <v>146.51333333333332</v>
      </c>
      <c r="H1675" s="30" t="b">
        <v>0</v>
      </c>
    </row>
    <row r="1676" spans="6:8" x14ac:dyDescent="0.25">
      <c r="F1676" s="30">
        <v>26</v>
      </c>
      <c r="G1676" s="30">
        <v>216.90867924528297</v>
      </c>
      <c r="H1676" s="30" t="b">
        <v>1</v>
      </c>
    </row>
    <row r="1677" spans="6:8" x14ac:dyDescent="0.25">
      <c r="F1677" s="30">
        <v>27</v>
      </c>
      <c r="G1677" s="30">
        <v>55.335862068965525</v>
      </c>
      <c r="H1677" s="30" t="b">
        <v>0</v>
      </c>
    </row>
    <row r="1678" spans="6:8" x14ac:dyDescent="0.25">
      <c r="F1678" s="30">
        <v>28</v>
      </c>
      <c r="G1678" s="30">
        <v>66.494285714285724</v>
      </c>
      <c r="H1678" s="30" t="b">
        <v>0</v>
      </c>
    </row>
    <row r="1679" spans="6:8" x14ac:dyDescent="0.25">
      <c r="F1679" s="30">
        <v>29</v>
      </c>
      <c r="G1679" s="30">
        <v>266.96199999999999</v>
      </c>
      <c r="H1679" s="30" t="b">
        <v>0</v>
      </c>
    </row>
    <row r="1680" spans="6:8" x14ac:dyDescent="0.25">
      <c r="F1680" s="30">
        <v>30</v>
      </c>
      <c r="G1680" s="30">
        <v>310.3846666666667</v>
      </c>
      <c r="H1680" s="30" t="b">
        <v>0</v>
      </c>
    </row>
    <row r="1681" spans="6:11" x14ac:dyDescent="0.25">
      <c r="F1681" s="30">
        <v>31</v>
      </c>
      <c r="G1681" s="30">
        <v>194.92304347826089</v>
      </c>
      <c r="H1681" s="30" t="b">
        <v>0</v>
      </c>
    </row>
    <row r="1682" spans="6:11" x14ac:dyDescent="0.25">
      <c r="F1682" s="30">
        <v>32</v>
      </c>
      <c r="G1682" s="30">
        <v>233.76433333333335</v>
      </c>
      <c r="H1682" s="30" t="b">
        <v>0</v>
      </c>
    </row>
    <row r="1685" spans="6:11" x14ac:dyDescent="0.25">
      <c r="F1685" s="33" t="s">
        <v>260</v>
      </c>
      <c r="G1685" s="33" t="s">
        <v>280</v>
      </c>
      <c r="H1685" s="33" t="s">
        <v>281</v>
      </c>
      <c r="I1685" s="33" t="s">
        <v>282</v>
      </c>
      <c r="J1685" s="33" t="s">
        <v>284</v>
      </c>
      <c r="K1685" s="33" t="s">
        <v>285</v>
      </c>
    </row>
    <row r="1686" spans="6:11" x14ac:dyDescent="0.25">
      <c r="F1686" s="30">
        <v>0</v>
      </c>
      <c r="G1686" s="30" t="s">
        <v>15</v>
      </c>
      <c r="H1686" s="30">
        <v>7</v>
      </c>
      <c r="I1686" s="30">
        <v>1184</v>
      </c>
      <c r="J1686" s="30">
        <v>1</v>
      </c>
      <c r="K1686" s="30">
        <v>2</v>
      </c>
    </row>
    <row r="1687" spans="6:11" x14ac:dyDescent="0.25">
      <c r="F1687" s="30">
        <v>1</v>
      </c>
      <c r="G1687" s="30" t="s">
        <v>136</v>
      </c>
      <c r="H1687" s="30">
        <v>10</v>
      </c>
      <c r="I1687" s="30">
        <v>0.5</v>
      </c>
      <c r="J1687" s="30">
        <v>3</v>
      </c>
      <c r="K1687" s="30">
        <v>4</v>
      </c>
    </row>
    <row r="1688" spans="6:11" x14ac:dyDescent="0.25">
      <c r="F1688" s="30">
        <v>2</v>
      </c>
      <c r="G1688" s="30" t="s">
        <v>11</v>
      </c>
      <c r="H1688" s="30">
        <v>5</v>
      </c>
      <c r="I1688" s="30">
        <v>1325051.5</v>
      </c>
      <c r="J1688" s="30">
        <v>5</v>
      </c>
      <c r="K1688" s="30">
        <v>6</v>
      </c>
    </row>
    <row r="1689" spans="6:11" x14ac:dyDescent="0.25">
      <c r="F1689" s="30">
        <v>3</v>
      </c>
      <c r="G1689" s="30" t="s">
        <v>4</v>
      </c>
      <c r="H1689" s="30">
        <v>0</v>
      </c>
      <c r="I1689" s="30">
        <v>1.0950000000000002</v>
      </c>
      <c r="J1689" s="30">
        <v>7</v>
      </c>
      <c r="K1689" s="30">
        <v>8</v>
      </c>
    </row>
    <row r="1690" spans="6:11" x14ac:dyDescent="0.25">
      <c r="F1690" s="30">
        <v>4</v>
      </c>
      <c r="G1690" s="30" t="s">
        <v>15</v>
      </c>
      <c r="H1690" s="30">
        <v>7</v>
      </c>
      <c r="I1690" s="30">
        <v>765</v>
      </c>
      <c r="J1690" s="30">
        <v>9</v>
      </c>
      <c r="K1690" s="30">
        <v>10</v>
      </c>
    </row>
    <row r="1691" spans="6:11" x14ac:dyDescent="0.25">
      <c r="F1691" s="30">
        <v>6</v>
      </c>
      <c r="G1691" s="30" t="s">
        <v>10</v>
      </c>
      <c r="H1691" s="30">
        <v>4</v>
      </c>
      <c r="I1691" s="30">
        <v>27373</v>
      </c>
      <c r="J1691" s="30">
        <v>11</v>
      </c>
      <c r="K1691" s="30">
        <v>12</v>
      </c>
    </row>
    <row r="1692" spans="6:11" x14ac:dyDescent="0.25">
      <c r="F1692" s="30">
        <v>7</v>
      </c>
      <c r="G1692" s="30" t="s">
        <v>4</v>
      </c>
      <c r="H1692" s="30">
        <v>0</v>
      </c>
      <c r="I1692" s="30">
        <v>1.0350000000000001</v>
      </c>
      <c r="J1692" s="30">
        <v>13</v>
      </c>
      <c r="K1692" s="30">
        <v>14</v>
      </c>
    </row>
    <row r="1693" spans="6:11" x14ac:dyDescent="0.25">
      <c r="F1693" s="30">
        <v>8</v>
      </c>
      <c r="G1693" s="30" t="s">
        <v>135</v>
      </c>
      <c r="H1693" s="30">
        <v>9</v>
      </c>
      <c r="I1693" s="30">
        <v>0.5</v>
      </c>
      <c r="J1693" s="30">
        <v>15</v>
      </c>
      <c r="K1693" s="30">
        <v>16</v>
      </c>
    </row>
    <row r="1694" spans="6:11" x14ac:dyDescent="0.25">
      <c r="F1694" s="30">
        <v>9</v>
      </c>
      <c r="G1694" s="30" t="s">
        <v>15</v>
      </c>
      <c r="H1694" s="30">
        <v>7</v>
      </c>
      <c r="I1694" s="30">
        <v>471.5</v>
      </c>
      <c r="J1694" s="30">
        <v>17</v>
      </c>
      <c r="K1694" s="30">
        <v>18</v>
      </c>
    </row>
    <row r="1695" spans="6:11" x14ac:dyDescent="0.25">
      <c r="F1695" s="30">
        <v>11</v>
      </c>
      <c r="G1695" s="30" t="s">
        <v>15</v>
      </c>
      <c r="H1695" s="30">
        <v>7</v>
      </c>
      <c r="I1695" s="30">
        <v>1961.5</v>
      </c>
      <c r="J1695" s="30">
        <v>19</v>
      </c>
      <c r="K1695" s="30">
        <v>20</v>
      </c>
    </row>
    <row r="1696" spans="6:11" x14ac:dyDescent="0.25">
      <c r="F1696" s="30">
        <v>12</v>
      </c>
      <c r="G1696" s="30" t="s">
        <v>12</v>
      </c>
      <c r="H1696" s="30">
        <v>6</v>
      </c>
      <c r="I1696" s="30">
        <v>1292984</v>
      </c>
      <c r="J1696" s="30">
        <v>21</v>
      </c>
      <c r="K1696" s="30">
        <v>22</v>
      </c>
    </row>
    <row r="1697" spans="2:11" x14ac:dyDescent="0.25">
      <c r="F1697" s="30">
        <v>14</v>
      </c>
      <c r="G1697" s="30" t="s">
        <v>15</v>
      </c>
      <c r="H1697" s="30">
        <v>7</v>
      </c>
      <c r="I1697" s="30">
        <v>508.5</v>
      </c>
      <c r="J1697" s="30">
        <v>23</v>
      </c>
      <c r="K1697" s="30">
        <v>24</v>
      </c>
    </row>
    <row r="1698" spans="2:11" x14ac:dyDescent="0.25">
      <c r="F1698" s="30">
        <v>15</v>
      </c>
      <c r="G1698" s="30" t="s">
        <v>10</v>
      </c>
      <c r="H1698" s="30">
        <v>4</v>
      </c>
      <c r="I1698" s="30">
        <v>24971.5</v>
      </c>
      <c r="J1698" s="30">
        <v>25</v>
      </c>
      <c r="K1698" s="30">
        <v>26</v>
      </c>
    </row>
    <row r="1699" spans="2:11" x14ac:dyDescent="0.25">
      <c r="F1699" s="30">
        <v>17</v>
      </c>
      <c r="G1699" s="30" t="s">
        <v>12</v>
      </c>
      <c r="H1699" s="30">
        <v>6</v>
      </c>
      <c r="I1699" s="30">
        <v>2393535.5</v>
      </c>
      <c r="J1699" s="30">
        <v>27</v>
      </c>
      <c r="K1699" s="30">
        <v>28</v>
      </c>
    </row>
    <row r="1700" spans="2:11" x14ac:dyDescent="0.25">
      <c r="F1700" s="30">
        <v>22</v>
      </c>
      <c r="G1700" s="30" t="s">
        <v>11</v>
      </c>
      <c r="H1700" s="30">
        <v>5</v>
      </c>
      <c r="I1700" s="30">
        <v>3651391</v>
      </c>
      <c r="J1700" s="30">
        <v>29</v>
      </c>
      <c r="K1700" s="30">
        <v>30</v>
      </c>
    </row>
    <row r="1701" spans="2:11" x14ac:dyDescent="0.25">
      <c r="F1701" s="30">
        <v>26</v>
      </c>
      <c r="G1701" s="30" t="s">
        <v>15</v>
      </c>
      <c r="H1701" s="30">
        <v>7</v>
      </c>
      <c r="I1701" s="30">
        <v>678</v>
      </c>
      <c r="J1701" s="30">
        <v>31</v>
      </c>
      <c r="K1701" s="30">
        <v>32</v>
      </c>
    </row>
    <row r="1703" spans="2:11" x14ac:dyDescent="0.25">
      <c r="B1703" s="32" t="s">
        <v>584</v>
      </c>
      <c r="C1703" s="30">
        <v>30</v>
      </c>
      <c r="F1703" s="33" t="s">
        <v>249</v>
      </c>
      <c r="G1703" s="33" t="s">
        <v>250</v>
      </c>
      <c r="H1703" s="33" t="s">
        <v>251</v>
      </c>
    </row>
    <row r="1704" spans="2:11" x14ac:dyDescent="0.25">
      <c r="B1704" s="32" t="s">
        <v>249</v>
      </c>
      <c r="C1704" s="30" t="s">
        <v>872</v>
      </c>
      <c r="F1704" s="30">
        <v>0</v>
      </c>
      <c r="G1704" s="30">
        <v>161.33680089485452</v>
      </c>
      <c r="H1704" s="30" t="b">
        <v>1</v>
      </c>
    </row>
    <row r="1705" spans="2:11" x14ac:dyDescent="0.25">
      <c r="B1705" s="32" t="s">
        <v>256</v>
      </c>
      <c r="C1705" s="30" t="s">
        <v>873</v>
      </c>
      <c r="F1705" s="30">
        <v>1</v>
      </c>
      <c r="G1705" s="30">
        <v>124.25097315436224</v>
      </c>
      <c r="H1705" s="30" t="b">
        <v>1</v>
      </c>
    </row>
    <row r="1706" spans="2:11" x14ac:dyDescent="0.25">
      <c r="B1706" s="32" t="s">
        <v>258</v>
      </c>
      <c r="C1706" s="30" t="s">
        <v>874</v>
      </c>
      <c r="F1706" s="30">
        <v>2</v>
      </c>
      <c r="G1706" s="30">
        <v>235.50845637583899</v>
      </c>
      <c r="H1706" s="30" t="b">
        <v>1</v>
      </c>
    </row>
    <row r="1707" spans="2:11" x14ac:dyDescent="0.25">
      <c r="B1707" s="32" t="s">
        <v>260</v>
      </c>
      <c r="C1707" s="30" t="s">
        <v>875</v>
      </c>
      <c r="F1707" s="30">
        <v>3</v>
      </c>
      <c r="G1707" s="30">
        <v>147.66257894736844</v>
      </c>
      <c r="H1707" s="30" t="b">
        <v>1</v>
      </c>
    </row>
    <row r="1708" spans="2:11" x14ac:dyDescent="0.25">
      <c r="B1708" s="32" t="s">
        <v>262</v>
      </c>
      <c r="C1708" s="30" t="s">
        <v>876</v>
      </c>
      <c r="F1708" s="30">
        <v>4</v>
      </c>
      <c r="G1708" s="30">
        <v>83.063888888888897</v>
      </c>
      <c r="H1708" s="30" t="b">
        <v>1</v>
      </c>
    </row>
    <row r="1709" spans="2:11" x14ac:dyDescent="0.25">
      <c r="B1709" s="32" t="s">
        <v>264</v>
      </c>
      <c r="C1709" s="30" t="s">
        <v>877</v>
      </c>
      <c r="F1709" s="30">
        <v>5</v>
      </c>
      <c r="G1709" s="30">
        <v>266.39252427184471</v>
      </c>
      <c r="H1709" s="30" t="b">
        <v>1</v>
      </c>
    </row>
    <row r="1710" spans="2:11" x14ac:dyDescent="0.25">
      <c r="B1710" s="32" t="s">
        <v>266</v>
      </c>
      <c r="C1710" s="30" t="s">
        <v>878</v>
      </c>
      <c r="F1710" s="30">
        <v>6</v>
      </c>
      <c r="G1710" s="30">
        <v>166.35500000000005</v>
      </c>
      <c r="H1710" s="30" t="b">
        <v>1</v>
      </c>
    </row>
    <row r="1711" spans="2:11" x14ac:dyDescent="0.25">
      <c r="B1711" s="32" t="s">
        <v>270</v>
      </c>
      <c r="C1711" s="30" t="s">
        <v>879</v>
      </c>
      <c r="F1711" s="30">
        <v>7</v>
      </c>
      <c r="G1711" s="30">
        <v>113.39067796610172</v>
      </c>
      <c r="H1711" s="30" t="b">
        <v>1</v>
      </c>
    </row>
    <row r="1712" spans="2:11" x14ac:dyDescent="0.25">
      <c r="B1712" s="32" t="s">
        <v>272</v>
      </c>
      <c r="C1712" s="30" t="s">
        <v>880</v>
      </c>
      <c r="F1712" s="30">
        <v>8</v>
      </c>
      <c r="G1712" s="30">
        <v>163.0980152671757</v>
      </c>
      <c r="H1712" s="30" t="b">
        <v>1</v>
      </c>
    </row>
    <row r="1713" spans="6:8" x14ac:dyDescent="0.25">
      <c r="F1713" s="30">
        <v>9</v>
      </c>
      <c r="G1713" s="30">
        <v>70.180123456790184</v>
      </c>
      <c r="H1713" s="30" t="b">
        <v>1</v>
      </c>
    </row>
    <row r="1714" spans="6:8" x14ac:dyDescent="0.25">
      <c r="F1714" s="30">
        <v>10</v>
      </c>
      <c r="G1714" s="30">
        <v>121.71518518518518</v>
      </c>
      <c r="H1714" s="30" t="b">
        <v>0</v>
      </c>
    </row>
    <row r="1715" spans="6:8" x14ac:dyDescent="0.25">
      <c r="F1715" s="30">
        <v>11</v>
      </c>
      <c r="G1715" s="30">
        <v>224.16300000000001</v>
      </c>
      <c r="H1715" s="30" t="b">
        <v>0</v>
      </c>
    </row>
    <row r="1716" spans="6:8" x14ac:dyDescent="0.25">
      <c r="F1716" s="30">
        <v>12</v>
      </c>
      <c r="G1716" s="30">
        <v>293.20492063492071</v>
      </c>
      <c r="H1716" s="30" t="b">
        <v>1</v>
      </c>
    </row>
    <row r="1717" spans="6:8" x14ac:dyDescent="0.25">
      <c r="F1717" s="30">
        <v>13</v>
      </c>
      <c r="G1717" s="30">
        <v>150.84820512820514</v>
      </c>
      <c r="H1717" s="30" t="b">
        <v>0</v>
      </c>
    </row>
    <row r="1718" spans="6:8" x14ac:dyDescent="0.25">
      <c r="F1718" s="30">
        <v>14</v>
      </c>
      <c r="G1718" s="30">
        <v>252.75000000000003</v>
      </c>
      <c r="H1718" s="30" t="b">
        <v>0</v>
      </c>
    </row>
    <row r="1719" spans="6:8" x14ac:dyDescent="0.25">
      <c r="F1719" s="30">
        <v>15</v>
      </c>
      <c r="G1719" s="30">
        <v>128.3377777777778</v>
      </c>
      <c r="H1719" s="30" t="b">
        <v>0</v>
      </c>
    </row>
    <row r="1720" spans="6:8" x14ac:dyDescent="0.25">
      <c r="F1720" s="30">
        <v>16</v>
      </c>
      <c r="G1720" s="30">
        <v>106.82853658536584</v>
      </c>
      <c r="H1720" s="30" t="b">
        <v>0</v>
      </c>
    </row>
    <row r="1721" spans="6:8" x14ac:dyDescent="0.25">
      <c r="F1721" s="30">
        <v>17</v>
      </c>
      <c r="G1721" s="30">
        <v>178.5748837209303</v>
      </c>
      <c r="H1721" s="30" t="b">
        <v>1</v>
      </c>
    </row>
    <row r="1722" spans="6:8" x14ac:dyDescent="0.25">
      <c r="F1722" s="30">
        <v>18</v>
      </c>
      <c r="G1722" s="30">
        <v>133.51999999999998</v>
      </c>
      <c r="H1722" s="30" t="b">
        <v>1</v>
      </c>
    </row>
    <row r="1723" spans="6:8" x14ac:dyDescent="0.25">
      <c r="F1723" s="30">
        <v>19</v>
      </c>
      <c r="G1723" s="30">
        <v>101.877</v>
      </c>
      <c r="H1723" s="30" t="b">
        <v>0</v>
      </c>
    </row>
    <row r="1724" spans="6:8" x14ac:dyDescent="0.25">
      <c r="F1724" s="30">
        <v>20</v>
      </c>
      <c r="G1724" s="30">
        <v>65.715774647887358</v>
      </c>
      <c r="H1724" s="30" t="b">
        <v>1</v>
      </c>
    </row>
    <row r="1725" spans="6:8" x14ac:dyDescent="0.25">
      <c r="F1725" s="30">
        <v>21</v>
      </c>
      <c r="G1725" s="30">
        <v>264.32620689655175</v>
      </c>
      <c r="H1725" s="30" t="b">
        <v>0</v>
      </c>
    </row>
    <row r="1726" spans="6:8" x14ac:dyDescent="0.25">
      <c r="F1726" s="30">
        <v>22</v>
      </c>
      <c r="G1726" s="30">
        <v>317.8367647058825</v>
      </c>
      <c r="H1726" s="30" t="b">
        <v>0</v>
      </c>
    </row>
    <row r="1727" spans="6:8" x14ac:dyDescent="0.25">
      <c r="F1727" s="30">
        <v>23</v>
      </c>
      <c r="G1727" s="30">
        <v>161.49770491803275</v>
      </c>
      <c r="H1727" s="30" t="b">
        <v>1</v>
      </c>
    </row>
    <row r="1728" spans="6:8" x14ac:dyDescent="0.25">
      <c r="F1728" s="30">
        <v>24</v>
      </c>
      <c r="G1728" s="30">
        <v>220.2432</v>
      </c>
      <c r="H1728" s="30" t="b">
        <v>0</v>
      </c>
    </row>
    <row r="1729" spans="6:11" x14ac:dyDescent="0.25">
      <c r="F1729" s="30">
        <v>25</v>
      </c>
      <c r="G1729" s="30">
        <v>207.84</v>
      </c>
      <c r="H1729" s="30" t="b">
        <v>0</v>
      </c>
    </row>
    <row r="1730" spans="6:11" x14ac:dyDescent="0.25">
      <c r="F1730" s="30">
        <v>26</v>
      </c>
      <c r="G1730" s="30">
        <v>130.0632558139535</v>
      </c>
      <c r="H1730" s="30" t="b">
        <v>0</v>
      </c>
    </row>
    <row r="1731" spans="6:11" x14ac:dyDescent="0.25">
      <c r="F1731" s="30">
        <v>27</v>
      </c>
      <c r="G1731" s="30">
        <v>61.140588235294118</v>
      </c>
      <c r="H1731" s="30" t="b">
        <v>1</v>
      </c>
    </row>
    <row r="1732" spans="6:11" x14ac:dyDescent="0.25">
      <c r="F1732" s="30">
        <v>28</v>
      </c>
      <c r="G1732" s="30">
        <v>77.382500000000007</v>
      </c>
      <c r="H1732" s="30" t="b">
        <v>0</v>
      </c>
    </row>
    <row r="1733" spans="6:11" x14ac:dyDescent="0.25">
      <c r="F1733" s="30">
        <v>29</v>
      </c>
      <c r="G1733" s="30">
        <v>141.98621621621618</v>
      </c>
      <c r="H1733" s="30" t="b">
        <v>0</v>
      </c>
    </row>
    <row r="1734" spans="6:11" x14ac:dyDescent="0.25">
      <c r="F1734" s="30">
        <v>30</v>
      </c>
      <c r="G1734" s="30">
        <v>191.57791666666662</v>
      </c>
      <c r="H1734" s="30" t="b">
        <v>0</v>
      </c>
    </row>
    <row r="1735" spans="6:11" x14ac:dyDescent="0.25">
      <c r="F1735" s="30">
        <v>31</v>
      </c>
      <c r="G1735" s="30">
        <v>64.513947368421057</v>
      </c>
      <c r="H1735" s="30" t="b">
        <v>0</v>
      </c>
    </row>
    <row r="1736" spans="6:11" x14ac:dyDescent="0.25">
      <c r="F1736" s="30">
        <v>32</v>
      </c>
      <c r="G1736" s="30">
        <v>51.28</v>
      </c>
      <c r="H1736" s="30" t="b">
        <v>0</v>
      </c>
    </row>
    <row r="1739" spans="6:11" x14ac:dyDescent="0.25">
      <c r="F1739" s="33" t="s">
        <v>260</v>
      </c>
      <c r="G1739" s="33" t="s">
        <v>280</v>
      </c>
      <c r="H1739" s="33" t="s">
        <v>281</v>
      </c>
      <c r="I1739" s="33" t="s">
        <v>282</v>
      </c>
      <c r="J1739" s="33" t="s">
        <v>284</v>
      </c>
      <c r="K1739" s="33" t="s">
        <v>285</v>
      </c>
    </row>
    <row r="1740" spans="6:11" x14ac:dyDescent="0.25">
      <c r="F1740" s="30">
        <v>0</v>
      </c>
      <c r="G1740" s="30" t="s">
        <v>15</v>
      </c>
      <c r="H1740" s="30">
        <v>7</v>
      </c>
      <c r="I1740" s="30">
        <v>1184</v>
      </c>
      <c r="J1740" s="30">
        <v>1</v>
      </c>
      <c r="K1740" s="30">
        <v>2</v>
      </c>
    </row>
    <row r="1741" spans="6:11" x14ac:dyDescent="0.25">
      <c r="F1741" s="30">
        <v>1</v>
      </c>
      <c r="G1741" s="30" t="s">
        <v>136</v>
      </c>
      <c r="H1741" s="30">
        <v>10</v>
      </c>
      <c r="I1741" s="30">
        <v>0.5</v>
      </c>
      <c r="J1741" s="30">
        <v>3</v>
      </c>
      <c r="K1741" s="30">
        <v>4</v>
      </c>
    </row>
    <row r="1742" spans="6:11" x14ac:dyDescent="0.25">
      <c r="F1742" s="30">
        <v>2</v>
      </c>
      <c r="G1742" s="30" t="s">
        <v>135</v>
      </c>
      <c r="H1742" s="30">
        <v>9</v>
      </c>
      <c r="I1742" s="30">
        <v>0.5</v>
      </c>
      <c r="J1742" s="30">
        <v>5</v>
      </c>
      <c r="K1742" s="30">
        <v>6</v>
      </c>
    </row>
    <row r="1743" spans="6:11" x14ac:dyDescent="0.25">
      <c r="F1743" s="30">
        <v>3</v>
      </c>
      <c r="G1743" s="30" t="s">
        <v>4</v>
      </c>
      <c r="H1743" s="30">
        <v>0</v>
      </c>
      <c r="I1743" s="30">
        <v>1.0350000000000001</v>
      </c>
      <c r="J1743" s="30">
        <v>7</v>
      </c>
      <c r="K1743" s="30">
        <v>8</v>
      </c>
    </row>
    <row r="1744" spans="6:11" x14ac:dyDescent="0.25">
      <c r="F1744" s="30">
        <v>4</v>
      </c>
      <c r="G1744" s="30" t="s">
        <v>15</v>
      </c>
      <c r="H1744" s="30">
        <v>7</v>
      </c>
      <c r="I1744" s="30">
        <v>745</v>
      </c>
      <c r="J1744" s="30">
        <v>9</v>
      </c>
      <c r="K1744" s="30">
        <v>10</v>
      </c>
    </row>
    <row r="1745" spans="2:11" x14ac:dyDescent="0.25">
      <c r="F1745" s="30">
        <v>5</v>
      </c>
      <c r="G1745" s="30" t="s">
        <v>10</v>
      </c>
      <c r="H1745" s="30">
        <v>4</v>
      </c>
      <c r="I1745" s="30">
        <v>26202</v>
      </c>
      <c r="J1745" s="30">
        <v>11</v>
      </c>
      <c r="K1745" s="30">
        <v>12</v>
      </c>
    </row>
    <row r="1746" spans="2:11" x14ac:dyDescent="0.25">
      <c r="F1746" s="30">
        <v>6</v>
      </c>
      <c r="G1746" s="30" t="s">
        <v>15</v>
      </c>
      <c r="H1746" s="30">
        <v>7</v>
      </c>
      <c r="I1746" s="30">
        <v>2422</v>
      </c>
      <c r="J1746" s="30">
        <v>13</v>
      </c>
      <c r="K1746" s="30">
        <v>14</v>
      </c>
    </row>
    <row r="1747" spans="2:11" x14ac:dyDescent="0.25">
      <c r="F1747" s="30">
        <v>7</v>
      </c>
      <c r="G1747" s="30" t="s">
        <v>138</v>
      </c>
      <c r="H1747" s="30">
        <v>12</v>
      </c>
      <c r="I1747" s="30">
        <v>0.5</v>
      </c>
      <c r="J1747" s="30">
        <v>15</v>
      </c>
      <c r="K1747" s="30">
        <v>16</v>
      </c>
    </row>
    <row r="1748" spans="2:11" x14ac:dyDescent="0.25">
      <c r="F1748" s="30">
        <v>8</v>
      </c>
      <c r="G1748" s="30" t="s">
        <v>135</v>
      </c>
      <c r="H1748" s="30">
        <v>9</v>
      </c>
      <c r="I1748" s="30">
        <v>0.5</v>
      </c>
      <c r="J1748" s="30">
        <v>17</v>
      </c>
      <c r="K1748" s="30">
        <v>18</v>
      </c>
    </row>
    <row r="1749" spans="2:11" x14ac:dyDescent="0.25">
      <c r="F1749" s="30">
        <v>9</v>
      </c>
      <c r="G1749" s="30" t="s">
        <v>16</v>
      </c>
      <c r="H1749" s="30">
        <v>8</v>
      </c>
      <c r="I1749" s="30">
        <v>5138.5</v>
      </c>
      <c r="J1749" s="30">
        <v>19</v>
      </c>
      <c r="K1749" s="30">
        <v>20</v>
      </c>
    </row>
    <row r="1750" spans="2:11" x14ac:dyDescent="0.25">
      <c r="F1750" s="30">
        <v>12</v>
      </c>
      <c r="G1750" s="30" t="s">
        <v>11</v>
      </c>
      <c r="H1750" s="30">
        <v>5</v>
      </c>
      <c r="I1750" s="30">
        <v>3651391</v>
      </c>
      <c r="J1750" s="30">
        <v>21</v>
      </c>
      <c r="K1750" s="30">
        <v>22</v>
      </c>
    </row>
    <row r="1751" spans="2:11" x14ac:dyDescent="0.25">
      <c r="F1751" s="30">
        <v>17</v>
      </c>
      <c r="G1751" s="30" t="s">
        <v>15</v>
      </c>
      <c r="H1751" s="30">
        <v>7</v>
      </c>
      <c r="I1751" s="30">
        <v>841</v>
      </c>
      <c r="J1751" s="30">
        <v>23</v>
      </c>
      <c r="K1751" s="30">
        <v>24</v>
      </c>
    </row>
    <row r="1752" spans="2:11" x14ac:dyDescent="0.25">
      <c r="F1752" s="30">
        <v>18</v>
      </c>
      <c r="G1752" s="30" t="s">
        <v>16</v>
      </c>
      <c r="H1752" s="30">
        <v>8</v>
      </c>
      <c r="I1752" s="30">
        <v>3513</v>
      </c>
      <c r="J1752" s="30">
        <v>25</v>
      </c>
      <c r="K1752" s="30">
        <v>26</v>
      </c>
    </row>
    <row r="1753" spans="2:11" x14ac:dyDescent="0.25">
      <c r="F1753" s="30">
        <v>20</v>
      </c>
      <c r="G1753" s="30" t="s">
        <v>15</v>
      </c>
      <c r="H1753" s="30">
        <v>7</v>
      </c>
      <c r="I1753" s="30">
        <v>541</v>
      </c>
      <c r="J1753" s="30">
        <v>27</v>
      </c>
      <c r="K1753" s="30">
        <v>28</v>
      </c>
    </row>
    <row r="1754" spans="2:11" x14ac:dyDescent="0.25">
      <c r="F1754" s="30">
        <v>23</v>
      </c>
      <c r="G1754" s="30" t="s">
        <v>11</v>
      </c>
      <c r="H1754" s="30">
        <v>5</v>
      </c>
      <c r="I1754" s="30">
        <v>6808812.5</v>
      </c>
      <c r="J1754" s="30">
        <v>29</v>
      </c>
      <c r="K1754" s="30">
        <v>30</v>
      </c>
    </row>
    <row r="1755" spans="2:11" x14ac:dyDescent="0.25">
      <c r="F1755" s="30">
        <v>27</v>
      </c>
      <c r="G1755" s="30" t="s">
        <v>135</v>
      </c>
      <c r="H1755" s="30">
        <v>9</v>
      </c>
      <c r="I1755" s="30">
        <v>0.5</v>
      </c>
      <c r="J1755" s="30">
        <v>31</v>
      </c>
      <c r="K1755" s="30">
        <v>32</v>
      </c>
    </row>
    <row r="1757" spans="2:11" x14ac:dyDescent="0.25">
      <c r="B1757" s="32" t="s">
        <v>584</v>
      </c>
      <c r="C1757" s="30">
        <v>31</v>
      </c>
      <c r="F1757" s="33" t="s">
        <v>249</v>
      </c>
      <c r="G1757" s="33" t="s">
        <v>250</v>
      </c>
      <c r="H1757" s="33" t="s">
        <v>251</v>
      </c>
    </row>
    <row r="1758" spans="2:11" x14ac:dyDescent="0.25">
      <c r="B1758" s="32" t="s">
        <v>249</v>
      </c>
      <c r="C1758" s="30" t="s">
        <v>881</v>
      </c>
      <c r="F1758" s="30">
        <v>0</v>
      </c>
      <c r="G1758" s="30">
        <v>159.08404921700219</v>
      </c>
      <c r="H1758" s="30" t="b">
        <v>1</v>
      </c>
    </row>
    <row r="1759" spans="2:11" x14ac:dyDescent="0.25">
      <c r="B1759" s="32" t="s">
        <v>256</v>
      </c>
      <c r="C1759" s="30" t="s">
        <v>882</v>
      </c>
      <c r="F1759" s="30">
        <v>1</v>
      </c>
      <c r="G1759" s="30">
        <v>128.23480645161271</v>
      </c>
      <c r="H1759" s="30" t="b">
        <v>1</v>
      </c>
    </row>
    <row r="1760" spans="2:11" x14ac:dyDescent="0.25">
      <c r="B1760" s="32" t="s">
        <v>258</v>
      </c>
      <c r="C1760" s="30" t="s">
        <v>883</v>
      </c>
      <c r="F1760" s="30">
        <v>2</v>
      </c>
      <c r="G1760" s="30">
        <v>228.88890510948914</v>
      </c>
      <c r="H1760" s="30" t="b">
        <v>1</v>
      </c>
    </row>
    <row r="1761" spans="2:8" x14ac:dyDescent="0.25">
      <c r="B1761" s="32" t="s">
        <v>260</v>
      </c>
      <c r="C1761" s="30" t="s">
        <v>884</v>
      </c>
      <c r="F1761" s="30">
        <v>3</v>
      </c>
      <c r="G1761" s="30">
        <v>153.4742328042328</v>
      </c>
      <c r="H1761" s="30" t="b">
        <v>1</v>
      </c>
    </row>
    <row r="1762" spans="2:8" x14ac:dyDescent="0.25">
      <c r="B1762" s="32" t="s">
        <v>262</v>
      </c>
      <c r="C1762" s="30" t="s">
        <v>885</v>
      </c>
      <c r="F1762" s="30">
        <v>4</v>
      </c>
      <c r="G1762" s="30">
        <v>88.811239669421468</v>
      </c>
      <c r="H1762" s="30" t="b">
        <v>1</v>
      </c>
    </row>
    <row r="1763" spans="2:8" x14ac:dyDescent="0.25">
      <c r="B1763" s="32" t="s">
        <v>264</v>
      </c>
      <c r="C1763" s="30" t="s">
        <v>886</v>
      </c>
      <c r="F1763" s="30">
        <v>5</v>
      </c>
      <c r="G1763" s="30">
        <v>261.7700000000001</v>
      </c>
      <c r="H1763" s="30" t="b">
        <v>1</v>
      </c>
    </row>
    <row r="1764" spans="2:8" x14ac:dyDescent="0.25">
      <c r="B1764" s="32" t="s">
        <v>266</v>
      </c>
      <c r="C1764" s="30" t="s">
        <v>887</v>
      </c>
      <c r="F1764" s="30">
        <v>6</v>
      </c>
      <c r="G1764" s="30">
        <v>165.92510638297873</v>
      </c>
      <c r="H1764" s="30" t="b">
        <v>1</v>
      </c>
    </row>
    <row r="1765" spans="2:8" x14ac:dyDescent="0.25">
      <c r="B1765" s="32" t="s">
        <v>270</v>
      </c>
      <c r="C1765" s="30" t="s">
        <v>888</v>
      </c>
      <c r="F1765" s="30">
        <v>7</v>
      </c>
      <c r="G1765" s="30">
        <v>130.65826923076926</v>
      </c>
      <c r="H1765" s="30" t="b">
        <v>1</v>
      </c>
    </row>
    <row r="1766" spans="2:8" x14ac:dyDescent="0.25">
      <c r="B1766" s="32" t="s">
        <v>272</v>
      </c>
      <c r="C1766" s="30" t="s">
        <v>889</v>
      </c>
      <c r="F1766" s="30">
        <v>8</v>
      </c>
      <c r="G1766" s="30">
        <v>181.39023529411764</v>
      </c>
      <c r="H1766" s="30" t="b">
        <v>1</v>
      </c>
    </row>
    <row r="1767" spans="2:8" x14ac:dyDescent="0.25">
      <c r="F1767" s="30">
        <v>9</v>
      </c>
      <c r="G1767" s="30">
        <v>64.728000000000009</v>
      </c>
      <c r="H1767" s="30" t="b">
        <v>1</v>
      </c>
    </row>
    <row r="1768" spans="2:8" x14ac:dyDescent="0.25">
      <c r="F1768" s="30">
        <v>10</v>
      </c>
      <c r="G1768" s="30">
        <v>116.76500000000006</v>
      </c>
      <c r="H1768" s="30" t="b">
        <v>1</v>
      </c>
    </row>
    <row r="1769" spans="2:8" x14ac:dyDescent="0.25">
      <c r="F1769" s="30">
        <v>11</v>
      </c>
      <c r="G1769" s="30">
        <v>276.96863013698646</v>
      </c>
      <c r="H1769" s="30" t="b">
        <v>1</v>
      </c>
    </row>
    <row r="1770" spans="2:8" x14ac:dyDescent="0.25">
      <c r="F1770" s="30">
        <v>12</v>
      </c>
      <c r="G1770" s="30">
        <v>196.50529411764705</v>
      </c>
      <c r="H1770" s="30" t="b">
        <v>0</v>
      </c>
    </row>
    <row r="1771" spans="2:8" x14ac:dyDescent="0.25">
      <c r="F1771" s="30">
        <v>13</v>
      </c>
      <c r="G1771" s="30">
        <v>139.82586206896553</v>
      </c>
      <c r="H1771" s="30" t="b">
        <v>0</v>
      </c>
    </row>
    <row r="1772" spans="2:8" x14ac:dyDescent="0.25">
      <c r="F1772" s="30">
        <v>14</v>
      </c>
      <c r="G1772" s="30">
        <v>207.97388888888889</v>
      </c>
      <c r="H1772" s="30" t="b">
        <v>0</v>
      </c>
    </row>
    <row r="1773" spans="2:8" x14ac:dyDescent="0.25">
      <c r="F1773" s="30">
        <v>15</v>
      </c>
      <c r="G1773" s="30">
        <v>121.17915492957745</v>
      </c>
      <c r="H1773" s="30" t="b">
        <v>1</v>
      </c>
    </row>
    <row r="1774" spans="2:8" x14ac:dyDescent="0.25">
      <c r="F1774" s="30">
        <v>16</v>
      </c>
      <c r="G1774" s="30">
        <v>151.05272727272728</v>
      </c>
      <c r="H1774" s="30" t="b">
        <v>0</v>
      </c>
    </row>
    <row r="1775" spans="2:8" x14ac:dyDescent="0.25">
      <c r="F1775" s="30">
        <v>17</v>
      </c>
      <c r="G1775" s="30">
        <v>168.8208333333333</v>
      </c>
      <c r="H1775" s="30" t="b">
        <v>1</v>
      </c>
    </row>
    <row r="1776" spans="2:8" x14ac:dyDescent="0.25">
      <c r="F1776" s="30">
        <v>18</v>
      </c>
      <c r="G1776" s="30">
        <v>251.0053846153846</v>
      </c>
      <c r="H1776" s="30" t="b">
        <v>0</v>
      </c>
    </row>
    <row r="1777" spans="6:8" x14ac:dyDescent="0.25">
      <c r="F1777" s="30">
        <v>19</v>
      </c>
      <c r="G1777" s="30">
        <v>63.445396825396827</v>
      </c>
      <c r="H1777" s="30" t="b">
        <v>1</v>
      </c>
    </row>
    <row r="1778" spans="6:8" x14ac:dyDescent="0.25">
      <c r="F1778" s="30">
        <v>20</v>
      </c>
      <c r="G1778" s="30">
        <v>105.13</v>
      </c>
      <c r="H1778" s="30" t="b">
        <v>0</v>
      </c>
    </row>
    <row r="1779" spans="6:8" x14ac:dyDescent="0.25">
      <c r="F1779" s="30">
        <v>21</v>
      </c>
      <c r="G1779" s="30">
        <v>88.191052631578955</v>
      </c>
      <c r="H1779" s="30" t="b">
        <v>0</v>
      </c>
    </row>
    <row r="1780" spans="6:8" x14ac:dyDescent="0.25">
      <c r="F1780" s="30">
        <v>22</v>
      </c>
      <c r="G1780" s="30">
        <v>131.43810810810811</v>
      </c>
      <c r="H1780" s="30" t="b">
        <v>0</v>
      </c>
    </row>
    <row r="1781" spans="6:8" x14ac:dyDescent="0.25">
      <c r="F1781" s="30">
        <v>23</v>
      </c>
      <c r="G1781" s="30">
        <v>265.49396825396838</v>
      </c>
      <c r="H1781" s="30" t="b">
        <v>1</v>
      </c>
    </row>
    <row r="1782" spans="6:8" x14ac:dyDescent="0.25">
      <c r="F1782" s="30">
        <v>24</v>
      </c>
      <c r="G1782" s="30">
        <v>349.25899999999996</v>
      </c>
      <c r="H1782" s="30" t="b">
        <v>0</v>
      </c>
    </row>
    <row r="1783" spans="6:8" x14ac:dyDescent="0.25">
      <c r="F1783" s="30">
        <v>25</v>
      </c>
      <c r="G1783" s="30">
        <v>106.09552631578947</v>
      </c>
      <c r="H1783" s="30" t="b">
        <v>0</v>
      </c>
    </row>
    <row r="1784" spans="6:8" x14ac:dyDescent="0.25">
      <c r="F1784" s="30">
        <v>26</v>
      </c>
      <c r="G1784" s="30">
        <v>138.54818181818183</v>
      </c>
      <c r="H1784" s="30" t="b">
        <v>0</v>
      </c>
    </row>
    <row r="1785" spans="6:8" x14ac:dyDescent="0.25">
      <c r="F1785" s="30">
        <v>27</v>
      </c>
      <c r="G1785" s="30">
        <v>138.25714285714287</v>
      </c>
      <c r="H1785" s="30" t="b">
        <v>0</v>
      </c>
    </row>
    <row r="1786" spans="6:8" x14ac:dyDescent="0.25">
      <c r="F1786" s="30">
        <v>28</v>
      </c>
      <c r="G1786" s="30">
        <v>188.27045454545453</v>
      </c>
      <c r="H1786" s="30" t="b">
        <v>0</v>
      </c>
    </row>
    <row r="1787" spans="6:8" x14ac:dyDescent="0.25">
      <c r="F1787" s="30">
        <v>29</v>
      </c>
      <c r="G1787" s="30">
        <v>73.249230769230778</v>
      </c>
      <c r="H1787" s="30" t="b">
        <v>0</v>
      </c>
    </row>
    <row r="1788" spans="6:8" x14ac:dyDescent="0.25">
      <c r="F1788" s="30">
        <v>30</v>
      </c>
      <c r="G1788" s="30">
        <v>60.896400000000014</v>
      </c>
      <c r="H1788" s="30" t="b">
        <v>1</v>
      </c>
    </row>
    <row r="1789" spans="6:8" x14ac:dyDescent="0.25">
      <c r="F1789" s="30">
        <v>31</v>
      </c>
      <c r="G1789" s="30">
        <v>220.66692307692307</v>
      </c>
      <c r="H1789" s="30" t="b">
        <v>0</v>
      </c>
    </row>
    <row r="1790" spans="6:8" x14ac:dyDescent="0.25">
      <c r="F1790" s="30">
        <v>32</v>
      </c>
      <c r="G1790" s="30">
        <v>277.14900000000011</v>
      </c>
      <c r="H1790" s="30" t="b">
        <v>1</v>
      </c>
    </row>
    <row r="1791" spans="6:8" x14ac:dyDescent="0.25">
      <c r="F1791" s="30">
        <v>33</v>
      </c>
      <c r="G1791" s="30">
        <v>57.243076923076927</v>
      </c>
      <c r="H1791" s="30" t="b">
        <v>0</v>
      </c>
    </row>
    <row r="1792" spans="6:8" x14ac:dyDescent="0.25">
      <c r="F1792" s="30">
        <v>34</v>
      </c>
      <c r="G1792" s="30">
        <v>64.854166666666671</v>
      </c>
      <c r="H1792" s="30" t="b">
        <v>0</v>
      </c>
    </row>
    <row r="1793" spans="6:11" x14ac:dyDescent="0.25">
      <c r="F1793" s="30">
        <v>35</v>
      </c>
      <c r="G1793" s="30">
        <v>142.83000000000001</v>
      </c>
      <c r="H1793" s="30" t="b">
        <v>0</v>
      </c>
    </row>
    <row r="1794" spans="6:11" x14ac:dyDescent="0.25">
      <c r="F1794" s="30">
        <v>36</v>
      </c>
      <c r="G1794" s="30">
        <v>279.89020408163276</v>
      </c>
      <c r="H1794" s="30" t="b">
        <v>1</v>
      </c>
    </row>
    <row r="1795" spans="6:11" x14ac:dyDescent="0.25">
      <c r="F1795" s="30">
        <v>37</v>
      </c>
      <c r="G1795" s="30">
        <v>265.1629166666666</v>
      </c>
      <c r="H1795" s="30" t="b">
        <v>0</v>
      </c>
    </row>
    <row r="1796" spans="6:11" x14ac:dyDescent="0.25">
      <c r="F1796" s="30">
        <v>38</v>
      </c>
      <c r="G1796" s="30">
        <v>294.02839999999992</v>
      </c>
      <c r="H1796" s="30" t="b">
        <v>0</v>
      </c>
    </row>
    <row r="1799" spans="6:11" x14ac:dyDescent="0.25">
      <c r="F1799" s="33" t="s">
        <v>260</v>
      </c>
      <c r="G1799" s="33" t="s">
        <v>280</v>
      </c>
      <c r="H1799" s="33" t="s">
        <v>281</v>
      </c>
      <c r="I1799" s="33" t="s">
        <v>282</v>
      </c>
      <c r="J1799" s="33" t="s">
        <v>284</v>
      </c>
      <c r="K1799" s="33" t="s">
        <v>285</v>
      </c>
    </row>
    <row r="1800" spans="6:11" x14ac:dyDescent="0.25">
      <c r="F1800" s="30">
        <v>0</v>
      </c>
      <c r="G1800" s="30" t="s">
        <v>15</v>
      </c>
      <c r="H1800" s="30">
        <v>7</v>
      </c>
      <c r="I1800" s="30">
        <v>1176.5</v>
      </c>
      <c r="J1800" s="30">
        <v>1</v>
      </c>
      <c r="K1800" s="30">
        <v>2</v>
      </c>
    </row>
    <row r="1801" spans="6:11" x14ac:dyDescent="0.25">
      <c r="F1801" s="30">
        <v>1</v>
      </c>
      <c r="G1801" s="30" t="s">
        <v>136</v>
      </c>
      <c r="H1801" s="30">
        <v>10</v>
      </c>
      <c r="I1801" s="30">
        <v>0.5</v>
      </c>
      <c r="J1801" s="30">
        <v>3</v>
      </c>
      <c r="K1801" s="30">
        <v>4</v>
      </c>
    </row>
    <row r="1802" spans="6:11" x14ac:dyDescent="0.25">
      <c r="F1802" s="30">
        <v>2</v>
      </c>
      <c r="G1802" s="30" t="s">
        <v>135</v>
      </c>
      <c r="H1802" s="30">
        <v>9</v>
      </c>
      <c r="I1802" s="30">
        <v>0.5</v>
      </c>
      <c r="J1802" s="30">
        <v>5</v>
      </c>
      <c r="K1802" s="30">
        <v>6</v>
      </c>
    </row>
    <row r="1803" spans="6:11" x14ac:dyDescent="0.25">
      <c r="F1803" s="30">
        <v>3</v>
      </c>
      <c r="G1803" s="30" t="s">
        <v>4</v>
      </c>
      <c r="H1803" s="30">
        <v>0</v>
      </c>
      <c r="I1803" s="30">
        <v>1.0950000000000002</v>
      </c>
      <c r="J1803" s="30">
        <v>7</v>
      </c>
      <c r="K1803" s="30">
        <v>8</v>
      </c>
    </row>
    <row r="1804" spans="6:11" x14ac:dyDescent="0.25">
      <c r="F1804" s="30">
        <v>4</v>
      </c>
      <c r="G1804" s="30" t="s">
        <v>4</v>
      </c>
      <c r="H1804" s="30">
        <v>0</v>
      </c>
      <c r="I1804" s="30">
        <v>1.0750000000000002</v>
      </c>
      <c r="J1804" s="30">
        <v>9</v>
      </c>
      <c r="K1804" s="30">
        <v>10</v>
      </c>
    </row>
    <row r="1805" spans="6:11" x14ac:dyDescent="0.25">
      <c r="F1805" s="30">
        <v>5</v>
      </c>
      <c r="G1805" s="30" t="s">
        <v>136</v>
      </c>
      <c r="H1805" s="30">
        <v>10</v>
      </c>
      <c r="I1805" s="30">
        <v>0.5</v>
      </c>
      <c r="J1805" s="30">
        <v>11</v>
      </c>
      <c r="K1805" s="30">
        <v>12</v>
      </c>
    </row>
    <row r="1806" spans="6:11" x14ac:dyDescent="0.25">
      <c r="F1806" s="30">
        <v>6</v>
      </c>
      <c r="G1806" s="30" t="s">
        <v>15</v>
      </c>
      <c r="H1806" s="30">
        <v>7</v>
      </c>
      <c r="I1806" s="30">
        <v>2134</v>
      </c>
      <c r="J1806" s="30">
        <v>13</v>
      </c>
      <c r="K1806" s="30">
        <v>14</v>
      </c>
    </row>
    <row r="1807" spans="6:11" x14ac:dyDescent="0.25">
      <c r="F1807" s="30">
        <v>7</v>
      </c>
      <c r="G1807" s="30" t="s">
        <v>12</v>
      </c>
      <c r="H1807" s="30">
        <v>6</v>
      </c>
      <c r="I1807" s="30">
        <v>4749061.5</v>
      </c>
      <c r="J1807" s="30">
        <v>15</v>
      </c>
      <c r="K1807" s="30">
        <v>16</v>
      </c>
    </row>
    <row r="1808" spans="6:11" x14ac:dyDescent="0.25">
      <c r="F1808" s="30">
        <v>8</v>
      </c>
      <c r="G1808" s="30" t="s">
        <v>8</v>
      </c>
      <c r="H1808" s="30">
        <v>2</v>
      </c>
      <c r="I1808" s="30">
        <v>7378.0154413339696</v>
      </c>
      <c r="J1808" s="30">
        <v>17</v>
      </c>
      <c r="K1808" s="30">
        <v>18</v>
      </c>
    </row>
    <row r="1809" spans="2:11" x14ac:dyDescent="0.25">
      <c r="F1809" s="30">
        <v>9</v>
      </c>
      <c r="G1809" s="30" t="s">
        <v>15</v>
      </c>
      <c r="H1809" s="30">
        <v>7</v>
      </c>
      <c r="I1809" s="30">
        <v>679.5</v>
      </c>
      <c r="J1809" s="30">
        <v>19</v>
      </c>
      <c r="K1809" s="30">
        <v>20</v>
      </c>
    </row>
    <row r="1810" spans="2:11" x14ac:dyDescent="0.25">
      <c r="F1810" s="30">
        <v>10</v>
      </c>
      <c r="G1810" s="30" t="s">
        <v>9</v>
      </c>
      <c r="H1810" s="30">
        <v>3</v>
      </c>
      <c r="I1810" s="30">
        <v>25288.5</v>
      </c>
      <c r="J1810" s="30">
        <v>21</v>
      </c>
      <c r="K1810" s="30">
        <v>22</v>
      </c>
    </row>
    <row r="1811" spans="2:11" x14ac:dyDescent="0.25">
      <c r="F1811" s="30">
        <v>11</v>
      </c>
      <c r="G1811" s="30" t="s">
        <v>10</v>
      </c>
      <c r="H1811" s="30">
        <v>4</v>
      </c>
      <c r="I1811" s="30">
        <v>33935.5</v>
      </c>
      <c r="J1811" s="30">
        <v>23</v>
      </c>
      <c r="K1811" s="30">
        <v>24</v>
      </c>
    </row>
    <row r="1812" spans="2:11" x14ac:dyDescent="0.25">
      <c r="F1812" s="30">
        <v>15</v>
      </c>
      <c r="G1812" s="30" t="s">
        <v>11</v>
      </c>
      <c r="H1812" s="30">
        <v>5</v>
      </c>
      <c r="I1812" s="30">
        <v>4749061.5</v>
      </c>
      <c r="J1812" s="30">
        <v>25</v>
      </c>
      <c r="K1812" s="30">
        <v>26</v>
      </c>
    </row>
    <row r="1813" spans="2:11" x14ac:dyDescent="0.25">
      <c r="F1813" s="30">
        <v>17</v>
      </c>
      <c r="G1813" s="30" t="s">
        <v>9</v>
      </c>
      <c r="H1813" s="30">
        <v>3</v>
      </c>
      <c r="I1813" s="30">
        <v>28315.5</v>
      </c>
      <c r="J1813" s="30">
        <v>27</v>
      </c>
      <c r="K1813" s="30">
        <v>28</v>
      </c>
    </row>
    <row r="1814" spans="2:11" x14ac:dyDescent="0.25">
      <c r="F1814" s="30">
        <v>19</v>
      </c>
      <c r="G1814" s="30" t="s">
        <v>8</v>
      </c>
      <c r="H1814" s="30">
        <v>2</v>
      </c>
      <c r="I1814" s="30">
        <v>3079.2576226470901</v>
      </c>
      <c r="J1814" s="30">
        <v>29</v>
      </c>
      <c r="K1814" s="30">
        <v>30</v>
      </c>
    </row>
    <row r="1815" spans="2:11" x14ac:dyDescent="0.25">
      <c r="F1815" s="30">
        <v>23</v>
      </c>
      <c r="G1815" s="30" t="s">
        <v>8</v>
      </c>
      <c r="H1815" s="30">
        <v>2</v>
      </c>
      <c r="I1815" s="30">
        <v>2484.7506200696498</v>
      </c>
      <c r="J1815" s="30">
        <v>31</v>
      </c>
      <c r="K1815" s="30">
        <v>32</v>
      </c>
    </row>
    <row r="1816" spans="2:11" x14ac:dyDescent="0.25">
      <c r="F1816" s="30">
        <v>30</v>
      </c>
      <c r="G1816" s="30" t="s">
        <v>15</v>
      </c>
      <c r="H1816" s="30">
        <v>7</v>
      </c>
      <c r="I1816" s="30">
        <v>394</v>
      </c>
      <c r="J1816" s="30">
        <v>33</v>
      </c>
      <c r="K1816" s="30">
        <v>34</v>
      </c>
    </row>
    <row r="1817" spans="2:11" x14ac:dyDescent="0.25">
      <c r="F1817" s="30">
        <v>32</v>
      </c>
      <c r="G1817" s="30" t="s">
        <v>4</v>
      </c>
      <c r="H1817" s="30">
        <v>0</v>
      </c>
      <c r="I1817" s="30">
        <v>1.07</v>
      </c>
      <c r="J1817" s="30">
        <v>35</v>
      </c>
      <c r="K1817" s="30">
        <v>36</v>
      </c>
    </row>
    <row r="1818" spans="2:11" x14ac:dyDescent="0.25">
      <c r="F1818" s="30">
        <v>36</v>
      </c>
      <c r="G1818" s="30" t="s">
        <v>11</v>
      </c>
      <c r="H1818" s="30">
        <v>5</v>
      </c>
      <c r="I1818" s="30">
        <v>3651391</v>
      </c>
      <c r="J1818" s="30">
        <v>37</v>
      </c>
      <c r="K1818" s="30">
        <v>38</v>
      </c>
    </row>
    <row r="1820" spans="2:11" x14ac:dyDescent="0.25">
      <c r="B1820" s="32" t="s">
        <v>584</v>
      </c>
      <c r="C1820" s="30">
        <v>32</v>
      </c>
      <c r="F1820" s="33" t="s">
        <v>249</v>
      </c>
      <c r="G1820" s="33" t="s">
        <v>250</v>
      </c>
      <c r="H1820" s="33" t="s">
        <v>251</v>
      </c>
    </row>
    <row r="1821" spans="2:11" x14ac:dyDescent="0.25">
      <c r="B1821" s="32" t="s">
        <v>249</v>
      </c>
      <c r="C1821" s="30" t="s">
        <v>890</v>
      </c>
      <c r="F1821" s="30">
        <v>0</v>
      </c>
      <c r="G1821" s="30">
        <v>159.70326621923934</v>
      </c>
      <c r="H1821" s="30" t="b">
        <v>1</v>
      </c>
    </row>
    <row r="1822" spans="2:11" x14ac:dyDescent="0.25">
      <c r="B1822" s="32" t="s">
        <v>256</v>
      </c>
      <c r="C1822" s="30" t="s">
        <v>891</v>
      </c>
      <c r="F1822" s="30">
        <v>1</v>
      </c>
      <c r="G1822" s="30">
        <v>131.64602523659289</v>
      </c>
      <c r="H1822" s="30" t="b">
        <v>1</v>
      </c>
    </row>
    <row r="1823" spans="2:11" x14ac:dyDescent="0.25">
      <c r="B1823" s="32" t="s">
        <v>258</v>
      </c>
      <c r="C1823" s="30" t="s">
        <v>892</v>
      </c>
      <c r="F1823" s="30">
        <v>2</v>
      </c>
      <c r="G1823" s="30">
        <v>228.11976923076935</v>
      </c>
      <c r="H1823" s="30" t="b">
        <v>1</v>
      </c>
    </row>
    <row r="1824" spans="2:11" x14ac:dyDescent="0.25">
      <c r="B1824" s="32" t="s">
        <v>260</v>
      </c>
      <c r="C1824" s="30" t="s">
        <v>893</v>
      </c>
      <c r="F1824" s="30">
        <v>3</v>
      </c>
      <c r="G1824" s="30">
        <v>157.0734653465347</v>
      </c>
      <c r="H1824" s="30" t="b">
        <v>1</v>
      </c>
    </row>
    <row r="1825" spans="2:8" x14ac:dyDescent="0.25">
      <c r="B1825" s="32" t="s">
        <v>262</v>
      </c>
      <c r="C1825" s="30" t="s">
        <v>894</v>
      </c>
      <c r="F1825" s="30">
        <v>4</v>
      </c>
      <c r="G1825" s="30">
        <v>86.982173913043496</v>
      </c>
      <c r="H1825" s="30" t="b">
        <v>1</v>
      </c>
    </row>
    <row r="1826" spans="2:8" x14ac:dyDescent="0.25">
      <c r="B1826" s="32" t="s">
        <v>264</v>
      </c>
      <c r="C1826" s="30" t="s">
        <v>895</v>
      </c>
      <c r="F1826" s="30">
        <v>5</v>
      </c>
      <c r="G1826" s="30">
        <v>255.33193548387104</v>
      </c>
      <c r="H1826" s="30" t="b">
        <v>1</v>
      </c>
    </row>
    <row r="1827" spans="2:8" x14ac:dyDescent="0.25">
      <c r="B1827" s="32" t="s">
        <v>266</v>
      </c>
      <c r="C1827" s="30" t="s">
        <v>896</v>
      </c>
      <c r="F1827" s="30">
        <v>6</v>
      </c>
      <c r="G1827" s="30">
        <v>159.72162162162161</v>
      </c>
      <c r="H1827" s="30" t="b">
        <v>0</v>
      </c>
    </row>
    <row r="1828" spans="2:8" x14ac:dyDescent="0.25">
      <c r="B1828" s="32" t="s">
        <v>270</v>
      </c>
      <c r="C1828" s="30" t="s">
        <v>897</v>
      </c>
      <c r="F1828" s="30">
        <v>7</v>
      </c>
      <c r="G1828" s="30">
        <v>135.46306306306312</v>
      </c>
      <c r="H1828" s="30" t="b">
        <v>1</v>
      </c>
    </row>
    <row r="1829" spans="2:8" x14ac:dyDescent="0.25">
      <c r="B1829" s="32" t="s">
        <v>272</v>
      </c>
      <c r="C1829" s="30" t="s">
        <v>898</v>
      </c>
      <c r="F1829" s="30">
        <v>8</v>
      </c>
      <c r="G1829" s="30">
        <v>183.43340659340657</v>
      </c>
      <c r="H1829" s="30" t="b">
        <v>1</v>
      </c>
    </row>
    <row r="1830" spans="2:8" x14ac:dyDescent="0.25">
      <c r="F1830" s="30">
        <v>9</v>
      </c>
      <c r="G1830" s="30">
        <v>70.687948717948771</v>
      </c>
      <c r="H1830" s="30" t="b">
        <v>1</v>
      </c>
    </row>
    <row r="1831" spans="2:8" x14ac:dyDescent="0.25">
      <c r="F1831" s="30">
        <v>10</v>
      </c>
      <c r="G1831" s="30">
        <v>121.33216216216213</v>
      </c>
      <c r="H1831" s="30" t="b">
        <v>0</v>
      </c>
    </row>
    <row r="1832" spans="2:8" x14ac:dyDescent="0.25">
      <c r="F1832" s="30">
        <v>11</v>
      </c>
      <c r="G1832" s="30">
        <v>142.49833333333336</v>
      </c>
      <c r="H1832" s="30" t="b">
        <v>0</v>
      </c>
    </row>
    <row r="1833" spans="2:8" x14ac:dyDescent="0.25">
      <c r="F1833" s="30">
        <v>12</v>
      </c>
      <c r="G1833" s="30">
        <v>263.11356321839088</v>
      </c>
      <c r="H1833" s="30" t="b">
        <v>1</v>
      </c>
    </row>
    <row r="1834" spans="2:8" x14ac:dyDescent="0.25">
      <c r="F1834" s="30">
        <v>13</v>
      </c>
      <c r="G1834" s="30">
        <v>120.50583333333333</v>
      </c>
      <c r="H1834" s="30" t="b">
        <v>1</v>
      </c>
    </row>
    <row r="1835" spans="2:8" x14ac:dyDescent="0.25">
      <c r="F1835" s="30">
        <v>14</v>
      </c>
      <c r="G1835" s="30">
        <v>146.8590476190476</v>
      </c>
      <c r="H1835" s="30" t="b">
        <v>1</v>
      </c>
    </row>
    <row r="1836" spans="2:8" x14ac:dyDescent="0.25">
      <c r="F1836" s="30">
        <v>15</v>
      </c>
      <c r="G1836" s="30">
        <v>212.36637931034485</v>
      </c>
      <c r="H1836" s="30" t="b">
        <v>1</v>
      </c>
    </row>
    <row r="1837" spans="2:8" x14ac:dyDescent="0.25">
      <c r="F1837" s="30">
        <v>16</v>
      </c>
      <c r="G1837" s="30">
        <v>132.58151515151516</v>
      </c>
      <c r="H1837" s="30" t="b">
        <v>0</v>
      </c>
    </row>
    <row r="1838" spans="2:8" x14ac:dyDescent="0.25">
      <c r="F1838" s="30">
        <v>17</v>
      </c>
      <c r="G1838" s="30">
        <v>65.800845070422554</v>
      </c>
      <c r="H1838" s="30" t="b">
        <v>1</v>
      </c>
    </row>
    <row r="1839" spans="2:8" x14ac:dyDescent="0.25">
      <c r="F1839" s="30">
        <v>18</v>
      </c>
      <c r="G1839" s="30">
        <v>120.25714285714285</v>
      </c>
      <c r="H1839" s="30" t="b">
        <v>0</v>
      </c>
    </row>
    <row r="1840" spans="2:8" x14ac:dyDescent="0.25">
      <c r="F1840" s="30">
        <v>19</v>
      </c>
      <c r="G1840" s="30">
        <v>221.12318181818173</v>
      </c>
      <c r="H1840" s="30" t="b">
        <v>0</v>
      </c>
    </row>
    <row r="1841" spans="6:8" x14ac:dyDescent="0.25">
      <c r="F1841" s="30">
        <v>20</v>
      </c>
      <c r="G1841" s="30">
        <v>277.32569230769235</v>
      </c>
      <c r="H1841" s="30" t="b">
        <v>1</v>
      </c>
    </row>
    <row r="1842" spans="6:8" x14ac:dyDescent="0.25">
      <c r="F1842" s="30">
        <v>21</v>
      </c>
      <c r="G1842" s="30">
        <v>104.60206896551726</v>
      </c>
      <c r="H1842" s="30" t="b">
        <v>0</v>
      </c>
    </row>
    <row r="1843" spans="6:8" x14ac:dyDescent="0.25">
      <c r="F1843" s="30">
        <v>22</v>
      </c>
      <c r="G1843" s="30">
        <v>144.78000000000003</v>
      </c>
      <c r="H1843" s="30" t="b">
        <v>0</v>
      </c>
    </row>
    <row r="1844" spans="6:8" x14ac:dyDescent="0.25">
      <c r="F1844" s="30">
        <v>23</v>
      </c>
      <c r="G1844" s="30">
        <v>191.98249999999999</v>
      </c>
      <c r="H1844" s="30" t="b">
        <v>0</v>
      </c>
    </row>
    <row r="1845" spans="6:8" x14ac:dyDescent="0.25">
      <c r="F1845" s="30">
        <v>24</v>
      </c>
      <c r="G1845" s="30">
        <v>136.24176470588236</v>
      </c>
      <c r="H1845" s="30" t="b">
        <v>1</v>
      </c>
    </row>
    <row r="1846" spans="6:8" x14ac:dyDescent="0.25">
      <c r="F1846" s="30">
        <v>25</v>
      </c>
      <c r="G1846" s="30">
        <v>119.37</v>
      </c>
      <c r="H1846" s="30" t="b">
        <v>0</v>
      </c>
    </row>
    <row r="1847" spans="6:8" x14ac:dyDescent="0.25">
      <c r="F1847" s="30">
        <v>26</v>
      </c>
      <c r="G1847" s="30">
        <v>217.43890909090911</v>
      </c>
      <c r="H1847" s="30" t="b">
        <v>1</v>
      </c>
    </row>
    <row r="1848" spans="6:8" x14ac:dyDescent="0.25">
      <c r="F1848" s="30">
        <v>27</v>
      </c>
      <c r="G1848" s="30">
        <v>60.423846153846156</v>
      </c>
      <c r="H1848" s="30" t="b">
        <v>1</v>
      </c>
    </row>
    <row r="1849" spans="6:8" x14ac:dyDescent="0.25">
      <c r="F1849" s="30">
        <v>28</v>
      </c>
      <c r="G1849" s="30">
        <v>80.516842105263166</v>
      </c>
      <c r="H1849" s="30" t="b">
        <v>0</v>
      </c>
    </row>
    <row r="1850" spans="6:8" x14ac:dyDescent="0.25">
      <c r="F1850" s="30">
        <v>29</v>
      </c>
      <c r="G1850" s="30">
        <v>263.79612244897959</v>
      </c>
      <c r="H1850" s="30" t="b">
        <v>1</v>
      </c>
    </row>
    <row r="1851" spans="6:8" x14ac:dyDescent="0.25">
      <c r="F1851" s="30">
        <v>30</v>
      </c>
      <c r="G1851" s="30">
        <v>318.76</v>
      </c>
      <c r="H1851" s="30" t="b">
        <v>0</v>
      </c>
    </row>
    <row r="1852" spans="6:8" x14ac:dyDescent="0.25">
      <c r="F1852" s="30">
        <v>31</v>
      </c>
      <c r="G1852" s="30">
        <v>99.301428571428573</v>
      </c>
      <c r="H1852" s="30" t="b">
        <v>0</v>
      </c>
    </row>
    <row r="1853" spans="6:8" x14ac:dyDescent="0.25">
      <c r="F1853" s="30">
        <v>32</v>
      </c>
      <c r="G1853" s="30">
        <v>142.11863636363637</v>
      </c>
      <c r="H1853" s="30" t="b">
        <v>0</v>
      </c>
    </row>
    <row r="1854" spans="6:8" x14ac:dyDescent="0.25">
      <c r="F1854" s="30">
        <v>33</v>
      </c>
      <c r="G1854" s="30">
        <v>143.18</v>
      </c>
      <c r="H1854" s="30" t="b">
        <v>0</v>
      </c>
    </row>
    <row r="1855" spans="6:8" x14ac:dyDescent="0.25">
      <c r="F1855" s="30">
        <v>34</v>
      </c>
      <c r="G1855" s="30">
        <v>223.26313725490195</v>
      </c>
      <c r="H1855" s="30" t="b">
        <v>1</v>
      </c>
    </row>
    <row r="1856" spans="6:8" x14ac:dyDescent="0.25">
      <c r="F1856" s="30">
        <v>35</v>
      </c>
      <c r="G1856" s="30">
        <v>63.552162162162169</v>
      </c>
      <c r="H1856" s="30" t="b">
        <v>0</v>
      </c>
    </row>
    <row r="1857" spans="6:11" x14ac:dyDescent="0.25">
      <c r="F1857" s="30">
        <v>36</v>
      </c>
      <c r="G1857" s="30">
        <v>52.707333333333324</v>
      </c>
      <c r="H1857" s="30" t="b">
        <v>0</v>
      </c>
    </row>
    <row r="1858" spans="6:11" x14ac:dyDescent="0.25">
      <c r="F1858" s="30">
        <v>37</v>
      </c>
      <c r="G1858" s="30">
        <v>251.27361111111108</v>
      </c>
      <c r="H1858" s="30" t="b">
        <v>0</v>
      </c>
    </row>
    <row r="1859" spans="6:11" x14ac:dyDescent="0.25">
      <c r="F1859" s="30">
        <v>38</v>
      </c>
      <c r="G1859" s="30">
        <v>298.47384615384613</v>
      </c>
      <c r="H1859" s="30" t="b">
        <v>0</v>
      </c>
    </row>
    <row r="1860" spans="6:11" x14ac:dyDescent="0.25">
      <c r="F1860" s="30">
        <v>39</v>
      </c>
      <c r="G1860" s="30">
        <v>214.22230769230768</v>
      </c>
      <c r="H1860" s="30" t="b">
        <v>0</v>
      </c>
    </row>
    <row r="1861" spans="6:11" x14ac:dyDescent="0.25">
      <c r="F1861" s="30">
        <v>40</v>
      </c>
      <c r="G1861" s="30">
        <v>252.64583333333334</v>
      </c>
      <c r="H1861" s="30" t="b">
        <v>0</v>
      </c>
    </row>
    <row r="1864" spans="6:11" x14ac:dyDescent="0.25">
      <c r="F1864" s="33" t="s">
        <v>260</v>
      </c>
      <c r="G1864" s="33" t="s">
        <v>280</v>
      </c>
      <c r="H1864" s="33" t="s">
        <v>281</v>
      </c>
      <c r="I1864" s="33" t="s">
        <v>282</v>
      </c>
      <c r="J1864" s="33" t="s">
        <v>284</v>
      </c>
      <c r="K1864" s="33" t="s">
        <v>285</v>
      </c>
    </row>
    <row r="1865" spans="6:11" x14ac:dyDescent="0.25">
      <c r="F1865" s="30">
        <v>0</v>
      </c>
      <c r="G1865" s="30" t="s">
        <v>15</v>
      </c>
      <c r="H1865" s="30">
        <v>7</v>
      </c>
      <c r="I1865" s="30">
        <v>1196.5</v>
      </c>
      <c r="J1865" s="30">
        <v>1</v>
      </c>
      <c r="K1865" s="30">
        <v>2</v>
      </c>
    </row>
    <row r="1866" spans="6:11" x14ac:dyDescent="0.25">
      <c r="F1866" s="30">
        <v>1</v>
      </c>
      <c r="G1866" s="30" t="s">
        <v>136</v>
      </c>
      <c r="H1866" s="30">
        <v>10</v>
      </c>
      <c r="I1866" s="30">
        <v>0.5</v>
      </c>
      <c r="J1866" s="30">
        <v>3</v>
      </c>
      <c r="K1866" s="30">
        <v>4</v>
      </c>
    </row>
    <row r="1867" spans="6:11" x14ac:dyDescent="0.25">
      <c r="F1867" s="30">
        <v>2</v>
      </c>
      <c r="G1867" s="30" t="s">
        <v>135</v>
      </c>
      <c r="H1867" s="30">
        <v>9</v>
      </c>
      <c r="I1867" s="30">
        <v>0.5</v>
      </c>
      <c r="J1867" s="30">
        <v>5</v>
      </c>
      <c r="K1867" s="30">
        <v>6</v>
      </c>
    </row>
    <row r="1868" spans="6:11" x14ac:dyDescent="0.25">
      <c r="F1868" s="30">
        <v>3</v>
      </c>
      <c r="G1868" s="30" t="s">
        <v>4</v>
      </c>
      <c r="H1868" s="30">
        <v>0</v>
      </c>
      <c r="I1868" s="30">
        <v>1.105</v>
      </c>
      <c r="J1868" s="30">
        <v>7</v>
      </c>
      <c r="K1868" s="30">
        <v>8</v>
      </c>
    </row>
    <row r="1869" spans="6:11" x14ac:dyDescent="0.25">
      <c r="F1869" s="30">
        <v>4</v>
      </c>
      <c r="G1869" s="30" t="s">
        <v>15</v>
      </c>
      <c r="H1869" s="30">
        <v>7</v>
      </c>
      <c r="I1869" s="30">
        <v>715.5</v>
      </c>
      <c r="J1869" s="30">
        <v>9</v>
      </c>
      <c r="K1869" s="30">
        <v>10</v>
      </c>
    </row>
    <row r="1870" spans="6:11" x14ac:dyDescent="0.25">
      <c r="F1870" s="30">
        <v>5</v>
      </c>
      <c r="G1870" s="30" t="s">
        <v>4</v>
      </c>
      <c r="H1870" s="30">
        <v>0</v>
      </c>
      <c r="I1870" s="30">
        <v>1.1150000000000002</v>
      </c>
      <c r="J1870" s="30">
        <v>11</v>
      </c>
      <c r="K1870" s="30">
        <v>12</v>
      </c>
    </row>
    <row r="1871" spans="6:11" x14ac:dyDescent="0.25">
      <c r="F1871" s="30">
        <v>7</v>
      </c>
      <c r="G1871" s="30" t="s">
        <v>4</v>
      </c>
      <c r="H1871" s="30">
        <v>0</v>
      </c>
      <c r="I1871" s="30">
        <v>1.0350000000000001</v>
      </c>
      <c r="J1871" s="30">
        <v>13</v>
      </c>
      <c r="K1871" s="30">
        <v>14</v>
      </c>
    </row>
    <row r="1872" spans="6:11" x14ac:dyDescent="0.25">
      <c r="F1872" s="30">
        <v>8</v>
      </c>
      <c r="G1872" s="30" t="s">
        <v>135</v>
      </c>
      <c r="H1872" s="30">
        <v>9</v>
      </c>
      <c r="I1872" s="30">
        <v>0.5</v>
      </c>
      <c r="J1872" s="30">
        <v>15</v>
      </c>
      <c r="K1872" s="30">
        <v>16</v>
      </c>
    </row>
    <row r="1873" spans="2:11" x14ac:dyDescent="0.25">
      <c r="F1873" s="30">
        <v>9</v>
      </c>
      <c r="G1873" s="30" t="s">
        <v>4</v>
      </c>
      <c r="H1873" s="30">
        <v>0</v>
      </c>
      <c r="I1873" s="30">
        <v>1.145</v>
      </c>
      <c r="J1873" s="30">
        <v>17</v>
      </c>
      <c r="K1873" s="30">
        <v>18</v>
      </c>
    </row>
    <row r="1874" spans="2:11" x14ac:dyDescent="0.25">
      <c r="F1874" s="30">
        <v>12</v>
      </c>
      <c r="G1874" s="30" t="s">
        <v>10</v>
      </c>
      <c r="H1874" s="30">
        <v>4</v>
      </c>
      <c r="I1874" s="30">
        <v>23464</v>
      </c>
      <c r="J1874" s="30">
        <v>19</v>
      </c>
      <c r="K1874" s="30">
        <v>20</v>
      </c>
    </row>
    <row r="1875" spans="2:11" x14ac:dyDescent="0.25">
      <c r="F1875" s="30">
        <v>13</v>
      </c>
      <c r="G1875" s="30" t="s">
        <v>12</v>
      </c>
      <c r="H1875" s="30">
        <v>6</v>
      </c>
      <c r="I1875" s="30">
        <v>2284737.5</v>
      </c>
      <c r="J1875" s="30">
        <v>21</v>
      </c>
      <c r="K1875" s="30">
        <v>22</v>
      </c>
    </row>
    <row r="1876" spans="2:11" x14ac:dyDescent="0.25">
      <c r="F1876" s="30">
        <v>14</v>
      </c>
      <c r="G1876" s="30" t="s">
        <v>16</v>
      </c>
      <c r="H1876" s="30">
        <v>8</v>
      </c>
      <c r="I1876" s="30">
        <v>7586.5</v>
      </c>
      <c r="J1876" s="30">
        <v>23</v>
      </c>
      <c r="K1876" s="30">
        <v>24</v>
      </c>
    </row>
    <row r="1877" spans="2:11" x14ac:dyDescent="0.25">
      <c r="F1877" s="30">
        <v>15</v>
      </c>
      <c r="G1877" s="30" t="s">
        <v>10</v>
      </c>
      <c r="H1877" s="30">
        <v>4</v>
      </c>
      <c r="I1877" s="30">
        <v>24054</v>
      </c>
      <c r="J1877" s="30">
        <v>25</v>
      </c>
      <c r="K1877" s="30">
        <v>26</v>
      </c>
    </row>
    <row r="1878" spans="2:11" x14ac:dyDescent="0.25">
      <c r="F1878" s="30">
        <v>17</v>
      </c>
      <c r="G1878" s="30" t="s">
        <v>15</v>
      </c>
      <c r="H1878" s="30">
        <v>7</v>
      </c>
      <c r="I1878" s="30">
        <v>586.5</v>
      </c>
      <c r="J1878" s="30">
        <v>27</v>
      </c>
      <c r="K1878" s="30">
        <v>28</v>
      </c>
    </row>
    <row r="1879" spans="2:11" x14ac:dyDescent="0.25">
      <c r="F1879" s="30">
        <v>20</v>
      </c>
      <c r="G1879" s="30" t="s">
        <v>8</v>
      </c>
      <c r="H1879" s="30">
        <v>2</v>
      </c>
      <c r="I1879" s="30">
        <v>5494.9291860774392</v>
      </c>
      <c r="J1879" s="30">
        <v>29</v>
      </c>
      <c r="K1879" s="30">
        <v>30</v>
      </c>
    </row>
    <row r="1880" spans="2:11" x14ac:dyDescent="0.25">
      <c r="F1880" s="30">
        <v>24</v>
      </c>
      <c r="G1880" s="30" t="s">
        <v>16</v>
      </c>
      <c r="H1880" s="30">
        <v>8</v>
      </c>
      <c r="I1880" s="30">
        <v>7793.5</v>
      </c>
      <c r="J1880" s="30">
        <v>31</v>
      </c>
      <c r="K1880" s="30">
        <v>32</v>
      </c>
    </row>
    <row r="1881" spans="2:11" x14ac:dyDescent="0.25">
      <c r="F1881" s="30">
        <v>26</v>
      </c>
      <c r="G1881" s="30" t="s">
        <v>15</v>
      </c>
      <c r="H1881" s="30">
        <v>7</v>
      </c>
      <c r="I1881" s="30">
        <v>507</v>
      </c>
      <c r="J1881" s="30">
        <v>33</v>
      </c>
      <c r="K1881" s="30">
        <v>34</v>
      </c>
    </row>
    <row r="1882" spans="2:11" x14ac:dyDescent="0.25">
      <c r="F1882" s="30">
        <v>27</v>
      </c>
      <c r="G1882" s="30" t="s">
        <v>135</v>
      </c>
      <c r="H1882" s="30">
        <v>9</v>
      </c>
      <c r="I1882" s="30">
        <v>0.5</v>
      </c>
      <c r="J1882" s="30">
        <v>35</v>
      </c>
      <c r="K1882" s="30">
        <v>36</v>
      </c>
    </row>
    <row r="1883" spans="2:11" x14ac:dyDescent="0.25">
      <c r="F1883" s="30">
        <v>29</v>
      </c>
      <c r="G1883" s="30" t="s">
        <v>15</v>
      </c>
      <c r="H1883" s="30">
        <v>7</v>
      </c>
      <c r="I1883" s="30">
        <v>2249.5</v>
      </c>
      <c r="J1883" s="30">
        <v>37</v>
      </c>
      <c r="K1883" s="30">
        <v>38</v>
      </c>
    </row>
    <row r="1884" spans="2:11" x14ac:dyDescent="0.25">
      <c r="F1884" s="30">
        <v>34</v>
      </c>
      <c r="G1884" s="30" t="s">
        <v>8</v>
      </c>
      <c r="H1884" s="30">
        <v>2</v>
      </c>
      <c r="I1884" s="30">
        <v>7094.0092249875797</v>
      </c>
      <c r="J1884" s="30">
        <v>39</v>
      </c>
      <c r="K1884" s="30">
        <v>40</v>
      </c>
    </row>
    <row r="1886" spans="2:11" x14ac:dyDescent="0.25">
      <c r="B1886" s="32" t="s">
        <v>584</v>
      </c>
      <c r="C1886" s="30">
        <v>33</v>
      </c>
      <c r="F1886" s="33" t="s">
        <v>249</v>
      </c>
      <c r="G1886" s="33" t="s">
        <v>250</v>
      </c>
      <c r="H1886" s="33" t="s">
        <v>251</v>
      </c>
    </row>
    <row r="1887" spans="2:11" x14ac:dyDescent="0.25">
      <c r="B1887" s="32" t="s">
        <v>249</v>
      </c>
      <c r="C1887" s="30" t="s">
        <v>899</v>
      </c>
      <c r="F1887" s="30">
        <v>0</v>
      </c>
      <c r="G1887" s="30">
        <v>159.77970917225954</v>
      </c>
      <c r="H1887" s="30" t="b">
        <v>1</v>
      </c>
    </row>
    <row r="1888" spans="2:11" x14ac:dyDescent="0.25">
      <c r="B1888" s="32" t="s">
        <v>256</v>
      </c>
      <c r="C1888" s="30" t="s">
        <v>900</v>
      </c>
      <c r="F1888" s="30">
        <v>1</v>
      </c>
      <c r="G1888" s="30">
        <v>129.9450488599347</v>
      </c>
      <c r="H1888" s="30" t="b">
        <v>1</v>
      </c>
    </row>
    <row r="1889" spans="2:8" x14ac:dyDescent="0.25">
      <c r="B1889" s="32" t="s">
        <v>258</v>
      </c>
      <c r="C1889" s="30" t="s">
        <v>901</v>
      </c>
      <c r="F1889" s="30">
        <v>2</v>
      </c>
      <c r="G1889" s="30">
        <v>225.20285714285725</v>
      </c>
      <c r="H1889" s="30" t="b">
        <v>1</v>
      </c>
    </row>
    <row r="1890" spans="2:8" x14ac:dyDescent="0.25">
      <c r="B1890" s="32" t="s">
        <v>260</v>
      </c>
      <c r="C1890" s="30" t="s">
        <v>902</v>
      </c>
      <c r="F1890" s="30">
        <v>3</v>
      </c>
      <c r="G1890" s="30">
        <v>153.36616504854373</v>
      </c>
      <c r="H1890" s="30" t="b">
        <v>1</v>
      </c>
    </row>
    <row r="1891" spans="2:8" x14ac:dyDescent="0.25">
      <c r="B1891" s="32" t="s">
        <v>262</v>
      </c>
      <c r="C1891" s="30" t="s">
        <v>903</v>
      </c>
      <c r="F1891" s="30">
        <v>4</v>
      </c>
      <c r="G1891" s="30">
        <v>82.175247524752535</v>
      </c>
      <c r="H1891" s="30" t="b">
        <v>1</v>
      </c>
    </row>
    <row r="1892" spans="2:8" x14ac:dyDescent="0.25">
      <c r="B1892" s="32" t="s">
        <v>264</v>
      </c>
      <c r="C1892" s="30" t="s">
        <v>904</v>
      </c>
      <c r="F1892" s="30">
        <v>5</v>
      </c>
      <c r="G1892" s="30">
        <v>243.58830188679266</v>
      </c>
      <c r="H1892" s="30" t="b">
        <v>1</v>
      </c>
    </row>
    <row r="1893" spans="2:8" x14ac:dyDescent="0.25">
      <c r="B1893" s="32" t="s">
        <v>266</v>
      </c>
      <c r="C1893" s="30" t="s">
        <v>905</v>
      </c>
      <c r="F1893" s="30">
        <v>6</v>
      </c>
      <c r="G1893" s="30">
        <v>167.8835294117647</v>
      </c>
      <c r="H1893" s="30" t="b">
        <v>0</v>
      </c>
    </row>
    <row r="1894" spans="2:8" x14ac:dyDescent="0.25">
      <c r="B1894" s="32" t="s">
        <v>270</v>
      </c>
      <c r="C1894" s="30" t="s">
        <v>906</v>
      </c>
      <c r="F1894" s="30">
        <v>7</v>
      </c>
      <c r="G1894" s="30">
        <v>116.6679591836735</v>
      </c>
      <c r="H1894" s="30" t="b">
        <v>1</v>
      </c>
    </row>
    <row r="1895" spans="2:8" x14ac:dyDescent="0.25">
      <c r="B1895" s="32" t="s">
        <v>272</v>
      </c>
      <c r="C1895" s="30" t="s">
        <v>907</v>
      </c>
      <c r="F1895" s="30">
        <v>8</v>
      </c>
      <c r="G1895" s="30">
        <v>164.81974522293001</v>
      </c>
      <c r="H1895" s="30" t="b">
        <v>1</v>
      </c>
    </row>
    <row r="1896" spans="2:8" x14ac:dyDescent="0.25">
      <c r="F1896" s="30">
        <v>9</v>
      </c>
      <c r="G1896" s="30">
        <v>68.951466666666704</v>
      </c>
      <c r="H1896" s="30" t="b">
        <v>1</v>
      </c>
    </row>
    <row r="1897" spans="2:8" x14ac:dyDescent="0.25">
      <c r="F1897" s="30">
        <v>10</v>
      </c>
      <c r="G1897" s="30">
        <v>120.32076923076922</v>
      </c>
      <c r="H1897" s="30" t="b">
        <v>0</v>
      </c>
    </row>
    <row r="1898" spans="2:8" x14ac:dyDescent="0.25">
      <c r="F1898" s="30">
        <v>11</v>
      </c>
      <c r="G1898" s="30">
        <v>259.01785714285722</v>
      </c>
      <c r="H1898" s="30" t="b">
        <v>1</v>
      </c>
    </row>
    <row r="1899" spans="2:8" x14ac:dyDescent="0.25">
      <c r="F1899" s="30">
        <v>12</v>
      </c>
      <c r="G1899" s="30">
        <v>184.6754545454545</v>
      </c>
      <c r="H1899" s="30" t="b">
        <v>0</v>
      </c>
    </row>
    <row r="1900" spans="2:8" x14ac:dyDescent="0.25">
      <c r="F1900" s="30">
        <v>13</v>
      </c>
      <c r="G1900" s="30">
        <v>106.10764705882355</v>
      </c>
      <c r="H1900" s="30" t="b">
        <v>0</v>
      </c>
    </row>
    <row r="1901" spans="2:8" x14ac:dyDescent="0.25">
      <c r="F1901" s="30">
        <v>14</v>
      </c>
      <c r="G1901" s="30">
        <v>140.60466666666667</v>
      </c>
      <c r="H1901" s="30" t="b">
        <v>0</v>
      </c>
    </row>
    <row r="1902" spans="2:8" x14ac:dyDescent="0.25">
      <c r="F1902" s="30">
        <v>15</v>
      </c>
      <c r="G1902" s="30">
        <v>142.16044776119395</v>
      </c>
      <c r="H1902" s="30" t="b">
        <v>1</v>
      </c>
    </row>
    <row r="1903" spans="2:8" x14ac:dyDescent="0.25">
      <c r="F1903" s="30">
        <v>16</v>
      </c>
      <c r="G1903" s="30">
        <v>181.68833333333322</v>
      </c>
      <c r="H1903" s="30" t="b">
        <v>1</v>
      </c>
    </row>
    <row r="1904" spans="2:8" x14ac:dyDescent="0.25">
      <c r="F1904" s="30">
        <v>17</v>
      </c>
      <c r="G1904" s="30">
        <v>59.787551020408166</v>
      </c>
      <c r="H1904" s="30" t="b">
        <v>1</v>
      </c>
    </row>
    <row r="1905" spans="6:8" x14ac:dyDescent="0.25">
      <c r="F1905" s="30">
        <v>18</v>
      </c>
      <c r="G1905" s="30">
        <v>86.221923076923076</v>
      </c>
      <c r="H1905" s="30" t="b">
        <v>0</v>
      </c>
    </row>
    <row r="1906" spans="6:8" x14ac:dyDescent="0.25">
      <c r="F1906" s="30">
        <v>19</v>
      </c>
      <c r="G1906" s="30">
        <v>186.73</v>
      </c>
      <c r="H1906" s="30" t="b">
        <v>0</v>
      </c>
    </row>
    <row r="1907" spans="6:8" x14ac:dyDescent="0.25">
      <c r="F1907" s="30">
        <v>20</v>
      </c>
      <c r="G1907" s="30">
        <v>268.78648648648652</v>
      </c>
      <c r="H1907" s="30" t="b">
        <v>1</v>
      </c>
    </row>
    <row r="1908" spans="6:8" x14ac:dyDescent="0.25">
      <c r="F1908" s="30">
        <v>21</v>
      </c>
      <c r="G1908" s="30">
        <v>109.42333333333333</v>
      </c>
      <c r="H1908" s="30" t="b">
        <v>0</v>
      </c>
    </row>
    <row r="1909" spans="6:8" x14ac:dyDescent="0.25">
      <c r="F1909" s="30">
        <v>22</v>
      </c>
      <c r="G1909" s="30">
        <v>160.4323255813953</v>
      </c>
      <c r="H1909" s="30" t="b">
        <v>0</v>
      </c>
    </row>
    <row r="1910" spans="6:8" x14ac:dyDescent="0.25">
      <c r="F1910" s="30">
        <v>23</v>
      </c>
      <c r="G1910" s="30">
        <v>191.50042253521119</v>
      </c>
      <c r="H1910" s="30" t="b">
        <v>1</v>
      </c>
    </row>
    <row r="1911" spans="6:8" x14ac:dyDescent="0.25">
      <c r="F1911" s="30">
        <v>24</v>
      </c>
      <c r="G1911" s="30">
        <v>145.02210526315793</v>
      </c>
      <c r="H1911" s="30" t="b">
        <v>0</v>
      </c>
    </row>
    <row r="1912" spans="6:8" x14ac:dyDescent="0.25">
      <c r="F1912" s="30">
        <v>25</v>
      </c>
      <c r="G1912" s="30">
        <v>64.526250000000005</v>
      </c>
      <c r="H1912" s="30" t="b">
        <v>0</v>
      </c>
    </row>
    <row r="1913" spans="6:8" x14ac:dyDescent="0.25">
      <c r="F1913" s="30">
        <v>26</v>
      </c>
      <c r="G1913" s="30">
        <v>50.867647058823522</v>
      </c>
      <c r="H1913" s="30" t="b">
        <v>0</v>
      </c>
    </row>
    <row r="1914" spans="6:8" x14ac:dyDescent="0.25">
      <c r="F1914" s="30">
        <v>27</v>
      </c>
      <c r="G1914" s="30">
        <v>239.61064516129025</v>
      </c>
      <c r="H1914" s="30" t="b">
        <v>0</v>
      </c>
    </row>
    <row r="1915" spans="6:8" x14ac:dyDescent="0.25">
      <c r="F1915" s="30">
        <v>28</v>
      </c>
      <c r="G1915" s="30">
        <v>289.82023255813959</v>
      </c>
      <c r="H1915" s="30" t="b">
        <v>0</v>
      </c>
    </row>
    <row r="1916" spans="6:8" x14ac:dyDescent="0.25">
      <c r="F1916" s="30">
        <v>29</v>
      </c>
      <c r="G1916" s="30">
        <v>205.34019607843138</v>
      </c>
      <c r="H1916" s="30" t="b">
        <v>1</v>
      </c>
    </row>
    <row r="1917" spans="6:8" x14ac:dyDescent="0.25">
      <c r="F1917" s="30">
        <v>30</v>
      </c>
      <c r="G1917" s="30">
        <v>156.209</v>
      </c>
      <c r="H1917" s="30" t="b">
        <v>0</v>
      </c>
    </row>
    <row r="1918" spans="6:8" x14ac:dyDescent="0.25">
      <c r="F1918" s="30">
        <v>31</v>
      </c>
      <c r="G1918" s="30">
        <v>170.10769230769228</v>
      </c>
      <c r="H1918" s="30" t="b">
        <v>0</v>
      </c>
    </row>
    <row r="1919" spans="6:8" x14ac:dyDescent="0.25">
      <c r="F1919" s="30">
        <v>32</v>
      </c>
      <c r="G1919" s="30">
        <v>217.3934210526316</v>
      </c>
      <c r="H1919" s="30" t="b">
        <v>0</v>
      </c>
    </row>
    <row r="1922" spans="6:11" x14ac:dyDescent="0.25">
      <c r="F1922" s="33" t="s">
        <v>260</v>
      </c>
      <c r="G1922" s="33" t="s">
        <v>280</v>
      </c>
      <c r="H1922" s="33" t="s">
        <v>281</v>
      </c>
      <c r="I1922" s="33" t="s">
        <v>282</v>
      </c>
      <c r="J1922" s="33" t="s">
        <v>284</v>
      </c>
      <c r="K1922" s="33" t="s">
        <v>285</v>
      </c>
    </row>
    <row r="1923" spans="6:11" x14ac:dyDescent="0.25">
      <c r="F1923" s="30">
        <v>0</v>
      </c>
      <c r="G1923" s="30" t="s">
        <v>15</v>
      </c>
      <c r="H1923" s="30">
        <v>7</v>
      </c>
      <c r="I1923" s="30">
        <v>1168</v>
      </c>
      <c r="J1923" s="30">
        <v>1</v>
      </c>
      <c r="K1923" s="30">
        <v>2</v>
      </c>
    </row>
    <row r="1924" spans="6:11" x14ac:dyDescent="0.25">
      <c r="F1924" s="30">
        <v>1</v>
      </c>
      <c r="G1924" s="30" t="s">
        <v>136</v>
      </c>
      <c r="H1924" s="30">
        <v>10</v>
      </c>
      <c r="I1924" s="30">
        <v>0.5</v>
      </c>
      <c r="J1924" s="30">
        <v>3</v>
      </c>
      <c r="K1924" s="30">
        <v>4</v>
      </c>
    </row>
    <row r="1925" spans="6:11" x14ac:dyDescent="0.25">
      <c r="F1925" s="30">
        <v>2</v>
      </c>
      <c r="G1925" s="30" t="s">
        <v>135</v>
      </c>
      <c r="H1925" s="30">
        <v>9</v>
      </c>
      <c r="I1925" s="30">
        <v>0.5</v>
      </c>
      <c r="J1925" s="30">
        <v>5</v>
      </c>
      <c r="K1925" s="30">
        <v>6</v>
      </c>
    </row>
    <row r="1926" spans="6:11" x14ac:dyDescent="0.25">
      <c r="F1926" s="30">
        <v>3</v>
      </c>
      <c r="G1926" s="30" t="s">
        <v>4</v>
      </c>
      <c r="H1926" s="30">
        <v>0</v>
      </c>
      <c r="I1926" s="30">
        <v>1.0350000000000001</v>
      </c>
      <c r="J1926" s="30">
        <v>7</v>
      </c>
      <c r="K1926" s="30">
        <v>8</v>
      </c>
    </row>
    <row r="1927" spans="6:11" x14ac:dyDescent="0.25">
      <c r="F1927" s="30">
        <v>4</v>
      </c>
      <c r="G1927" s="30" t="s">
        <v>4</v>
      </c>
      <c r="H1927" s="30">
        <v>0</v>
      </c>
      <c r="I1927" s="30">
        <v>1.125</v>
      </c>
      <c r="J1927" s="30">
        <v>9</v>
      </c>
      <c r="K1927" s="30">
        <v>10</v>
      </c>
    </row>
    <row r="1928" spans="6:11" x14ac:dyDescent="0.25">
      <c r="F1928" s="30">
        <v>5</v>
      </c>
      <c r="G1928" s="30" t="s">
        <v>136</v>
      </c>
      <c r="H1928" s="30">
        <v>10</v>
      </c>
      <c r="I1928" s="30">
        <v>0.5</v>
      </c>
      <c r="J1928" s="30">
        <v>11</v>
      </c>
      <c r="K1928" s="30">
        <v>12</v>
      </c>
    </row>
    <row r="1929" spans="6:11" x14ac:dyDescent="0.25">
      <c r="F1929" s="30">
        <v>7</v>
      </c>
      <c r="G1929" s="30" t="s">
        <v>12</v>
      </c>
      <c r="H1929" s="30">
        <v>6</v>
      </c>
      <c r="I1929" s="30">
        <v>2284737.5</v>
      </c>
      <c r="J1929" s="30">
        <v>13</v>
      </c>
      <c r="K1929" s="30">
        <v>14</v>
      </c>
    </row>
    <row r="1930" spans="6:11" x14ac:dyDescent="0.25">
      <c r="F1930" s="30">
        <v>8</v>
      </c>
      <c r="G1930" s="30" t="s">
        <v>9</v>
      </c>
      <c r="H1930" s="30">
        <v>3</v>
      </c>
      <c r="I1930" s="30">
        <v>28315.5</v>
      </c>
      <c r="J1930" s="30">
        <v>15</v>
      </c>
      <c r="K1930" s="30">
        <v>16</v>
      </c>
    </row>
    <row r="1931" spans="6:11" x14ac:dyDescent="0.25">
      <c r="F1931" s="30">
        <v>9</v>
      </c>
      <c r="G1931" s="30" t="s">
        <v>15</v>
      </c>
      <c r="H1931" s="30">
        <v>7</v>
      </c>
      <c r="I1931" s="30">
        <v>586.5</v>
      </c>
      <c r="J1931" s="30">
        <v>17</v>
      </c>
      <c r="K1931" s="30">
        <v>18</v>
      </c>
    </row>
    <row r="1932" spans="6:11" x14ac:dyDescent="0.25">
      <c r="F1932" s="30">
        <v>11</v>
      </c>
      <c r="G1932" s="30" t="s">
        <v>11</v>
      </c>
      <c r="H1932" s="30">
        <v>5</v>
      </c>
      <c r="I1932" s="30">
        <v>853409.5</v>
      </c>
      <c r="J1932" s="30">
        <v>19</v>
      </c>
      <c r="K1932" s="30">
        <v>20</v>
      </c>
    </row>
    <row r="1933" spans="6:11" x14ac:dyDescent="0.25">
      <c r="F1933" s="30">
        <v>15</v>
      </c>
      <c r="G1933" s="30" t="s">
        <v>10</v>
      </c>
      <c r="H1933" s="30">
        <v>4</v>
      </c>
      <c r="I1933" s="30">
        <v>28688</v>
      </c>
      <c r="J1933" s="30">
        <v>21</v>
      </c>
      <c r="K1933" s="30">
        <v>22</v>
      </c>
    </row>
    <row r="1934" spans="6:11" x14ac:dyDescent="0.25">
      <c r="F1934" s="30">
        <v>16</v>
      </c>
      <c r="G1934" s="30" t="s">
        <v>16</v>
      </c>
      <c r="H1934" s="30">
        <v>8</v>
      </c>
      <c r="I1934" s="30">
        <v>20803.5</v>
      </c>
      <c r="J1934" s="30">
        <v>23</v>
      </c>
      <c r="K1934" s="30">
        <v>24</v>
      </c>
    </row>
    <row r="1935" spans="6:11" x14ac:dyDescent="0.25">
      <c r="F1935" s="30">
        <v>17</v>
      </c>
      <c r="G1935" s="30" t="s">
        <v>135</v>
      </c>
      <c r="H1935" s="30">
        <v>9</v>
      </c>
      <c r="I1935" s="30">
        <v>0.5</v>
      </c>
      <c r="J1935" s="30">
        <v>25</v>
      </c>
      <c r="K1935" s="30">
        <v>26</v>
      </c>
    </row>
    <row r="1936" spans="6:11" x14ac:dyDescent="0.25">
      <c r="F1936" s="30">
        <v>20</v>
      </c>
      <c r="G1936" s="30" t="s">
        <v>10</v>
      </c>
      <c r="H1936" s="30">
        <v>4</v>
      </c>
      <c r="I1936" s="30">
        <v>25942</v>
      </c>
      <c r="J1936" s="30">
        <v>27</v>
      </c>
      <c r="K1936" s="30">
        <v>28</v>
      </c>
    </row>
    <row r="1937" spans="2:11" x14ac:dyDescent="0.25">
      <c r="F1937" s="30">
        <v>23</v>
      </c>
      <c r="G1937" s="30" t="s">
        <v>135</v>
      </c>
      <c r="H1937" s="30">
        <v>9</v>
      </c>
      <c r="I1937" s="30">
        <v>0.5</v>
      </c>
      <c r="J1937" s="30">
        <v>29</v>
      </c>
      <c r="K1937" s="30">
        <v>30</v>
      </c>
    </row>
    <row r="1938" spans="2:11" x14ac:dyDescent="0.25">
      <c r="F1938" s="30">
        <v>29</v>
      </c>
      <c r="G1938" s="30" t="s">
        <v>4</v>
      </c>
      <c r="H1938" s="30">
        <v>0</v>
      </c>
      <c r="I1938" s="30">
        <v>1.0750000000000002</v>
      </c>
      <c r="J1938" s="30">
        <v>31</v>
      </c>
      <c r="K1938" s="30">
        <v>32</v>
      </c>
    </row>
    <row r="1940" spans="2:11" x14ac:dyDescent="0.25">
      <c r="B1940" s="32" t="s">
        <v>584</v>
      </c>
      <c r="C1940" s="30">
        <v>34</v>
      </c>
      <c r="F1940" s="33" t="s">
        <v>249</v>
      </c>
      <c r="G1940" s="33" t="s">
        <v>250</v>
      </c>
      <c r="H1940" s="33" t="s">
        <v>251</v>
      </c>
    </row>
    <row r="1941" spans="2:11" x14ac:dyDescent="0.25">
      <c r="B1941" s="32" t="s">
        <v>249</v>
      </c>
      <c r="C1941" s="30" t="s">
        <v>908</v>
      </c>
      <c r="F1941" s="30">
        <v>0</v>
      </c>
      <c r="G1941" s="30">
        <v>160.96541387024607</v>
      </c>
      <c r="H1941" s="30" t="b">
        <v>1</v>
      </c>
    </row>
    <row r="1942" spans="2:11" x14ac:dyDescent="0.25">
      <c r="B1942" s="32" t="s">
        <v>256</v>
      </c>
      <c r="C1942" s="30" t="s">
        <v>909</v>
      </c>
      <c r="F1942" s="30">
        <v>1</v>
      </c>
      <c r="G1942" s="30">
        <v>129.11814102564074</v>
      </c>
      <c r="H1942" s="30" t="b">
        <v>1</v>
      </c>
    </row>
    <row r="1943" spans="2:11" x14ac:dyDescent="0.25">
      <c r="B1943" s="32" t="s">
        <v>258</v>
      </c>
      <c r="C1943" s="30" t="s">
        <v>910</v>
      </c>
      <c r="F1943" s="30">
        <v>2</v>
      </c>
      <c r="G1943" s="30">
        <v>234.56800000000018</v>
      </c>
      <c r="H1943" s="30" t="b">
        <v>1</v>
      </c>
    </row>
    <row r="1944" spans="2:11" x14ac:dyDescent="0.25">
      <c r="B1944" s="32" t="s">
        <v>260</v>
      </c>
      <c r="C1944" s="30" t="s">
        <v>911</v>
      </c>
      <c r="F1944" s="30">
        <v>3</v>
      </c>
      <c r="G1944" s="30">
        <v>151.76554502369657</v>
      </c>
      <c r="H1944" s="30" t="b">
        <v>1</v>
      </c>
    </row>
    <row r="1945" spans="2:11" x14ac:dyDescent="0.25">
      <c r="B1945" s="32" t="s">
        <v>262</v>
      </c>
      <c r="C1945" s="30" t="s">
        <v>912</v>
      </c>
      <c r="F1945" s="30">
        <v>4</v>
      </c>
      <c r="G1945" s="30">
        <v>81.805247524752531</v>
      </c>
      <c r="H1945" s="30" t="b">
        <v>1</v>
      </c>
    </row>
    <row r="1946" spans="2:11" x14ac:dyDescent="0.25">
      <c r="B1946" s="32" t="s">
        <v>264</v>
      </c>
      <c r="C1946" s="30" t="s">
        <v>913</v>
      </c>
      <c r="F1946" s="30">
        <v>5</v>
      </c>
      <c r="G1946" s="30">
        <v>262.84556701030942</v>
      </c>
      <c r="H1946" s="30" t="b">
        <v>1</v>
      </c>
    </row>
    <row r="1947" spans="2:11" x14ac:dyDescent="0.25">
      <c r="B1947" s="32" t="s">
        <v>266</v>
      </c>
      <c r="C1947" s="30" t="s">
        <v>914</v>
      </c>
      <c r="F1947" s="30">
        <v>6</v>
      </c>
      <c r="G1947" s="30">
        <v>162.38578947368424</v>
      </c>
      <c r="H1947" s="30" t="b">
        <v>0</v>
      </c>
    </row>
    <row r="1948" spans="2:11" x14ac:dyDescent="0.25">
      <c r="B1948" s="32" t="s">
        <v>270</v>
      </c>
      <c r="C1948" s="30" t="s">
        <v>915</v>
      </c>
      <c r="F1948" s="30">
        <v>7</v>
      </c>
      <c r="G1948" s="30">
        <v>115.51283333333336</v>
      </c>
      <c r="H1948" s="30" t="b">
        <v>1</v>
      </c>
    </row>
    <row r="1949" spans="2:11" x14ac:dyDescent="0.25">
      <c r="B1949" s="32" t="s">
        <v>272</v>
      </c>
      <c r="C1949" s="30" t="s">
        <v>916</v>
      </c>
      <c r="F1949" s="30">
        <v>8</v>
      </c>
      <c r="G1949" s="30">
        <v>166.17059602648999</v>
      </c>
      <c r="H1949" s="30" t="b">
        <v>1</v>
      </c>
    </row>
    <row r="1950" spans="2:11" x14ac:dyDescent="0.25">
      <c r="F1950" s="30">
        <v>9</v>
      </c>
      <c r="G1950" s="30">
        <v>65.219701492537325</v>
      </c>
      <c r="H1950" s="30" t="b">
        <v>1</v>
      </c>
    </row>
    <row r="1951" spans="2:11" x14ac:dyDescent="0.25">
      <c r="F1951" s="30">
        <v>10</v>
      </c>
      <c r="G1951" s="30">
        <v>114.48852941176472</v>
      </c>
      <c r="H1951" s="30" t="b">
        <v>0</v>
      </c>
    </row>
    <row r="1952" spans="2:11" x14ac:dyDescent="0.25">
      <c r="F1952" s="30">
        <v>11</v>
      </c>
      <c r="G1952" s="30">
        <v>251.91195402298862</v>
      </c>
      <c r="H1952" s="30" t="b">
        <v>1</v>
      </c>
    </row>
    <row r="1953" spans="6:8" x14ac:dyDescent="0.25">
      <c r="F1953" s="30">
        <v>12</v>
      </c>
      <c r="G1953" s="30">
        <v>357.96800000000002</v>
      </c>
      <c r="H1953" s="30" t="b">
        <v>0</v>
      </c>
    </row>
    <row r="1954" spans="6:8" x14ac:dyDescent="0.25">
      <c r="F1954" s="30">
        <v>13</v>
      </c>
      <c r="G1954" s="30">
        <v>134.36250000000004</v>
      </c>
      <c r="H1954" s="30" t="b">
        <v>0</v>
      </c>
    </row>
    <row r="1955" spans="6:8" x14ac:dyDescent="0.25">
      <c r="F1955" s="30">
        <v>14</v>
      </c>
      <c r="G1955" s="30">
        <v>106.08800000000004</v>
      </c>
      <c r="H1955" s="30" t="b">
        <v>0</v>
      </c>
    </row>
    <row r="1956" spans="6:8" x14ac:dyDescent="0.25">
      <c r="F1956" s="30">
        <v>15</v>
      </c>
      <c r="G1956" s="30">
        <v>181.03428571428569</v>
      </c>
      <c r="H1956" s="30" t="b">
        <v>1</v>
      </c>
    </row>
    <row r="1957" spans="6:8" x14ac:dyDescent="0.25">
      <c r="F1957" s="30">
        <v>16</v>
      </c>
      <c r="G1957" s="30">
        <v>132.24260869565214</v>
      </c>
      <c r="H1957" s="30" t="b">
        <v>1</v>
      </c>
    </row>
    <row r="1958" spans="6:8" x14ac:dyDescent="0.25">
      <c r="F1958" s="30">
        <v>17</v>
      </c>
      <c r="G1958" s="30">
        <v>61.617169811320771</v>
      </c>
      <c r="H1958" s="30" t="b">
        <v>1</v>
      </c>
    </row>
    <row r="1959" spans="6:8" x14ac:dyDescent="0.25">
      <c r="F1959" s="30">
        <v>18</v>
      </c>
      <c r="G1959" s="30">
        <v>78.857857142857156</v>
      </c>
      <c r="H1959" s="30" t="b">
        <v>0</v>
      </c>
    </row>
    <row r="1960" spans="6:8" x14ac:dyDescent="0.25">
      <c r="F1960" s="30">
        <v>19</v>
      </c>
      <c r="G1960" s="30">
        <v>178.56124999999997</v>
      </c>
      <c r="H1960" s="30" t="b">
        <v>0</v>
      </c>
    </row>
    <row r="1961" spans="6:8" x14ac:dyDescent="0.25">
      <c r="F1961" s="30">
        <v>20</v>
      </c>
      <c r="G1961" s="30">
        <v>259.33987341772166</v>
      </c>
      <c r="H1961" s="30" t="b">
        <v>1</v>
      </c>
    </row>
    <row r="1962" spans="6:8" x14ac:dyDescent="0.25">
      <c r="F1962" s="30">
        <v>21</v>
      </c>
      <c r="G1962" s="30">
        <v>159.85153846153844</v>
      </c>
      <c r="H1962" s="30" t="b">
        <v>1</v>
      </c>
    </row>
    <row r="1963" spans="6:8" x14ac:dyDescent="0.25">
      <c r="F1963" s="30">
        <v>22</v>
      </c>
      <c r="G1963" s="30">
        <v>201.81735849056602</v>
      </c>
      <c r="H1963" s="30" t="b">
        <v>1</v>
      </c>
    </row>
    <row r="1964" spans="6:8" x14ac:dyDescent="0.25">
      <c r="F1964" s="30">
        <v>23</v>
      </c>
      <c r="G1964" s="30">
        <v>207.84</v>
      </c>
      <c r="H1964" s="30" t="b">
        <v>0</v>
      </c>
    </row>
    <row r="1965" spans="6:8" x14ac:dyDescent="0.25">
      <c r="F1965" s="30">
        <v>24</v>
      </c>
      <c r="G1965" s="30">
        <v>130.56266666666667</v>
      </c>
      <c r="H1965" s="30" t="b">
        <v>1</v>
      </c>
    </row>
    <row r="1966" spans="6:8" x14ac:dyDescent="0.25">
      <c r="F1966" s="30">
        <v>25</v>
      </c>
      <c r="G1966" s="30">
        <v>66.877142857142843</v>
      </c>
      <c r="H1966" s="30" t="b">
        <v>0</v>
      </c>
    </row>
    <row r="1967" spans="6:8" x14ac:dyDescent="0.25">
      <c r="F1967" s="30">
        <v>26</v>
      </c>
      <c r="G1967" s="30">
        <v>51.389444444444436</v>
      </c>
      <c r="H1967" s="30" t="b">
        <v>0</v>
      </c>
    </row>
    <row r="1968" spans="6:8" x14ac:dyDescent="0.25">
      <c r="F1968" s="30">
        <v>27</v>
      </c>
      <c r="G1968" s="30">
        <v>199.84153846153842</v>
      </c>
      <c r="H1968" s="30" t="b">
        <v>0</v>
      </c>
    </row>
    <row r="1969" spans="6:11" x14ac:dyDescent="0.25">
      <c r="F1969" s="30">
        <v>28</v>
      </c>
      <c r="G1969" s="30">
        <v>271.05924242424248</v>
      </c>
      <c r="H1969" s="30" t="b">
        <v>1</v>
      </c>
    </row>
    <row r="1970" spans="6:11" x14ac:dyDescent="0.25">
      <c r="F1970" s="30">
        <v>29</v>
      </c>
      <c r="G1970" s="30">
        <v>96.356000000000009</v>
      </c>
      <c r="H1970" s="30" t="b">
        <v>0</v>
      </c>
    </row>
    <row r="1971" spans="6:11" x14ac:dyDescent="0.25">
      <c r="F1971" s="30">
        <v>30</v>
      </c>
      <c r="G1971" s="30">
        <v>166.60638297872342</v>
      </c>
      <c r="H1971" s="30" t="b">
        <v>1</v>
      </c>
    </row>
    <row r="1972" spans="6:11" x14ac:dyDescent="0.25">
      <c r="F1972" s="30">
        <v>31</v>
      </c>
      <c r="G1972" s="30">
        <v>114.08999999999999</v>
      </c>
      <c r="H1972" s="30" t="b">
        <v>0</v>
      </c>
    </row>
    <row r="1973" spans="6:11" x14ac:dyDescent="0.25">
      <c r="F1973" s="30">
        <v>32</v>
      </c>
      <c r="G1973" s="30">
        <v>207.08099999999999</v>
      </c>
      <c r="H1973" s="30" t="b">
        <v>1</v>
      </c>
    </row>
    <row r="1974" spans="6:11" x14ac:dyDescent="0.25">
      <c r="F1974" s="30">
        <v>33</v>
      </c>
      <c r="G1974" s="30">
        <v>136.09806451612903</v>
      </c>
      <c r="H1974" s="30" t="b">
        <v>0</v>
      </c>
    </row>
    <row r="1975" spans="6:11" x14ac:dyDescent="0.25">
      <c r="F1975" s="30">
        <v>34</v>
      </c>
      <c r="G1975" s="30">
        <v>118.3057142857143</v>
      </c>
      <c r="H1975" s="30" t="b">
        <v>0</v>
      </c>
    </row>
    <row r="1976" spans="6:11" x14ac:dyDescent="0.25">
      <c r="F1976" s="30">
        <v>35</v>
      </c>
      <c r="G1976" s="30">
        <v>250.53241379310344</v>
      </c>
      <c r="H1976" s="30" t="b">
        <v>0</v>
      </c>
    </row>
    <row r="1977" spans="6:11" x14ac:dyDescent="0.25">
      <c r="F1977" s="30">
        <v>36</v>
      </c>
      <c r="G1977" s="30">
        <v>287.14783783783798</v>
      </c>
      <c r="H1977" s="30" t="b">
        <v>0</v>
      </c>
    </row>
    <row r="1978" spans="6:11" x14ac:dyDescent="0.25">
      <c r="F1978" s="30">
        <v>37</v>
      </c>
      <c r="G1978" s="30">
        <v>186.17549999999997</v>
      </c>
      <c r="H1978" s="30" t="b">
        <v>0</v>
      </c>
    </row>
    <row r="1979" spans="6:11" x14ac:dyDescent="0.25">
      <c r="F1979" s="30">
        <v>38</v>
      </c>
      <c r="G1979" s="30">
        <v>152.11074074074074</v>
      </c>
      <c r="H1979" s="30" t="b">
        <v>0</v>
      </c>
    </row>
    <row r="1980" spans="6:11" x14ac:dyDescent="0.25">
      <c r="F1980" s="30">
        <v>39</v>
      </c>
      <c r="G1980" s="30">
        <v>224.72555555555556</v>
      </c>
      <c r="H1980" s="30" t="b">
        <v>0</v>
      </c>
    </row>
    <row r="1981" spans="6:11" x14ac:dyDescent="0.25">
      <c r="F1981" s="30">
        <v>40</v>
      </c>
      <c r="G1981" s="30">
        <v>186.36782608695657</v>
      </c>
      <c r="H1981" s="30" t="b">
        <v>0</v>
      </c>
    </row>
    <row r="1984" spans="6:11" x14ac:dyDescent="0.25">
      <c r="F1984" s="33" t="s">
        <v>260</v>
      </c>
      <c r="G1984" s="33" t="s">
        <v>280</v>
      </c>
      <c r="H1984" s="33" t="s">
        <v>281</v>
      </c>
      <c r="I1984" s="33" t="s">
        <v>282</v>
      </c>
      <c r="J1984" s="33" t="s">
        <v>284</v>
      </c>
      <c r="K1984" s="33" t="s">
        <v>285</v>
      </c>
    </row>
    <row r="1985" spans="6:11" x14ac:dyDescent="0.25">
      <c r="F1985" s="30">
        <v>0</v>
      </c>
      <c r="G1985" s="30" t="s">
        <v>15</v>
      </c>
      <c r="H1985" s="30">
        <v>7</v>
      </c>
      <c r="I1985" s="30">
        <v>1184</v>
      </c>
      <c r="J1985" s="30">
        <v>1</v>
      </c>
      <c r="K1985" s="30">
        <v>2</v>
      </c>
    </row>
    <row r="1986" spans="6:11" x14ac:dyDescent="0.25">
      <c r="F1986" s="30">
        <v>1</v>
      </c>
      <c r="G1986" s="30" t="s">
        <v>136</v>
      </c>
      <c r="H1986" s="30">
        <v>10</v>
      </c>
      <c r="I1986" s="30">
        <v>0.5</v>
      </c>
      <c r="J1986" s="30">
        <v>3</v>
      </c>
      <c r="K1986" s="30">
        <v>4</v>
      </c>
    </row>
    <row r="1987" spans="6:11" x14ac:dyDescent="0.25">
      <c r="F1987" s="30">
        <v>2</v>
      </c>
      <c r="G1987" s="30" t="s">
        <v>135</v>
      </c>
      <c r="H1987" s="30">
        <v>9</v>
      </c>
      <c r="I1987" s="30">
        <v>0.5</v>
      </c>
      <c r="J1987" s="30">
        <v>5</v>
      </c>
      <c r="K1987" s="30">
        <v>6</v>
      </c>
    </row>
    <row r="1988" spans="6:11" x14ac:dyDescent="0.25">
      <c r="F1988" s="30">
        <v>3</v>
      </c>
      <c r="G1988" s="30" t="s">
        <v>4</v>
      </c>
      <c r="H1988" s="30">
        <v>0</v>
      </c>
      <c r="I1988" s="30">
        <v>1.0350000000000001</v>
      </c>
      <c r="J1988" s="30">
        <v>7</v>
      </c>
      <c r="K1988" s="30">
        <v>8</v>
      </c>
    </row>
    <row r="1989" spans="6:11" x14ac:dyDescent="0.25">
      <c r="F1989" s="30">
        <v>4</v>
      </c>
      <c r="G1989" s="30" t="s">
        <v>15</v>
      </c>
      <c r="H1989" s="30">
        <v>7</v>
      </c>
      <c r="I1989" s="30">
        <v>634</v>
      </c>
      <c r="J1989" s="30">
        <v>9</v>
      </c>
      <c r="K1989" s="30">
        <v>10</v>
      </c>
    </row>
    <row r="1990" spans="6:11" x14ac:dyDescent="0.25">
      <c r="F1990" s="30">
        <v>5</v>
      </c>
      <c r="G1990" s="30" t="s">
        <v>15</v>
      </c>
      <c r="H1990" s="30">
        <v>7</v>
      </c>
      <c r="I1990" s="30">
        <v>2488.5</v>
      </c>
      <c r="J1990" s="30">
        <v>11</v>
      </c>
      <c r="K1990" s="30">
        <v>12</v>
      </c>
    </row>
    <row r="1991" spans="6:11" x14ac:dyDescent="0.25">
      <c r="F1991" s="30">
        <v>7</v>
      </c>
      <c r="G1991" s="30" t="s">
        <v>138</v>
      </c>
      <c r="H1991" s="30">
        <v>12</v>
      </c>
      <c r="I1991" s="30">
        <v>0.5</v>
      </c>
      <c r="J1991" s="30">
        <v>13</v>
      </c>
      <c r="K1991" s="30">
        <v>14</v>
      </c>
    </row>
    <row r="1992" spans="6:11" x14ac:dyDescent="0.25">
      <c r="F1992" s="30">
        <v>8</v>
      </c>
      <c r="G1992" s="30" t="s">
        <v>135</v>
      </c>
      <c r="H1992" s="30">
        <v>9</v>
      </c>
      <c r="I1992" s="30">
        <v>0.5</v>
      </c>
      <c r="J1992" s="30">
        <v>15</v>
      </c>
      <c r="K1992" s="30">
        <v>16</v>
      </c>
    </row>
    <row r="1993" spans="6:11" x14ac:dyDescent="0.25">
      <c r="F1993" s="30">
        <v>9</v>
      </c>
      <c r="G1993" s="30" t="s">
        <v>15</v>
      </c>
      <c r="H1993" s="30">
        <v>7</v>
      </c>
      <c r="I1993" s="30">
        <v>510</v>
      </c>
      <c r="J1993" s="30">
        <v>17</v>
      </c>
      <c r="K1993" s="30">
        <v>18</v>
      </c>
    </row>
    <row r="1994" spans="6:11" x14ac:dyDescent="0.25">
      <c r="F1994" s="30">
        <v>11</v>
      </c>
      <c r="G1994" s="30" t="s">
        <v>11</v>
      </c>
      <c r="H1994" s="30">
        <v>5</v>
      </c>
      <c r="I1994" s="30">
        <v>853409.5</v>
      </c>
      <c r="J1994" s="30">
        <v>19</v>
      </c>
      <c r="K1994" s="30">
        <v>20</v>
      </c>
    </row>
    <row r="1995" spans="6:11" x14ac:dyDescent="0.25">
      <c r="F1995" s="30">
        <v>15</v>
      </c>
      <c r="G1995" s="30" t="s">
        <v>4</v>
      </c>
      <c r="H1995" s="30">
        <v>0</v>
      </c>
      <c r="I1995" s="30">
        <v>1.0950000000000002</v>
      </c>
      <c r="J1995" s="30">
        <v>21</v>
      </c>
      <c r="K1995" s="30">
        <v>22</v>
      </c>
    </row>
    <row r="1996" spans="6:11" x14ac:dyDescent="0.25">
      <c r="F1996" s="30">
        <v>16</v>
      </c>
      <c r="G1996" s="30" t="s">
        <v>16</v>
      </c>
      <c r="H1996" s="30">
        <v>8</v>
      </c>
      <c r="I1996" s="30">
        <v>3513</v>
      </c>
      <c r="J1996" s="30">
        <v>23</v>
      </c>
      <c r="K1996" s="30">
        <v>24</v>
      </c>
    </row>
    <row r="1997" spans="6:11" x14ac:dyDescent="0.25">
      <c r="F1997" s="30">
        <v>17</v>
      </c>
      <c r="G1997" s="30" t="s">
        <v>135</v>
      </c>
      <c r="H1997" s="30">
        <v>9</v>
      </c>
      <c r="I1997" s="30">
        <v>0.5</v>
      </c>
      <c r="J1997" s="30">
        <v>25</v>
      </c>
      <c r="K1997" s="30">
        <v>26</v>
      </c>
    </row>
    <row r="1998" spans="6:11" x14ac:dyDescent="0.25">
      <c r="F1998" s="30">
        <v>20</v>
      </c>
      <c r="G1998" s="30" t="s">
        <v>12</v>
      </c>
      <c r="H1998" s="30">
        <v>6</v>
      </c>
      <c r="I1998" s="30">
        <v>1395104</v>
      </c>
      <c r="J1998" s="30">
        <v>27</v>
      </c>
      <c r="K1998" s="30">
        <v>28</v>
      </c>
    </row>
    <row r="1999" spans="6:11" x14ac:dyDescent="0.25">
      <c r="F1999" s="30">
        <v>21</v>
      </c>
      <c r="G1999" s="30" t="s">
        <v>9</v>
      </c>
      <c r="H1999" s="30">
        <v>3</v>
      </c>
      <c r="I1999" s="30">
        <v>25274</v>
      </c>
      <c r="J1999" s="30">
        <v>29</v>
      </c>
      <c r="K1999" s="30">
        <v>30</v>
      </c>
    </row>
    <row r="2000" spans="6:11" x14ac:dyDescent="0.25">
      <c r="F2000" s="30">
        <v>22</v>
      </c>
      <c r="G2000" s="30" t="s">
        <v>12</v>
      </c>
      <c r="H2000" s="30">
        <v>6</v>
      </c>
      <c r="I2000" s="30">
        <v>747042</v>
      </c>
      <c r="J2000" s="30">
        <v>31</v>
      </c>
      <c r="K2000" s="30">
        <v>32</v>
      </c>
    </row>
    <row r="2001" spans="2:11" x14ac:dyDescent="0.25">
      <c r="F2001" s="30">
        <v>24</v>
      </c>
      <c r="G2001" s="30" t="s">
        <v>15</v>
      </c>
      <c r="H2001" s="30">
        <v>7</v>
      </c>
      <c r="I2001" s="30">
        <v>1053</v>
      </c>
      <c r="J2001" s="30">
        <v>33</v>
      </c>
      <c r="K2001" s="30">
        <v>34</v>
      </c>
    </row>
    <row r="2002" spans="2:11" x14ac:dyDescent="0.25">
      <c r="F2002" s="30">
        <v>28</v>
      </c>
      <c r="G2002" s="30" t="s">
        <v>11</v>
      </c>
      <c r="H2002" s="30">
        <v>5</v>
      </c>
      <c r="I2002" s="30">
        <v>3651391</v>
      </c>
      <c r="J2002" s="30">
        <v>35</v>
      </c>
      <c r="K2002" s="30">
        <v>36</v>
      </c>
    </row>
    <row r="2003" spans="2:11" x14ac:dyDescent="0.25">
      <c r="F2003" s="30">
        <v>30</v>
      </c>
      <c r="G2003" s="30" t="s">
        <v>16</v>
      </c>
      <c r="H2003" s="30">
        <v>8</v>
      </c>
      <c r="I2003" s="30">
        <v>9589</v>
      </c>
      <c r="J2003" s="30">
        <v>37</v>
      </c>
      <c r="K2003" s="30">
        <v>38</v>
      </c>
    </row>
    <row r="2004" spans="2:11" x14ac:dyDescent="0.25">
      <c r="F2004" s="30">
        <v>32</v>
      </c>
      <c r="G2004" s="30" t="s">
        <v>4</v>
      </c>
      <c r="H2004" s="30">
        <v>0</v>
      </c>
      <c r="I2004" s="30">
        <v>1.1949999999999998</v>
      </c>
      <c r="J2004" s="30">
        <v>39</v>
      </c>
      <c r="K2004" s="30">
        <v>40</v>
      </c>
    </row>
    <row r="2006" spans="2:11" x14ac:dyDescent="0.25">
      <c r="B2006" s="32" t="s">
        <v>584</v>
      </c>
      <c r="C2006" s="30">
        <v>35</v>
      </c>
      <c r="F2006" s="33" t="s">
        <v>249</v>
      </c>
      <c r="G2006" s="33" t="s">
        <v>250</v>
      </c>
      <c r="H2006" s="33" t="s">
        <v>251</v>
      </c>
    </row>
    <row r="2007" spans="2:11" x14ac:dyDescent="0.25">
      <c r="B2007" s="32" t="s">
        <v>249</v>
      </c>
      <c r="C2007" s="30" t="s">
        <v>917</v>
      </c>
      <c r="F2007" s="30">
        <v>0</v>
      </c>
      <c r="G2007" s="30">
        <v>164.73720357941824</v>
      </c>
      <c r="H2007" s="30" t="b">
        <v>1</v>
      </c>
    </row>
    <row r="2008" spans="2:11" x14ac:dyDescent="0.25">
      <c r="B2008" s="32" t="s">
        <v>256</v>
      </c>
      <c r="C2008" s="30" t="s">
        <v>918</v>
      </c>
      <c r="F2008" s="30">
        <v>1</v>
      </c>
      <c r="G2008" s="30">
        <v>130.42843853820571</v>
      </c>
      <c r="H2008" s="30" t="b">
        <v>1</v>
      </c>
    </row>
    <row r="2009" spans="2:11" x14ac:dyDescent="0.25">
      <c r="B2009" s="32" t="s">
        <v>258</v>
      </c>
      <c r="C2009" s="30" t="s">
        <v>919</v>
      </c>
      <c r="F2009" s="30">
        <v>2</v>
      </c>
      <c r="G2009" s="30">
        <v>235.46965753424666</v>
      </c>
      <c r="H2009" s="30" t="b">
        <v>1</v>
      </c>
    </row>
    <row r="2010" spans="2:11" x14ac:dyDescent="0.25">
      <c r="B2010" s="32" t="s">
        <v>260</v>
      </c>
      <c r="C2010" s="30" t="s">
        <v>920</v>
      </c>
      <c r="F2010" s="30">
        <v>3</v>
      </c>
      <c r="G2010" s="30">
        <v>156.19121693121684</v>
      </c>
      <c r="H2010" s="30" t="b">
        <v>1</v>
      </c>
    </row>
    <row r="2011" spans="2:11" x14ac:dyDescent="0.25">
      <c r="B2011" s="32" t="s">
        <v>262</v>
      </c>
      <c r="C2011" s="30" t="s">
        <v>921</v>
      </c>
      <c r="F2011" s="30">
        <v>4</v>
      </c>
      <c r="G2011" s="30">
        <v>86.953749999999999</v>
      </c>
      <c r="H2011" s="30" t="b">
        <v>1</v>
      </c>
    </row>
    <row r="2012" spans="2:11" x14ac:dyDescent="0.25">
      <c r="B2012" s="32" t="s">
        <v>264</v>
      </c>
      <c r="C2012" s="30" t="s">
        <v>922</v>
      </c>
      <c r="F2012" s="30">
        <v>5</v>
      </c>
      <c r="G2012" s="30">
        <v>254.66769230769245</v>
      </c>
      <c r="H2012" s="30" t="b">
        <v>1</v>
      </c>
    </row>
    <row r="2013" spans="2:11" x14ac:dyDescent="0.25">
      <c r="B2013" s="32" t="s">
        <v>266</v>
      </c>
      <c r="C2013" s="30" t="s">
        <v>923</v>
      </c>
      <c r="F2013" s="30">
        <v>6</v>
      </c>
      <c r="G2013" s="30">
        <v>158.01551724137931</v>
      </c>
      <c r="H2013" s="30" t="b">
        <v>0</v>
      </c>
    </row>
    <row r="2014" spans="2:11" x14ac:dyDescent="0.25">
      <c r="B2014" s="32" t="s">
        <v>270</v>
      </c>
      <c r="C2014" s="30" t="s">
        <v>924</v>
      </c>
      <c r="F2014" s="30">
        <v>7</v>
      </c>
      <c r="G2014" s="30">
        <v>118.59875</v>
      </c>
      <c r="H2014" s="30" t="b">
        <v>1</v>
      </c>
    </row>
    <row r="2015" spans="2:11" x14ac:dyDescent="0.25">
      <c r="B2015" s="32" t="s">
        <v>272</v>
      </c>
      <c r="C2015" s="30" t="s">
        <v>925</v>
      </c>
      <c r="F2015" s="30">
        <v>8</v>
      </c>
      <c r="G2015" s="30">
        <v>172.01962406015045</v>
      </c>
      <c r="H2015" s="30" t="b">
        <v>1</v>
      </c>
    </row>
    <row r="2016" spans="2:11" x14ac:dyDescent="0.25">
      <c r="F2016" s="30">
        <v>9</v>
      </c>
      <c r="G2016" s="30">
        <v>72.111686746987985</v>
      </c>
      <c r="H2016" s="30" t="b">
        <v>1</v>
      </c>
    </row>
    <row r="2017" spans="6:8" x14ac:dyDescent="0.25">
      <c r="F2017" s="30">
        <v>10</v>
      </c>
      <c r="G2017" s="30">
        <v>129.43275862068964</v>
      </c>
      <c r="H2017" s="30" t="b">
        <v>0</v>
      </c>
    </row>
    <row r="2018" spans="6:8" x14ac:dyDescent="0.25">
      <c r="F2018" s="30">
        <v>11</v>
      </c>
      <c r="G2018" s="30">
        <v>265.3488000000001</v>
      </c>
      <c r="H2018" s="30" t="b">
        <v>1</v>
      </c>
    </row>
    <row r="2019" spans="6:8" x14ac:dyDescent="0.25">
      <c r="F2019" s="30">
        <v>12</v>
      </c>
      <c r="G2019" s="30">
        <v>191.83764705882353</v>
      </c>
      <c r="H2019" s="30" t="b">
        <v>0</v>
      </c>
    </row>
    <row r="2020" spans="6:8" x14ac:dyDescent="0.25">
      <c r="F2020" s="30">
        <v>13</v>
      </c>
      <c r="G2020" s="30">
        <v>161.54124999999999</v>
      </c>
      <c r="H2020" s="30" t="b">
        <v>0</v>
      </c>
    </row>
    <row r="2021" spans="6:8" x14ac:dyDescent="0.25">
      <c r="F2021" s="30">
        <v>14</v>
      </c>
      <c r="G2021" s="30">
        <v>111.44166666666671</v>
      </c>
      <c r="H2021" s="30" t="b">
        <v>1</v>
      </c>
    </row>
    <row r="2022" spans="6:8" x14ac:dyDescent="0.25">
      <c r="F2022" s="30">
        <v>15</v>
      </c>
      <c r="G2022" s="30">
        <v>184.96278350515465</v>
      </c>
      <c r="H2022" s="30" t="b">
        <v>1</v>
      </c>
    </row>
    <row r="2023" spans="6:8" x14ac:dyDescent="0.25">
      <c r="F2023" s="30">
        <v>16</v>
      </c>
      <c r="G2023" s="30">
        <v>137.14499999999998</v>
      </c>
      <c r="H2023" s="30" t="b">
        <v>0</v>
      </c>
    </row>
    <row r="2024" spans="6:8" x14ac:dyDescent="0.25">
      <c r="F2024" s="30">
        <v>17</v>
      </c>
      <c r="G2024" s="30">
        <v>59.550000000000004</v>
      </c>
      <c r="H2024" s="30" t="b">
        <v>1</v>
      </c>
    </row>
    <row r="2025" spans="6:8" x14ac:dyDescent="0.25">
      <c r="F2025" s="30">
        <v>18</v>
      </c>
      <c r="G2025" s="30">
        <v>89.339142857142861</v>
      </c>
      <c r="H2025" s="30" t="b">
        <v>0</v>
      </c>
    </row>
    <row r="2026" spans="6:8" x14ac:dyDescent="0.25">
      <c r="F2026" s="30">
        <v>19</v>
      </c>
      <c r="G2026" s="30">
        <v>202.55</v>
      </c>
      <c r="H2026" s="30" t="b">
        <v>0</v>
      </c>
    </row>
    <row r="2027" spans="6:8" x14ac:dyDescent="0.25">
      <c r="F2027" s="30">
        <v>20</v>
      </c>
      <c r="G2027" s="30">
        <v>274.73252873563234</v>
      </c>
      <c r="H2027" s="30" t="b">
        <v>1</v>
      </c>
    </row>
    <row r="2028" spans="6:8" x14ac:dyDescent="0.25">
      <c r="F2028" s="30">
        <v>21</v>
      </c>
      <c r="G2028" s="30">
        <v>83.185714285714297</v>
      </c>
      <c r="H2028" s="30" t="b">
        <v>0</v>
      </c>
    </row>
    <row r="2029" spans="6:8" x14ac:dyDescent="0.25">
      <c r="F2029" s="30">
        <v>22</v>
      </c>
      <c r="G2029" s="30">
        <v>116.26585365853663</v>
      </c>
      <c r="H2029" s="30" t="b">
        <v>0</v>
      </c>
    </row>
    <row r="2030" spans="6:8" x14ac:dyDescent="0.25">
      <c r="F2030" s="30">
        <v>23</v>
      </c>
      <c r="G2030" s="30">
        <v>170.7623376623377</v>
      </c>
      <c r="H2030" s="30" t="b">
        <v>1</v>
      </c>
    </row>
    <row r="2031" spans="6:8" x14ac:dyDescent="0.25">
      <c r="F2031" s="30">
        <v>24</v>
      </c>
      <c r="G2031" s="30">
        <v>239.63450000000003</v>
      </c>
      <c r="H2031" s="30" t="b">
        <v>0</v>
      </c>
    </row>
    <row r="2032" spans="6:8" x14ac:dyDescent="0.25">
      <c r="F2032" s="30">
        <v>25</v>
      </c>
      <c r="G2032" s="30">
        <v>52.942105263157885</v>
      </c>
      <c r="H2032" s="30" t="b">
        <v>0</v>
      </c>
    </row>
    <row r="2033" spans="6:11" x14ac:dyDescent="0.25">
      <c r="F2033" s="30">
        <v>26</v>
      </c>
      <c r="G2033" s="30">
        <v>63.87931034482758</v>
      </c>
      <c r="H2033" s="30" t="b">
        <v>0</v>
      </c>
    </row>
    <row r="2034" spans="6:11" x14ac:dyDescent="0.25">
      <c r="F2034" s="30">
        <v>27</v>
      </c>
      <c r="G2034" s="30">
        <v>242.68526315789467</v>
      </c>
      <c r="H2034" s="30" t="b">
        <v>0</v>
      </c>
    </row>
    <row r="2035" spans="6:11" x14ac:dyDescent="0.25">
      <c r="F2035" s="30">
        <v>28</v>
      </c>
      <c r="G2035" s="30">
        <v>283.68691176470605</v>
      </c>
      <c r="H2035" s="30" t="b">
        <v>1</v>
      </c>
    </row>
    <row r="2036" spans="6:11" x14ac:dyDescent="0.25">
      <c r="F2036" s="30">
        <v>29</v>
      </c>
      <c r="G2036" s="30">
        <v>149.83055555555555</v>
      </c>
      <c r="H2036" s="30" t="b">
        <v>0</v>
      </c>
    </row>
    <row r="2037" spans="6:11" x14ac:dyDescent="0.25">
      <c r="F2037" s="30">
        <v>30</v>
      </c>
      <c r="G2037" s="30">
        <v>189.14146341463413</v>
      </c>
      <c r="H2037" s="30" t="b">
        <v>0</v>
      </c>
    </row>
    <row r="2038" spans="6:11" x14ac:dyDescent="0.25">
      <c r="F2038" s="30">
        <v>31</v>
      </c>
      <c r="G2038" s="30">
        <v>260.8965384615384</v>
      </c>
      <c r="H2038" s="30" t="b">
        <v>0</v>
      </c>
    </row>
    <row r="2039" spans="6:11" x14ac:dyDescent="0.25">
      <c r="F2039" s="30">
        <v>32</v>
      </c>
      <c r="G2039" s="30">
        <v>297.79523809523818</v>
      </c>
      <c r="H2039" s="30" t="b">
        <v>0</v>
      </c>
    </row>
    <row r="2042" spans="6:11" x14ac:dyDescent="0.25">
      <c r="F2042" s="33" t="s">
        <v>260</v>
      </c>
      <c r="G2042" s="33" t="s">
        <v>280</v>
      </c>
      <c r="H2042" s="33" t="s">
        <v>281</v>
      </c>
      <c r="I2042" s="33" t="s">
        <v>282</v>
      </c>
      <c r="J2042" s="33" t="s">
        <v>284</v>
      </c>
      <c r="K2042" s="33" t="s">
        <v>285</v>
      </c>
    </row>
    <row r="2043" spans="6:11" x14ac:dyDescent="0.25">
      <c r="F2043" s="30">
        <v>0</v>
      </c>
      <c r="G2043" s="30" t="s">
        <v>15</v>
      </c>
      <c r="H2043" s="30">
        <v>7</v>
      </c>
      <c r="I2043" s="30">
        <v>1170.5</v>
      </c>
      <c r="J2043" s="30">
        <v>1</v>
      </c>
      <c r="K2043" s="30">
        <v>2</v>
      </c>
    </row>
    <row r="2044" spans="6:11" x14ac:dyDescent="0.25">
      <c r="F2044" s="30">
        <v>1</v>
      </c>
      <c r="G2044" s="30" t="s">
        <v>136</v>
      </c>
      <c r="H2044" s="30">
        <v>10</v>
      </c>
      <c r="I2044" s="30">
        <v>0.5</v>
      </c>
      <c r="J2044" s="30">
        <v>3</v>
      </c>
      <c r="K2044" s="30">
        <v>4</v>
      </c>
    </row>
    <row r="2045" spans="6:11" x14ac:dyDescent="0.25">
      <c r="F2045" s="30">
        <v>2</v>
      </c>
      <c r="G2045" s="30" t="s">
        <v>135</v>
      </c>
      <c r="H2045" s="30">
        <v>9</v>
      </c>
      <c r="I2045" s="30">
        <v>0.5</v>
      </c>
      <c r="J2045" s="30">
        <v>5</v>
      </c>
      <c r="K2045" s="30">
        <v>6</v>
      </c>
    </row>
    <row r="2046" spans="6:11" x14ac:dyDescent="0.25">
      <c r="F2046" s="30">
        <v>3</v>
      </c>
      <c r="G2046" s="30" t="s">
        <v>4</v>
      </c>
      <c r="H2046" s="30">
        <v>0</v>
      </c>
      <c r="I2046" s="30">
        <v>1.0350000000000001</v>
      </c>
      <c r="J2046" s="30">
        <v>7</v>
      </c>
      <c r="K2046" s="30">
        <v>8</v>
      </c>
    </row>
    <row r="2047" spans="6:11" x14ac:dyDescent="0.25">
      <c r="F2047" s="30">
        <v>4</v>
      </c>
      <c r="G2047" s="30" t="s">
        <v>15</v>
      </c>
      <c r="H2047" s="30">
        <v>7</v>
      </c>
      <c r="I2047" s="30">
        <v>872.5</v>
      </c>
      <c r="J2047" s="30">
        <v>9</v>
      </c>
      <c r="K2047" s="30">
        <v>10</v>
      </c>
    </row>
    <row r="2048" spans="6:11" x14ac:dyDescent="0.25">
      <c r="F2048" s="30">
        <v>5</v>
      </c>
      <c r="G2048" s="30" t="s">
        <v>136</v>
      </c>
      <c r="H2048" s="30">
        <v>10</v>
      </c>
      <c r="I2048" s="30">
        <v>0.5</v>
      </c>
      <c r="J2048" s="30">
        <v>11</v>
      </c>
      <c r="K2048" s="30">
        <v>12</v>
      </c>
    </row>
    <row r="2049" spans="2:11" x14ac:dyDescent="0.25">
      <c r="F2049" s="30">
        <v>7</v>
      </c>
      <c r="G2049" s="30" t="s">
        <v>11</v>
      </c>
      <c r="H2049" s="30">
        <v>5</v>
      </c>
      <c r="I2049" s="30">
        <v>1624078</v>
      </c>
      <c r="J2049" s="30">
        <v>13</v>
      </c>
      <c r="K2049" s="30">
        <v>14</v>
      </c>
    </row>
    <row r="2050" spans="2:11" x14ac:dyDescent="0.25">
      <c r="F2050" s="30">
        <v>8</v>
      </c>
      <c r="G2050" s="30" t="s">
        <v>135</v>
      </c>
      <c r="H2050" s="30">
        <v>9</v>
      </c>
      <c r="I2050" s="30">
        <v>0.5</v>
      </c>
      <c r="J2050" s="30">
        <v>15</v>
      </c>
      <c r="K2050" s="30">
        <v>16</v>
      </c>
    </row>
    <row r="2051" spans="2:11" x14ac:dyDescent="0.25">
      <c r="F2051" s="30">
        <v>9</v>
      </c>
      <c r="G2051" s="30" t="s">
        <v>15</v>
      </c>
      <c r="H2051" s="30">
        <v>7</v>
      </c>
      <c r="I2051" s="30">
        <v>518</v>
      </c>
      <c r="J2051" s="30">
        <v>17</v>
      </c>
      <c r="K2051" s="30">
        <v>18</v>
      </c>
    </row>
    <row r="2052" spans="2:11" x14ac:dyDescent="0.25">
      <c r="F2052" s="30">
        <v>11</v>
      </c>
      <c r="G2052" s="30" t="s">
        <v>11</v>
      </c>
      <c r="H2052" s="30">
        <v>5</v>
      </c>
      <c r="I2052" s="30">
        <v>1757561.5</v>
      </c>
      <c r="J2052" s="30">
        <v>19</v>
      </c>
      <c r="K2052" s="30">
        <v>20</v>
      </c>
    </row>
    <row r="2053" spans="2:11" x14ac:dyDescent="0.25">
      <c r="F2053" s="30">
        <v>14</v>
      </c>
      <c r="G2053" s="30" t="s">
        <v>11</v>
      </c>
      <c r="H2053" s="30">
        <v>5</v>
      </c>
      <c r="I2053" s="30">
        <v>2881744</v>
      </c>
      <c r="J2053" s="30">
        <v>21</v>
      </c>
      <c r="K2053" s="30">
        <v>22</v>
      </c>
    </row>
    <row r="2054" spans="2:11" x14ac:dyDescent="0.25">
      <c r="F2054" s="30">
        <v>15</v>
      </c>
      <c r="G2054" s="30" t="s">
        <v>15</v>
      </c>
      <c r="H2054" s="30">
        <v>7</v>
      </c>
      <c r="I2054" s="30">
        <v>829.5</v>
      </c>
      <c r="J2054" s="30">
        <v>23</v>
      </c>
      <c r="K2054" s="30">
        <v>24</v>
      </c>
    </row>
    <row r="2055" spans="2:11" x14ac:dyDescent="0.25">
      <c r="F2055" s="30">
        <v>17</v>
      </c>
      <c r="G2055" s="30" t="s">
        <v>11</v>
      </c>
      <c r="H2055" s="30">
        <v>5</v>
      </c>
      <c r="I2055" s="30">
        <v>2636979.5</v>
      </c>
      <c r="J2055" s="30">
        <v>25</v>
      </c>
      <c r="K2055" s="30">
        <v>26</v>
      </c>
    </row>
    <row r="2056" spans="2:11" x14ac:dyDescent="0.25">
      <c r="F2056" s="30">
        <v>20</v>
      </c>
      <c r="G2056" s="30" t="s">
        <v>10</v>
      </c>
      <c r="H2056" s="30">
        <v>4</v>
      </c>
      <c r="I2056" s="30">
        <v>23464</v>
      </c>
      <c r="J2056" s="30">
        <v>27</v>
      </c>
      <c r="K2056" s="30">
        <v>28</v>
      </c>
    </row>
    <row r="2057" spans="2:11" x14ac:dyDescent="0.25">
      <c r="F2057" s="30">
        <v>23</v>
      </c>
      <c r="G2057" s="30" t="s">
        <v>11</v>
      </c>
      <c r="H2057" s="30">
        <v>5</v>
      </c>
      <c r="I2057" s="30">
        <v>4114634.5</v>
      </c>
      <c r="J2057" s="30">
        <v>29</v>
      </c>
      <c r="K2057" s="30">
        <v>30</v>
      </c>
    </row>
    <row r="2058" spans="2:11" x14ac:dyDescent="0.25">
      <c r="F2058" s="30">
        <v>28</v>
      </c>
      <c r="G2058" s="30" t="s">
        <v>11</v>
      </c>
      <c r="H2058" s="30">
        <v>5</v>
      </c>
      <c r="I2058" s="30">
        <v>3651391</v>
      </c>
      <c r="J2058" s="30">
        <v>31</v>
      </c>
      <c r="K2058" s="30">
        <v>32</v>
      </c>
    </row>
    <row r="2060" spans="2:11" x14ac:dyDescent="0.25">
      <c r="B2060" s="32" t="s">
        <v>584</v>
      </c>
      <c r="C2060" s="30">
        <v>36</v>
      </c>
      <c r="F2060" s="33" t="s">
        <v>249</v>
      </c>
      <c r="G2060" s="33" t="s">
        <v>250</v>
      </c>
      <c r="H2060" s="33" t="s">
        <v>251</v>
      </c>
    </row>
    <row r="2061" spans="2:11" x14ac:dyDescent="0.25">
      <c r="B2061" s="32" t="s">
        <v>249</v>
      </c>
      <c r="C2061" s="30" t="s">
        <v>926</v>
      </c>
      <c r="F2061" s="30">
        <v>0</v>
      </c>
      <c r="G2061" s="30">
        <v>161.69897091722584</v>
      </c>
      <c r="H2061" s="30" t="b">
        <v>1</v>
      </c>
    </row>
    <row r="2062" spans="2:11" x14ac:dyDescent="0.25">
      <c r="B2062" s="32" t="s">
        <v>256</v>
      </c>
      <c r="C2062" s="30" t="s">
        <v>927</v>
      </c>
      <c r="F2062" s="30">
        <v>1</v>
      </c>
      <c r="G2062" s="30">
        <v>129.56042207792197</v>
      </c>
      <c r="H2062" s="30" t="b">
        <v>1</v>
      </c>
    </row>
    <row r="2063" spans="2:11" x14ac:dyDescent="0.25">
      <c r="B2063" s="32" t="s">
        <v>258</v>
      </c>
      <c r="C2063" s="30" t="s">
        <v>928</v>
      </c>
      <c r="F2063" s="30">
        <v>2</v>
      </c>
      <c r="G2063" s="30">
        <v>232.91244604316569</v>
      </c>
      <c r="H2063" s="30" t="b">
        <v>1</v>
      </c>
    </row>
    <row r="2064" spans="2:11" x14ac:dyDescent="0.25">
      <c r="B2064" s="32" t="s">
        <v>260</v>
      </c>
      <c r="C2064" s="30" t="s">
        <v>929</v>
      </c>
      <c r="F2064" s="30">
        <v>3</v>
      </c>
      <c r="G2064" s="30">
        <v>154.52223958333332</v>
      </c>
      <c r="H2064" s="30" t="b">
        <v>1</v>
      </c>
    </row>
    <row r="2065" spans="2:8" x14ac:dyDescent="0.25">
      <c r="B2065" s="32" t="s">
        <v>262</v>
      </c>
      <c r="C2065" s="30" t="s">
        <v>930</v>
      </c>
      <c r="F2065" s="30">
        <v>4</v>
      </c>
      <c r="G2065" s="30">
        <v>88.244310344827582</v>
      </c>
      <c r="H2065" s="30" t="b">
        <v>1</v>
      </c>
    </row>
    <row r="2066" spans="2:8" x14ac:dyDescent="0.25">
      <c r="B2066" s="32" t="s">
        <v>264</v>
      </c>
      <c r="C2066" s="30" t="s">
        <v>931</v>
      </c>
      <c r="F2066" s="30">
        <v>5</v>
      </c>
      <c r="G2066" s="30">
        <v>175.82209302325575</v>
      </c>
      <c r="H2066" s="30" t="b">
        <v>0</v>
      </c>
    </row>
    <row r="2067" spans="2:8" x14ac:dyDescent="0.25">
      <c r="B2067" s="32" t="s">
        <v>266</v>
      </c>
      <c r="C2067" s="30" t="s">
        <v>932</v>
      </c>
      <c r="F2067" s="30">
        <v>6</v>
      </c>
      <c r="G2067" s="30">
        <v>258.48416666666685</v>
      </c>
      <c r="H2067" s="30" t="b">
        <v>1</v>
      </c>
    </row>
    <row r="2068" spans="2:8" x14ac:dyDescent="0.25">
      <c r="B2068" s="32" t="s">
        <v>270</v>
      </c>
      <c r="C2068" s="30" t="s">
        <v>933</v>
      </c>
      <c r="F2068" s="30">
        <v>7</v>
      </c>
      <c r="G2068" s="30">
        <v>115.95464285714286</v>
      </c>
      <c r="H2068" s="30" t="b">
        <v>1</v>
      </c>
    </row>
    <row r="2069" spans="2:8" x14ac:dyDescent="0.25">
      <c r="B2069" s="32" t="s">
        <v>272</v>
      </c>
      <c r="C2069" s="30" t="s">
        <v>934</v>
      </c>
      <c r="F2069" s="30">
        <v>8</v>
      </c>
      <c r="G2069" s="30">
        <v>170.4030147058823</v>
      </c>
      <c r="H2069" s="30" t="b">
        <v>1</v>
      </c>
    </row>
    <row r="2070" spans="2:8" x14ac:dyDescent="0.25">
      <c r="F2070" s="30">
        <v>9</v>
      </c>
      <c r="G2070" s="30">
        <v>69.337714285714299</v>
      </c>
      <c r="H2070" s="30" t="b">
        <v>1</v>
      </c>
    </row>
    <row r="2071" spans="2:8" x14ac:dyDescent="0.25">
      <c r="F2071" s="30">
        <v>10</v>
      </c>
      <c r="G2071" s="30">
        <v>117.01521739130439</v>
      </c>
      <c r="H2071" s="30" t="b">
        <v>1</v>
      </c>
    </row>
    <row r="2072" spans="2:8" x14ac:dyDescent="0.25">
      <c r="F2072" s="30">
        <v>11</v>
      </c>
      <c r="G2072" s="30">
        <v>195.19370370370368</v>
      </c>
      <c r="H2072" s="30" t="b">
        <v>0</v>
      </c>
    </row>
    <row r="2073" spans="2:8" x14ac:dyDescent="0.25">
      <c r="F2073" s="30">
        <v>12</v>
      </c>
      <c r="G2073" s="30">
        <v>283.25000000000006</v>
      </c>
      <c r="H2073" s="30" t="b">
        <v>1</v>
      </c>
    </row>
    <row r="2074" spans="2:8" x14ac:dyDescent="0.25">
      <c r="F2074" s="30">
        <v>13</v>
      </c>
      <c r="G2074" s="30">
        <v>142.71769230769232</v>
      </c>
      <c r="H2074" s="30" t="b">
        <v>0</v>
      </c>
    </row>
    <row r="2075" spans="2:8" x14ac:dyDescent="0.25">
      <c r="F2075" s="30">
        <v>14</v>
      </c>
      <c r="G2075" s="30">
        <v>107.86348837209303</v>
      </c>
      <c r="H2075" s="30" t="b">
        <v>0</v>
      </c>
    </row>
    <row r="2076" spans="2:8" x14ac:dyDescent="0.25">
      <c r="F2076" s="30">
        <v>15</v>
      </c>
      <c r="G2076" s="30">
        <v>188.74228260869558</v>
      </c>
      <c r="H2076" s="30" t="b">
        <v>1</v>
      </c>
    </row>
    <row r="2077" spans="2:8" x14ac:dyDescent="0.25">
      <c r="F2077" s="30">
        <v>16</v>
      </c>
      <c r="G2077" s="30">
        <v>132.05727272727273</v>
      </c>
      <c r="H2077" s="30" t="b">
        <v>0</v>
      </c>
    </row>
    <row r="2078" spans="2:8" x14ac:dyDescent="0.25">
      <c r="F2078" s="30">
        <v>17</v>
      </c>
      <c r="G2078" s="30">
        <v>62.073695652173903</v>
      </c>
      <c r="H2078" s="30" t="b">
        <v>1</v>
      </c>
    </row>
    <row r="2079" spans="2:8" x14ac:dyDescent="0.25">
      <c r="F2079" s="30">
        <v>18</v>
      </c>
      <c r="G2079" s="30">
        <v>83.260416666666671</v>
      </c>
      <c r="H2079" s="30" t="b">
        <v>0</v>
      </c>
    </row>
    <row r="2080" spans="2:8" x14ac:dyDescent="0.25">
      <c r="F2080" s="30">
        <v>19</v>
      </c>
      <c r="G2080" s="30">
        <v>142.25</v>
      </c>
      <c r="H2080" s="30" t="b">
        <v>0</v>
      </c>
    </row>
    <row r="2081" spans="6:8" x14ac:dyDescent="0.25">
      <c r="F2081" s="30">
        <v>20</v>
      </c>
      <c r="G2081" s="30">
        <v>105.97499999999999</v>
      </c>
      <c r="H2081" s="30" t="b">
        <v>0</v>
      </c>
    </row>
    <row r="2082" spans="6:8" x14ac:dyDescent="0.25">
      <c r="F2082" s="30">
        <v>21</v>
      </c>
      <c r="G2082" s="30">
        <v>270.16380000000004</v>
      </c>
      <c r="H2082" s="30" t="b">
        <v>1</v>
      </c>
    </row>
    <row r="2083" spans="6:8" x14ac:dyDescent="0.25">
      <c r="F2083" s="30">
        <v>22</v>
      </c>
      <c r="G2083" s="30">
        <v>317.68736842105267</v>
      </c>
      <c r="H2083" s="30" t="b">
        <v>0</v>
      </c>
    </row>
    <row r="2084" spans="6:8" x14ac:dyDescent="0.25">
      <c r="F2084" s="30">
        <v>23</v>
      </c>
      <c r="G2084" s="30">
        <v>172.83558823529413</v>
      </c>
      <c r="H2084" s="30" t="b">
        <v>1</v>
      </c>
    </row>
    <row r="2085" spans="6:8" x14ac:dyDescent="0.25">
      <c r="F2085" s="30">
        <v>24</v>
      </c>
      <c r="G2085" s="30">
        <v>233.81124999999997</v>
      </c>
      <c r="H2085" s="30" t="b">
        <v>0</v>
      </c>
    </row>
    <row r="2086" spans="6:8" x14ac:dyDescent="0.25">
      <c r="F2086" s="30">
        <v>25</v>
      </c>
      <c r="G2086" s="30">
        <v>65.659411764705879</v>
      </c>
      <c r="H2086" s="30" t="b">
        <v>0</v>
      </c>
    </row>
    <row r="2087" spans="6:8" x14ac:dyDescent="0.25">
      <c r="F2087" s="30">
        <v>26</v>
      </c>
      <c r="G2087" s="30">
        <v>51.914166666666659</v>
      </c>
      <c r="H2087" s="30" t="b">
        <v>0</v>
      </c>
    </row>
    <row r="2088" spans="6:8" x14ac:dyDescent="0.25">
      <c r="F2088" s="30">
        <v>27</v>
      </c>
      <c r="G2088" s="30">
        <v>176.34</v>
      </c>
      <c r="H2088" s="30" t="b">
        <v>0</v>
      </c>
    </row>
    <row r="2089" spans="6:8" x14ac:dyDescent="0.25">
      <c r="F2089" s="30">
        <v>28</v>
      </c>
      <c r="G2089" s="30">
        <v>276.1525531914894</v>
      </c>
      <c r="H2089" s="30" t="b">
        <v>1</v>
      </c>
    </row>
    <row r="2090" spans="6:8" x14ac:dyDescent="0.25">
      <c r="F2090" s="30">
        <v>29</v>
      </c>
      <c r="G2090" s="30">
        <v>115.53999999999999</v>
      </c>
      <c r="H2090" s="30" t="b">
        <v>0</v>
      </c>
    </row>
    <row r="2091" spans="6:8" x14ac:dyDescent="0.25">
      <c r="F2091" s="30">
        <v>30</v>
      </c>
      <c r="G2091" s="30">
        <v>179.41049180327872</v>
      </c>
      <c r="H2091" s="30" t="b">
        <v>1</v>
      </c>
    </row>
    <row r="2092" spans="6:8" x14ac:dyDescent="0.25">
      <c r="F2092" s="30">
        <v>31</v>
      </c>
      <c r="G2092" s="30">
        <v>272.85111111111115</v>
      </c>
      <c r="H2092" s="30" t="b">
        <v>1</v>
      </c>
    </row>
    <row r="2093" spans="6:8" x14ac:dyDescent="0.25">
      <c r="F2093" s="30">
        <v>32</v>
      </c>
      <c r="G2093" s="30">
        <v>350.435</v>
      </c>
      <c r="H2093" s="30" t="b">
        <v>0</v>
      </c>
    </row>
    <row r="2094" spans="6:8" x14ac:dyDescent="0.25">
      <c r="F2094" s="30">
        <v>33</v>
      </c>
      <c r="G2094" s="30">
        <v>165.23549999999997</v>
      </c>
      <c r="H2094" s="30" t="b">
        <v>0</v>
      </c>
    </row>
    <row r="2095" spans="6:8" x14ac:dyDescent="0.25">
      <c r="F2095" s="30">
        <v>34</v>
      </c>
      <c r="G2095" s="30">
        <v>206.41047619047615</v>
      </c>
      <c r="H2095" s="30" t="b">
        <v>0</v>
      </c>
    </row>
    <row r="2096" spans="6:8" x14ac:dyDescent="0.25">
      <c r="F2096" s="30">
        <v>35</v>
      </c>
      <c r="G2096" s="30">
        <v>276.99902439024396</v>
      </c>
      <c r="H2096" s="30" t="b">
        <v>0</v>
      </c>
    </row>
    <row r="2097" spans="6:11" x14ac:dyDescent="0.25">
      <c r="F2097" s="30">
        <v>36</v>
      </c>
      <c r="G2097" s="30">
        <v>230.33499999999998</v>
      </c>
      <c r="H2097" s="30" t="b">
        <v>0</v>
      </c>
    </row>
    <row r="2100" spans="6:11" x14ac:dyDescent="0.25">
      <c r="F2100" s="33" t="s">
        <v>260</v>
      </c>
      <c r="G2100" s="33" t="s">
        <v>280</v>
      </c>
      <c r="H2100" s="33" t="s">
        <v>281</v>
      </c>
      <c r="I2100" s="33" t="s">
        <v>282</v>
      </c>
      <c r="J2100" s="33" t="s">
        <v>284</v>
      </c>
      <c r="K2100" s="33" t="s">
        <v>285</v>
      </c>
    </row>
    <row r="2101" spans="6:11" x14ac:dyDescent="0.25">
      <c r="F2101" s="30">
        <v>0</v>
      </c>
      <c r="G2101" s="30" t="s">
        <v>15</v>
      </c>
      <c r="H2101" s="30">
        <v>7</v>
      </c>
      <c r="I2101" s="30">
        <v>1184</v>
      </c>
      <c r="J2101" s="30">
        <v>1</v>
      </c>
      <c r="K2101" s="30">
        <v>2</v>
      </c>
    </row>
    <row r="2102" spans="6:11" x14ac:dyDescent="0.25">
      <c r="F2102" s="30">
        <v>1</v>
      </c>
      <c r="G2102" s="30" t="s">
        <v>136</v>
      </c>
      <c r="H2102" s="30">
        <v>10</v>
      </c>
      <c r="I2102" s="30">
        <v>0.5</v>
      </c>
      <c r="J2102" s="30">
        <v>3</v>
      </c>
      <c r="K2102" s="30">
        <v>4</v>
      </c>
    </row>
    <row r="2103" spans="6:11" x14ac:dyDescent="0.25">
      <c r="F2103" s="30">
        <v>2</v>
      </c>
      <c r="G2103" s="30" t="s">
        <v>12</v>
      </c>
      <c r="H2103" s="30">
        <v>6</v>
      </c>
      <c r="I2103" s="30">
        <v>1541749</v>
      </c>
      <c r="J2103" s="30">
        <v>5</v>
      </c>
      <c r="K2103" s="30">
        <v>6</v>
      </c>
    </row>
    <row r="2104" spans="6:11" x14ac:dyDescent="0.25">
      <c r="F2104" s="30">
        <v>3</v>
      </c>
      <c r="G2104" s="30" t="s">
        <v>4</v>
      </c>
      <c r="H2104" s="30">
        <v>0</v>
      </c>
      <c r="I2104" s="30">
        <v>1.0449999999999999</v>
      </c>
      <c r="J2104" s="30">
        <v>7</v>
      </c>
      <c r="K2104" s="30">
        <v>8</v>
      </c>
    </row>
    <row r="2105" spans="6:11" x14ac:dyDescent="0.25">
      <c r="F2105" s="30">
        <v>4</v>
      </c>
      <c r="G2105" s="30" t="s">
        <v>15</v>
      </c>
      <c r="H2105" s="30">
        <v>7</v>
      </c>
      <c r="I2105" s="30">
        <v>634</v>
      </c>
      <c r="J2105" s="30">
        <v>9</v>
      </c>
      <c r="K2105" s="30">
        <v>10</v>
      </c>
    </row>
    <row r="2106" spans="6:11" x14ac:dyDescent="0.25">
      <c r="F2106" s="30">
        <v>6</v>
      </c>
      <c r="G2106" s="30" t="s">
        <v>11</v>
      </c>
      <c r="H2106" s="30">
        <v>5</v>
      </c>
      <c r="I2106" s="30">
        <v>1537152</v>
      </c>
      <c r="J2106" s="30">
        <v>11</v>
      </c>
      <c r="K2106" s="30">
        <v>12</v>
      </c>
    </row>
    <row r="2107" spans="6:11" x14ac:dyDescent="0.25">
      <c r="F2107" s="30">
        <v>7</v>
      </c>
      <c r="G2107" s="30" t="s">
        <v>138</v>
      </c>
      <c r="H2107" s="30">
        <v>12</v>
      </c>
      <c r="I2107" s="30">
        <v>0.5</v>
      </c>
      <c r="J2107" s="30">
        <v>13</v>
      </c>
      <c r="K2107" s="30">
        <v>14</v>
      </c>
    </row>
    <row r="2108" spans="6:11" x14ac:dyDescent="0.25">
      <c r="F2108" s="30">
        <v>8</v>
      </c>
      <c r="G2108" s="30" t="s">
        <v>135</v>
      </c>
      <c r="H2108" s="30">
        <v>9</v>
      </c>
      <c r="I2108" s="30">
        <v>0.5</v>
      </c>
      <c r="J2108" s="30">
        <v>15</v>
      </c>
      <c r="K2108" s="30">
        <v>16</v>
      </c>
    </row>
    <row r="2109" spans="6:11" x14ac:dyDescent="0.25">
      <c r="F2109" s="30">
        <v>9</v>
      </c>
      <c r="G2109" s="30" t="s">
        <v>15</v>
      </c>
      <c r="H2109" s="30">
        <v>7</v>
      </c>
      <c r="I2109" s="30">
        <v>460.5</v>
      </c>
      <c r="J2109" s="30">
        <v>17</v>
      </c>
      <c r="K2109" s="30">
        <v>18</v>
      </c>
    </row>
    <row r="2110" spans="6:11" x14ac:dyDescent="0.25">
      <c r="F2110" s="30">
        <v>10</v>
      </c>
      <c r="G2110" s="30" t="s">
        <v>16</v>
      </c>
      <c r="H2110" s="30">
        <v>8</v>
      </c>
      <c r="I2110" s="30">
        <v>4983.5</v>
      </c>
      <c r="J2110" s="30">
        <v>19</v>
      </c>
      <c r="K2110" s="30">
        <v>20</v>
      </c>
    </row>
    <row r="2111" spans="6:11" x14ac:dyDescent="0.25">
      <c r="F2111" s="30">
        <v>12</v>
      </c>
      <c r="G2111" s="30" t="s">
        <v>8</v>
      </c>
      <c r="H2111" s="30">
        <v>2</v>
      </c>
      <c r="I2111" s="30">
        <v>5484.6621709110204</v>
      </c>
      <c r="J2111" s="30">
        <v>21</v>
      </c>
      <c r="K2111" s="30">
        <v>22</v>
      </c>
    </row>
    <row r="2112" spans="6:11" x14ac:dyDescent="0.25">
      <c r="F2112" s="30">
        <v>15</v>
      </c>
      <c r="G2112" s="30" t="s">
        <v>15</v>
      </c>
      <c r="H2112" s="30">
        <v>7</v>
      </c>
      <c r="I2112" s="30">
        <v>855.5</v>
      </c>
      <c r="J2112" s="30">
        <v>23</v>
      </c>
      <c r="K2112" s="30">
        <v>24</v>
      </c>
    </row>
    <row r="2113" spans="2:11" x14ac:dyDescent="0.25">
      <c r="F2113" s="30">
        <v>17</v>
      </c>
      <c r="G2113" s="30" t="s">
        <v>135</v>
      </c>
      <c r="H2113" s="30">
        <v>9</v>
      </c>
      <c r="I2113" s="30">
        <v>0.5</v>
      </c>
      <c r="J2113" s="30">
        <v>25</v>
      </c>
      <c r="K2113" s="30">
        <v>26</v>
      </c>
    </row>
    <row r="2114" spans="2:11" x14ac:dyDescent="0.25">
      <c r="F2114" s="30">
        <v>21</v>
      </c>
      <c r="G2114" s="30" t="s">
        <v>4</v>
      </c>
      <c r="H2114" s="30">
        <v>0</v>
      </c>
      <c r="I2114" s="30">
        <v>1.145</v>
      </c>
      <c r="J2114" s="30">
        <v>27</v>
      </c>
      <c r="K2114" s="30">
        <v>28</v>
      </c>
    </row>
    <row r="2115" spans="2:11" x14ac:dyDescent="0.25">
      <c r="F2115" s="30">
        <v>23</v>
      </c>
      <c r="G2115" s="30" t="s">
        <v>10</v>
      </c>
      <c r="H2115" s="30">
        <v>4</v>
      </c>
      <c r="I2115" s="30">
        <v>24054</v>
      </c>
      <c r="J2115" s="30">
        <v>29</v>
      </c>
      <c r="K2115" s="30">
        <v>30</v>
      </c>
    </row>
    <row r="2116" spans="2:11" x14ac:dyDescent="0.25">
      <c r="F2116" s="30">
        <v>28</v>
      </c>
      <c r="G2116" s="30" t="s">
        <v>16</v>
      </c>
      <c r="H2116" s="30">
        <v>8</v>
      </c>
      <c r="I2116" s="30">
        <v>31161.5</v>
      </c>
      <c r="J2116" s="30">
        <v>31</v>
      </c>
      <c r="K2116" s="30">
        <v>32</v>
      </c>
    </row>
    <row r="2117" spans="2:11" x14ac:dyDescent="0.25">
      <c r="F2117" s="30">
        <v>30</v>
      </c>
      <c r="G2117" s="30" t="s">
        <v>4</v>
      </c>
      <c r="H2117" s="30">
        <v>0</v>
      </c>
      <c r="I2117" s="30">
        <v>1.1150000000000002</v>
      </c>
      <c r="J2117" s="30">
        <v>33</v>
      </c>
      <c r="K2117" s="30">
        <v>34</v>
      </c>
    </row>
    <row r="2118" spans="2:11" x14ac:dyDescent="0.25">
      <c r="F2118" s="30">
        <v>31</v>
      </c>
      <c r="G2118" s="30" t="s">
        <v>136</v>
      </c>
      <c r="H2118" s="30">
        <v>10</v>
      </c>
      <c r="I2118" s="30">
        <v>0.5</v>
      </c>
      <c r="J2118" s="30">
        <v>35</v>
      </c>
      <c r="K2118" s="30">
        <v>36</v>
      </c>
    </row>
    <row r="2120" spans="2:11" x14ac:dyDescent="0.25">
      <c r="B2120" s="32" t="s">
        <v>584</v>
      </c>
      <c r="C2120" s="30">
        <v>37</v>
      </c>
      <c r="F2120" s="33" t="s">
        <v>249</v>
      </c>
      <c r="G2120" s="33" t="s">
        <v>250</v>
      </c>
      <c r="H2120" s="33" t="s">
        <v>251</v>
      </c>
    </row>
    <row r="2121" spans="2:11" x14ac:dyDescent="0.25">
      <c r="B2121" s="32" t="s">
        <v>249</v>
      </c>
      <c r="C2121" s="30" t="s">
        <v>935</v>
      </c>
      <c r="F2121" s="30">
        <v>0</v>
      </c>
      <c r="G2121" s="30">
        <v>164.4345413870245</v>
      </c>
      <c r="H2121" s="30" t="b">
        <v>1</v>
      </c>
    </row>
    <row r="2122" spans="2:11" x14ac:dyDescent="0.25">
      <c r="B2122" s="32" t="s">
        <v>256</v>
      </c>
      <c r="C2122" s="30" t="s">
        <v>936</v>
      </c>
      <c r="F2122" s="30">
        <v>1</v>
      </c>
      <c r="G2122" s="30">
        <v>127.47481727574736</v>
      </c>
      <c r="H2122" s="30" t="b">
        <v>1</v>
      </c>
    </row>
    <row r="2123" spans="2:11" x14ac:dyDescent="0.25">
      <c r="B2123" s="32" t="s">
        <v>258</v>
      </c>
      <c r="C2123" s="30" t="s">
        <v>937</v>
      </c>
      <c r="F2123" s="30">
        <v>2</v>
      </c>
      <c r="G2123" s="30">
        <v>240.63232876712343</v>
      </c>
      <c r="H2123" s="30" t="b">
        <v>1</v>
      </c>
    </row>
    <row r="2124" spans="2:11" x14ac:dyDescent="0.25">
      <c r="B2124" s="32" t="s">
        <v>260</v>
      </c>
      <c r="C2124" s="30" t="s">
        <v>938</v>
      </c>
      <c r="F2124" s="30">
        <v>3</v>
      </c>
      <c r="G2124" s="30">
        <v>161.31179775280901</v>
      </c>
      <c r="H2124" s="30" t="b">
        <v>1</v>
      </c>
    </row>
    <row r="2125" spans="2:11" x14ac:dyDescent="0.25">
      <c r="B2125" s="32" t="s">
        <v>262</v>
      </c>
      <c r="C2125" s="30" t="s">
        <v>939</v>
      </c>
      <c r="F2125" s="30">
        <v>4</v>
      </c>
      <c r="G2125" s="30">
        <v>78.507479674796755</v>
      </c>
      <c r="H2125" s="30" t="b">
        <v>1</v>
      </c>
    </row>
    <row r="2126" spans="2:11" x14ac:dyDescent="0.25">
      <c r="B2126" s="32" t="s">
        <v>264</v>
      </c>
      <c r="C2126" s="30" t="s">
        <v>940</v>
      </c>
      <c r="F2126" s="30">
        <v>5</v>
      </c>
      <c r="G2126" s="30">
        <v>260.43495495495512</v>
      </c>
      <c r="H2126" s="30" t="b">
        <v>1</v>
      </c>
    </row>
    <row r="2127" spans="2:11" x14ac:dyDescent="0.25">
      <c r="B2127" s="32" t="s">
        <v>266</v>
      </c>
      <c r="C2127" s="30" t="s">
        <v>941</v>
      </c>
      <c r="F2127" s="30">
        <v>6</v>
      </c>
      <c r="G2127" s="30">
        <v>177.82971428571426</v>
      </c>
      <c r="H2127" s="30" t="b">
        <v>0</v>
      </c>
    </row>
    <row r="2128" spans="2:11" x14ac:dyDescent="0.25">
      <c r="B2128" s="32" t="s">
        <v>270</v>
      </c>
      <c r="C2128" s="30" t="s">
        <v>942</v>
      </c>
      <c r="F2128" s="30">
        <v>7</v>
      </c>
      <c r="G2128" s="30">
        <v>137.28382978723408</v>
      </c>
      <c r="H2128" s="30" t="b">
        <v>1</v>
      </c>
    </row>
    <row r="2129" spans="2:8" x14ac:dyDescent="0.25">
      <c r="B2129" s="32" t="s">
        <v>272</v>
      </c>
      <c r="C2129" s="30" t="s">
        <v>943</v>
      </c>
      <c r="F2129" s="30">
        <v>8</v>
      </c>
      <c r="G2129" s="30">
        <v>188.20023809523806</v>
      </c>
      <c r="H2129" s="30" t="b">
        <v>1</v>
      </c>
    </row>
    <row r="2130" spans="2:8" x14ac:dyDescent="0.25">
      <c r="F2130" s="30">
        <v>9</v>
      </c>
      <c r="G2130" s="30">
        <v>64.10705128205133</v>
      </c>
      <c r="H2130" s="30" t="b">
        <v>1</v>
      </c>
    </row>
    <row r="2131" spans="2:8" x14ac:dyDescent="0.25">
      <c r="F2131" s="30">
        <v>10</v>
      </c>
      <c r="G2131" s="30">
        <v>103.46822222222225</v>
      </c>
      <c r="H2131" s="30" t="b">
        <v>1</v>
      </c>
    </row>
    <row r="2132" spans="2:8" x14ac:dyDescent="0.25">
      <c r="F2132" s="30">
        <v>11</v>
      </c>
      <c r="G2132" s="30">
        <v>281.60761363636374</v>
      </c>
      <c r="H2132" s="30" t="b">
        <v>1</v>
      </c>
    </row>
    <row r="2133" spans="2:8" x14ac:dyDescent="0.25">
      <c r="F2133" s="30">
        <v>12</v>
      </c>
      <c r="G2133" s="30">
        <v>179.42652173913041</v>
      </c>
      <c r="H2133" s="30" t="b">
        <v>0</v>
      </c>
    </row>
    <row r="2134" spans="2:8" x14ac:dyDescent="0.25">
      <c r="F2134" s="30">
        <v>13</v>
      </c>
      <c r="G2134" s="30">
        <v>119.60268292682929</v>
      </c>
      <c r="H2134" s="30" t="b">
        <v>0</v>
      </c>
    </row>
    <row r="2135" spans="2:8" x14ac:dyDescent="0.25">
      <c r="F2135" s="30">
        <v>14</v>
      </c>
      <c r="G2135" s="30">
        <v>150.96169811320755</v>
      </c>
      <c r="H2135" s="30" t="b">
        <v>1</v>
      </c>
    </row>
    <row r="2136" spans="2:8" x14ac:dyDescent="0.25">
      <c r="F2136" s="30">
        <v>15</v>
      </c>
      <c r="G2136" s="30">
        <v>205.71184615384607</v>
      </c>
      <c r="H2136" s="30" t="b">
        <v>1</v>
      </c>
    </row>
    <row r="2137" spans="2:8" x14ac:dyDescent="0.25">
      <c r="F2137" s="30">
        <v>16</v>
      </c>
      <c r="G2137" s="30">
        <v>128.29210526315791</v>
      </c>
      <c r="H2137" s="30" t="b">
        <v>0</v>
      </c>
    </row>
    <row r="2138" spans="2:8" x14ac:dyDescent="0.25">
      <c r="F2138" s="30">
        <v>17</v>
      </c>
      <c r="G2138" s="30">
        <v>61.2</v>
      </c>
      <c r="H2138" s="30" t="b">
        <v>1</v>
      </c>
    </row>
    <row r="2139" spans="2:8" x14ac:dyDescent="0.25">
      <c r="F2139" s="30">
        <v>18</v>
      </c>
      <c r="G2139" s="30">
        <v>73.134210526315798</v>
      </c>
      <c r="H2139" s="30" t="b">
        <v>0</v>
      </c>
    </row>
    <row r="2140" spans="2:8" x14ac:dyDescent="0.25">
      <c r="F2140" s="30">
        <v>19</v>
      </c>
      <c r="G2140" s="30">
        <v>83.072499999999991</v>
      </c>
      <c r="H2140" s="30" t="b">
        <v>0</v>
      </c>
    </row>
    <row r="2141" spans="2:8" x14ac:dyDescent="0.25">
      <c r="F2141" s="30">
        <v>20</v>
      </c>
      <c r="G2141" s="30">
        <v>114.72103448275863</v>
      </c>
      <c r="H2141" s="30" t="b">
        <v>0</v>
      </c>
    </row>
    <row r="2142" spans="2:8" x14ac:dyDescent="0.25">
      <c r="F2142" s="30">
        <v>21</v>
      </c>
      <c r="G2142" s="30">
        <v>251.46468749999994</v>
      </c>
      <c r="H2142" s="30" t="b">
        <v>0</v>
      </c>
    </row>
    <row r="2143" spans="2:8" x14ac:dyDescent="0.25">
      <c r="F2143" s="30">
        <v>22</v>
      </c>
      <c r="G2143" s="30">
        <v>298.83214285714291</v>
      </c>
      <c r="H2143" s="30" t="b">
        <v>1</v>
      </c>
    </row>
    <row r="2144" spans="2:8" x14ac:dyDescent="0.25">
      <c r="F2144" s="30">
        <v>23</v>
      </c>
      <c r="G2144" s="30">
        <v>218.54000000000002</v>
      </c>
      <c r="H2144" s="30" t="b">
        <v>0</v>
      </c>
    </row>
    <row r="2145" spans="6:8" x14ac:dyDescent="0.25">
      <c r="F2145" s="30">
        <v>24</v>
      </c>
      <c r="G2145" s="30">
        <v>143.92229166666669</v>
      </c>
      <c r="H2145" s="30" t="b">
        <v>1</v>
      </c>
    </row>
    <row r="2146" spans="6:8" x14ac:dyDescent="0.25">
      <c r="F2146" s="30">
        <v>25</v>
      </c>
      <c r="G2146" s="30">
        <v>124.94142857142857</v>
      </c>
      <c r="H2146" s="30" t="b">
        <v>0</v>
      </c>
    </row>
    <row r="2147" spans="6:8" x14ac:dyDescent="0.25">
      <c r="F2147" s="30">
        <v>26</v>
      </c>
      <c r="G2147" s="30">
        <v>215.45999999999998</v>
      </c>
      <c r="H2147" s="30" t="b">
        <v>1</v>
      </c>
    </row>
    <row r="2148" spans="6:8" x14ac:dyDescent="0.25">
      <c r="F2148" s="30">
        <v>27</v>
      </c>
      <c r="G2148" s="30">
        <v>64.178181818181827</v>
      </c>
      <c r="H2148" s="30" t="b">
        <v>0</v>
      </c>
    </row>
    <row r="2149" spans="6:8" x14ac:dyDescent="0.25">
      <c r="F2149" s="30">
        <v>28</v>
      </c>
      <c r="G2149" s="30">
        <v>52.463999999999992</v>
      </c>
      <c r="H2149" s="30" t="b">
        <v>0</v>
      </c>
    </row>
    <row r="2150" spans="6:8" x14ac:dyDescent="0.25">
      <c r="F2150" s="30">
        <v>29</v>
      </c>
      <c r="G2150" s="30">
        <v>248.22799999999998</v>
      </c>
      <c r="H2150" s="30" t="b">
        <v>0</v>
      </c>
    </row>
    <row r="2151" spans="6:8" x14ac:dyDescent="0.25">
      <c r="F2151" s="30">
        <v>30</v>
      </c>
      <c r="G2151" s="30">
        <v>309.83304347826089</v>
      </c>
      <c r="H2151" s="30" t="b">
        <v>1</v>
      </c>
    </row>
    <row r="2152" spans="6:8" x14ac:dyDescent="0.25">
      <c r="F2152" s="30">
        <v>31</v>
      </c>
      <c r="G2152" s="30">
        <v>120.03076923076924</v>
      </c>
      <c r="H2152" s="30" t="b">
        <v>0</v>
      </c>
    </row>
    <row r="2153" spans="6:8" x14ac:dyDescent="0.25">
      <c r="F2153" s="30">
        <v>32</v>
      </c>
      <c r="G2153" s="30">
        <v>152.79628571428577</v>
      </c>
      <c r="H2153" s="30" t="b">
        <v>0</v>
      </c>
    </row>
    <row r="2154" spans="6:8" x14ac:dyDescent="0.25">
      <c r="F2154" s="30">
        <v>33</v>
      </c>
      <c r="G2154" s="30">
        <v>157.62100000000001</v>
      </c>
      <c r="H2154" s="30" t="b">
        <v>0</v>
      </c>
    </row>
    <row r="2155" spans="6:8" x14ac:dyDescent="0.25">
      <c r="F2155" s="30">
        <v>34</v>
      </c>
      <c r="G2155" s="30">
        <v>227.50979166666664</v>
      </c>
      <c r="H2155" s="30" t="b">
        <v>1</v>
      </c>
    </row>
    <row r="2156" spans="6:8" x14ac:dyDescent="0.25">
      <c r="F2156" s="30">
        <v>35</v>
      </c>
      <c r="G2156" s="30">
        <v>296.88354838709682</v>
      </c>
      <c r="H2156" s="30" t="b">
        <v>0</v>
      </c>
    </row>
    <row r="2157" spans="6:8" x14ac:dyDescent="0.25">
      <c r="F2157" s="30">
        <v>36</v>
      </c>
      <c r="G2157" s="30">
        <v>336.59533333333337</v>
      </c>
      <c r="H2157" s="30" t="b">
        <v>0</v>
      </c>
    </row>
    <row r="2158" spans="6:8" x14ac:dyDescent="0.25">
      <c r="F2158" s="30">
        <v>37</v>
      </c>
      <c r="G2158" s="30">
        <v>245.09814814814806</v>
      </c>
      <c r="H2158" s="30" t="b">
        <v>0</v>
      </c>
    </row>
    <row r="2159" spans="6:8" x14ac:dyDescent="0.25">
      <c r="F2159" s="30">
        <v>38</v>
      </c>
      <c r="G2159" s="30">
        <v>204.89619047619047</v>
      </c>
      <c r="H2159" s="30" t="b">
        <v>0</v>
      </c>
    </row>
    <row r="2162" spans="6:11" x14ac:dyDescent="0.25">
      <c r="F2162" s="33" t="s">
        <v>260</v>
      </c>
      <c r="G2162" s="33" t="s">
        <v>280</v>
      </c>
      <c r="H2162" s="33" t="s">
        <v>281</v>
      </c>
      <c r="I2162" s="33" t="s">
        <v>282</v>
      </c>
      <c r="J2162" s="33" t="s">
        <v>284</v>
      </c>
      <c r="K2162" s="33" t="s">
        <v>285</v>
      </c>
    </row>
    <row r="2163" spans="6:11" x14ac:dyDescent="0.25">
      <c r="F2163" s="30">
        <v>0</v>
      </c>
      <c r="G2163" s="30" t="s">
        <v>15</v>
      </c>
      <c r="H2163" s="30">
        <v>7</v>
      </c>
      <c r="I2163" s="30">
        <v>1184</v>
      </c>
      <c r="J2163" s="30">
        <v>1</v>
      </c>
      <c r="K2163" s="30">
        <v>2</v>
      </c>
    </row>
    <row r="2164" spans="6:11" x14ac:dyDescent="0.25">
      <c r="F2164" s="30">
        <v>1</v>
      </c>
      <c r="G2164" s="30" t="s">
        <v>136</v>
      </c>
      <c r="H2164" s="30">
        <v>10</v>
      </c>
      <c r="I2164" s="30">
        <v>0.5</v>
      </c>
      <c r="J2164" s="30">
        <v>3</v>
      </c>
      <c r="K2164" s="30">
        <v>4</v>
      </c>
    </row>
    <row r="2165" spans="6:11" x14ac:dyDescent="0.25">
      <c r="F2165" s="30">
        <v>2</v>
      </c>
      <c r="G2165" s="30" t="s">
        <v>135</v>
      </c>
      <c r="H2165" s="30">
        <v>9</v>
      </c>
      <c r="I2165" s="30">
        <v>0.5</v>
      </c>
      <c r="J2165" s="30">
        <v>5</v>
      </c>
      <c r="K2165" s="30">
        <v>6</v>
      </c>
    </row>
    <row r="2166" spans="6:11" x14ac:dyDescent="0.25">
      <c r="F2166" s="30">
        <v>3</v>
      </c>
      <c r="G2166" s="30" t="s">
        <v>4</v>
      </c>
      <c r="H2166" s="30">
        <v>0</v>
      </c>
      <c r="I2166" s="30">
        <v>1.105</v>
      </c>
      <c r="J2166" s="30">
        <v>7</v>
      </c>
      <c r="K2166" s="30">
        <v>8</v>
      </c>
    </row>
    <row r="2167" spans="6:11" x14ac:dyDescent="0.25">
      <c r="F2167" s="30">
        <v>4</v>
      </c>
      <c r="G2167" s="30" t="s">
        <v>4</v>
      </c>
      <c r="H2167" s="30">
        <v>0</v>
      </c>
      <c r="I2167" s="30">
        <v>1.0750000000000002</v>
      </c>
      <c r="J2167" s="30">
        <v>9</v>
      </c>
      <c r="K2167" s="30">
        <v>10</v>
      </c>
    </row>
    <row r="2168" spans="6:11" x14ac:dyDescent="0.25">
      <c r="F2168" s="30">
        <v>5</v>
      </c>
      <c r="G2168" s="30" t="s">
        <v>136</v>
      </c>
      <c r="H2168" s="30">
        <v>10</v>
      </c>
      <c r="I2168" s="30">
        <v>0.5</v>
      </c>
      <c r="J2168" s="30">
        <v>11</v>
      </c>
      <c r="K2168" s="30">
        <v>12</v>
      </c>
    </row>
    <row r="2169" spans="6:11" x14ac:dyDescent="0.25">
      <c r="F2169" s="30">
        <v>7</v>
      </c>
      <c r="G2169" s="30" t="s">
        <v>4</v>
      </c>
      <c r="H2169" s="30">
        <v>0</v>
      </c>
      <c r="I2169" s="30">
        <v>1.0350000000000001</v>
      </c>
      <c r="J2169" s="30">
        <v>13</v>
      </c>
      <c r="K2169" s="30">
        <v>14</v>
      </c>
    </row>
    <row r="2170" spans="6:11" x14ac:dyDescent="0.25">
      <c r="F2170" s="30">
        <v>8</v>
      </c>
      <c r="G2170" s="30" t="s">
        <v>135</v>
      </c>
      <c r="H2170" s="30">
        <v>9</v>
      </c>
      <c r="I2170" s="30">
        <v>0.5</v>
      </c>
      <c r="J2170" s="30">
        <v>15</v>
      </c>
      <c r="K2170" s="30">
        <v>16</v>
      </c>
    </row>
    <row r="2171" spans="6:11" x14ac:dyDescent="0.25">
      <c r="F2171" s="30">
        <v>9</v>
      </c>
      <c r="G2171" s="30" t="s">
        <v>15</v>
      </c>
      <c r="H2171" s="30">
        <v>7</v>
      </c>
      <c r="I2171" s="30">
        <v>471.5</v>
      </c>
      <c r="J2171" s="30">
        <v>17</v>
      </c>
      <c r="K2171" s="30">
        <v>18</v>
      </c>
    </row>
    <row r="2172" spans="6:11" x14ac:dyDescent="0.25">
      <c r="F2172" s="30">
        <v>10</v>
      </c>
      <c r="G2172" s="30" t="s">
        <v>11</v>
      </c>
      <c r="H2172" s="30">
        <v>5</v>
      </c>
      <c r="I2172" s="30">
        <v>1558045</v>
      </c>
      <c r="J2172" s="30">
        <v>19</v>
      </c>
      <c r="K2172" s="30">
        <v>20</v>
      </c>
    </row>
    <row r="2173" spans="6:11" x14ac:dyDescent="0.25">
      <c r="F2173" s="30">
        <v>11</v>
      </c>
      <c r="G2173" s="30" t="s">
        <v>11</v>
      </c>
      <c r="H2173" s="30">
        <v>5</v>
      </c>
      <c r="I2173" s="30">
        <v>3651391</v>
      </c>
      <c r="J2173" s="30">
        <v>21</v>
      </c>
      <c r="K2173" s="30">
        <v>22</v>
      </c>
    </row>
    <row r="2174" spans="6:11" x14ac:dyDescent="0.25">
      <c r="F2174" s="30">
        <v>14</v>
      </c>
      <c r="G2174" s="30" t="s">
        <v>15</v>
      </c>
      <c r="H2174" s="30">
        <v>7</v>
      </c>
      <c r="I2174" s="30">
        <v>298.5</v>
      </c>
      <c r="J2174" s="30">
        <v>23</v>
      </c>
      <c r="K2174" s="30">
        <v>24</v>
      </c>
    </row>
    <row r="2175" spans="6:11" x14ac:dyDescent="0.25">
      <c r="F2175" s="30">
        <v>15</v>
      </c>
      <c r="G2175" s="30" t="s">
        <v>10</v>
      </c>
      <c r="H2175" s="30">
        <v>4</v>
      </c>
      <c r="I2175" s="30">
        <v>24869.5</v>
      </c>
      <c r="J2175" s="30">
        <v>25</v>
      </c>
      <c r="K2175" s="30">
        <v>26</v>
      </c>
    </row>
    <row r="2176" spans="6:11" x14ac:dyDescent="0.25">
      <c r="F2176" s="30">
        <v>17</v>
      </c>
      <c r="G2176" s="30" t="s">
        <v>135</v>
      </c>
      <c r="H2176" s="30">
        <v>9</v>
      </c>
      <c r="I2176" s="30">
        <v>0.5</v>
      </c>
      <c r="J2176" s="30">
        <v>27</v>
      </c>
      <c r="K2176" s="30">
        <v>28</v>
      </c>
    </row>
    <row r="2177" spans="2:11" x14ac:dyDescent="0.25">
      <c r="F2177" s="30">
        <v>22</v>
      </c>
      <c r="G2177" s="30" t="s">
        <v>10</v>
      </c>
      <c r="H2177" s="30">
        <v>4</v>
      </c>
      <c r="I2177" s="30">
        <v>23464</v>
      </c>
      <c r="J2177" s="30">
        <v>29</v>
      </c>
      <c r="K2177" s="30">
        <v>30</v>
      </c>
    </row>
    <row r="2178" spans="2:11" x14ac:dyDescent="0.25">
      <c r="F2178" s="30">
        <v>24</v>
      </c>
      <c r="G2178" s="30" t="s">
        <v>8</v>
      </c>
      <c r="H2178" s="30">
        <v>2</v>
      </c>
      <c r="I2178" s="30">
        <v>3303.3767051841</v>
      </c>
      <c r="J2178" s="30">
        <v>31</v>
      </c>
      <c r="K2178" s="30">
        <v>32</v>
      </c>
    </row>
    <row r="2179" spans="2:11" x14ac:dyDescent="0.25">
      <c r="F2179" s="30">
        <v>26</v>
      </c>
      <c r="G2179" s="30" t="s">
        <v>9</v>
      </c>
      <c r="H2179" s="30">
        <v>3</v>
      </c>
      <c r="I2179" s="30">
        <v>24613.5</v>
      </c>
      <c r="J2179" s="30">
        <v>33</v>
      </c>
      <c r="K2179" s="30">
        <v>34</v>
      </c>
    </row>
    <row r="2180" spans="2:11" x14ac:dyDescent="0.25">
      <c r="F2180" s="30">
        <v>30</v>
      </c>
      <c r="G2180" s="30" t="s">
        <v>8</v>
      </c>
      <c r="H2180" s="30">
        <v>2</v>
      </c>
      <c r="I2180" s="30">
        <v>5112.0014600988743</v>
      </c>
      <c r="J2180" s="30">
        <v>35</v>
      </c>
      <c r="K2180" s="30">
        <v>36</v>
      </c>
    </row>
    <row r="2181" spans="2:11" x14ac:dyDescent="0.25">
      <c r="F2181" s="30">
        <v>34</v>
      </c>
      <c r="G2181" s="30" t="s">
        <v>4</v>
      </c>
      <c r="H2181" s="30">
        <v>0</v>
      </c>
      <c r="I2181" s="30">
        <v>1.22</v>
      </c>
      <c r="J2181" s="30">
        <v>37</v>
      </c>
      <c r="K2181" s="30">
        <v>38</v>
      </c>
    </row>
    <row r="2183" spans="2:11" x14ac:dyDescent="0.25">
      <c r="B2183" s="32" t="s">
        <v>584</v>
      </c>
      <c r="C2183" s="30">
        <v>38</v>
      </c>
      <c r="F2183" s="33" t="s">
        <v>249</v>
      </c>
      <c r="G2183" s="33" t="s">
        <v>250</v>
      </c>
      <c r="H2183" s="33" t="s">
        <v>251</v>
      </c>
    </row>
    <row r="2184" spans="2:11" x14ac:dyDescent="0.25">
      <c r="B2184" s="32" t="s">
        <v>249</v>
      </c>
      <c r="C2184" s="30" t="s">
        <v>944</v>
      </c>
      <c r="F2184" s="30">
        <v>0</v>
      </c>
      <c r="G2184" s="30">
        <v>161.92241610738253</v>
      </c>
      <c r="H2184" s="30" t="b">
        <v>1</v>
      </c>
    </row>
    <row r="2185" spans="2:11" x14ac:dyDescent="0.25">
      <c r="B2185" s="32" t="s">
        <v>256</v>
      </c>
      <c r="C2185" s="30" t="s">
        <v>945</v>
      </c>
      <c r="F2185" s="30">
        <v>1</v>
      </c>
      <c r="G2185" s="30">
        <v>123.85389438943874</v>
      </c>
      <c r="H2185" s="30" t="b">
        <v>1</v>
      </c>
    </row>
    <row r="2186" spans="2:11" x14ac:dyDescent="0.25">
      <c r="B2186" s="32" t="s">
        <v>258</v>
      </c>
      <c r="C2186" s="30" t="s">
        <v>946</v>
      </c>
      <c r="F2186" s="30">
        <v>2</v>
      </c>
      <c r="G2186" s="30">
        <v>242.02493055555558</v>
      </c>
      <c r="H2186" s="30" t="b">
        <v>1</v>
      </c>
    </row>
    <row r="2187" spans="2:11" x14ac:dyDescent="0.25">
      <c r="B2187" s="32" t="s">
        <v>260</v>
      </c>
      <c r="C2187" s="30" t="s">
        <v>947</v>
      </c>
      <c r="F2187" s="30">
        <v>3</v>
      </c>
      <c r="G2187" s="30">
        <v>149.06610810810804</v>
      </c>
      <c r="H2187" s="30" t="b">
        <v>1</v>
      </c>
    </row>
    <row r="2188" spans="2:11" x14ac:dyDescent="0.25">
      <c r="B2188" s="32" t="s">
        <v>262</v>
      </c>
      <c r="C2188" s="30" t="s">
        <v>948</v>
      </c>
      <c r="F2188" s="30">
        <v>4</v>
      </c>
      <c r="G2188" s="30">
        <v>84.326271186440664</v>
      </c>
      <c r="H2188" s="30" t="b">
        <v>1</v>
      </c>
    </row>
    <row r="2189" spans="2:11" x14ac:dyDescent="0.25">
      <c r="B2189" s="32" t="s">
        <v>264</v>
      </c>
      <c r="C2189" s="30" t="s">
        <v>949</v>
      </c>
      <c r="F2189" s="30">
        <v>5</v>
      </c>
      <c r="G2189" s="30">
        <v>261.47539823008867</v>
      </c>
      <c r="H2189" s="30" t="b">
        <v>1</v>
      </c>
    </row>
    <row r="2190" spans="2:11" x14ac:dyDescent="0.25">
      <c r="B2190" s="32" t="s">
        <v>266</v>
      </c>
      <c r="C2190" s="30" t="s">
        <v>950</v>
      </c>
      <c r="F2190" s="30">
        <v>6</v>
      </c>
      <c r="G2190" s="30">
        <v>171.12483870967742</v>
      </c>
      <c r="H2190" s="30" t="b">
        <v>0</v>
      </c>
    </row>
    <row r="2191" spans="2:11" x14ac:dyDescent="0.25">
      <c r="B2191" s="32" t="s">
        <v>270</v>
      </c>
      <c r="C2191" s="30" t="s">
        <v>951</v>
      </c>
      <c r="F2191" s="30">
        <v>7</v>
      </c>
      <c r="G2191" s="30">
        <v>114.79292307692306</v>
      </c>
      <c r="H2191" s="30" t="b">
        <v>1</v>
      </c>
    </row>
    <row r="2192" spans="2:11" x14ac:dyDescent="0.25">
      <c r="B2192" s="32" t="s">
        <v>272</v>
      </c>
      <c r="C2192" s="30" t="s">
        <v>952</v>
      </c>
      <c r="F2192" s="30">
        <v>8</v>
      </c>
      <c r="G2192" s="30">
        <v>167.63074999999998</v>
      </c>
      <c r="H2192" s="30" t="b">
        <v>1</v>
      </c>
    </row>
    <row r="2193" spans="6:8" x14ac:dyDescent="0.25">
      <c r="F2193" s="30">
        <v>9</v>
      </c>
      <c r="G2193" s="30">
        <v>70.597647058823597</v>
      </c>
      <c r="H2193" s="30" t="b">
        <v>1</v>
      </c>
    </row>
    <row r="2194" spans="6:8" x14ac:dyDescent="0.25">
      <c r="F2194" s="30">
        <v>10</v>
      </c>
      <c r="G2194" s="30">
        <v>119.68787878787879</v>
      </c>
      <c r="H2194" s="30" t="b">
        <v>0</v>
      </c>
    </row>
    <row r="2195" spans="6:8" x14ac:dyDescent="0.25">
      <c r="F2195" s="30">
        <v>11</v>
      </c>
      <c r="G2195" s="30">
        <v>229.10956521739132</v>
      </c>
      <c r="H2195" s="30" t="b">
        <v>1</v>
      </c>
    </row>
    <row r="2196" spans="6:8" x14ac:dyDescent="0.25">
      <c r="F2196" s="30">
        <v>12</v>
      </c>
      <c r="G2196" s="30">
        <v>283.69671641791064</v>
      </c>
      <c r="H2196" s="30" t="b">
        <v>1</v>
      </c>
    </row>
    <row r="2197" spans="6:8" x14ac:dyDescent="0.25">
      <c r="F2197" s="30">
        <v>13</v>
      </c>
      <c r="G2197" s="30">
        <v>179.17500000000001</v>
      </c>
      <c r="H2197" s="30" t="b">
        <v>0</v>
      </c>
    </row>
    <row r="2198" spans="6:8" x14ac:dyDescent="0.25">
      <c r="F2198" s="30">
        <v>14</v>
      </c>
      <c r="G2198" s="30">
        <v>110.57114754098359</v>
      </c>
      <c r="H2198" s="30" t="b">
        <v>1</v>
      </c>
    </row>
    <row r="2199" spans="6:8" x14ac:dyDescent="0.25">
      <c r="F2199" s="30">
        <v>15</v>
      </c>
      <c r="G2199" s="30">
        <v>183.82404761904763</v>
      </c>
      <c r="H2199" s="30" t="b">
        <v>1</v>
      </c>
    </row>
    <row r="2200" spans="6:8" x14ac:dyDescent="0.25">
      <c r="F2200" s="30">
        <v>16</v>
      </c>
      <c r="G2200" s="30">
        <v>129.84638888888884</v>
      </c>
      <c r="H2200" s="30" t="b">
        <v>0</v>
      </c>
    </row>
    <row r="2201" spans="6:8" x14ac:dyDescent="0.25">
      <c r="F2201" s="30">
        <v>17</v>
      </c>
      <c r="G2201" s="30">
        <v>62.238301886792463</v>
      </c>
      <c r="H2201" s="30" t="b">
        <v>1</v>
      </c>
    </row>
    <row r="2202" spans="6:8" x14ac:dyDescent="0.25">
      <c r="F2202" s="30">
        <v>18</v>
      </c>
      <c r="G2202" s="30">
        <v>84.442812500000002</v>
      </c>
      <c r="H2202" s="30" t="b">
        <v>0</v>
      </c>
    </row>
    <row r="2203" spans="6:8" x14ac:dyDescent="0.25">
      <c r="F2203" s="30">
        <v>19</v>
      </c>
      <c r="G2203" s="30">
        <v>197.98821428571426</v>
      </c>
      <c r="H2203" s="30" t="b">
        <v>0</v>
      </c>
    </row>
    <row r="2204" spans="6:8" x14ac:dyDescent="0.25">
      <c r="F2204" s="30">
        <v>20</v>
      </c>
      <c r="G2204" s="30">
        <v>277.52055555555557</v>
      </c>
      <c r="H2204" s="30" t="b">
        <v>0</v>
      </c>
    </row>
    <row r="2205" spans="6:8" x14ac:dyDescent="0.25">
      <c r="F2205" s="30">
        <v>21</v>
      </c>
      <c r="G2205" s="30">
        <v>258.49142857142851</v>
      </c>
      <c r="H2205" s="30" t="b">
        <v>0</v>
      </c>
    </row>
    <row r="2206" spans="6:8" x14ac:dyDescent="0.25">
      <c r="F2206" s="30">
        <v>22</v>
      </c>
      <c r="G2206" s="30">
        <v>311.26500000000004</v>
      </c>
      <c r="H2206" s="30" t="b">
        <v>0</v>
      </c>
    </row>
    <row r="2207" spans="6:8" x14ac:dyDescent="0.25">
      <c r="F2207" s="30">
        <v>23</v>
      </c>
      <c r="G2207" s="30">
        <v>69.599999999999994</v>
      </c>
      <c r="H2207" s="30" t="b">
        <v>0</v>
      </c>
    </row>
    <row r="2208" spans="6:8" x14ac:dyDescent="0.25">
      <c r="F2208" s="30">
        <v>24</v>
      </c>
      <c r="G2208" s="30">
        <v>113.44631578947369</v>
      </c>
      <c r="H2208" s="30" t="b">
        <v>1</v>
      </c>
    </row>
    <row r="2209" spans="6:11" x14ac:dyDescent="0.25">
      <c r="F2209" s="30">
        <v>25</v>
      </c>
      <c r="G2209" s="30">
        <v>100.43333333333332</v>
      </c>
      <c r="H2209" s="30" t="b">
        <v>0</v>
      </c>
    </row>
    <row r="2210" spans="6:11" x14ac:dyDescent="0.25">
      <c r="F2210" s="30">
        <v>26</v>
      </c>
      <c r="G2210" s="30">
        <v>190.23871794871795</v>
      </c>
      <c r="H2210" s="30" t="b">
        <v>1</v>
      </c>
    </row>
    <row r="2211" spans="6:11" x14ac:dyDescent="0.25">
      <c r="F2211" s="30">
        <v>27</v>
      </c>
      <c r="G2211" s="30">
        <v>65.368048780487825</v>
      </c>
      <c r="H2211" s="30" t="b">
        <v>0</v>
      </c>
    </row>
    <row r="2212" spans="6:11" x14ac:dyDescent="0.25">
      <c r="F2212" s="30">
        <v>28</v>
      </c>
      <c r="G2212" s="30">
        <v>51.544999999999995</v>
      </c>
      <c r="H2212" s="30" t="b">
        <v>0</v>
      </c>
    </row>
    <row r="2213" spans="6:11" x14ac:dyDescent="0.25">
      <c r="F2213" s="30">
        <v>29</v>
      </c>
      <c r="G2213" s="30">
        <v>115.90490566037738</v>
      </c>
      <c r="H2213" s="30" t="b">
        <v>1</v>
      </c>
    </row>
    <row r="2214" spans="6:11" x14ac:dyDescent="0.25">
      <c r="F2214" s="30">
        <v>30</v>
      </c>
      <c r="G2214" s="30">
        <v>80.87</v>
      </c>
      <c r="H2214" s="30" t="b">
        <v>0</v>
      </c>
    </row>
    <row r="2215" spans="6:11" x14ac:dyDescent="0.25">
      <c r="F2215" s="30">
        <v>31</v>
      </c>
      <c r="G2215" s="30">
        <v>167.27333333333334</v>
      </c>
      <c r="H2215" s="30" t="b">
        <v>1</v>
      </c>
    </row>
    <row r="2216" spans="6:11" x14ac:dyDescent="0.25">
      <c r="F2216" s="30">
        <v>32</v>
      </c>
      <c r="G2216" s="30">
        <v>221.55515151515149</v>
      </c>
      <c r="H2216" s="30" t="b">
        <v>0</v>
      </c>
    </row>
    <row r="2217" spans="6:11" x14ac:dyDescent="0.25">
      <c r="F2217" s="30">
        <v>33</v>
      </c>
      <c r="G2217" s="30">
        <v>106.30666666666666</v>
      </c>
      <c r="H2217" s="30" t="b">
        <v>0</v>
      </c>
    </row>
    <row r="2218" spans="6:11" x14ac:dyDescent="0.25">
      <c r="F2218" s="30">
        <v>34</v>
      </c>
      <c r="G2218" s="30">
        <v>125.87230769230771</v>
      </c>
      <c r="H2218" s="30" t="b">
        <v>0</v>
      </c>
    </row>
    <row r="2219" spans="6:11" x14ac:dyDescent="0.25">
      <c r="F2219" s="30">
        <v>35</v>
      </c>
      <c r="G2219" s="30">
        <v>160.49921052631581</v>
      </c>
      <c r="H2219" s="30" t="b">
        <v>0</v>
      </c>
    </row>
    <row r="2220" spans="6:11" x14ac:dyDescent="0.25">
      <c r="F2220" s="30">
        <v>36</v>
      </c>
      <c r="G2220" s="30">
        <v>204.04714285714286</v>
      </c>
      <c r="H2220" s="30" t="b">
        <v>0</v>
      </c>
    </row>
    <row r="2223" spans="6:11" x14ac:dyDescent="0.25">
      <c r="F2223" s="33" t="s">
        <v>260</v>
      </c>
      <c r="G2223" s="33" t="s">
        <v>280</v>
      </c>
      <c r="H2223" s="33" t="s">
        <v>281</v>
      </c>
      <c r="I2223" s="33" t="s">
        <v>282</v>
      </c>
      <c r="J2223" s="33" t="s">
        <v>284</v>
      </c>
      <c r="K2223" s="33" t="s">
        <v>285</v>
      </c>
    </row>
    <row r="2224" spans="6:11" x14ac:dyDescent="0.25">
      <c r="F2224" s="30">
        <v>0</v>
      </c>
      <c r="G2224" s="30" t="s">
        <v>15</v>
      </c>
      <c r="H2224" s="30">
        <v>7</v>
      </c>
      <c r="I2224" s="30">
        <v>1170.5</v>
      </c>
      <c r="J2224" s="30">
        <v>1</v>
      </c>
      <c r="K2224" s="30">
        <v>2</v>
      </c>
    </row>
    <row r="2225" spans="6:11" x14ac:dyDescent="0.25">
      <c r="F2225" s="30">
        <v>1</v>
      </c>
      <c r="G2225" s="30" t="s">
        <v>136</v>
      </c>
      <c r="H2225" s="30">
        <v>10</v>
      </c>
      <c r="I2225" s="30">
        <v>0.5</v>
      </c>
      <c r="J2225" s="30">
        <v>3</v>
      </c>
      <c r="K2225" s="30">
        <v>4</v>
      </c>
    </row>
    <row r="2226" spans="6:11" x14ac:dyDescent="0.25">
      <c r="F2226" s="30">
        <v>2</v>
      </c>
      <c r="G2226" s="30" t="s">
        <v>135</v>
      </c>
      <c r="H2226" s="30">
        <v>9</v>
      </c>
      <c r="I2226" s="30">
        <v>0.5</v>
      </c>
      <c r="J2226" s="30">
        <v>5</v>
      </c>
      <c r="K2226" s="30">
        <v>6</v>
      </c>
    </row>
    <row r="2227" spans="6:11" x14ac:dyDescent="0.25">
      <c r="F2227" s="30">
        <v>3</v>
      </c>
      <c r="G2227" s="30" t="s">
        <v>4</v>
      </c>
      <c r="H2227" s="30">
        <v>0</v>
      </c>
      <c r="I2227" s="30">
        <v>1.0449999999999999</v>
      </c>
      <c r="J2227" s="30">
        <v>7</v>
      </c>
      <c r="K2227" s="30">
        <v>8</v>
      </c>
    </row>
    <row r="2228" spans="6:11" x14ac:dyDescent="0.25">
      <c r="F2228" s="30">
        <v>4</v>
      </c>
      <c r="G2228" s="30" t="s">
        <v>15</v>
      </c>
      <c r="H2228" s="30">
        <v>7</v>
      </c>
      <c r="I2228" s="30">
        <v>715.5</v>
      </c>
      <c r="J2228" s="30">
        <v>9</v>
      </c>
      <c r="K2228" s="30">
        <v>10</v>
      </c>
    </row>
    <row r="2229" spans="6:11" x14ac:dyDescent="0.25">
      <c r="F2229" s="30">
        <v>5</v>
      </c>
      <c r="G2229" s="30" t="s">
        <v>8</v>
      </c>
      <c r="H2229" s="30">
        <v>2</v>
      </c>
      <c r="I2229" s="30">
        <v>3447.1885856776998</v>
      </c>
      <c r="J2229" s="30">
        <v>11</v>
      </c>
      <c r="K2229" s="30">
        <v>12</v>
      </c>
    </row>
    <row r="2230" spans="6:11" x14ac:dyDescent="0.25">
      <c r="F2230" s="30">
        <v>7</v>
      </c>
      <c r="G2230" s="30" t="s">
        <v>16</v>
      </c>
      <c r="H2230" s="30">
        <v>8</v>
      </c>
      <c r="I2230" s="30">
        <v>4873.5</v>
      </c>
      <c r="J2230" s="30">
        <v>13</v>
      </c>
      <c r="K2230" s="30">
        <v>14</v>
      </c>
    </row>
    <row r="2231" spans="6:11" x14ac:dyDescent="0.25">
      <c r="F2231" s="30">
        <v>8</v>
      </c>
      <c r="G2231" s="30" t="s">
        <v>135</v>
      </c>
      <c r="H2231" s="30">
        <v>9</v>
      </c>
      <c r="I2231" s="30">
        <v>0.5</v>
      </c>
      <c r="J2231" s="30">
        <v>15</v>
      </c>
      <c r="K2231" s="30">
        <v>16</v>
      </c>
    </row>
    <row r="2232" spans="6:11" x14ac:dyDescent="0.25">
      <c r="F2232" s="30">
        <v>9</v>
      </c>
      <c r="G2232" s="30" t="s">
        <v>15</v>
      </c>
      <c r="H2232" s="30">
        <v>7</v>
      </c>
      <c r="I2232" s="30">
        <v>518</v>
      </c>
      <c r="J2232" s="30">
        <v>17</v>
      </c>
      <c r="K2232" s="30">
        <v>18</v>
      </c>
    </row>
    <row r="2233" spans="6:11" x14ac:dyDescent="0.25">
      <c r="F2233" s="30">
        <v>11</v>
      </c>
      <c r="G2233" s="30" t="s">
        <v>15</v>
      </c>
      <c r="H2233" s="30">
        <v>7</v>
      </c>
      <c r="I2233" s="30">
        <v>1918</v>
      </c>
      <c r="J2233" s="30">
        <v>19</v>
      </c>
      <c r="K2233" s="30">
        <v>20</v>
      </c>
    </row>
    <row r="2234" spans="6:11" x14ac:dyDescent="0.25">
      <c r="F2234" s="30">
        <v>12</v>
      </c>
      <c r="G2234" s="30" t="s">
        <v>11</v>
      </c>
      <c r="H2234" s="30">
        <v>5</v>
      </c>
      <c r="I2234" s="30">
        <v>3651391</v>
      </c>
      <c r="J2234" s="30">
        <v>21</v>
      </c>
      <c r="K2234" s="30">
        <v>22</v>
      </c>
    </row>
    <row r="2235" spans="6:11" x14ac:dyDescent="0.25">
      <c r="F2235" s="30">
        <v>14</v>
      </c>
      <c r="G2235" s="30" t="s">
        <v>8</v>
      </c>
      <c r="H2235" s="30">
        <v>2</v>
      </c>
      <c r="I2235" s="30">
        <v>2607.2366212553552</v>
      </c>
      <c r="J2235" s="30">
        <v>23</v>
      </c>
      <c r="K2235" s="30">
        <v>24</v>
      </c>
    </row>
    <row r="2236" spans="6:11" x14ac:dyDescent="0.25">
      <c r="F2236" s="30">
        <v>15</v>
      </c>
      <c r="G2236" s="30" t="s">
        <v>10</v>
      </c>
      <c r="H2236" s="30">
        <v>4</v>
      </c>
      <c r="I2236" s="30">
        <v>22644</v>
      </c>
      <c r="J2236" s="30">
        <v>25</v>
      </c>
      <c r="K2236" s="30">
        <v>26</v>
      </c>
    </row>
    <row r="2237" spans="6:11" x14ac:dyDescent="0.25">
      <c r="F2237" s="30">
        <v>17</v>
      </c>
      <c r="G2237" s="30" t="s">
        <v>135</v>
      </c>
      <c r="H2237" s="30">
        <v>9</v>
      </c>
      <c r="I2237" s="30">
        <v>0.5</v>
      </c>
      <c r="J2237" s="30">
        <v>27</v>
      </c>
      <c r="K2237" s="30">
        <v>28</v>
      </c>
    </row>
    <row r="2238" spans="6:11" x14ac:dyDescent="0.25">
      <c r="F2238" s="30">
        <v>24</v>
      </c>
      <c r="G2238" s="30" t="s">
        <v>10</v>
      </c>
      <c r="H2238" s="30">
        <v>4</v>
      </c>
      <c r="I2238" s="30">
        <v>38094</v>
      </c>
      <c r="J2238" s="30">
        <v>29</v>
      </c>
      <c r="K2238" s="30">
        <v>30</v>
      </c>
    </row>
    <row r="2239" spans="6:11" x14ac:dyDescent="0.25">
      <c r="F2239" s="30">
        <v>26</v>
      </c>
      <c r="G2239" s="30" t="s">
        <v>4</v>
      </c>
      <c r="H2239" s="30">
        <v>0</v>
      </c>
      <c r="I2239" s="30">
        <v>1.1349999999999998</v>
      </c>
      <c r="J2239" s="30">
        <v>31</v>
      </c>
      <c r="K2239" s="30">
        <v>32</v>
      </c>
    </row>
    <row r="2240" spans="6:11" x14ac:dyDescent="0.25">
      <c r="F2240" s="30">
        <v>29</v>
      </c>
      <c r="G2240" s="30" t="s">
        <v>11</v>
      </c>
      <c r="H2240" s="30">
        <v>5</v>
      </c>
      <c r="I2240" s="30">
        <v>5168538.5</v>
      </c>
      <c r="J2240" s="30">
        <v>33</v>
      </c>
      <c r="K2240" s="30">
        <v>34</v>
      </c>
    </row>
    <row r="2241" spans="2:11" x14ac:dyDescent="0.25">
      <c r="F2241" s="30">
        <v>31</v>
      </c>
      <c r="G2241" s="30" t="s">
        <v>8</v>
      </c>
      <c r="H2241" s="30">
        <v>2</v>
      </c>
      <c r="I2241" s="30">
        <v>8266.3215242502592</v>
      </c>
      <c r="J2241" s="30">
        <v>35</v>
      </c>
      <c r="K2241" s="30">
        <v>36</v>
      </c>
    </row>
    <row r="2243" spans="2:11" x14ac:dyDescent="0.25">
      <c r="B2243" s="32" t="s">
        <v>584</v>
      </c>
      <c r="C2243" s="30">
        <v>39</v>
      </c>
      <c r="F2243" s="33" t="s">
        <v>249</v>
      </c>
      <c r="G2243" s="33" t="s">
        <v>250</v>
      </c>
      <c r="H2243" s="33" t="s">
        <v>251</v>
      </c>
    </row>
    <row r="2244" spans="2:11" x14ac:dyDescent="0.25">
      <c r="B2244" s="32" t="s">
        <v>249</v>
      </c>
      <c r="C2244" s="30" t="s">
        <v>953</v>
      </c>
      <c r="F2244" s="30">
        <v>0</v>
      </c>
      <c r="G2244" s="30">
        <v>166.7291498881431</v>
      </c>
      <c r="H2244" s="30" t="b">
        <v>1</v>
      </c>
    </row>
    <row r="2245" spans="2:11" x14ac:dyDescent="0.25">
      <c r="B2245" s="32" t="s">
        <v>256</v>
      </c>
      <c r="C2245" s="30" t="s">
        <v>954</v>
      </c>
      <c r="F2245" s="30">
        <v>1</v>
      </c>
      <c r="G2245" s="30">
        <v>126.20686832740205</v>
      </c>
      <c r="H2245" s="30" t="b">
        <v>1</v>
      </c>
    </row>
    <row r="2246" spans="2:11" x14ac:dyDescent="0.25">
      <c r="B2246" s="32" t="s">
        <v>258</v>
      </c>
      <c r="C2246" s="30" t="s">
        <v>955</v>
      </c>
      <c r="F2246" s="30">
        <v>2</v>
      </c>
      <c r="G2246" s="30">
        <v>235.32409638554219</v>
      </c>
      <c r="H2246" s="30" t="b">
        <v>1</v>
      </c>
    </row>
    <row r="2247" spans="2:11" x14ac:dyDescent="0.25">
      <c r="B2247" s="32" t="s">
        <v>260</v>
      </c>
      <c r="C2247" s="30" t="s">
        <v>956</v>
      </c>
      <c r="F2247" s="30">
        <v>3</v>
      </c>
      <c r="G2247" s="30">
        <v>153.15052023121376</v>
      </c>
      <c r="H2247" s="30" t="b">
        <v>1</v>
      </c>
    </row>
    <row r="2248" spans="2:11" x14ac:dyDescent="0.25">
      <c r="B2248" s="32" t="s">
        <v>262</v>
      </c>
      <c r="C2248" s="30" t="s">
        <v>957</v>
      </c>
      <c r="F2248" s="30">
        <v>4</v>
      </c>
      <c r="G2248" s="30">
        <v>83.047129629629694</v>
      </c>
      <c r="H2248" s="30" t="b">
        <v>1</v>
      </c>
    </row>
    <row r="2249" spans="2:11" x14ac:dyDescent="0.25">
      <c r="B2249" s="32" t="s">
        <v>264</v>
      </c>
      <c r="C2249" s="30" t="s">
        <v>958</v>
      </c>
      <c r="F2249" s="30">
        <v>5</v>
      </c>
      <c r="G2249" s="30">
        <v>264.17310344827604</v>
      </c>
      <c r="H2249" s="30" t="b">
        <v>1</v>
      </c>
    </row>
    <row r="2250" spans="2:11" x14ac:dyDescent="0.25">
      <c r="B2250" s="32" t="s">
        <v>266</v>
      </c>
      <c r="C2250" s="30" t="s">
        <v>959</v>
      </c>
      <c r="F2250" s="30">
        <v>6</v>
      </c>
      <c r="G2250" s="30">
        <v>168.39439999999999</v>
      </c>
      <c r="H2250" s="30" t="b">
        <v>1</v>
      </c>
    </row>
    <row r="2251" spans="2:11" x14ac:dyDescent="0.25">
      <c r="B2251" s="32" t="s">
        <v>270</v>
      </c>
      <c r="C2251" s="30" t="s">
        <v>960</v>
      </c>
      <c r="F2251" s="30">
        <v>7</v>
      </c>
      <c r="G2251" s="30">
        <v>121.12311111111111</v>
      </c>
      <c r="H2251" s="30" t="b">
        <v>1</v>
      </c>
    </row>
    <row r="2252" spans="2:11" x14ac:dyDescent="0.25">
      <c r="B2252" s="32" t="s">
        <v>272</v>
      </c>
      <c r="C2252" s="30" t="s">
        <v>961</v>
      </c>
      <c r="F2252" s="30">
        <v>8</v>
      </c>
      <c r="G2252" s="30">
        <v>164.41015625</v>
      </c>
      <c r="H2252" s="30" t="b">
        <v>1</v>
      </c>
    </row>
    <row r="2253" spans="2:11" x14ac:dyDescent="0.25">
      <c r="F2253" s="30">
        <v>9</v>
      </c>
      <c r="G2253" s="30">
        <v>68.596533333333369</v>
      </c>
      <c r="H2253" s="30" t="b">
        <v>1</v>
      </c>
    </row>
    <row r="2254" spans="2:11" x14ac:dyDescent="0.25">
      <c r="F2254" s="30">
        <v>10</v>
      </c>
      <c r="G2254" s="30">
        <v>115.88939393939395</v>
      </c>
      <c r="H2254" s="30" t="b">
        <v>0</v>
      </c>
    </row>
    <row r="2255" spans="2:11" x14ac:dyDescent="0.25">
      <c r="F2255" s="30">
        <v>11</v>
      </c>
      <c r="G2255" s="30">
        <v>274.5406796116506</v>
      </c>
      <c r="H2255" s="30" t="b">
        <v>1</v>
      </c>
    </row>
    <row r="2256" spans="2:11" x14ac:dyDescent="0.25">
      <c r="F2256" s="30">
        <v>12</v>
      </c>
      <c r="G2256" s="30">
        <v>182.03000000000003</v>
      </c>
      <c r="H2256" s="30" t="b">
        <v>0</v>
      </c>
    </row>
    <row r="2257" spans="6:8" x14ac:dyDescent="0.25">
      <c r="F2257" s="30">
        <v>13</v>
      </c>
      <c r="G2257" s="30">
        <v>145.53200000000001</v>
      </c>
      <c r="H2257" s="30" t="b">
        <v>0</v>
      </c>
    </row>
    <row r="2258" spans="6:8" x14ac:dyDescent="0.25">
      <c r="F2258" s="30">
        <v>14</v>
      </c>
      <c r="G2258" s="30">
        <v>202.68800000000002</v>
      </c>
      <c r="H2258" s="30" t="b">
        <v>0</v>
      </c>
    </row>
    <row r="2259" spans="6:8" x14ac:dyDescent="0.25">
      <c r="F2259" s="30">
        <v>15</v>
      </c>
      <c r="G2259" s="30">
        <v>149.27071428571429</v>
      </c>
      <c r="H2259" s="30" t="b">
        <v>0</v>
      </c>
    </row>
    <row r="2260" spans="6:8" x14ac:dyDescent="0.25">
      <c r="F2260" s="30">
        <v>16</v>
      </c>
      <c r="G2260" s="30">
        <v>108.41129032258067</v>
      </c>
      <c r="H2260" s="30" t="b">
        <v>0</v>
      </c>
    </row>
    <row r="2261" spans="6:8" x14ac:dyDescent="0.25">
      <c r="F2261" s="30">
        <v>17</v>
      </c>
      <c r="G2261" s="30">
        <v>138.96938775510199</v>
      </c>
      <c r="H2261" s="30" t="b">
        <v>1</v>
      </c>
    </row>
    <row r="2262" spans="6:8" x14ac:dyDescent="0.25">
      <c r="F2262" s="30">
        <v>18</v>
      </c>
      <c r="G2262" s="30">
        <v>180.18987341772149</v>
      </c>
      <c r="H2262" s="30" t="b">
        <v>1</v>
      </c>
    </row>
    <row r="2263" spans="6:8" x14ac:dyDescent="0.25">
      <c r="F2263" s="30">
        <v>19</v>
      </c>
      <c r="G2263" s="30">
        <v>60.736399999999996</v>
      </c>
      <c r="H2263" s="30" t="b">
        <v>1</v>
      </c>
    </row>
    <row r="2264" spans="6:8" x14ac:dyDescent="0.25">
      <c r="F2264" s="30">
        <v>20</v>
      </c>
      <c r="G2264" s="30">
        <v>84.316800000000015</v>
      </c>
      <c r="H2264" s="30" t="b">
        <v>0</v>
      </c>
    </row>
    <row r="2265" spans="6:8" x14ac:dyDescent="0.25">
      <c r="F2265" s="30">
        <v>21</v>
      </c>
      <c r="G2265" s="30">
        <v>239.2182978723404</v>
      </c>
      <c r="H2265" s="30" t="b">
        <v>1</v>
      </c>
    </row>
    <row r="2266" spans="6:8" x14ac:dyDescent="0.25">
      <c r="F2266" s="30">
        <v>22</v>
      </c>
      <c r="G2266" s="30">
        <v>304.18625000000009</v>
      </c>
      <c r="H2266" s="30" t="b">
        <v>1</v>
      </c>
    </row>
    <row r="2267" spans="6:8" x14ac:dyDescent="0.25">
      <c r="F2267" s="30">
        <v>23</v>
      </c>
      <c r="G2267" s="30">
        <v>108.00736842105265</v>
      </c>
      <c r="H2267" s="30" t="b">
        <v>0</v>
      </c>
    </row>
    <row r="2268" spans="6:8" x14ac:dyDescent="0.25">
      <c r="F2268" s="30">
        <v>24</v>
      </c>
      <c r="G2268" s="30">
        <v>158.57866666666666</v>
      </c>
      <c r="H2268" s="30" t="b">
        <v>0</v>
      </c>
    </row>
    <row r="2269" spans="6:8" x14ac:dyDescent="0.25">
      <c r="F2269" s="30">
        <v>25</v>
      </c>
      <c r="G2269" s="30">
        <v>198.15</v>
      </c>
      <c r="H2269" s="30" t="b">
        <v>1</v>
      </c>
    </row>
    <row r="2270" spans="6:8" x14ac:dyDescent="0.25">
      <c r="F2270" s="30">
        <v>26</v>
      </c>
      <c r="G2270" s="30">
        <v>136.46086956521739</v>
      </c>
      <c r="H2270" s="30" t="b">
        <v>0</v>
      </c>
    </row>
    <row r="2271" spans="6:8" x14ac:dyDescent="0.25">
      <c r="F2271" s="30">
        <v>27</v>
      </c>
      <c r="G2271" s="30">
        <v>66.329999999999984</v>
      </c>
      <c r="H2271" s="30" t="b">
        <v>0</v>
      </c>
    </row>
    <row r="2272" spans="6:8" x14ac:dyDescent="0.25">
      <c r="F2272" s="30">
        <v>28</v>
      </c>
      <c r="G2272" s="30">
        <v>52.345999999999982</v>
      </c>
      <c r="H2272" s="30" t="b">
        <v>0</v>
      </c>
    </row>
    <row r="2273" spans="6:11" x14ac:dyDescent="0.25">
      <c r="F2273" s="30">
        <v>29</v>
      </c>
      <c r="G2273" s="30">
        <v>191.88437499999995</v>
      </c>
      <c r="H2273" s="30" t="b">
        <v>0</v>
      </c>
    </row>
    <row r="2274" spans="6:11" x14ac:dyDescent="0.25">
      <c r="F2274" s="30">
        <v>30</v>
      </c>
      <c r="G2274" s="30">
        <v>263.64870967741928</v>
      </c>
      <c r="H2274" s="30" t="b">
        <v>0</v>
      </c>
    </row>
    <row r="2275" spans="6:11" x14ac:dyDescent="0.25">
      <c r="F2275" s="30">
        <v>31</v>
      </c>
      <c r="G2275" s="30">
        <v>243.78124999999997</v>
      </c>
      <c r="H2275" s="30" t="b">
        <v>0</v>
      </c>
    </row>
    <row r="2276" spans="6:11" x14ac:dyDescent="0.25">
      <c r="F2276" s="30">
        <v>32</v>
      </c>
      <c r="G2276" s="30">
        <v>314.25375000000008</v>
      </c>
      <c r="H2276" s="30" t="b">
        <v>1</v>
      </c>
    </row>
    <row r="2277" spans="6:11" x14ac:dyDescent="0.25">
      <c r="F2277" s="30">
        <v>33</v>
      </c>
      <c r="G2277" s="30">
        <v>117.34999999999998</v>
      </c>
      <c r="H2277" s="30" t="b">
        <v>0</v>
      </c>
    </row>
    <row r="2278" spans="6:11" x14ac:dyDescent="0.25">
      <c r="F2278" s="30">
        <v>34</v>
      </c>
      <c r="G2278" s="30">
        <v>202.72358490566037</v>
      </c>
      <c r="H2278" s="30" t="b">
        <v>1</v>
      </c>
    </row>
    <row r="2279" spans="6:11" x14ac:dyDescent="0.25">
      <c r="F2279" s="30">
        <v>35</v>
      </c>
      <c r="G2279" s="30">
        <v>307.26000000000016</v>
      </c>
      <c r="H2279" s="30" t="b">
        <v>0</v>
      </c>
    </row>
    <row r="2280" spans="6:11" x14ac:dyDescent="0.25">
      <c r="F2280" s="30">
        <v>36</v>
      </c>
      <c r="G2280" s="30">
        <v>374.4</v>
      </c>
      <c r="H2280" s="30" t="b">
        <v>0</v>
      </c>
    </row>
    <row r="2281" spans="6:11" x14ac:dyDescent="0.25">
      <c r="F2281" s="30">
        <v>37</v>
      </c>
      <c r="G2281" s="30">
        <v>212.58538461538467</v>
      </c>
      <c r="H2281" s="30" t="b">
        <v>0</v>
      </c>
    </row>
    <row r="2282" spans="6:11" x14ac:dyDescent="0.25">
      <c r="F2282" s="30">
        <v>38</v>
      </c>
      <c r="G2282" s="30">
        <v>175.25142857142853</v>
      </c>
      <c r="H2282" s="30" t="b">
        <v>0</v>
      </c>
    </row>
    <row r="2285" spans="6:11" x14ac:dyDescent="0.25">
      <c r="F2285" s="33" t="s">
        <v>260</v>
      </c>
      <c r="G2285" s="33" t="s">
        <v>280</v>
      </c>
      <c r="H2285" s="33" t="s">
        <v>281</v>
      </c>
      <c r="I2285" s="33" t="s">
        <v>282</v>
      </c>
      <c r="J2285" s="33" t="s">
        <v>284</v>
      </c>
      <c r="K2285" s="33" t="s">
        <v>285</v>
      </c>
    </row>
    <row r="2286" spans="6:11" x14ac:dyDescent="0.25">
      <c r="F2286" s="30">
        <v>0</v>
      </c>
      <c r="G2286" s="30" t="s">
        <v>15</v>
      </c>
      <c r="H2286" s="30">
        <v>7</v>
      </c>
      <c r="I2286" s="30">
        <v>1102.5</v>
      </c>
      <c r="J2286" s="30">
        <v>1</v>
      </c>
      <c r="K2286" s="30">
        <v>2</v>
      </c>
    </row>
    <row r="2287" spans="6:11" x14ac:dyDescent="0.25">
      <c r="F2287" s="30">
        <v>1</v>
      </c>
      <c r="G2287" s="30" t="s">
        <v>136</v>
      </c>
      <c r="H2287" s="30">
        <v>10</v>
      </c>
      <c r="I2287" s="30">
        <v>0.5</v>
      </c>
      <c r="J2287" s="30">
        <v>3</v>
      </c>
      <c r="K2287" s="30">
        <v>4</v>
      </c>
    </row>
    <row r="2288" spans="6:11" x14ac:dyDescent="0.25">
      <c r="F2288" s="30">
        <v>2</v>
      </c>
      <c r="G2288" s="30" t="s">
        <v>135</v>
      </c>
      <c r="H2288" s="30">
        <v>9</v>
      </c>
      <c r="I2288" s="30">
        <v>0.5</v>
      </c>
      <c r="J2288" s="30">
        <v>5</v>
      </c>
      <c r="K2288" s="30">
        <v>6</v>
      </c>
    </row>
    <row r="2289" spans="6:11" x14ac:dyDescent="0.25">
      <c r="F2289" s="30">
        <v>3</v>
      </c>
      <c r="G2289" s="30" t="s">
        <v>4</v>
      </c>
      <c r="H2289" s="30">
        <v>0</v>
      </c>
      <c r="I2289" s="30">
        <v>1.0350000000000001</v>
      </c>
      <c r="J2289" s="30">
        <v>7</v>
      </c>
      <c r="K2289" s="30">
        <v>8</v>
      </c>
    </row>
    <row r="2290" spans="6:11" x14ac:dyDescent="0.25">
      <c r="F2290" s="30">
        <v>4</v>
      </c>
      <c r="G2290" s="30" t="s">
        <v>4</v>
      </c>
      <c r="H2290" s="30">
        <v>0</v>
      </c>
      <c r="I2290" s="30">
        <v>1.125</v>
      </c>
      <c r="J2290" s="30">
        <v>9</v>
      </c>
      <c r="K2290" s="30">
        <v>10</v>
      </c>
    </row>
    <row r="2291" spans="6:11" x14ac:dyDescent="0.25">
      <c r="F2291" s="30">
        <v>5</v>
      </c>
      <c r="G2291" s="30" t="s">
        <v>136</v>
      </c>
      <c r="H2291" s="30">
        <v>10</v>
      </c>
      <c r="I2291" s="30">
        <v>0.5</v>
      </c>
      <c r="J2291" s="30">
        <v>11</v>
      </c>
      <c r="K2291" s="30">
        <v>12</v>
      </c>
    </row>
    <row r="2292" spans="6:11" x14ac:dyDescent="0.25">
      <c r="F2292" s="30">
        <v>6</v>
      </c>
      <c r="G2292" s="30" t="s">
        <v>15</v>
      </c>
      <c r="H2292" s="30">
        <v>7</v>
      </c>
      <c r="I2292" s="30">
        <v>2007.5</v>
      </c>
      <c r="J2292" s="30">
        <v>13</v>
      </c>
      <c r="K2292" s="30">
        <v>14</v>
      </c>
    </row>
    <row r="2293" spans="6:11" x14ac:dyDescent="0.25">
      <c r="F2293" s="30">
        <v>7</v>
      </c>
      <c r="G2293" s="30" t="s">
        <v>138</v>
      </c>
      <c r="H2293" s="30">
        <v>12</v>
      </c>
      <c r="I2293" s="30">
        <v>0.5</v>
      </c>
      <c r="J2293" s="30">
        <v>15</v>
      </c>
      <c r="K2293" s="30">
        <v>16</v>
      </c>
    </row>
    <row r="2294" spans="6:11" x14ac:dyDescent="0.25">
      <c r="F2294" s="30">
        <v>8</v>
      </c>
      <c r="G2294" s="30" t="s">
        <v>9</v>
      </c>
      <c r="H2294" s="30">
        <v>3</v>
      </c>
      <c r="I2294" s="30">
        <v>28315.5</v>
      </c>
      <c r="J2294" s="30">
        <v>17</v>
      </c>
      <c r="K2294" s="30">
        <v>18</v>
      </c>
    </row>
    <row r="2295" spans="6:11" x14ac:dyDescent="0.25">
      <c r="F2295" s="30">
        <v>9</v>
      </c>
      <c r="G2295" s="30" t="s">
        <v>15</v>
      </c>
      <c r="H2295" s="30">
        <v>7</v>
      </c>
      <c r="I2295" s="30">
        <v>490</v>
      </c>
      <c r="J2295" s="30">
        <v>19</v>
      </c>
      <c r="K2295" s="30">
        <v>20</v>
      </c>
    </row>
    <row r="2296" spans="6:11" x14ac:dyDescent="0.25">
      <c r="F2296" s="30">
        <v>11</v>
      </c>
      <c r="G2296" s="30" t="s">
        <v>11</v>
      </c>
      <c r="H2296" s="30">
        <v>5</v>
      </c>
      <c r="I2296" s="30">
        <v>3651391</v>
      </c>
      <c r="J2296" s="30">
        <v>21</v>
      </c>
      <c r="K2296" s="30">
        <v>22</v>
      </c>
    </row>
    <row r="2297" spans="6:11" x14ac:dyDescent="0.25">
      <c r="F2297" s="30">
        <v>17</v>
      </c>
      <c r="G2297" s="30" t="s">
        <v>12</v>
      </c>
      <c r="H2297" s="30">
        <v>6</v>
      </c>
      <c r="I2297" s="30">
        <v>4504464</v>
      </c>
      <c r="J2297" s="30">
        <v>23</v>
      </c>
      <c r="K2297" s="30">
        <v>24</v>
      </c>
    </row>
    <row r="2298" spans="6:11" x14ac:dyDescent="0.25">
      <c r="F2298" s="30">
        <v>18</v>
      </c>
      <c r="G2298" s="30" t="s">
        <v>16</v>
      </c>
      <c r="H2298" s="30">
        <v>8</v>
      </c>
      <c r="I2298" s="30">
        <v>20576.5</v>
      </c>
      <c r="J2298" s="30">
        <v>25</v>
      </c>
      <c r="K2298" s="30">
        <v>26</v>
      </c>
    </row>
    <row r="2299" spans="6:11" x14ac:dyDescent="0.25">
      <c r="F2299" s="30">
        <v>19</v>
      </c>
      <c r="G2299" s="30" t="s">
        <v>135</v>
      </c>
      <c r="H2299" s="30">
        <v>9</v>
      </c>
      <c r="I2299" s="30">
        <v>0.5</v>
      </c>
      <c r="J2299" s="30">
        <v>27</v>
      </c>
      <c r="K2299" s="30">
        <v>28</v>
      </c>
    </row>
    <row r="2300" spans="6:11" x14ac:dyDescent="0.25">
      <c r="F2300" s="30">
        <v>21</v>
      </c>
      <c r="G2300" s="30" t="s">
        <v>10</v>
      </c>
      <c r="H2300" s="30">
        <v>4</v>
      </c>
      <c r="I2300" s="30">
        <v>31448.5</v>
      </c>
      <c r="J2300" s="30">
        <v>29</v>
      </c>
      <c r="K2300" s="30">
        <v>30</v>
      </c>
    </row>
    <row r="2301" spans="6:11" x14ac:dyDescent="0.25">
      <c r="F2301" s="30">
        <v>22</v>
      </c>
      <c r="G2301" s="30" t="s">
        <v>10</v>
      </c>
      <c r="H2301" s="30">
        <v>4</v>
      </c>
      <c r="I2301" s="30">
        <v>23464</v>
      </c>
      <c r="J2301" s="30">
        <v>31</v>
      </c>
      <c r="K2301" s="30">
        <v>32</v>
      </c>
    </row>
    <row r="2302" spans="6:11" x14ac:dyDescent="0.25">
      <c r="F2302" s="30">
        <v>25</v>
      </c>
      <c r="G2302" s="30" t="s">
        <v>11</v>
      </c>
      <c r="H2302" s="30">
        <v>5</v>
      </c>
      <c r="I2302" s="30">
        <v>1484443</v>
      </c>
      <c r="J2302" s="30">
        <v>33</v>
      </c>
      <c r="K2302" s="30">
        <v>34</v>
      </c>
    </row>
    <row r="2303" spans="6:11" x14ac:dyDescent="0.25">
      <c r="F2303" s="30">
        <v>32</v>
      </c>
      <c r="G2303" s="30" t="s">
        <v>16</v>
      </c>
      <c r="H2303" s="30">
        <v>8</v>
      </c>
      <c r="I2303" s="30">
        <v>35631.5</v>
      </c>
      <c r="J2303" s="30">
        <v>35</v>
      </c>
      <c r="K2303" s="30">
        <v>36</v>
      </c>
    </row>
    <row r="2304" spans="6:11" x14ac:dyDescent="0.25">
      <c r="F2304" s="30">
        <v>34</v>
      </c>
      <c r="G2304" s="30" t="s">
        <v>4</v>
      </c>
      <c r="H2304" s="30">
        <v>0</v>
      </c>
      <c r="I2304" s="30">
        <v>1.2050000000000001</v>
      </c>
      <c r="J2304" s="30">
        <v>37</v>
      </c>
      <c r="K2304" s="30">
        <v>38</v>
      </c>
    </row>
    <row r="2306" spans="2:8" x14ac:dyDescent="0.25">
      <c r="B2306" s="32" t="s">
        <v>584</v>
      </c>
      <c r="C2306" s="30">
        <v>40</v>
      </c>
      <c r="F2306" s="33" t="s">
        <v>249</v>
      </c>
      <c r="G2306" s="33" t="s">
        <v>250</v>
      </c>
      <c r="H2306" s="33" t="s">
        <v>251</v>
      </c>
    </row>
    <row r="2307" spans="2:8" x14ac:dyDescent="0.25">
      <c r="B2307" s="32" t="s">
        <v>249</v>
      </c>
      <c r="C2307" s="30" t="s">
        <v>962</v>
      </c>
      <c r="F2307" s="30">
        <v>0</v>
      </c>
      <c r="G2307" s="30">
        <v>162.04351230425041</v>
      </c>
      <c r="H2307" s="30" t="b">
        <v>1</v>
      </c>
    </row>
    <row r="2308" spans="2:8" x14ac:dyDescent="0.25">
      <c r="B2308" s="32" t="s">
        <v>256</v>
      </c>
      <c r="C2308" s="30" t="s">
        <v>963</v>
      </c>
      <c r="F2308" s="30">
        <v>1</v>
      </c>
      <c r="G2308" s="30">
        <v>131.9045962732917</v>
      </c>
      <c r="H2308" s="30" t="b">
        <v>1</v>
      </c>
    </row>
    <row r="2309" spans="2:8" x14ac:dyDescent="0.25">
      <c r="B2309" s="32" t="s">
        <v>258</v>
      </c>
      <c r="C2309" s="30" t="s">
        <v>964</v>
      </c>
      <c r="F2309" s="30">
        <v>2</v>
      </c>
      <c r="G2309" s="30">
        <v>239.68136000000007</v>
      </c>
      <c r="H2309" s="30" t="b">
        <v>1</v>
      </c>
    </row>
    <row r="2310" spans="2:8" x14ac:dyDescent="0.25">
      <c r="B2310" s="32" t="s">
        <v>260</v>
      </c>
      <c r="C2310" s="30" t="s">
        <v>965</v>
      </c>
      <c r="F2310" s="30">
        <v>3</v>
      </c>
      <c r="G2310" s="30">
        <v>156.74232323232314</v>
      </c>
      <c r="H2310" s="30" t="b">
        <v>1</v>
      </c>
    </row>
    <row r="2311" spans="2:8" x14ac:dyDescent="0.25">
      <c r="B2311" s="32" t="s">
        <v>262</v>
      </c>
      <c r="C2311" s="30" t="s">
        <v>966</v>
      </c>
      <c r="F2311" s="30">
        <v>4</v>
      </c>
      <c r="G2311" s="30">
        <v>92.24435483870964</v>
      </c>
      <c r="H2311" s="30" t="b">
        <v>1</v>
      </c>
    </row>
    <row r="2312" spans="2:8" x14ac:dyDescent="0.25">
      <c r="B2312" s="32" t="s">
        <v>264</v>
      </c>
      <c r="C2312" s="30" t="s">
        <v>967</v>
      </c>
      <c r="F2312" s="30">
        <v>5</v>
      </c>
      <c r="G2312" s="30">
        <v>260.94096774193559</v>
      </c>
      <c r="H2312" s="30" t="b">
        <v>1</v>
      </c>
    </row>
    <row r="2313" spans="2:8" x14ac:dyDescent="0.25">
      <c r="B2313" s="32" t="s">
        <v>266</v>
      </c>
      <c r="C2313" s="30" t="s">
        <v>968</v>
      </c>
      <c r="F2313" s="30">
        <v>6</v>
      </c>
      <c r="G2313" s="30">
        <v>177.895625</v>
      </c>
      <c r="H2313" s="30" t="b">
        <v>0</v>
      </c>
    </row>
    <row r="2314" spans="2:8" x14ac:dyDescent="0.25">
      <c r="B2314" s="32" t="s">
        <v>270</v>
      </c>
      <c r="C2314" s="30" t="s">
        <v>969</v>
      </c>
      <c r="F2314" s="30">
        <v>7</v>
      </c>
      <c r="G2314" s="30">
        <v>120.50180327868856</v>
      </c>
      <c r="H2314" s="30" t="b">
        <v>1</v>
      </c>
    </row>
    <row r="2315" spans="2:8" x14ac:dyDescent="0.25">
      <c r="B2315" s="32" t="s">
        <v>272</v>
      </c>
      <c r="C2315" s="30" t="s">
        <v>970</v>
      </c>
      <c r="F2315" s="30">
        <v>8</v>
      </c>
      <c r="G2315" s="30">
        <v>172.87861313868606</v>
      </c>
      <c r="H2315" s="30" t="b">
        <v>1</v>
      </c>
    </row>
    <row r="2316" spans="2:8" x14ac:dyDescent="0.25">
      <c r="F2316" s="30">
        <v>9</v>
      </c>
      <c r="G2316" s="30">
        <v>72.355063291139288</v>
      </c>
      <c r="H2316" s="30" t="b">
        <v>1</v>
      </c>
    </row>
    <row r="2317" spans="2:8" x14ac:dyDescent="0.25">
      <c r="F2317" s="30">
        <v>10</v>
      </c>
      <c r="G2317" s="30">
        <v>127.16111111111111</v>
      </c>
      <c r="H2317" s="30" t="b">
        <v>1</v>
      </c>
    </row>
    <row r="2318" spans="2:8" x14ac:dyDescent="0.25">
      <c r="F2318" s="30">
        <v>11</v>
      </c>
      <c r="G2318" s="30">
        <v>275.84923076923081</v>
      </c>
      <c r="H2318" s="30" t="b">
        <v>1</v>
      </c>
    </row>
    <row r="2319" spans="2:8" x14ac:dyDescent="0.25">
      <c r="F2319" s="30">
        <v>12</v>
      </c>
      <c r="G2319" s="30">
        <v>183.41800000000003</v>
      </c>
      <c r="H2319" s="30" t="b">
        <v>0</v>
      </c>
    </row>
    <row r="2320" spans="2:8" x14ac:dyDescent="0.25">
      <c r="F2320" s="30">
        <v>13</v>
      </c>
      <c r="G2320" s="30">
        <v>192.29666666666665</v>
      </c>
      <c r="H2320" s="30" t="b">
        <v>0</v>
      </c>
    </row>
    <row r="2321" spans="6:8" x14ac:dyDescent="0.25">
      <c r="F2321" s="30">
        <v>14</v>
      </c>
      <c r="G2321" s="30">
        <v>116.78827586206899</v>
      </c>
      <c r="H2321" s="30" t="b">
        <v>1</v>
      </c>
    </row>
    <row r="2322" spans="6:8" x14ac:dyDescent="0.25">
      <c r="F2322" s="30">
        <v>15</v>
      </c>
      <c r="G2322" s="30">
        <v>187.79797979797974</v>
      </c>
      <c r="H2322" s="30" t="b">
        <v>1</v>
      </c>
    </row>
    <row r="2323" spans="6:8" x14ac:dyDescent="0.25">
      <c r="F2323" s="30">
        <v>16</v>
      </c>
      <c r="G2323" s="30">
        <v>134.00973684210527</v>
      </c>
      <c r="H2323" s="30" t="b">
        <v>0</v>
      </c>
    </row>
    <row r="2324" spans="6:8" x14ac:dyDescent="0.25">
      <c r="F2324" s="30">
        <v>17</v>
      </c>
      <c r="G2324" s="30">
        <v>66.647500000000008</v>
      </c>
      <c r="H2324" s="30" t="b">
        <v>1</v>
      </c>
    </row>
    <row r="2325" spans="6:8" x14ac:dyDescent="0.25">
      <c r="F2325" s="30">
        <v>18</v>
      </c>
      <c r="G2325" s="30">
        <v>96.70733333333331</v>
      </c>
      <c r="H2325" s="30" t="b">
        <v>0</v>
      </c>
    </row>
    <row r="2326" spans="6:8" x14ac:dyDescent="0.25">
      <c r="F2326" s="30">
        <v>19</v>
      </c>
      <c r="G2326" s="30">
        <v>110.89499999999995</v>
      </c>
      <c r="H2326" s="30" t="b">
        <v>0</v>
      </c>
    </row>
    <row r="2327" spans="6:8" x14ac:dyDescent="0.25">
      <c r="F2327" s="30">
        <v>20</v>
      </c>
      <c r="G2327" s="30">
        <v>149.42000000000002</v>
      </c>
      <c r="H2327" s="30" t="b">
        <v>0</v>
      </c>
    </row>
    <row r="2328" spans="6:8" x14ac:dyDescent="0.25">
      <c r="F2328" s="30">
        <v>21</v>
      </c>
      <c r="G2328" s="30">
        <v>182.46714285714285</v>
      </c>
      <c r="H2328" s="30" t="b">
        <v>0</v>
      </c>
    </row>
    <row r="2329" spans="6:8" x14ac:dyDescent="0.25">
      <c r="F2329" s="30">
        <v>22</v>
      </c>
      <c r="G2329" s="30">
        <v>285.05591549295781</v>
      </c>
      <c r="H2329" s="30" t="b">
        <v>1</v>
      </c>
    </row>
    <row r="2330" spans="6:8" x14ac:dyDescent="0.25">
      <c r="F2330" s="30">
        <v>23</v>
      </c>
      <c r="G2330" s="30">
        <v>135.82333333333338</v>
      </c>
      <c r="H2330" s="30" t="b">
        <v>0</v>
      </c>
    </row>
    <row r="2331" spans="6:8" x14ac:dyDescent="0.25">
      <c r="F2331" s="30">
        <v>24</v>
      </c>
      <c r="G2331" s="30">
        <v>105.9845945945946</v>
      </c>
      <c r="H2331" s="30" t="b">
        <v>0</v>
      </c>
    </row>
    <row r="2332" spans="6:8" x14ac:dyDescent="0.25">
      <c r="F2332" s="30">
        <v>25</v>
      </c>
      <c r="G2332" s="30">
        <v>171.32652777777776</v>
      </c>
      <c r="H2332" s="30" t="b">
        <v>1</v>
      </c>
    </row>
    <row r="2333" spans="6:8" x14ac:dyDescent="0.25">
      <c r="F2333" s="30">
        <v>26</v>
      </c>
      <c r="G2333" s="30">
        <v>231.72185185185185</v>
      </c>
      <c r="H2333" s="30" t="b">
        <v>0</v>
      </c>
    </row>
    <row r="2334" spans="6:8" x14ac:dyDescent="0.25">
      <c r="F2334" s="30">
        <v>27</v>
      </c>
      <c r="G2334" s="30">
        <v>77.44782608695651</v>
      </c>
      <c r="H2334" s="30" t="b">
        <v>0</v>
      </c>
    </row>
    <row r="2335" spans="6:8" x14ac:dyDescent="0.25">
      <c r="F2335" s="30">
        <v>28</v>
      </c>
      <c r="G2335" s="30">
        <v>60.588780487804897</v>
      </c>
      <c r="H2335" s="30" t="b">
        <v>0</v>
      </c>
    </row>
    <row r="2336" spans="6:8" x14ac:dyDescent="0.25">
      <c r="F2336" s="30">
        <v>29</v>
      </c>
      <c r="G2336" s="30">
        <v>205.65</v>
      </c>
      <c r="H2336" s="30" t="b">
        <v>0</v>
      </c>
    </row>
    <row r="2337" spans="6:11" x14ac:dyDescent="0.25">
      <c r="F2337" s="30">
        <v>30</v>
      </c>
      <c r="G2337" s="30">
        <v>293.74093750000009</v>
      </c>
      <c r="H2337" s="30" t="b">
        <v>1</v>
      </c>
    </row>
    <row r="2338" spans="6:11" x14ac:dyDescent="0.25">
      <c r="F2338" s="30">
        <v>31</v>
      </c>
      <c r="G2338" s="30">
        <v>111.01428571428572</v>
      </c>
      <c r="H2338" s="30" t="b">
        <v>0</v>
      </c>
    </row>
    <row r="2339" spans="6:11" x14ac:dyDescent="0.25">
      <c r="F2339" s="30">
        <v>32</v>
      </c>
      <c r="G2339" s="30">
        <v>177.8216923076923</v>
      </c>
      <c r="H2339" s="30" t="b">
        <v>1</v>
      </c>
    </row>
    <row r="2340" spans="6:11" x14ac:dyDescent="0.25">
      <c r="F2340" s="30">
        <v>33</v>
      </c>
      <c r="G2340" s="30">
        <v>282.14177777777786</v>
      </c>
      <c r="H2340" s="30" t="b">
        <v>1</v>
      </c>
    </row>
    <row r="2341" spans="6:11" x14ac:dyDescent="0.25">
      <c r="F2341" s="30">
        <v>34</v>
      </c>
      <c r="G2341" s="30">
        <v>321.21263157894742</v>
      </c>
      <c r="H2341" s="30" t="b">
        <v>0</v>
      </c>
    </row>
    <row r="2342" spans="6:11" x14ac:dyDescent="0.25">
      <c r="F2342" s="30">
        <v>35</v>
      </c>
      <c r="G2342" s="30">
        <v>162.99340425531915</v>
      </c>
      <c r="H2342" s="30" t="b">
        <v>0</v>
      </c>
    </row>
    <row r="2343" spans="6:11" x14ac:dyDescent="0.25">
      <c r="F2343" s="30">
        <v>36</v>
      </c>
      <c r="G2343" s="30">
        <v>216.54</v>
      </c>
      <c r="H2343" s="30" t="b">
        <v>0</v>
      </c>
    </row>
    <row r="2344" spans="6:11" x14ac:dyDescent="0.25">
      <c r="F2344" s="30">
        <v>37</v>
      </c>
      <c r="G2344" s="30">
        <v>262.3423529411765</v>
      </c>
      <c r="H2344" s="30" t="b">
        <v>0</v>
      </c>
    </row>
    <row r="2345" spans="6:11" x14ac:dyDescent="0.25">
      <c r="F2345" s="30">
        <v>38</v>
      </c>
      <c r="G2345" s="30">
        <v>294.16285714285715</v>
      </c>
      <c r="H2345" s="30" t="b">
        <v>0</v>
      </c>
    </row>
    <row r="2348" spans="6:11" x14ac:dyDescent="0.25">
      <c r="F2348" s="33" t="s">
        <v>260</v>
      </c>
      <c r="G2348" s="33" t="s">
        <v>280</v>
      </c>
      <c r="H2348" s="33" t="s">
        <v>281</v>
      </c>
      <c r="I2348" s="33" t="s">
        <v>282</v>
      </c>
      <c r="J2348" s="33" t="s">
        <v>284</v>
      </c>
      <c r="K2348" s="33" t="s">
        <v>285</v>
      </c>
    </row>
    <row r="2349" spans="6:11" x14ac:dyDescent="0.25">
      <c r="F2349" s="30">
        <v>0</v>
      </c>
      <c r="G2349" s="30" t="s">
        <v>15</v>
      </c>
      <c r="H2349" s="30">
        <v>7</v>
      </c>
      <c r="I2349" s="30">
        <v>1324</v>
      </c>
      <c r="J2349" s="30">
        <v>1</v>
      </c>
      <c r="K2349" s="30">
        <v>2</v>
      </c>
    </row>
    <row r="2350" spans="6:11" x14ac:dyDescent="0.25">
      <c r="F2350" s="30">
        <v>1</v>
      </c>
      <c r="G2350" s="30" t="s">
        <v>136</v>
      </c>
      <c r="H2350" s="30">
        <v>10</v>
      </c>
      <c r="I2350" s="30">
        <v>0.5</v>
      </c>
      <c r="J2350" s="30">
        <v>3</v>
      </c>
      <c r="K2350" s="30">
        <v>4</v>
      </c>
    </row>
    <row r="2351" spans="6:11" x14ac:dyDescent="0.25">
      <c r="F2351" s="30">
        <v>2</v>
      </c>
      <c r="G2351" s="30" t="s">
        <v>135</v>
      </c>
      <c r="H2351" s="30">
        <v>9</v>
      </c>
      <c r="I2351" s="30">
        <v>0.5</v>
      </c>
      <c r="J2351" s="30">
        <v>5</v>
      </c>
      <c r="K2351" s="30">
        <v>6</v>
      </c>
    </row>
    <row r="2352" spans="6:11" x14ac:dyDescent="0.25">
      <c r="F2352" s="30">
        <v>3</v>
      </c>
      <c r="G2352" s="30" t="s">
        <v>4</v>
      </c>
      <c r="H2352" s="30">
        <v>0</v>
      </c>
      <c r="I2352" s="30">
        <v>1.0449999999999999</v>
      </c>
      <c r="J2352" s="30">
        <v>7</v>
      </c>
      <c r="K2352" s="30">
        <v>8</v>
      </c>
    </row>
    <row r="2353" spans="6:11" x14ac:dyDescent="0.25">
      <c r="F2353" s="30">
        <v>4</v>
      </c>
      <c r="G2353" s="30" t="s">
        <v>15</v>
      </c>
      <c r="H2353" s="30">
        <v>7</v>
      </c>
      <c r="I2353" s="30">
        <v>745</v>
      </c>
      <c r="J2353" s="30">
        <v>9</v>
      </c>
      <c r="K2353" s="30">
        <v>10</v>
      </c>
    </row>
    <row r="2354" spans="6:11" x14ac:dyDescent="0.25">
      <c r="F2354" s="30">
        <v>5</v>
      </c>
      <c r="G2354" s="30" t="s">
        <v>136</v>
      </c>
      <c r="H2354" s="30">
        <v>10</v>
      </c>
      <c r="I2354" s="30">
        <v>0.5</v>
      </c>
      <c r="J2354" s="30">
        <v>11</v>
      </c>
      <c r="K2354" s="30">
        <v>12</v>
      </c>
    </row>
    <row r="2355" spans="6:11" x14ac:dyDescent="0.25">
      <c r="F2355" s="30">
        <v>7</v>
      </c>
      <c r="G2355" s="30" t="s">
        <v>16</v>
      </c>
      <c r="H2355" s="30">
        <v>8</v>
      </c>
      <c r="I2355" s="30">
        <v>4873.5</v>
      </c>
      <c r="J2355" s="30">
        <v>13</v>
      </c>
      <c r="K2355" s="30">
        <v>14</v>
      </c>
    </row>
    <row r="2356" spans="6:11" x14ac:dyDescent="0.25">
      <c r="F2356" s="30">
        <v>8</v>
      </c>
      <c r="G2356" s="30" t="s">
        <v>135</v>
      </c>
      <c r="H2356" s="30">
        <v>9</v>
      </c>
      <c r="I2356" s="30">
        <v>0.5</v>
      </c>
      <c r="J2356" s="30">
        <v>15</v>
      </c>
      <c r="K2356" s="30">
        <v>16</v>
      </c>
    </row>
    <row r="2357" spans="6:11" x14ac:dyDescent="0.25">
      <c r="F2357" s="30">
        <v>9</v>
      </c>
      <c r="G2357" s="30" t="s">
        <v>4</v>
      </c>
      <c r="H2357" s="30">
        <v>0</v>
      </c>
      <c r="I2357" s="30">
        <v>1.0750000000000002</v>
      </c>
      <c r="J2357" s="30">
        <v>17</v>
      </c>
      <c r="K2357" s="30">
        <v>18</v>
      </c>
    </row>
    <row r="2358" spans="6:11" x14ac:dyDescent="0.25">
      <c r="F2358" s="30">
        <v>10</v>
      </c>
      <c r="G2358" s="30" t="s">
        <v>9</v>
      </c>
      <c r="H2358" s="30">
        <v>3</v>
      </c>
      <c r="I2358" s="30">
        <v>25748</v>
      </c>
      <c r="J2358" s="30">
        <v>19</v>
      </c>
      <c r="K2358" s="30">
        <v>20</v>
      </c>
    </row>
    <row r="2359" spans="6:11" x14ac:dyDescent="0.25">
      <c r="F2359" s="30">
        <v>11</v>
      </c>
      <c r="G2359" s="30" t="s">
        <v>11</v>
      </c>
      <c r="H2359" s="30">
        <v>5</v>
      </c>
      <c r="I2359" s="30">
        <v>853409.5</v>
      </c>
      <c r="J2359" s="30">
        <v>21</v>
      </c>
      <c r="K2359" s="30">
        <v>22</v>
      </c>
    </row>
    <row r="2360" spans="6:11" x14ac:dyDescent="0.25">
      <c r="F2360" s="30">
        <v>14</v>
      </c>
      <c r="G2360" s="30" t="s">
        <v>138</v>
      </c>
      <c r="H2360" s="30">
        <v>12</v>
      </c>
      <c r="I2360" s="30">
        <v>0.5</v>
      </c>
      <c r="J2360" s="30">
        <v>23</v>
      </c>
      <c r="K2360" s="30">
        <v>24</v>
      </c>
    </row>
    <row r="2361" spans="6:11" x14ac:dyDescent="0.25">
      <c r="F2361" s="30">
        <v>15</v>
      </c>
      <c r="G2361" s="30" t="s">
        <v>15</v>
      </c>
      <c r="H2361" s="30">
        <v>7</v>
      </c>
      <c r="I2361" s="30">
        <v>862</v>
      </c>
      <c r="J2361" s="30">
        <v>25</v>
      </c>
      <c r="K2361" s="30">
        <v>26</v>
      </c>
    </row>
    <row r="2362" spans="6:11" x14ac:dyDescent="0.25">
      <c r="F2362" s="30">
        <v>17</v>
      </c>
      <c r="G2362" s="30" t="s">
        <v>8</v>
      </c>
      <c r="H2362" s="30">
        <v>2</v>
      </c>
      <c r="I2362" s="30">
        <v>3747.3622504198547</v>
      </c>
      <c r="J2362" s="30">
        <v>27</v>
      </c>
      <c r="K2362" s="30">
        <v>28</v>
      </c>
    </row>
    <row r="2363" spans="6:11" x14ac:dyDescent="0.25">
      <c r="F2363" s="30">
        <v>22</v>
      </c>
      <c r="G2363" s="30" t="s">
        <v>10</v>
      </c>
      <c r="H2363" s="30">
        <v>4</v>
      </c>
      <c r="I2363" s="30">
        <v>22644</v>
      </c>
      <c r="J2363" s="30">
        <v>29</v>
      </c>
      <c r="K2363" s="30">
        <v>30</v>
      </c>
    </row>
    <row r="2364" spans="6:11" x14ac:dyDescent="0.25">
      <c r="F2364" s="30">
        <v>25</v>
      </c>
      <c r="G2364" s="30" t="s">
        <v>10</v>
      </c>
      <c r="H2364" s="30">
        <v>4</v>
      </c>
      <c r="I2364" s="30">
        <v>23234</v>
      </c>
      <c r="J2364" s="30">
        <v>31</v>
      </c>
      <c r="K2364" s="30">
        <v>32</v>
      </c>
    </row>
    <row r="2365" spans="6:11" x14ac:dyDescent="0.25">
      <c r="F2365" s="30">
        <v>30</v>
      </c>
      <c r="G2365" s="30" t="s">
        <v>8</v>
      </c>
      <c r="H2365" s="30">
        <v>2</v>
      </c>
      <c r="I2365" s="30">
        <v>5494.9291860774392</v>
      </c>
      <c r="J2365" s="30">
        <v>33</v>
      </c>
      <c r="K2365" s="30">
        <v>34</v>
      </c>
    </row>
    <row r="2366" spans="6:11" x14ac:dyDescent="0.25">
      <c r="F2366" s="30">
        <v>32</v>
      </c>
      <c r="G2366" s="30" t="s">
        <v>4</v>
      </c>
      <c r="H2366" s="30">
        <v>0</v>
      </c>
      <c r="I2366" s="30">
        <v>1.1349999999999998</v>
      </c>
      <c r="J2366" s="30">
        <v>35</v>
      </c>
      <c r="K2366" s="30">
        <v>36</v>
      </c>
    </row>
    <row r="2367" spans="6:11" x14ac:dyDescent="0.25">
      <c r="F2367" s="30">
        <v>33</v>
      </c>
      <c r="G2367" s="30" t="s">
        <v>11</v>
      </c>
      <c r="H2367" s="30">
        <v>5</v>
      </c>
      <c r="I2367" s="30">
        <v>3995900.5</v>
      </c>
      <c r="J2367" s="30">
        <v>37</v>
      </c>
      <c r="K2367" s="30">
        <v>38</v>
      </c>
    </row>
    <row r="2369" spans="2:8" x14ac:dyDescent="0.25">
      <c r="B2369" s="32" t="s">
        <v>584</v>
      </c>
      <c r="C2369" s="30">
        <v>41</v>
      </c>
      <c r="F2369" s="33" t="s">
        <v>249</v>
      </c>
      <c r="G2369" s="33" t="s">
        <v>250</v>
      </c>
      <c r="H2369" s="33" t="s">
        <v>251</v>
      </c>
    </row>
    <row r="2370" spans="2:8" x14ac:dyDescent="0.25">
      <c r="B2370" s="32" t="s">
        <v>249</v>
      </c>
      <c r="C2370" s="30" t="s">
        <v>971</v>
      </c>
      <c r="F2370" s="30">
        <v>0</v>
      </c>
      <c r="G2370" s="30">
        <v>170.41243847874713</v>
      </c>
      <c r="H2370" s="30" t="b">
        <v>1</v>
      </c>
    </row>
    <row r="2371" spans="2:8" x14ac:dyDescent="0.25">
      <c r="B2371" s="32" t="s">
        <v>256</v>
      </c>
      <c r="C2371" s="30" t="s">
        <v>972</v>
      </c>
      <c r="F2371" s="30">
        <v>1</v>
      </c>
      <c r="G2371" s="30">
        <v>134.04127868852444</v>
      </c>
      <c r="H2371" s="30" t="b">
        <v>1</v>
      </c>
    </row>
    <row r="2372" spans="2:8" x14ac:dyDescent="0.25">
      <c r="B2372" s="32" t="s">
        <v>258</v>
      </c>
      <c r="C2372" s="30" t="s">
        <v>973</v>
      </c>
      <c r="F2372" s="30">
        <v>2</v>
      </c>
      <c r="G2372" s="30">
        <v>248.53359154929581</v>
      </c>
      <c r="H2372" s="30" t="b">
        <v>1</v>
      </c>
    </row>
    <row r="2373" spans="2:8" x14ac:dyDescent="0.25">
      <c r="B2373" s="32" t="s">
        <v>260</v>
      </c>
      <c r="C2373" s="30" t="s">
        <v>974</v>
      </c>
      <c r="F2373" s="30">
        <v>3</v>
      </c>
      <c r="G2373" s="30">
        <v>158.5587922705314</v>
      </c>
      <c r="H2373" s="30" t="b">
        <v>1</v>
      </c>
    </row>
    <row r="2374" spans="2:8" x14ac:dyDescent="0.25">
      <c r="B2374" s="32" t="s">
        <v>262</v>
      </c>
      <c r="C2374" s="30" t="s">
        <v>975</v>
      </c>
      <c r="F2374" s="30">
        <v>4</v>
      </c>
      <c r="G2374" s="30">
        <v>82.254285714285757</v>
      </c>
      <c r="H2374" s="30" t="b">
        <v>1</v>
      </c>
    </row>
    <row r="2375" spans="2:8" x14ac:dyDescent="0.25">
      <c r="B2375" s="32" t="s">
        <v>264</v>
      </c>
      <c r="C2375" s="30" t="s">
        <v>976</v>
      </c>
      <c r="F2375" s="30">
        <v>5</v>
      </c>
      <c r="G2375" s="30">
        <v>265.1060169491526</v>
      </c>
      <c r="H2375" s="30" t="b">
        <v>1</v>
      </c>
    </row>
    <row r="2376" spans="2:8" x14ac:dyDescent="0.25">
      <c r="B2376" s="32" t="s">
        <v>266</v>
      </c>
      <c r="C2376" s="30" t="s">
        <v>977</v>
      </c>
      <c r="F2376" s="30">
        <v>6</v>
      </c>
      <c r="G2376" s="30">
        <v>167.05250000000001</v>
      </c>
      <c r="H2376" s="30" t="b">
        <v>0</v>
      </c>
    </row>
    <row r="2377" spans="2:8" x14ac:dyDescent="0.25">
      <c r="B2377" s="32" t="s">
        <v>270</v>
      </c>
      <c r="C2377" s="30" t="s">
        <v>978</v>
      </c>
      <c r="F2377" s="30">
        <v>7</v>
      </c>
      <c r="G2377" s="30">
        <v>113.75698113207551</v>
      </c>
      <c r="H2377" s="30" t="b">
        <v>1</v>
      </c>
    </row>
    <row r="2378" spans="2:8" x14ac:dyDescent="0.25">
      <c r="B2378" s="32" t="s">
        <v>272</v>
      </c>
      <c r="C2378" s="30" t="s">
        <v>979</v>
      </c>
      <c r="F2378" s="30">
        <v>8</v>
      </c>
      <c r="G2378" s="30">
        <v>173.97759740259738</v>
      </c>
      <c r="H2378" s="30" t="b">
        <v>1</v>
      </c>
    </row>
    <row r="2379" spans="2:8" x14ac:dyDescent="0.25">
      <c r="F2379" s="30">
        <v>9</v>
      </c>
      <c r="G2379" s="30">
        <v>66.167741935483846</v>
      </c>
      <c r="H2379" s="30" t="b">
        <v>1</v>
      </c>
    </row>
    <row r="2380" spans="2:8" x14ac:dyDescent="0.25">
      <c r="F2380" s="30">
        <v>10</v>
      </c>
      <c r="G2380" s="30">
        <v>109.95888888888891</v>
      </c>
      <c r="H2380" s="30" t="b">
        <v>0</v>
      </c>
    </row>
    <row r="2381" spans="2:8" x14ac:dyDescent="0.25">
      <c r="F2381" s="30">
        <v>11</v>
      </c>
      <c r="G2381" s="30">
        <v>224.03666666666663</v>
      </c>
      <c r="H2381" s="30" t="b">
        <v>0</v>
      </c>
    </row>
    <row r="2382" spans="2:8" x14ac:dyDescent="0.25">
      <c r="F2382" s="30">
        <v>12</v>
      </c>
      <c r="G2382" s="30">
        <v>285.38075949367089</v>
      </c>
      <c r="H2382" s="30" t="b">
        <v>1</v>
      </c>
    </row>
    <row r="2383" spans="2:8" x14ac:dyDescent="0.25">
      <c r="F2383" s="30">
        <v>13</v>
      </c>
      <c r="G2383" s="30">
        <v>105.37578947368422</v>
      </c>
      <c r="H2383" s="30" t="b">
        <v>0</v>
      </c>
    </row>
    <row r="2384" spans="2:8" x14ac:dyDescent="0.25">
      <c r="F2384" s="30">
        <v>14</v>
      </c>
      <c r="G2384" s="30">
        <v>134.98933333333332</v>
      </c>
      <c r="H2384" s="30" t="b">
        <v>0</v>
      </c>
    </row>
    <row r="2385" spans="6:11" x14ac:dyDescent="0.25">
      <c r="F2385" s="30">
        <v>15</v>
      </c>
      <c r="G2385" s="30">
        <v>188.25090909090912</v>
      </c>
      <c r="H2385" s="30" t="b">
        <v>1</v>
      </c>
    </row>
    <row r="2386" spans="6:11" x14ac:dyDescent="0.25">
      <c r="F2386" s="30">
        <v>16</v>
      </c>
      <c r="G2386" s="30">
        <v>138.29431818181817</v>
      </c>
      <c r="H2386" s="30" t="b">
        <v>0</v>
      </c>
    </row>
    <row r="2387" spans="6:11" x14ac:dyDescent="0.25">
      <c r="F2387" s="30">
        <v>17</v>
      </c>
      <c r="G2387" s="30">
        <v>60.6174418604651</v>
      </c>
      <c r="H2387" s="30" t="b">
        <v>0</v>
      </c>
    </row>
    <row r="2388" spans="6:11" x14ac:dyDescent="0.25">
      <c r="F2388" s="30">
        <v>18</v>
      </c>
      <c r="G2388" s="30">
        <v>78.728947368421061</v>
      </c>
      <c r="H2388" s="30" t="b">
        <v>0</v>
      </c>
    </row>
    <row r="2389" spans="6:11" x14ac:dyDescent="0.25">
      <c r="F2389" s="30">
        <v>19</v>
      </c>
      <c r="G2389" s="30">
        <v>253.57714285714283</v>
      </c>
      <c r="H2389" s="30" t="b">
        <v>0</v>
      </c>
    </row>
    <row r="2390" spans="6:11" x14ac:dyDescent="0.25">
      <c r="F2390" s="30">
        <v>20</v>
      </c>
      <c r="G2390" s="30">
        <v>310.67909090909092</v>
      </c>
      <c r="H2390" s="30" t="b">
        <v>0</v>
      </c>
    </row>
    <row r="2391" spans="6:11" x14ac:dyDescent="0.25">
      <c r="F2391" s="30">
        <v>21</v>
      </c>
      <c r="G2391" s="30">
        <v>174.69360465116281</v>
      </c>
      <c r="H2391" s="30" t="b">
        <v>1</v>
      </c>
    </row>
    <row r="2392" spans="6:11" x14ac:dyDescent="0.25">
      <c r="F2392" s="30">
        <v>22</v>
      </c>
      <c r="G2392" s="30">
        <v>236.83125000000004</v>
      </c>
      <c r="H2392" s="30" t="b">
        <v>0</v>
      </c>
    </row>
    <row r="2393" spans="6:11" x14ac:dyDescent="0.25">
      <c r="F2393" s="30">
        <v>23</v>
      </c>
      <c r="G2393" s="30">
        <v>154.58619999999999</v>
      </c>
      <c r="H2393" s="30" t="b">
        <v>1</v>
      </c>
    </row>
    <row r="2394" spans="6:11" x14ac:dyDescent="0.25">
      <c r="F2394" s="30">
        <v>24</v>
      </c>
      <c r="G2394" s="30">
        <v>202.62055555555554</v>
      </c>
      <c r="H2394" s="30" t="b">
        <v>0</v>
      </c>
    </row>
    <row r="2395" spans="6:11" x14ac:dyDescent="0.25">
      <c r="F2395" s="30">
        <v>25</v>
      </c>
      <c r="G2395" s="30">
        <v>146.8993023255814</v>
      </c>
      <c r="H2395" s="30" t="b">
        <v>0</v>
      </c>
    </row>
    <row r="2396" spans="6:11" x14ac:dyDescent="0.25">
      <c r="F2396" s="30">
        <v>26</v>
      </c>
      <c r="G2396" s="30">
        <v>201.80571428571429</v>
      </c>
      <c r="H2396" s="30" t="b">
        <v>0</v>
      </c>
    </row>
    <row r="2399" spans="6:11" x14ac:dyDescent="0.25">
      <c r="F2399" s="33" t="s">
        <v>260</v>
      </c>
      <c r="G2399" s="33" t="s">
        <v>280</v>
      </c>
      <c r="H2399" s="33" t="s">
        <v>281</v>
      </c>
      <c r="I2399" s="33" t="s">
        <v>282</v>
      </c>
      <c r="J2399" s="33" t="s">
        <v>284</v>
      </c>
      <c r="K2399" s="33" t="s">
        <v>285</v>
      </c>
    </row>
    <row r="2400" spans="6:11" x14ac:dyDescent="0.25">
      <c r="F2400" s="30">
        <v>0</v>
      </c>
      <c r="G2400" s="30" t="s">
        <v>15</v>
      </c>
      <c r="H2400" s="30">
        <v>7</v>
      </c>
      <c r="I2400" s="30">
        <v>1184</v>
      </c>
      <c r="J2400" s="30">
        <v>1</v>
      </c>
      <c r="K2400" s="30">
        <v>2</v>
      </c>
    </row>
    <row r="2401" spans="2:11" x14ac:dyDescent="0.25">
      <c r="F2401" s="30">
        <v>1</v>
      </c>
      <c r="G2401" s="30" t="s">
        <v>136</v>
      </c>
      <c r="H2401" s="30">
        <v>10</v>
      </c>
      <c r="I2401" s="30">
        <v>0.5</v>
      </c>
      <c r="J2401" s="30">
        <v>3</v>
      </c>
      <c r="K2401" s="30">
        <v>4</v>
      </c>
    </row>
    <row r="2402" spans="2:11" x14ac:dyDescent="0.25">
      <c r="F2402" s="30">
        <v>2</v>
      </c>
      <c r="G2402" s="30" t="s">
        <v>135</v>
      </c>
      <c r="H2402" s="30">
        <v>9</v>
      </c>
      <c r="I2402" s="30">
        <v>0.5</v>
      </c>
      <c r="J2402" s="30">
        <v>5</v>
      </c>
      <c r="K2402" s="30">
        <v>6</v>
      </c>
    </row>
    <row r="2403" spans="2:11" x14ac:dyDescent="0.25">
      <c r="F2403" s="30">
        <v>3</v>
      </c>
      <c r="G2403" s="30" t="s">
        <v>4</v>
      </c>
      <c r="H2403" s="30">
        <v>0</v>
      </c>
      <c r="I2403" s="30">
        <v>1.0350000000000001</v>
      </c>
      <c r="J2403" s="30">
        <v>7</v>
      </c>
      <c r="K2403" s="30">
        <v>8</v>
      </c>
    </row>
    <row r="2404" spans="2:11" x14ac:dyDescent="0.25">
      <c r="F2404" s="30">
        <v>4</v>
      </c>
      <c r="G2404" s="30" t="s">
        <v>4</v>
      </c>
      <c r="H2404" s="30">
        <v>0</v>
      </c>
      <c r="I2404" s="30">
        <v>1.0750000000000002</v>
      </c>
      <c r="J2404" s="30">
        <v>9</v>
      </c>
      <c r="K2404" s="30">
        <v>10</v>
      </c>
    </row>
    <row r="2405" spans="2:11" x14ac:dyDescent="0.25">
      <c r="F2405" s="30">
        <v>5</v>
      </c>
      <c r="G2405" s="30" t="s">
        <v>10</v>
      </c>
      <c r="H2405" s="30">
        <v>4</v>
      </c>
      <c r="I2405" s="30">
        <v>26202</v>
      </c>
      <c r="J2405" s="30">
        <v>11</v>
      </c>
      <c r="K2405" s="30">
        <v>12</v>
      </c>
    </row>
    <row r="2406" spans="2:11" x14ac:dyDescent="0.25">
      <c r="F2406" s="30">
        <v>7</v>
      </c>
      <c r="G2406" s="30" t="s">
        <v>12</v>
      </c>
      <c r="H2406" s="30">
        <v>6</v>
      </c>
      <c r="I2406" s="30">
        <v>2284737.5</v>
      </c>
      <c r="J2406" s="30">
        <v>13</v>
      </c>
      <c r="K2406" s="30">
        <v>14</v>
      </c>
    </row>
    <row r="2407" spans="2:11" x14ac:dyDescent="0.25">
      <c r="F2407" s="30">
        <v>8</v>
      </c>
      <c r="G2407" s="30" t="s">
        <v>135</v>
      </c>
      <c r="H2407" s="30">
        <v>9</v>
      </c>
      <c r="I2407" s="30">
        <v>0.5</v>
      </c>
      <c r="J2407" s="30">
        <v>15</v>
      </c>
      <c r="K2407" s="30">
        <v>16</v>
      </c>
    </row>
    <row r="2408" spans="2:11" x14ac:dyDescent="0.25">
      <c r="F2408" s="30">
        <v>9</v>
      </c>
      <c r="G2408" s="30" t="s">
        <v>15</v>
      </c>
      <c r="H2408" s="30">
        <v>7</v>
      </c>
      <c r="I2408" s="30">
        <v>451.5</v>
      </c>
      <c r="J2408" s="30">
        <v>17</v>
      </c>
      <c r="K2408" s="30">
        <v>18</v>
      </c>
    </row>
    <row r="2409" spans="2:11" x14ac:dyDescent="0.25">
      <c r="F2409" s="30">
        <v>12</v>
      </c>
      <c r="G2409" s="30" t="s">
        <v>11</v>
      </c>
      <c r="H2409" s="30">
        <v>5</v>
      </c>
      <c r="I2409" s="30">
        <v>3651391</v>
      </c>
      <c r="J2409" s="30">
        <v>19</v>
      </c>
      <c r="K2409" s="30">
        <v>20</v>
      </c>
    </row>
    <row r="2410" spans="2:11" x14ac:dyDescent="0.25">
      <c r="F2410" s="30">
        <v>15</v>
      </c>
      <c r="G2410" s="30" t="s">
        <v>15</v>
      </c>
      <c r="H2410" s="30">
        <v>7</v>
      </c>
      <c r="I2410" s="30">
        <v>862</v>
      </c>
      <c r="J2410" s="30">
        <v>21</v>
      </c>
      <c r="K2410" s="30">
        <v>22</v>
      </c>
    </row>
    <row r="2411" spans="2:11" x14ac:dyDescent="0.25">
      <c r="F2411" s="30">
        <v>21</v>
      </c>
      <c r="G2411" s="30" t="s">
        <v>11</v>
      </c>
      <c r="H2411" s="30">
        <v>5</v>
      </c>
      <c r="I2411" s="30">
        <v>6808812.5</v>
      </c>
      <c r="J2411" s="30">
        <v>23</v>
      </c>
      <c r="K2411" s="30">
        <v>24</v>
      </c>
    </row>
    <row r="2412" spans="2:11" x14ac:dyDescent="0.25">
      <c r="F2412" s="30">
        <v>23</v>
      </c>
      <c r="G2412" s="30" t="s">
        <v>8</v>
      </c>
      <c r="H2412" s="30">
        <v>2</v>
      </c>
      <c r="I2412" s="30">
        <v>8266.3215242502592</v>
      </c>
      <c r="J2412" s="30">
        <v>25</v>
      </c>
      <c r="K2412" s="30">
        <v>26</v>
      </c>
    </row>
    <row r="2414" spans="2:11" x14ac:dyDescent="0.25">
      <c r="B2414" s="32" t="s">
        <v>584</v>
      </c>
      <c r="C2414" s="30">
        <v>42</v>
      </c>
      <c r="F2414" s="33" t="s">
        <v>249</v>
      </c>
      <c r="G2414" s="33" t="s">
        <v>250</v>
      </c>
      <c r="H2414" s="33" t="s">
        <v>251</v>
      </c>
    </row>
    <row r="2415" spans="2:11" x14ac:dyDescent="0.25">
      <c r="B2415" s="32" t="s">
        <v>249</v>
      </c>
      <c r="C2415" s="30" t="s">
        <v>980</v>
      </c>
      <c r="F2415" s="30">
        <v>0</v>
      </c>
      <c r="G2415" s="30">
        <v>164.37791946308718</v>
      </c>
      <c r="H2415" s="30" t="b">
        <v>1</v>
      </c>
    </row>
    <row r="2416" spans="2:11" x14ac:dyDescent="0.25">
      <c r="B2416" s="32" t="s">
        <v>256</v>
      </c>
      <c r="C2416" s="30" t="s">
        <v>981</v>
      </c>
      <c r="F2416" s="30">
        <v>1</v>
      </c>
      <c r="G2416" s="30">
        <v>126.15969283276436</v>
      </c>
      <c r="H2416" s="30" t="b">
        <v>1</v>
      </c>
    </row>
    <row r="2417" spans="2:8" x14ac:dyDescent="0.25">
      <c r="B2417" s="32" t="s">
        <v>258</v>
      </c>
      <c r="C2417" s="30" t="s">
        <v>982</v>
      </c>
      <c r="F2417" s="30">
        <v>2</v>
      </c>
      <c r="G2417" s="30">
        <v>237.09181818181813</v>
      </c>
      <c r="H2417" s="30" t="b">
        <v>1</v>
      </c>
    </row>
    <row r="2418" spans="2:8" x14ac:dyDescent="0.25">
      <c r="B2418" s="32" t="s">
        <v>260</v>
      </c>
      <c r="C2418" s="30" t="s">
        <v>983</v>
      </c>
      <c r="F2418" s="30">
        <v>3</v>
      </c>
      <c r="G2418" s="30">
        <v>156.0510055865922</v>
      </c>
      <c r="H2418" s="30" t="b">
        <v>1</v>
      </c>
    </row>
    <row r="2419" spans="2:8" x14ac:dyDescent="0.25">
      <c r="B2419" s="32" t="s">
        <v>262</v>
      </c>
      <c r="C2419" s="30" t="s">
        <v>984</v>
      </c>
      <c r="F2419" s="30">
        <v>4</v>
      </c>
      <c r="G2419" s="30">
        <v>79.225087719298273</v>
      </c>
      <c r="H2419" s="30" t="b">
        <v>1</v>
      </c>
    </row>
    <row r="2420" spans="2:8" x14ac:dyDescent="0.25">
      <c r="B2420" s="32" t="s">
        <v>264</v>
      </c>
      <c r="C2420" s="30" t="s">
        <v>985</v>
      </c>
      <c r="F2420" s="30">
        <v>5</v>
      </c>
      <c r="G2420" s="30">
        <v>259.10381355932208</v>
      </c>
      <c r="H2420" s="30" t="b">
        <v>1</v>
      </c>
    </row>
    <row r="2421" spans="2:8" x14ac:dyDescent="0.25">
      <c r="B2421" s="32" t="s">
        <v>266</v>
      </c>
      <c r="C2421" s="30" t="s">
        <v>986</v>
      </c>
      <c r="F2421" s="30">
        <v>6</v>
      </c>
      <c r="G2421" s="30">
        <v>164.94138888888889</v>
      </c>
      <c r="H2421" s="30" t="b">
        <v>0</v>
      </c>
    </row>
    <row r="2422" spans="2:8" x14ac:dyDescent="0.25">
      <c r="B2422" s="32" t="s">
        <v>270</v>
      </c>
      <c r="C2422" s="30" t="s">
        <v>987</v>
      </c>
      <c r="F2422" s="30">
        <v>7</v>
      </c>
      <c r="G2422" s="30">
        <v>114.48100000000001</v>
      </c>
      <c r="H2422" s="30" t="b">
        <v>1</v>
      </c>
    </row>
    <row r="2423" spans="2:8" x14ac:dyDescent="0.25">
      <c r="B2423" s="32" t="s">
        <v>272</v>
      </c>
      <c r="C2423" s="30" t="s">
        <v>988</v>
      </c>
      <c r="F2423" s="30">
        <v>8</v>
      </c>
      <c r="G2423" s="30">
        <v>172.16341085271321</v>
      </c>
      <c r="H2423" s="30" t="b">
        <v>1</v>
      </c>
    </row>
    <row r="2424" spans="2:8" x14ac:dyDescent="0.25">
      <c r="F2424" s="30">
        <v>9</v>
      </c>
      <c r="G2424" s="30">
        <v>64.438493150684948</v>
      </c>
      <c r="H2424" s="30" t="b">
        <v>1</v>
      </c>
    </row>
    <row r="2425" spans="2:8" x14ac:dyDescent="0.25">
      <c r="F2425" s="30">
        <v>10</v>
      </c>
      <c r="G2425" s="30">
        <v>105.55243902439028</v>
      </c>
      <c r="H2425" s="30" t="b">
        <v>0</v>
      </c>
    </row>
    <row r="2426" spans="2:8" x14ac:dyDescent="0.25">
      <c r="F2426" s="30">
        <v>11</v>
      </c>
      <c r="G2426" s="30">
        <v>273.02343137254911</v>
      </c>
      <c r="H2426" s="30" t="b">
        <v>1</v>
      </c>
    </row>
    <row r="2427" spans="2:8" x14ac:dyDescent="0.25">
      <c r="F2427" s="30">
        <v>12</v>
      </c>
      <c r="G2427" s="30">
        <v>170.36625000000004</v>
      </c>
      <c r="H2427" s="30" t="b">
        <v>0</v>
      </c>
    </row>
    <row r="2428" spans="2:8" x14ac:dyDescent="0.25">
      <c r="F2428" s="30">
        <v>13</v>
      </c>
      <c r="G2428" s="30">
        <v>70.41</v>
      </c>
      <c r="H2428" s="30" t="b">
        <v>0</v>
      </c>
    </row>
    <row r="2429" spans="2:8" x14ac:dyDescent="0.25">
      <c r="F2429" s="30">
        <v>14</v>
      </c>
      <c r="G2429" s="30">
        <v>117.2940425531915</v>
      </c>
      <c r="H2429" s="30" t="b">
        <v>1</v>
      </c>
    </row>
    <row r="2430" spans="2:8" x14ac:dyDescent="0.25">
      <c r="F2430" s="30">
        <v>15</v>
      </c>
      <c r="G2430" s="30">
        <v>186.35829787234042</v>
      </c>
      <c r="H2430" s="30" t="b">
        <v>1</v>
      </c>
    </row>
    <row r="2431" spans="2:8" x14ac:dyDescent="0.25">
      <c r="F2431" s="30">
        <v>16</v>
      </c>
      <c r="G2431" s="30">
        <v>134.04</v>
      </c>
      <c r="H2431" s="30" t="b">
        <v>0</v>
      </c>
    </row>
    <row r="2432" spans="2:8" x14ac:dyDescent="0.25">
      <c r="F2432" s="30">
        <v>17</v>
      </c>
      <c r="G2432" s="30">
        <v>59.808269230769234</v>
      </c>
      <c r="H2432" s="30" t="b">
        <v>1</v>
      </c>
    </row>
    <row r="2433" spans="6:8" x14ac:dyDescent="0.25">
      <c r="F2433" s="30">
        <v>18</v>
      </c>
      <c r="G2433" s="30">
        <v>75.903809523809542</v>
      </c>
      <c r="H2433" s="30" t="b">
        <v>0</v>
      </c>
    </row>
    <row r="2434" spans="6:8" x14ac:dyDescent="0.25">
      <c r="F2434" s="30">
        <v>19</v>
      </c>
      <c r="G2434" s="30">
        <v>241.15717391304352</v>
      </c>
      <c r="H2434" s="30" t="b">
        <v>1</v>
      </c>
    </row>
    <row r="2435" spans="6:8" x14ac:dyDescent="0.25">
      <c r="F2435" s="30">
        <v>20</v>
      </c>
      <c r="G2435" s="30">
        <v>299.19928571428579</v>
      </c>
      <c r="H2435" s="30" t="b">
        <v>1</v>
      </c>
    </row>
    <row r="2436" spans="6:8" x14ac:dyDescent="0.25">
      <c r="F2436" s="30">
        <v>21</v>
      </c>
      <c r="G2436" s="30">
        <v>122.33594594594595</v>
      </c>
      <c r="H2436" s="30" t="b">
        <v>0</v>
      </c>
    </row>
    <row r="2437" spans="6:8" x14ac:dyDescent="0.25">
      <c r="F2437" s="30">
        <v>22</v>
      </c>
      <c r="G2437" s="30">
        <v>98.638999999999982</v>
      </c>
      <c r="H2437" s="30" t="b">
        <v>0</v>
      </c>
    </row>
    <row r="2438" spans="6:8" x14ac:dyDescent="0.25">
      <c r="F2438" s="30">
        <v>23</v>
      </c>
      <c r="G2438" s="30">
        <v>173.92250000000007</v>
      </c>
      <c r="H2438" s="30" t="b">
        <v>1</v>
      </c>
    </row>
    <row r="2439" spans="6:8" x14ac:dyDescent="0.25">
      <c r="F2439" s="30">
        <v>24</v>
      </c>
      <c r="G2439" s="30">
        <v>257.41999999999996</v>
      </c>
      <c r="H2439" s="30" t="b">
        <v>0</v>
      </c>
    </row>
    <row r="2440" spans="6:8" x14ac:dyDescent="0.25">
      <c r="F2440" s="30">
        <v>25</v>
      </c>
      <c r="G2440" s="30">
        <v>69.309411764705885</v>
      </c>
      <c r="H2440" s="30" t="b">
        <v>0</v>
      </c>
    </row>
    <row r="2441" spans="6:8" x14ac:dyDescent="0.25">
      <c r="F2441" s="30">
        <v>26</v>
      </c>
      <c r="G2441" s="30">
        <v>55.193428571428576</v>
      </c>
      <c r="H2441" s="30" t="b">
        <v>0</v>
      </c>
    </row>
    <row r="2442" spans="6:8" x14ac:dyDescent="0.25">
      <c r="F2442" s="30">
        <v>27</v>
      </c>
      <c r="G2442" s="30">
        <v>193.995</v>
      </c>
      <c r="H2442" s="30" t="b">
        <v>0</v>
      </c>
    </row>
    <row r="2443" spans="6:8" x14ac:dyDescent="0.25">
      <c r="F2443" s="30">
        <v>28</v>
      </c>
      <c r="G2443" s="30">
        <v>251.08605263157887</v>
      </c>
      <c r="H2443" s="30" t="b">
        <v>0</v>
      </c>
    </row>
    <row r="2444" spans="6:8" x14ac:dyDescent="0.25">
      <c r="F2444" s="30">
        <v>29</v>
      </c>
      <c r="G2444" s="30">
        <v>327.5022222222222</v>
      </c>
      <c r="H2444" s="30" t="b">
        <v>0</v>
      </c>
    </row>
    <row r="2445" spans="6:8" x14ac:dyDescent="0.25">
      <c r="F2445" s="30">
        <v>30</v>
      </c>
      <c r="G2445" s="30">
        <v>272.84827586206893</v>
      </c>
      <c r="H2445" s="30" t="b">
        <v>0</v>
      </c>
    </row>
    <row r="2446" spans="6:8" x14ac:dyDescent="0.25">
      <c r="F2446" s="30">
        <v>31</v>
      </c>
      <c r="G2446" s="30">
        <v>103.95666666666666</v>
      </c>
      <c r="H2446" s="30" t="b">
        <v>0</v>
      </c>
    </row>
    <row r="2447" spans="6:8" x14ac:dyDescent="0.25">
      <c r="F2447" s="30">
        <v>32</v>
      </c>
      <c r="G2447" s="30">
        <v>179.59540540540544</v>
      </c>
      <c r="H2447" s="30" t="b">
        <v>1</v>
      </c>
    </row>
    <row r="2448" spans="6:8" x14ac:dyDescent="0.25">
      <c r="F2448" s="30">
        <v>33</v>
      </c>
      <c r="G2448" s="30">
        <v>165.84446808510637</v>
      </c>
      <c r="H2448" s="30" t="b">
        <v>0</v>
      </c>
    </row>
    <row r="2449" spans="6:11" x14ac:dyDescent="0.25">
      <c r="F2449" s="30">
        <v>34</v>
      </c>
      <c r="G2449" s="30">
        <v>203.53222222222217</v>
      </c>
      <c r="H2449" s="30" t="b">
        <v>0</v>
      </c>
    </row>
    <row r="2452" spans="6:11" x14ac:dyDescent="0.25">
      <c r="F2452" s="33" t="s">
        <v>260</v>
      </c>
      <c r="G2452" s="33" t="s">
        <v>280</v>
      </c>
      <c r="H2452" s="33" t="s">
        <v>281</v>
      </c>
      <c r="I2452" s="33" t="s">
        <v>282</v>
      </c>
      <c r="J2452" s="33" t="s">
        <v>284</v>
      </c>
      <c r="K2452" s="33" t="s">
        <v>285</v>
      </c>
    </row>
    <row r="2453" spans="6:11" x14ac:dyDescent="0.25">
      <c r="F2453" s="30">
        <v>0</v>
      </c>
      <c r="G2453" s="30" t="s">
        <v>15</v>
      </c>
      <c r="H2453" s="30">
        <v>7</v>
      </c>
      <c r="I2453" s="30">
        <v>1102.5</v>
      </c>
      <c r="J2453" s="30">
        <v>1</v>
      </c>
      <c r="K2453" s="30">
        <v>2</v>
      </c>
    </row>
    <row r="2454" spans="6:11" x14ac:dyDescent="0.25">
      <c r="F2454" s="30">
        <v>1</v>
      </c>
      <c r="G2454" s="30" t="s">
        <v>136</v>
      </c>
      <c r="H2454" s="30">
        <v>10</v>
      </c>
      <c r="I2454" s="30">
        <v>0.5</v>
      </c>
      <c r="J2454" s="30">
        <v>3</v>
      </c>
      <c r="K2454" s="30">
        <v>4</v>
      </c>
    </row>
    <row r="2455" spans="6:11" x14ac:dyDescent="0.25">
      <c r="F2455" s="30">
        <v>2</v>
      </c>
      <c r="G2455" s="30" t="s">
        <v>135</v>
      </c>
      <c r="H2455" s="30">
        <v>9</v>
      </c>
      <c r="I2455" s="30">
        <v>0.5</v>
      </c>
      <c r="J2455" s="30">
        <v>5</v>
      </c>
      <c r="K2455" s="30">
        <v>6</v>
      </c>
    </row>
    <row r="2456" spans="6:11" x14ac:dyDescent="0.25">
      <c r="F2456" s="30">
        <v>3</v>
      </c>
      <c r="G2456" s="30" t="s">
        <v>4</v>
      </c>
      <c r="H2456" s="30">
        <v>0</v>
      </c>
      <c r="I2456" s="30">
        <v>1.0449999999999999</v>
      </c>
      <c r="J2456" s="30">
        <v>7</v>
      </c>
      <c r="K2456" s="30">
        <v>8</v>
      </c>
    </row>
    <row r="2457" spans="6:11" x14ac:dyDescent="0.25">
      <c r="F2457" s="30">
        <v>4</v>
      </c>
      <c r="G2457" s="30" t="s">
        <v>4</v>
      </c>
      <c r="H2457" s="30">
        <v>0</v>
      </c>
      <c r="I2457" s="30">
        <v>1.0750000000000002</v>
      </c>
      <c r="J2457" s="30">
        <v>9</v>
      </c>
      <c r="K2457" s="30">
        <v>10</v>
      </c>
    </row>
    <row r="2458" spans="6:11" x14ac:dyDescent="0.25">
      <c r="F2458" s="30">
        <v>5</v>
      </c>
      <c r="G2458" s="30" t="s">
        <v>136</v>
      </c>
      <c r="H2458" s="30">
        <v>10</v>
      </c>
      <c r="I2458" s="30">
        <v>0.5</v>
      </c>
      <c r="J2458" s="30">
        <v>11</v>
      </c>
      <c r="K2458" s="30">
        <v>12</v>
      </c>
    </row>
    <row r="2459" spans="6:11" x14ac:dyDescent="0.25">
      <c r="F2459" s="30">
        <v>7</v>
      </c>
      <c r="G2459" s="30" t="s">
        <v>15</v>
      </c>
      <c r="H2459" s="30">
        <v>7</v>
      </c>
      <c r="I2459" s="30">
        <v>130.5</v>
      </c>
      <c r="J2459" s="30">
        <v>13</v>
      </c>
      <c r="K2459" s="30">
        <v>14</v>
      </c>
    </row>
    <row r="2460" spans="6:11" x14ac:dyDescent="0.25">
      <c r="F2460" s="30">
        <v>8</v>
      </c>
      <c r="G2460" s="30" t="s">
        <v>135</v>
      </c>
      <c r="H2460" s="30">
        <v>9</v>
      </c>
      <c r="I2460" s="30">
        <v>0.5</v>
      </c>
      <c r="J2460" s="30">
        <v>15</v>
      </c>
      <c r="K2460" s="30">
        <v>16</v>
      </c>
    </row>
    <row r="2461" spans="6:11" x14ac:dyDescent="0.25">
      <c r="F2461" s="30">
        <v>9</v>
      </c>
      <c r="G2461" s="30" t="s">
        <v>15</v>
      </c>
      <c r="H2461" s="30">
        <v>7</v>
      </c>
      <c r="I2461" s="30">
        <v>451.5</v>
      </c>
      <c r="J2461" s="30">
        <v>17</v>
      </c>
      <c r="K2461" s="30">
        <v>18</v>
      </c>
    </row>
    <row r="2462" spans="6:11" x14ac:dyDescent="0.25">
      <c r="F2462" s="30">
        <v>11</v>
      </c>
      <c r="G2462" s="30" t="s">
        <v>11</v>
      </c>
      <c r="H2462" s="30">
        <v>5</v>
      </c>
      <c r="I2462" s="30">
        <v>3651391</v>
      </c>
      <c r="J2462" s="30">
        <v>19</v>
      </c>
      <c r="K2462" s="30">
        <v>20</v>
      </c>
    </row>
    <row r="2463" spans="6:11" x14ac:dyDescent="0.25">
      <c r="F2463" s="30">
        <v>14</v>
      </c>
      <c r="G2463" s="30" t="s">
        <v>15</v>
      </c>
      <c r="H2463" s="30">
        <v>7</v>
      </c>
      <c r="I2463" s="30">
        <v>499.5</v>
      </c>
      <c r="J2463" s="30">
        <v>21</v>
      </c>
      <c r="K2463" s="30">
        <v>22</v>
      </c>
    </row>
    <row r="2464" spans="6:11" x14ac:dyDescent="0.25">
      <c r="F2464" s="30">
        <v>15</v>
      </c>
      <c r="G2464" s="30" t="s">
        <v>15</v>
      </c>
      <c r="H2464" s="30">
        <v>7</v>
      </c>
      <c r="I2464" s="30">
        <v>835.5</v>
      </c>
      <c r="J2464" s="30">
        <v>23</v>
      </c>
      <c r="K2464" s="30">
        <v>24</v>
      </c>
    </row>
    <row r="2465" spans="2:11" x14ac:dyDescent="0.25">
      <c r="F2465" s="30">
        <v>17</v>
      </c>
      <c r="G2465" s="30" t="s">
        <v>8</v>
      </c>
      <c r="H2465" s="30">
        <v>2</v>
      </c>
      <c r="I2465" s="30">
        <v>3818.5939059142402</v>
      </c>
      <c r="J2465" s="30">
        <v>25</v>
      </c>
      <c r="K2465" s="30">
        <v>26</v>
      </c>
    </row>
    <row r="2466" spans="2:11" x14ac:dyDescent="0.25">
      <c r="F2466" s="30">
        <v>19</v>
      </c>
      <c r="G2466" s="30" t="s">
        <v>11</v>
      </c>
      <c r="H2466" s="30">
        <v>5</v>
      </c>
      <c r="I2466" s="30">
        <v>853409.5</v>
      </c>
      <c r="J2466" s="30">
        <v>27</v>
      </c>
      <c r="K2466" s="30">
        <v>28</v>
      </c>
    </row>
    <row r="2467" spans="2:11" x14ac:dyDescent="0.25">
      <c r="F2467" s="30">
        <v>20</v>
      </c>
      <c r="G2467" s="30" t="s">
        <v>11</v>
      </c>
      <c r="H2467" s="30">
        <v>5</v>
      </c>
      <c r="I2467" s="30">
        <v>6808812.5</v>
      </c>
      <c r="J2467" s="30">
        <v>29</v>
      </c>
      <c r="K2467" s="30">
        <v>30</v>
      </c>
    </row>
    <row r="2468" spans="2:11" x14ac:dyDescent="0.25">
      <c r="F2468" s="30">
        <v>23</v>
      </c>
      <c r="G2468" s="30" t="s">
        <v>10</v>
      </c>
      <c r="H2468" s="30">
        <v>4</v>
      </c>
      <c r="I2468" s="30">
        <v>23234</v>
      </c>
      <c r="J2468" s="30">
        <v>31</v>
      </c>
      <c r="K2468" s="30">
        <v>32</v>
      </c>
    </row>
    <row r="2469" spans="2:11" x14ac:dyDescent="0.25">
      <c r="F2469" s="30">
        <v>32</v>
      </c>
      <c r="G2469" s="30" t="s">
        <v>4</v>
      </c>
      <c r="H2469" s="30">
        <v>0</v>
      </c>
      <c r="I2469" s="30">
        <v>1.1150000000000002</v>
      </c>
      <c r="J2469" s="30">
        <v>33</v>
      </c>
      <c r="K2469" s="30">
        <v>34</v>
      </c>
    </row>
    <row r="2471" spans="2:11" x14ac:dyDescent="0.25">
      <c r="B2471" s="32" t="s">
        <v>584</v>
      </c>
      <c r="C2471" s="30">
        <v>43</v>
      </c>
      <c r="F2471" s="33" t="s">
        <v>249</v>
      </c>
      <c r="G2471" s="33" t="s">
        <v>250</v>
      </c>
      <c r="H2471" s="33" t="s">
        <v>251</v>
      </c>
    </row>
    <row r="2472" spans="2:11" x14ac:dyDescent="0.25">
      <c r="B2472" s="32" t="s">
        <v>249</v>
      </c>
      <c r="C2472" s="30" t="s">
        <v>989</v>
      </c>
      <c r="F2472" s="30">
        <v>0</v>
      </c>
      <c r="G2472" s="30">
        <v>161.78409395973134</v>
      </c>
      <c r="H2472" s="30" t="b">
        <v>1</v>
      </c>
    </row>
    <row r="2473" spans="2:11" x14ac:dyDescent="0.25">
      <c r="B2473" s="32" t="s">
        <v>256</v>
      </c>
      <c r="C2473" s="30" t="s">
        <v>990</v>
      </c>
      <c r="F2473" s="30">
        <v>1</v>
      </c>
      <c r="G2473" s="30">
        <v>131.90188679245267</v>
      </c>
      <c r="H2473" s="30" t="b">
        <v>1</v>
      </c>
    </row>
    <row r="2474" spans="2:11" x14ac:dyDescent="0.25">
      <c r="B2474" s="32" t="s">
        <v>258</v>
      </c>
      <c r="C2474" s="30" t="s">
        <v>991</v>
      </c>
      <c r="F2474" s="30">
        <v>2</v>
      </c>
      <c r="G2474" s="30">
        <v>235.44720930232572</v>
      </c>
      <c r="H2474" s="30" t="b">
        <v>1</v>
      </c>
    </row>
    <row r="2475" spans="2:11" x14ac:dyDescent="0.25">
      <c r="B2475" s="32" t="s">
        <v>260</v>
      </c>
      <c r="C2475" s="30" t="s">
        <v>992</v>
      </c>
      <c r="F2475" s="30">
        <v>3</v>
      </c>
      <c r="G2475" s="30">
        <v>162.13808290155441</v>
      </c>
      <c r="H2475" s="30" t="b">
        <v>1</v>
      </c>
    </row>
    <row r="2476" spans="2:11" x14ac:dyDescent="0.25">
      <c r="B2476" s="32" t="s">
        <v>262</v>
      </c>
      <c r="C2476" s="30" t="s">
        <v>993</v>
      </c>
      <c r="F2476" s="30">
        <v>4</v>
      </c>
      <c r="G2476" s="30">
        <v>85.217200000000005</v>
      </c>
      <c r="H2476" s="30" t="b">
        <v>1</v>
      </c>
    </row>
    <row r="2477" spans="2:11" x14ac:dyDescent="0.25">
      <c r="B2477" s="32" t="s">
        <v>264</v>
      </c>
      <c r="C2477" s="30" t="s">
        <v>994</v>
      </c>
      <c r="F2477" s="30">
        <v>5</v>
      </c>
      <c r="G2477" s="30">
        <v>257.70864583333338</v>
      </c>
      <c r="H2477" s="30" t="b">
        <v>1</v>
      </c>
    </row>
    <row r="2478" spans="2:11" x14ac:dyDescent="0.25">
      <c r="B2478" s="32" t="s">
        <v>266</v>
      </c>
      <c r="C2478" s="30" t="s">
        <v>995</v>
      </c>
      <c r="F2478" s="30">
        <v>6</v>
      </c>
      <c r="G2478" s="30">
        <v>170.68666666666667</v>
      </c>
      <c r="H2478" s="30" t="b">
        <v>0</v>
      </c>
    </row>
    <row r="2479" spans="2:11" x14ac:dyDescent="0.25">
      <c r="B2479" s="32" t="s">
        <v>270</v>
      </c>
      <c r="C2479" s="30" t="s">
        <v>996</v>
      </c>
      <c r="F2479" s="30">
        <v>7</v>
      </c>
      <c r="G2479" s="30">
        <v>138.34017857142862</v>
      </c>
      <c r="H2479" s="30" t="b">
        <v>1</v>
      </c>
    </row>
    <row r="2480" spans="2:11" x14ac:dyDescent="0.25">
      <c r="B2480" s="32" t="s">
        <v>272</v>
      </c>
      <c r="C2480" s="30" t="s">
        <v>997</v>
      </c>
      <c r="F2480" s="30">
        <v>8</v>
      </c>
      <c r="G2480" s="30">
        <v>195.04382716049378</v>
      </c>
      <c r="H2480" s="30" t="b">
        <v>1</v>
      </c>
    </row>
    <row r="2481" spans="6:8" x14ac:dyDescent="0.25">
      <c r="F2481" s="30">
        <v>9</v>
      </c>
      <c r="G2481" s="30">
        <v>69.344285714285746</v>
      </c>
      <c r="H2481" s="30" t="b">
        <v>1</v>
      </c>
    </row>
    <row r="2482" spans="6:8" x14ac:dyDescent="0.25">
      <c r="F2482" s="30">
        <v>10</v>
      </c>
      <c r="G2482" s="30">
        <v>117.73731707317077</v>
      </c>
      <c r="H2482" s="30" t="b">
        <v>0</v>
      </c>
    </row>
    <row r="2483" spans="6:8" x14ac:dyDescent="0.25">
      <c r="F2483" s="30">
        <v>11</v>
      </c>
      <c r="G2483" s="30">
        <v>219.24666666666661</v>
      </c>
      <c r="H2483" s="30" t="b">
        <v>0</v>
      </c>
    </row>
    <row r="2484" spans="6:8" x14ac:dyDescent="0.25">
      <c r="F2484" s="30">
        <v>12</v>
      </c>
      <c r="G2484" s="30">
        <v>275.19136363636369</v>
      </c>
      <c r="H2484" s="30" t="b">
        <v>1</v>
      </c>
    </row>
    <row r="2485" spans="6:8" x14ac:dyDescent="0.25">
      <c r="F2485" s="30">
        <v>13</v>
      </c>
      <c r="G2485" s="30">
        <v>108.251875</v>
      </c>
      <c r="H2485" s="30" t="b">
        <v>0</v>
      </c>
    </row>
    <row r="2486" spans="6:8" x14ac:dyDescent="0.25">
      <c r="F2486" s="30">
        <v>14</v>
      </c>
      <c r="G2486" s="30">
        <v>150.37550000000005</v>
      </c>
      <c r="H2486" s="30" t="b">
        <v>1</v>
      </c>
    </row>
    <row r="2487" spans="6:8" x14ac:dyDescent="0.25">
      <c r="F2487" s="30">
        <v>15</v>
      </c>
      <c r="G2487" s="30">
        <v>215.79213114754086</v>
      </c>
      <c r="H2487" s="30" t="b">
        <v>1</v>
      </c>
    </row>
    <row r="2488" spans="6:8" x14ac:dyDescent="0.25">
      <c r="F2488" s="30">
        <v>16</v>
      </c>
      <c r="G2488" s="30">
        <v>131.76150000000001</v>
      </c>
      <c r="H2488" s="30" t="b">
        <v>0</v>
      </c>
    </row>
    <row r="2489" spans="6:8" x14ac:dyDescent="0.25">
      <c r="F2489" s="30">
        <v>17</v>
      </c>
      <c r="G2489" s="30">
        <v>64.919729729729767</v>
      </c>
      <c r="H2489" s="30" t="b">
        <v>1</v>
      </c>
    </row>
    <row r="2490" spans="6:8" x14ac:dyDescent="0.25">
      <c r="F2490" s="30">
        <v>18</v>
      </c>
      <c r="G2490" s="30">
        <v>102.086</v>
      </c>
      <c r="H2490" s="30" t="b">
        <v>0</v>
      </c>
    </row>
    <row r="2491" spans="6:8" x14ac:dyDescent="0.25">
      <c r="F2491" s="30">
        <v>19</v>
      </c>
      <c r="G2491" s="30">
        <v>243.51645161290318</v>
      </c>
      <c r="H2491" s="30" t="b">
        <v>0</v>
      </c>
    </row>
    <row r="2492" spans="6:8" x14ac:dyDescent="0.25">
      <c r="F2492" s="30">
        <v>20</v>
      </c>
      <c r="G2492" s="30">
        <v>303.24628571428576</v>
      </c>
      <c r="H2492" s="30" t="b">
        <v>0</v>
      </c>
    </row>
    <row r="2493" spans="6:8" x14ac:dyDescent="0.25">
      <c r="F2493" s="30">
        <v>21</v>
      </c>
      <c r="G2493" s="30">
        <v>129.03818181818181</v>
      </c>
      <c r="H2493" s="30" t="b">
        <v>0</v>
      </c>
    </row>
    <row r="2494" spans="6:8" x14ac:dyDescent="0.25">
      <c r="F2494" s="30">
        <v>22</v>
      </c>
      <c r="G2494" s="30">
        <v>165.35702127659576</v>
      </c>
      <c r="H2494" s="30" t="b">
        <v>1</v>
      </c>
    </row>
    <row r="2495" spans="6:8" x14ac:dyDescent="0.25">
      <c r="F2495" s="30">
        <v>23</v>
      </c>
      <c r="G2495" s="30">
        <v>116.52</v>
      </c>
      <c r="H2495" s="30" t="b">
        <v>0</v>
      </c>
    </row>
    <row r="2496" spans="6:8" x14ac:dyDescent="0.25">
      <c r="F2496" s="30">
        <v>24</v>
      </c>
      <c r="G2496" s="30">
        <v>220.92689655172404</v>
      </c>
      <c r="H2496" s="30" t="b">
        <v>1</v>
      </c>
    </row>
    <row r="2497" spans="6:11" x14ac:dyDescent="0.25">
      <c r="F2497" s="30">
        <v>25</v>
      </c>
      <c r="G2497" s="30">
        <v>68.906923076923064</v>
      </c>
      <c r="H2497" s="30" t="b">
        <v>1</v>
      </c>
    </row>
    <row r="2498" spans="6:11" x14ac:dyDescent="0.25">
      <c r="F2498" s="30">
        <v>26</v>
      </c>
      <c r="G2498" s="30">
        <v>55.495454545454542</v>
      </c>
      <c r="H2498" s="30" t="b">
        <v>0</v>
      </c>
    </row>
    <row r="2499" spans="6:11" x14ac:dyDescent="0.25">
      <c r="F2499" s="30">
        <v>27</v>
      </c>
      <c r="G2499" s="30">
        <v>123.47545454545453</v>
      </c>
      <c r="H2499" s="30" t="b">
        <v>0</v>
      </c>
    </row>
    <row r="2500" spans="6:11" x14ac:dyDescent="0.25">
      <c r="F2500" s="30">
        <v>28</v>
      </c>
      <c r="G2500" s="30">
        <v>178.15416666666667</v>
      </c>
      <c r="H2500" s="30" t="b">
        <v>0</v>
      </c>
    </row>
    <row r="2501" spans="6:11" x14ac:dyDescent="0.25">
      <c r="F2501" s="30">
        <v>29</v>
      </c>
      <c r="G2501" s="30">
        <v>244.34476190476184</v>
      </c>
      <c r="H2501" s="30" t="b">
        <v>0</v>
      </c>
    </row>
    <row r="2502" spans="6:11" x14ac:dyDescent="0.25">
      <c r="F2502" s="30">
        <v>30</v>
      </c>
      <c r="G2502" s="30">
        <v>207.63567567567574</v>
      </c>
      <c r="H2502" s="30" t="b">
        <v>0</v>
      </c>
    </row>
    <row r="2503" spans="6:11" x14ac:dyDescent="0.25">
      <c r="F2503" s="30">
        <v>31</v>
      </c>
      <c r="G2503" s="30">
        <v>71.230465116279049</v>
      </c>
      <c r="H2503" s="30" t="b">
        <v>0</v>
      </c>
    </row>
    <row r="2504" spans="6:11" x14ac:dyDescent="0.25">
      <c r="F2504" s="30">
        <v>32</v>
      </c>
      <c r="G2504" s="30">
        <v>57.805555555555543</v>
      </c>
      <c r="H2504" s="30" t="b">
        <v>0</v>
      </c>
    </row>
    <row r="2507" spans="6:11" x14ac:dyDescent="0.25">
      <c r="F2507" s="33" t="s">
        <v>260</v>
      </c>
      <c r="G2507" s="33" t="s">
        <v>280</v>
      </c>
      <c r="H2507" s="33" t="s">
        <v>281</v>
      </c>
      <c r="I2507" s="33" t="s">
        <v>282</v>
      </c>
      <c r="J2507" s="33" t="s">
        <v>284</v>
      </c>
      <c r="K2507" s="33" t="s">
        <v>285</v>
      </c>
    </row>
    <row r="2508" spans="6:11" x14ac:dyDescent="0.25">
      <c r="F2508" s="30">
        <v>0</v>
      </c>
      <c r="G2508" s="30" t="s">
        <v>15</v>
      </c>
      <c r="H2508" s="30">
        <v>7</v>
      </c>
      <c r="I2508" s="30">
        <v>1184</v>
      </c>
      <c r="J2508" s="30">
        <v>1</v>
      </c>
      <c r="K2508" s="30">
        <v>2</v>
      </c>
    </row>
    <row r="2509" spans="6:11" x14ac:dyDescent="0.25">
      <c r="F2509" s="30">
        <v>1</v>
      </c>
      <c r="G2509" s="30" t="s">
        <v>136</v>
      </c>
      <c r="H2509" s="30">
        <v>10</v>
      </c>
      <c r="I2509" s="30">
        <v>0.5</v>
      </c>
      <c r="J2509" s="30">
        <v>3</v>
      </c>
      <c r="K2509" s="30">
        <v>4</v>
      </c>
    </row>
    <row r="2510" spans="6:11" x14ac:dyDescent="0.25">
      <c r="F2510" s="30">
        <v>2</v>
      </c>
      <c r="G2510" s="30" t="s">
        <v>135</v>
      </c>
      <c r="H2510" s="30">
        <v>9</v>
      </c>
      <c r="I2510" s="30">
        <v>0.5</v>
      </c>
      <c r="J2510" s="30">
        <v>5</v>
      </c>
      <c r="K2510" s="30">
        <v>6</v>
      </c>
    </row>
    <row r="2511" spans="6:11" x14ac:dyDescent="0.25">
      <c r="F2511" s="30">
        <v>3</v>
      </c>
      <c r="G2511" s="30" t="s">
        <v>4</v>
      </c>
      <c r="H2511" s="30">
        <v>0</v>
      </c>
      <c r="I2511" s="30">
        <v>1.0950000000000002</v>
      </c>
      <c r="J2511" s="30">
        <v>7</v>
      </c>
      <c r="K2511" s="30">
        <v>8</v>
      </c>
    </row>
    <row r="2512" spans="6:11" x14ac:dyDescent="0.25">
      <c r="F2512" s="30">
        <v>4</v>
      </c>
      <c r="G2512" s="30" t="s">
        <v>15</v>
      </c>
      <c r="H2512" s="30">
        <v>7</v>
      </c>
      <c r="I2512" s="30">
        <v>634</v>
      </c>
      <c r="J2512" s="30">
        <v>9</v>
      </c>
      <c r="K2512" s="30">
        <v>10</v>
      </c>
    </row>
    <row r="2513" spans="2:11" x14ac:dyDescent="0.25">
      <c r="F2513" s="30">
        <v>5</v>
      </c>
      <c r="G2513" s="30" t="s">
        <v>10</v>
      </c>
      <c r="H2513" s="30">
        <v>4</v>
      </c>
      <c r="I2513" s="30">
        <v>26116.5</v>
      </c>
      <c r="J2513" s="30">
        <v>11</v>
      </c>
      <c r="K2513" s="30">
        <v>12</v>
      </c>
    </row>
    <row r="2514" spans="2:11" x14ac:dyDescent="0.25">
      <c r="F2514" s="30">
        <v>7</v>
      </c>
      <c r="G2514" s="30" t="s">
        <v>10</v>
      </c>
      <c r="H2514" s="30">
        <v>4</v>
      </c>
      <c r="I2514" s="30">
        <v>24276.5</v>
      </c>
      <c r="J2514" s="30">
        <v>13</v>
      </c>
      <c r="K2514" s="30">
        <v>14</v>
      </c>
    </row>
    <row r="2515" spans="2:11" x14ac:dyDescent="0.25">
      <c r="F2515" s="30">
        <v>8</v>
      </c>
      <c r="G2515" s="30" t="s">
        <v>135</v>
      </c>
      <c r="H2515" s="30">
        <v>9</v>
      </c>
      <c r="I2515" s="30">
        <v>0.5</v>
      </c>
      <c r="J2515" s="30">
        <v>15</v>
      </c>
      <c r="K2515" s="30">
        <v>16</v>
      </c>
    </row>
    <row r="2516" spans="2:11" x14ac:dyDescent="0.25">
      <c r="F2516" s="30">
        <v>9</v>
      </c>
      <c r="G2516" s="30" t="s">
        <v>4</v>
      </c>
      <c r="H2516" s="30">
        <v>0</v>
      </c>
      <c r="I2516" s="30">
        <v>1.1400000000000001</v>
      </c>
      <c r="J2516" s="30">
        <v>17</v>
      </c>
      <c r="K2516" s="30">
        <v>18</v>
      </c>
    </row>
    <row r="2517" spans="2:11" x14ac:dyDescent="0.25">
      <c r="F2517" s="30">
        <v>12</v>
      </c>
      <c r="G2517" s="30" t="s">
        <v>11</v>
      </c>
      <c r="H2517" s="30">
        <v>5</v>
      </c>
      <c r="I2517" s="30">
        <v>3651391</v>
      </c>
      <c r="J2517" s="30">
        <v>19</v>
      </c>
      <c r="K2517" s="30">
        <v>20</v>
      </c>
    </row>
    <row r="2518" spans="2:11" x14ac:dyDescent="0.25">
      <c r="F2518" s="30">
        <v>14</v>
      </c>
      <c r="G2518" s="30" t="s">
        <v>11</v>
      </c>
      <c r="H2518" s="30">
        <v>5</v>
      </c>
      <c r="I2518" s="30">
        <v>3995900.5</v>
      </c>
      <c r="J2518" s="30">
        <v>21</v>
      </c>
      <c r="K2518" s="30">
        <v>22</v>
      </c>
    </row>
    <row r="2519" spans="2:11" x14ac:dyDescent="0.25">
      <c r="F2519" s="30">
        <v>15</v>
      </c>
      <c r="G2519" s="30" t="s">
        <v>10</v>
      </c>
      <c r="H2519" s="30">
        <v>4</v>
      </c>
      <c r="I2519" s="30">
        <v>22644</v>
      </c>
      <c r="J2519" s="30">
        <v>23</v>
      </c>
      <c r="K2519" s="30">
        <v>24</v>
      </c>
    </row>
    <row r="2520" spans="2:11" x14ac:dyDescent="0.25">
      <c r="F2520" s="30">
        <v>17</v>
      </c>
      <c r="G2520" s="30" t="s">
        <v>135</v>
      </c>
      <c r="H2520" s="30">
        <v>9</v>
      </c>
      <c r="I2520" s="30">
        <v>0.5</v>
      </c>
      <c r="J2520" s="30">
        <v>25</v>
      </c>
      <c r="K2520" s="30">
        <v>26</v>
      </c>
    </row>
    <row r="2521" spans="2:11" x14ac:dyDescent="0.25">
      <c r="F2521" s="30">
        <v>22</v>
      </c>
      <c r="G2521" s="30" t="s">
        <v>15</v>
      </c>
      <c r="H2521" s="30">
        <v>7</v>
      </c>
      <c r="I2521" s="30">
        <v>276</v>
      </c>
      <c r="J2521" s="30">
        <v>27</v>
      </c>
      <c r="K2521" s="30">
        <v>28</v>
      </c>
    </row>
    <row r="2522" spans="2:11" x14ac:dyDescent="0.25">
      <c r="F2522" s="30">
        <v>24</v>
      </c>
      <c r="G2522" s="30" t="s">
        <v>138</v>
      </c>
      <c r="H2522" s="30">
        <v>12</v>
      </c>
      <c r="I2522" s="30">
        <v>0.5</v>
      </c>
      <c r="J2522" s="30">
        <v>29</v>
      </c>
      <c r="K2522" s="30">
        <v>30</v>
      </c>
    </row>
    <row r="2523" spans="2:11" x14ac:dyDescent="0.25">
      <c r="F2523" s="30">
        <v>25</v>
      </c>
      <c r="G2523" s="30" t="s">
        <v>11</v>
      </c>
      <c r="H2523" s="30">
        <v>5</v>
      </c>
      <c r="I2523" s="30">
        <v>8443204</v>
      </c>
      <c r="J2523" s="30">
        <v>31</v>
      </c>
      <c r="K2523" s="30">
        <v>32</v>
      </c>
    </row>
    <row r="2525" spans="2:11" x14ac:dyDescent="0.25">
      <c r="B2525" s="32" t="s">
        <v>584</v>
      </c>
      <c r="C2525" s="30">
        <v>44</v>
      </c>
      <c r="F2525" s="33" t="s">
        <v>249</v>
      </c>
      <c r="G2525" s="33" t="s">
        <v>250</v>
      </c>
      <c r="H2525" s="33" t="s">
        <v>251</v>
      </c>
    </row>
    <row r="2526" spans="2:11" x14ac:dyDescent="0.25">
      <c r="B2526" s="32" t="s">
        <v>249</v>
      </c>
      <c r="C2526" s="30" t="s">
        <v>998</v>
      </c>
      <c r="F2526" s="30">
        <v>0</v>
      </c>
      <c r="G2526" s="30">
        <v>154.35630872483216</v>
      </c>
      <c r="H2526" s="30" t="b">
        <v>1</v>
      </c>
    </row>
    <row r="2527" spans="2:11" x14ac:dyDescent="0.25">
      <c r="B2527" s="32" t="s">
        <v>256</v>
      </c>
      <c r="C2527" s="30" t="s">
        <v>999</v>
      </c>
      <c r="F2527" s="30">
        <v>1</v>
      </c>
      <c r="G2527" s="30">
        <v>124.0567701863352</v>
      </c>
      <c r="H2527" s="30" t="b">
        <v>1</v>
      </c>
    </row>
    <row r="2528" spans="2:11" x14ac:dyDescent="0.25">
      <c r="B2528" s="32" t="s">
        <v>258</v>
      </c>
      <c r="C2528" s="30" t="s">
        <v>1000</v>
      </c>
      <c r="F2528" s="30">
        <v>2</v>
      </c>
      <c r="G2528" s="30">
        <v>232.40792000000013</v>
      </c>
      <c r="H2528" s="30" t="b">
        <v>1</v>
      </c>
    </row>
    <row r="2529" spans="2:8" x14ac:dyDescent="0.25">
      <c r="B2529" s="32" t="s">
        <v>260</v>
      </c>
      <c r="C2529" s="30" t="s">
        <v>1001</v>
      </c>
      <c r="F2529" s="30">
        <v>3</v>
      </c>
      <c r="G2529" s="30">
        <v>150.77494897959176</v>
      </c>
      <c r="H2529" s="30" t="b">
        <v>1</v>
      </c>
    </row>
    <row r="2530" spans="2:8" x14ac:dyDescent="0.25">
      <c r="B2530" s="32" t="s">
        <v>262</v>
      </c>
      <c r="C2530" s="30" t="s">
        <v>1002</v>
      </c>
      <c r="F2530" s="30">
        <v>4</v>
      </c>
      <c r="G2530" s="30">
        <v>82.495158730158707</v>
      </c>
      <c r="H2530" s="30" t="b">
        <v>1</v>
      </c>
    </row>
    <row r="2531" spans="2:8" x14ac:dyDescent="0.25">
      <c r="B2531" s="32" t="s">
        <v>264</v>
      </c>
      <c r="C2531" s="30" t="s">
        <v>1003</v>
      </c>
      <c r="F2531" s="30">
        <v>5</v>
      </c>
      <c r="G2531" s="30">
        <v>261.01186813186825</v>
      </c>
      <c r="H2531" s="30" t="b">
        <v>1</v>
      </c>
    </row>
    <row r="2532" spans="2:8" x14ac:dyDescent="0.25">
      <c r="B2532" s="32" t="s">
        <v>266</v>
      </c>
      <c r="C2532" s="30" t="s">
        <v>1004</v>
      </c>
      <c r="F2532" s="30">
        <v>6</v>
      </c>
      <c r="G2532" s="30">
        <v>155.85029411764705</v>
      </c>
      <c r="H2532" s="30" t="b">
        <v>0</v>
      </c>
    </row>
    <row r="2533" spans="2:8" x14ac:dyDescent="0.25">
      <c r="B2533" s="32" t="s">
        <v>270</v>
      </c>
      <c r="C2533" s="30" t="s">
        <v>1005</v>
      </c>
      <c r="F2533" s="30">
        <v>7</v>
      </c>
      <c r="G2533" s="30">
        <v>108.44000000000001</v>
      </c>
      <c r="H2533" s="30" t="b">
        <v>1</v>
      </c>
    </row>
    <row r="2534" spans="2:8" x14ac:dyDescent="0.25">
      <c r="B2534" s="32" t="s">
        <v>272</v>
      </c>
      <c r="C2534" s="30" t="s">
        <v>1006</v>
      </c>
      <c r="F2534" s="30">
        <v>8</v>
      </c>
      <c r="G2534" s="30">
        <v>165.2732191780822</v>
      </c>
      <c r="H2534" s="30" t="b">
        <v>1</v>
      </c>
    </row>
    <row r="2535" spans="2:8" x14ac:dyDescent="0.25">
      <c r="F2535" s="30">
        <v>9</v>
      </c>
      <c r="G2535" s="30">
        <v>67.397023809523859</v>
      </c>
      <c r="H2535" s="30" t="b">
        <v>1</v>
      </c>
    </row>
    <row r="2536" spans="2:8" x14ac:dyDescent="0.25">
      <c r="F2536" s="30">
        <v>10</v>
      </c>
      <c r="G2536" s="30">
        <v>112.69142857142863</v>
      </c>
      <c r="H2536" s="30" t="b">
        <v>0</v>
      </c>
    </row>
    <row r="2537" spans="2:8" x14ac:dyDescent="0.25">
      <c r="F2537" s="30">
        <v>11</v>
      </c>
      <c r="G2537" s="30">
        <v>277.72736842105263</v>
      </c>
      <c r="H2537" s="30" t="b">
        <v>1</v>
      </c>
    </row>
    <row r="2538" spans="2:8" x14ac:dyDescent="0.25">
      <c r="F2538" s="30">
        <v>12</v>
      </c>
      <c r="G2538" s="30">
        <v>176.32000000000002</v>
      </c>
      <c r="H2538" s="30" t="b">
        <v>0</v>
      </c>
    </row>
    <row r="2539" spans="2:8" x14ac:dyDescent="0.25">
      <c r="F2539" s="30">
        <v>13</v>
      </c>
      <c r="G2539" s="30">
        <v>113.01999999999998</v>
      </c>
      <c r="H2539" s="30" t="b">
        <v>0</v>
      </c>
    </row>
    <row r="2540" spans="2:8" x14ac:dyDescent="0.25">
      <c r="F2540" s="30">
        <v>14</v>
      </c>
      <c r="G2540" s="30">
        <v>74.85333333333331</v>
      </c>
      <c r="H2540" s="30" t="b">
        <v>0</v>
      </c>
    </row>
    <row r="2541" spans="2:8" x14ac:dyDescent="0.25">
      <c r="F2541" s="30">
        <v>15</v>
      </c>
      <c r="G2541" s="30">
        <v>180.33920000000001</v>
      </c>
      <c r="H2541" s="30" t="b">
        <v>1</v>
      </c>
    </row>
    <row r="2542" spans="2:8" x14ac:dyDescent="0.25">
      <c r="F2542" s="30">
        <v>16</v>
      </c>
      <c r="G2542" s="30">
        <v>132.52108695652171</v>
      </c>
      <c r="H2542" s="30" t="b">
        <v>1</v>
      </c>
    </row>
    <row r="2543" spans="2:8" x14ac:dyDescent="0.25">
      <c r="F2543" s="30">
        <v>17</v>
      </c>
      <c r="G2543" s="30">
        <v>60.725283018867941</v>
      </c>
      <c r="H2543" s="30" t="b">
        <v>1</v>
      </c>
    </row>
    <row r="2544" spans="2:8" x14ac:dyDescent="0.25">
      <c r="F2544" s="30">
        <v>18</v>
      </c>
      <c r="G2544" s="30">
        <v>78.803548387096782</v>
      </c>
      <c r="H2544" s="30" t="b">
        <v>0</v>
      </c>
    </row>
    <row r="2545" spans="6:8" x14ac:dyDescent="0.25">
      <c r="F2545" s="30">
        <v>19</v>
      </c>
      <c r="G2545" s="30">
        <v>177.85</v>
      </c>
      <c r="H2545" s="30" t="b">
        <v>0</v>
      </c>
    </row>
    <row r="2546" spans="6:8" x14ac:dyDescent="0.25">
      <c r="F2546" s="30">
        <v>20</v>
      </c>
      <c r="G2546" s="30">
        <v>284.76098591549299</v>
      </c>
      <c r="H2546" s="30" t="b">
        <v>1</v>
      </c>
    </row>
    <row r="2547" spans="6:8" x14ac:dyDescent="0.25">
      <c r="F2547" s="30">
        <v>21</v>
      </c>
      <c r="G2547" s="30">
        <v>158.08500000000001</v>
      </c>
      <c r="H2547" s="30" t="b">
        <v>1</v>
      </c>
    </row>
    <row r="2548" spans="6:8" x14ac:dyDescent="0.25">
      <c r="F2548" s="30">
        <v>22</v>
      </c>
      <c r="G2548" s="30">
        <v>208.66272727272727</v>
      </c>
      <c r="H2548" s="30" t="b">
        <v>0</v>
      </c>
    </row>
    <row r="2549" spans="6:8" x14ac:dyDescent="0.25">
      <c r="F2549" s="30">
        <v>23</v>
      </c>
      <c r="G2549" s="30">
        <v>121.48960000000001</v>
      </c>
      <c r="H2549" s="30" t="b">
        <v>0</v>
      </c>
    </row>
    <row r="2550" spans="6:8" x14ac:dyDescent="0.25">
      <c r="F2550" s="30">
        <v>24</v>
      </c>
      <c r="G2550" s="30">
        <v>145.65380952380951</v>
      </c>
      <c r="H2550" s="30" t="b">
        <v>0</v>
      </c>
    </row>
    <row r="2551" spans="6:8" x14ac:dyDescent="0.25">
      <c r="F2551" s="30">
        <v>25</v>
      </c>
      <c r="G2551" s="30">
        <v>69.548749999999998</v>
      </c>
      <c r="H2551" s="30" t="b">
        <v>0</v>
      </c>
    </row>
    <row r="2552" spans="6:8" x14ac:dyDescent="0.25">
      <c r="F2552" s="30">
        <v>26</v>
      </c>
      <c r="G2552" s="30">
        <v>56.909729729729726</v>
      </c>
      <c r="H2552" s="30" t="b">
        <v>0</v>
      </c>
    </row>
    <row r="2553" spans="6:8" x14ac:dyDescent="0.25">
      <c r="F2553" s="30">
        <v>27</v>
      </c>
      <c r="G2553" s="30">
        <v>223.63888888888891</v>
      </c>
      <c r="H2553" s="30" t="b">
        <v>0</v>
      </c>
    </row>
    <row r="2554" spans="6:8" x14ac:dyDescent="0.25">
      <c r="F2554" s="30">
        <v>28</v>
      </c>
      <c r="G2554" s="30">
        <v>293.63354838709682</v>
      </c>
      <c r="H2554" s="30" t="b">
        <v>1</v>
      </c>
    </row>
    <row r="2555" spans="6:8" x14ac:dyDescent="0.25">
      <c r="F2555" s="30">
        <v>29</v>
      </c>
      <c r="G2555" s="30">
        <v>95.20750000000001</v>
      </c>
      <c r="H2555" s="30" t="b">
        <v>0</v>
      </c>
    </row>
    <row r="2556" spans="6:8" x14ac:dyDescent="0.25">
      <c r="F2556" s="30">
        <v>30</v>
      </c>
      <c r="G2556" s="30">
        <v>162.92173076923078</v>
      </c>
      <c r="H2556" s="30" t="b">
        <v>1</v>
      </c>
    </row>
    <row r="2557" spans="6:8" x14ac:dyDescent="0.25">
      <c r="F2557" s="30">
        <v>31</v>
      </c>
      <c r="G2557" s="30">
        <v>287.93275862068975</v>
      </c>
      <c r="H2557" s="30" t="b">
        <v>1</v>
      </c>
    </row>
    <row r="2558" spans="6:8" x14ac:dyDescent="0.25">
      <c r="F2558" s="30">
        <v>32</v>
      </c>
      <c r="G2558" s="30">
        <v>376.29500000000002</v>
      </c>
      <c r="H2558" s="30" t="b">
        <v>0</v>
      </c>
    </row>
    <row r="2559" spans="6:8" x14ac:dyDescent="0.25">
      <c r="F2559" s="30">
        <v>33</v>
      </c>
      <c r="G2559" s="30">
        <v>181.14111111111117</v>
      </c>
      <c r="H2559" s="30" t="b">
        <v>0</v>
      </c>
    </row>
    <row r="2560" spans="6:8" x14ac:dyDescent="0.25">
      <c r="F2560" s="30">
        <v>34</v>
      </c>
      <c r="G2560" s="30">
        <v>143.24480000000003</v>
      </c>
      <c r="H2560" s="30" t="b">
        <v>0</v>
      </c>
    </row>
    <row r="2561" spans="6:11" x14ac:dyDescent="0.25">
      <c r="F2561" s="30">
        <v>35</v>
      </c>
      <c r="G2561" s="30">
        <v>275.9364864864865</v>
      </c>
      <c r="H2561" s="30" t="b">
        <v>0</v>
      </c>
    </row>
    <row r="2562" spans="6:11" x14ac:dyDescent="0.25">
      <c r="F2562" s="30">
        <v>36</v>
      </c>
      <c r="G2562" s="30">
        <v>309.06904761904758</v>
      </c>
      <c r="H2562" s="30" t="b">
        <v>0</v>
      </c>
    </row>
    <row r="2565" spans="6:11" x14ac:dyDescent="0.25">
      <c r="F2565" s="33" t="s">
        <v>260</v>
      </c>
      <c r="G2565" s="33" t="s">
        <v>280</v>
      </c>
      <c r="H2565" s="33" t="s">
        <v>281</v>
      </c>
      <c r="I2565" s="33" t="s">
        <v>282</v>
      </c>
      <c r="J2565" s="33" t="s">
        <v>284</v>
      </c>
      <c r="K2565" s="33" t="s">
        <v>285</v>
      </c>
    </row>
    <row r="2566" spans="6:11" x14ac:dyDescent="0.25">
      <c r="F2566" s="30">
        <v>0</v>
      </c>
      <c r="G2566" s="30" t="s">
        <v>15</v>
      </c>
      <c r="H2566" s="30">
        <v>7</v>
      </c>
      <c r="I2566" s="30">
        <v>1184</v>
      </c>
      <c r="J2566" s="30">
        <v>1</v>
      </c>
      <c r="K2566" s="30">
        <v>2</v>
      </c>
    </row>
    <row r="2567" spans="6:11" x14ac:dyDescent="0.25">
      <c r="F2567" s="30">
        <v>1</v>
      </c>
      <c r="G2567" s="30" t="s">
        <v>136</v>
      </c>
      <c r="H2567" s="30">
        <v>10</v>
      </c>
      <c r="I2567" s="30">
        <v>0.5</v>
      </c>
      <c r="J2567" s="30">
        <v>3</v>
      </c>
      <c r="K2567" s="30">
        <v>4</v>
      </c>
    </row>
    <row r="2568" spans="6:11" x14ac:dyDescent="0.25">
      <c r="F2568" s="30">
        <v>2</v>
      </c>
      <c r="G2568" s="30" t="s">
        <v>135</v>
      </c>
      <c r="H2568" s="30">
        <v>9</v>
      </c>
      <c r="I2568" s="30">
        <v>0.5</v>
      </c>
      <c r="J2568" s="30">
        <v>5</v>
      </c>
      <c r="K2568" s="30">
        <v>6</v>
      </c>
    </row>
    <row r="2569" spans="6:11" x14ac:dyDescent="0.25">
      <c r="F2569" s="30">
        <v>3</v>
      </c>
      <c r="G2569" s="30" t="s">
        <v>4</v>
      </c>
      <c r="H2569" s="30">
        <v>0</v>
      </c>
      <c r="I2569" s="30">
        <v>1.0350000000000001</v>
      </c>
      <c r="J2569" s="30">
        <v>7</v>
      </c>
      <c r="K2569" s="30">
        <v>8</v>
      </c>
    </row>
    <row r="2570" spans="6:11" x14ac:dyDescent="0.25">
      <c r="F2570" s="30">
        <v>4</v>
      </c>
      <c r="G2570" s="30" t="s">
        <v>15</v>
      </c>
      <c r="H2570" s="30">
        <v>7</v>
      </c>
      <c r="I2570" s="30">
        <v>642.5</v>
      </c>
      <c r="J2570" s="30">
        <v>9</v>
      </c>
      <c r="K2570" s="30">
        <v>10</v>
      </c>
    </row>
    <row r="2571" spans="6:11" x14ac:dyDescent="0.25">
      <c r="F2571" s="30">
        <v>5</v>
      </c>
      <c r="G2571" s="30" t="s">
        <v>136</v>
      </c>
      <c r="H2571" s="30">
        <v>10</v>
      </c>
      <c r="I2571" s="30">
        <v>0.5</v>
      </c>
      <c r="J2571" s="30">
        <v>11</v>
      </c>
      <c r="K2571" s="30">
        <v>12</v>
      </c>
    </row>
    <row r="2572" spans="6:11" x14ac:dyDescent="0.25">
      <c r="F2572" s="30">
        <v>7</v>
      </c>
      <c r="G2572" s="30" t="s">
        <v>11</v>
      </c>
      <c r="H2572" s="30">
        <v>5</v>
      </c>
      <c r="I2572" s="30">
        <v>8838598.5</v>
      </c>
      <c r="J2572" s="30">
        <v>13</v>
      </c>
      <c r="K2572" s="30">
        <v>14</v>
      </c>
    </row>
    <row r="2573" spans="6:11" x14ac:dyDescent="0.25">
      <c r="F2573" s="30">
        <v>8</v>
      </c>
      <c r="G2573" s="30" t="s">
        <v>135</v>
      </c>
      <c r="H2573" s="30">
        <v>9</v>
      </c>
      <c r="I2573" s="30">
        <v>0.5</v>
      </c>
      <c r="J2573" s="30">
        <v>15</v>
      </c>
      <c r="K2573" s="30">
        <v>16</v>
      </c>
    </row>
    <row r="2574" spans="6:11" x14ac:dyDescent="0.25">
      <c r="F2574" s="30">
        <v>9</v>
      </c>
      <c r="G2574" s="30" t="s">
        <v>15</v>
      </c>
      <c r="H2574" s="30">
        <v>7</v>
      </c>
      <c r="I2574" s="30">
        <v>394</v>
      </c>
      <c r="J2574" s="30">
        <v>17</v>
      </c>
      <c r="K2574" s="30">
        <v>18</v>
      </c>
    </row>
    <row r="2575" spans="6:11" x14ac:dyDescent="0.25">
      <c r="F2575" s="30">
        <v>11</v>
      </c>
      <c r="G2575" s="30" t="s">
        <v>11</v>
      </c>
      <c r="H2575" s="30">
        <v>5</v>
      </c>
      <c r="I2575" s="30">
        <v>853409.5</v>
      </c>
      <c r="J2575" s="30">
        <v>19</v>
      </c>
      <c r="K2575" s="30">
        <v>20</v>
      </c>
    </row>
    <row r="2576" spans="6:11" x14ac:dyDescent="0.25">
      <c r="F2576" s="30">
        <v>15</v>
      </c>
      <c r="G2576" s="30" t="s">
        <v>4</v>
      </c>
      <c r="H2576" s="30">
        <v>0</v>
      </c>
      <c r="I2576" s="30">
        <v>1.1150000000000002</v>
      </c>
      <c r="J2576" s="30">
        <v>21</v>
      </c>
      <c r="K2576" s="30">
        <v>22</v>
      </c>
    </row>
    <row r="2577" spans="2:11" x14ac:dyDescent="0.25">
      <c r="F2577" s="30">
        <v>16</v>
      </c>
      <c r="G2577" s="30" t="s">
        <v>8</v>
      </c>
      <c r="H2577" s="30">
        <v>2</v>
      </c>
      <c r="I2577" s="30">
        <v>3519.6381804460152</v>
      </c>
      <c r="J2577" s="30">
        <v>23</v>
      </c>
      <c r="K2577" s="30">
        <v>24</v>
      </c>
    </row>
    <row r="2578" spans="2:11" x14ac:dyDescent="0.25">
      <c r="F2578" s="30">
        <v>17</v>
      </c>
      <c r="G2578" s="30" t="s">
        <v>8</v>
      </c>
      <c r="H2578" s="30">
        <v>2</v>
      </c>
      <c r="I2578" s="30">
        <v>3305.9455463836648</v>
      </c>
      <c r="J2578" s="30">
        <v>25</v>
      </c>
      <c r="K2578" s="30">
        <v>26</v>
      </c>
    </row>
    <row r="2579" spans="2:11" x14ac:dyDescent="0.25">
      <c r="F2579" s="30">
        <v>20</v>
      </c>
      <c r="G2579" s="30" t="s">
        <v>10</v>
      </c>
      <c r="H2579" s="30">
        <v>4</v>
      </c>
      <c r="I2579" s="30">
        <v>23464</v>
      </c>
      <c r="J2579" s="30">
        <v>27</v>
      </c>
      <c r="K2579" s="30">
        <v>28</v>
      </c>
    </row>
    <row r="2580" spans="2:11" x14ac:dyDescent="0.25">
      <c r="F2580" s="30">
        <v>21</v>
      </c>
      <c r="G2580" s="30" t="s">
        <v>9</v>
      </c>
      <c r="H2580" s="30">
        <v>3</v>
      </c>
      <c r="I2580" s="30">
        <v>24780.5</v>
      </c>
      <c r="J2580" s="30">
        <v>29</v>
      </c>
      <c r="K2580" s="30">
        <v>30</v>
      </c>
    </row>
    <row r="2581" spans="2:11" x14ac:dyDescent="0.25">
      <c r="F2581" s="30">
        <v>28</v>
      </c>
      <c r="G2581" s="30" t="s">
        <v>15</v>
      </c>
      <c r="H2581" s="30">
        <v>7</v>
      </c>
      <c r="I2581" s="30">
        <v>2643.5</v>
      </c>
      <c r="J2581" s="30">
        <v>31</v>
      </c>
      <c r="K2581" s="30">
        <v>32</v>
      </c>
    </row>
    <row r="2582" spans="2:11" x14ac:dyDescent="0.25">
      <c r="F2582" s="30">
        <v>30</v>
      </c>
      <c r="G2582" s="30" t="s">
        <v>8</v>
      </c>
      <c r="H2582" s="30">
        <v>2</v>
      </c>
      <c r="I2582" s="30">
        <v>5456.9048748454097</v>
      </c>
      <c r="J2582" s="30">
        <v>33</v>
      </c>
      <c r="K2582" s="30">
        <v>34</v>
      </c>
    </row>
    <row r="2583" spans="2:11" x14ac:dyDescent="0.25">
      <c r="F2583" s="30">
        <v>31</v>
      </c>
      <c r="G2583" s="30" t="s">
        <v>8</v>
      </c>
      <c r="H2583" s="30">
        <v>2</v>
      </c>
      <c r="I2583" s="30">
        <v>5494.9291860774392</v>
      </c>
      <c r="J2583" s="30">
        <v>35</v>
      </c>
      <c r="K2583" s="30">
        <v>36</v>
      </c>
    </row>
    <row r="2585" spans="2:11" x14ac:dyDescent="0.25">
      <c r="B2585" s="32" t="s">
        <v>584</v>
      </c>
      <c r="C2585" s="30">
        <v>45</v>
      </c>
      <c r="F2585" s="33" t="s">
        <v>249</v>
      </c>
      <c r="G2585" s="33" t="s">
        <v>250</v>
      </c>
      <c r="H2585" s="33" t="s">
        <v>251</v>
      </c>
    </row>
    <row r="2586" spans="2:11" x14ac:dyDescent="0.25">
      <c r="B2586" s="32" t="s">
        <v>249</v>
      </c>
      <c r="C2586" s="30" t="s">
        <v>1007</v>
      </c>
      <c r="F2586" s="30">
        <v>0</v>
      </c>
      <c r="G2586" s="30">
        <v>163.32395973154348</v>
      </c>
      <c r="H2586" s="30" t="b">
        <v>1</v>
      </c>
    </row>
    <row r="2587" spans="2:11" x14ac:dyDescent="0.25">
      <c r="B2587" s="32" t="s">
        <v>256</v>
      </c>
      <c r="C2587" s="30" t="s">
        <v>1008</v>
      </c>
      <c r="F2587" s="30">
        <v>1</v>
      </c>
      <c r="G2587" s="30">
        <v>130.35920634920618</v>
      </c>
      <c r="H2587" s="30" t="b">
        <v>1</v>
      </c>
    </row>
    <row r="2588" spans="2:11" x14ac:dyDescent="0.25">
      <c r="B2588" s="32" t="s">
        <v>258</v>
      </c>
      <c r="C2588" s="30" t="s">
        <v>1009</v>
      </c>
      <c r="F2588" s="30">
        <v>2</v>
      </c>
      <c r="G2588" s="30">
        <v>241.98984848484864</v>
      </c>
      <c r="H2588" s="30" t="b">
        <v>1</v>
      </c>
    </row>
    <row r="2589" spans="2:11" x14ac:dyDescent="0.25">
      <c r="B2589" s="32" t="s">
        <v>260</v>
      </c>
      <c r="C2589" s="30" t="s">
        <v>1010</v>
      </c>
      <c r="F2589" s="30">
        <v>3</v>
      </c>
      <c r="G2589" s="30">
        <v>164.26183783783779</v>
      </c>
      <c r="H2589" s="30" t="b">
        <v>1</v>
      </c>
    </row>
    <row r="2590" spans="2:11" x14ac:dyDescent="0.25">
      <c r="B2590" s="32" t="s">
        <v>262</v>
      </c>
      <c r="C2590" s="30" t="s">
        <v>1011</v>
      </c>
      <c r="F2590" s="30">
        <v>4</v>
      </c>
      <c r="G2590" s="30">
        <v>82.113153846153836</v>
      </c>
      <c r="H2590" s="30" t="b">
        <v>1</v>
      </c>
    </row>
    <row r="2591" spans="2:11" x14ac:dyDescent="0.25">
      <c r="B2591" s="32" t="s">
        <v>264</v>
      </c>
      <c r="C2591" s="30" t="s">
        <v>1012</v>
      </c>
      <c r="F2591" s="30">
        <v>5</v>
      </c>
      <c r="G2591" s="30">
        <v>264.61500000000007</v>
      </c>
      <c r="H2591" s="30" t="b">
        <v>1</v>
      </c>
    </row>
    <row r="2592" spans="2:11" x14ac:dyDescent="0.25">
      <c r="B2592" s="32" t="s">
        <v>266</v>
      </c>
      <c r="C2592" s="30" t="s">
        <v>1013</v>
      </c>
      <c r="F2592" s="30">
        <v>6</v>
      </c>
      <c r="G2592" s="30">
        <v>165.06433333333337</v>
      </c>
      <c r="H2592" s="30" t="b">
        <v>0</v>
      </c>
    </row>
    <row r="2593" spans="2:8" x14ac:dyDescent="0.25">
      <c r="B2593" s="32" t="s">
        <v>270</v>
      </c>
      <c r="C2593" s="30" t="s">
        <v>1014</v>
      </c>
      <c r="F2593" s="30">
        <v>7</v>
      </c>
      <c r="G2593" s="30">
        <v>139.16395604395609</v>
      </c>
      <c r="H2593" s="30" t="b">
        <v>1</v>
      </c>
    </row>
    <row r="2594" spans="2:8" x14ac:dyDescent="0.25">
      <c r="B2594" s="32" t="s">
        <v>272</v>
      </c>
      <c r="C2594" s="30" t="s">
        <v>1015</v>
      </c>
      <c r="F2594" s="30">
        <v>8</v>
      </c>
      <c r="G2594" s="30">
        <v>188.55872340425529</v>
      </c>
      <c r="H2594" s="30" t="b">
        <v>1</v>
      </c>
    </row>
    <row r="2595" spans="2:8" x14ac:dyDescent="0.25">
      <c r="F2595" s="30">
        <v>9</v>
      </c>
      <c r="G2595" s="30">
        <v>69.013548387096833</v>
      </c>
      <c r="H2595" s="30" t="b">
        <v>1</v>
      </c>
    </row>
    <row r="2596" spans="2:8" x14ac:dyDescent="0.25">
      <c r="F2596" s="30">
        <v>10</v>
      </c>
      <c r="G2596" s="30">
        <v>115.03918918918922</v>
      </c>
      <c r="H2596" s="30" t="b">
        <v>0</v>
      </c>
    </row>
    <row r="2597" spans="2:8" x14ac:dyDescent="0.25">
      <c r="F2597" s="30">
        <v>11</v>
      </c>
      <c r="G2597" s="30">
        <v>228.07199999999997</v>
      </c>
      <c r="H2597" s="30" t="b">
        <v>0</v>
      </c>
    </row>
    <row r="2598" spans="2:8" x14ac:dyDescent="0.25">
      <c r="F2598" s="30">
        <v>12</v>
      </c>
      <c r="G2598" s="30">
        <v>288.19112903225806</v>
      </c>
      <c r="H2598" s="30" t="b">
        <v>1</v>
      </c>
    </row>
    <row r="2599" spans="2:8" x14ac:dyDescent="0.25">
      <c r="F2599" s="30">
        <v>13</v>
      </c>
      <c r="G2599" s="30">
        <v>120.34658536585368</v>
      </c>
      <c r="H2599" s="30" t="b">
        <v>0</v>
      </c>
    </row>
    <row r="2600" spans="2:8" x14ac:dyDescent="0.25">
      <c r="F2600" s="30">
        <v>14</v>
      </c>
      <c r="G2600" s="30">
        <v>154.59420000000003</v>
      </c>
      <c r="H2600" s="30" t="b">
        <v>1</v>
      </c>
    </row>
    <row r="2601" spans="2:8" x14ac:dyDescent="0.25">
      <c r="F2601" s="30">
        <v>15</v>
      </c>
      <c r="G2601" s="30">
        <v>207.60782608695644</v>
      </c>
      <c r="H2601" s="30" t="b">
        <v>1</v>
      </c>
    </row>
    <row r="2602" spans="2:8" x14ac:dyDescent="0.25">
      <c r="F2602" s="30">
        <v>16</v>
      </c>
      <c r="G2602" s="30">
        <v>135.98320000000001</v>
      </c>
      <c r="H2602" s="30" t="b">
        <v>0</v>
      </c>
    </row>
    <row r="2603" spans="2:8" x14ac:dyDescent="0.25">
      <c r="F2603" s="30">
        <v>17</v>
      </c>
      <c r="G2603" s="30">
        <v>62.216718749999998</v>
      </c>
      <c r="H2603" s="30" t="b">
        <v>1</v>
      </c>
    </row>
    <row r="2604" spans="2:8" x14ac:dyDescent="0.25">
      <c r="F2604" s="30">
        <v>18</v>
      </c>
      <c r="G2604" s="30">
        <v>84.013448275862061</v>
      </c>
      <c r="H2604" s="30" t="b">
        <v>0</v>
      </c>
    </row>
    <row r="2605" spans="2:8" x14ac:dyDescent="0.25">
      <c r="F2605" s="30">
        <v>19</v>
      </c>
      <c r="G2605" s="30">
        <v>204.58624999999998</v>
      </c>
      <c r="H2605" s="30" t="b">
        <v>0</v>
      </c>
    </row>
    <row r="2606" spans="2:8" x14ac:dyDescent="0.25">
      <c r="F2606" s="30">
        <v>20</v>
      </c>
      <c r="G2606" s="30">
        <v>300.57703703703709</v>
      </c>
      <c r="H2606" s="30" t="b">
        <v>1</v>
      </c>
    </row>
    <row r="2607" spans="2:8" x14ac:dyDescent="0.25">
      <c r="F2607" s="30">
        <v>21</v>
      </c>
      <c r="G2607" s="30">
        <v>134.92666666666662</v>
      </c>
      <c r="H2607" s="30" t="b">
        <v>0</v>
      </c>
    </row>
    <row r="2608" spans="2:8" x14ac:dyDescent="0.25">
      <c r="F2608" s="30">
        <v>22</v>
      </c>
      <c r="G2608" s="30">
        <v>177.68217391304347</v>
      </c>
      <c r="H2608" s="30" t="b">
        <v>0</v>
      </c>
    </row>
    <row r="2609" spans="6:11" x14ac:dyDescent="0.25">
      <c r="F2609" s="30">
        <v>23</v>
      </c>
      <c r="G2609" s="30">
        <v>115.30500000000001</v>
      </c>
      <c r="H2609" s="30" t="b">
        <v>0</v>
      </c>
    </row>
    <row r="2610" spans="6:11" x14ac:dyDescent="0.25">
      <c r="F2610" s="30">
        <v>24</v>
      </c>
      <c r="G2610" s="30">
        <v>216.39857142857136</v>
      </c>
      <c r="H2610" s="30" t="b">
        <v>1</v>
      </c>
    </row>
    <row r="2611" spans="6:11" x14ac:dyDescent="0.25">
      <c r="F2611" s="30">
        <v>25</v>
      </c>
      <c r="G2611" s="30">
        <v>68.867999999999995</v>
      </c>
      <c r="H2611" s="30" t="b">
        <v>0</v>
      </c>
    </row>
    <row r="2612" spans="6:11" x14ac:dyDescent="0.25">
      <c r="F2612" s="30">
        <v>26</v>
      </c>
      <c r="G2612" s="30">
        <v>51.131249999999994</v>
      </c>
      <c r="H2612" s="30" t="b">
        <v>0</v>
      </c>
    </row>
    <row r="2613" spans="6:11" x14ac:dyDescent="0.25">
      <c r="F2613" s="30">
        <v>27</v>
      </c>
      <c r="G2613" s="30">
        <v>283.47513513513519</v>
      </c>
      <c r="H2613" s="30" t="b">
        <v>0</v>
      </c>
    </row>
    <row r="2614" spans="6:11" x14ac:dyDescent="0.25">
      <c r="F2614" s="30">
        <v>28</v>
      </c>
      <c r="G2614" s="30">
        <v>337.79882352941183</v>
      </c>
      <c r="H2614" s="30" t="b">
        <v>0</v>
      </c>
    </row>
    <row r="2615" spans="6:11" x14ac:dyDescent="0.25">
      <c r="F2615" s="30">
        <v>29</v>
      </c>
      <c r="G2615" s="30">
        <v>200.23166666666671</v>
      </c>
      <c r="H2615" s="30" t="b">
        <v>0</v>
      </c>
    </row>
    <row r="2616" spans="6:11" x14ac:dyDescent="0.25">
      <c r="F2616" s="30">
        <v>30</v>
      </c>
      <c r="G2616" s="30">
        <v>248.73238095238091</v>
      </c>
      <c r="H2616" s="30" t="b">
        <v>0</v>
      </c>
    </row>
    <row r="2619" spans="6:11" x14ac:dyDescent="0.25">
      <c r="F2619" s="33" t="s">
        <v>260</v>
      </c>
      <c r="G2619" s="33" t="s">
        <v>280</v>
      </c>
      <c r="H2619" s="33" t="s">
        <v>281</v>
      </c>
      <c r="I2619" s="33" t="s">
        <v>282</v>
      </c>
      <c r="J2619" s="33" t="s">
        <v>284</v>
      </c>
      <c r="K2619" s="33" t="s">
        <v>285</v>
      </c>
    </row>
    <row r="2620" spans="6:11" x14ac:dyDescent="0.25">
      <c r="F2620" s="30">
        <v>0</v>
      </c>
      <c r="G2620" s="30" t="s">
        <v>15</v>
      </c>
      <c r="H2620" s="30">
        <v>7</v>
      </c>
      <c r="I2620" s="30">
        <v>1184</v>
      </c>
      <c r="J2620" s="30">
        <v>1</v>
      </c>
      <c r="K2620" s="30">
        <v>2</v>
      </c>
    </row>
    <row r="2621" spans="6:11" x14ac:dyDescent="0.25">
      <c r="F2621" s="30">
        <v>1</v>
      </c>
      <c r="G2621" s="30" t="s">
        <v>136</v>
      </c>
      <c r="H2621" s="30">
        <v>10</v>
      </c>
      <c r="I2621" s="30">
        <v>0.5</v>
      </c>
      <c r="J2621" s="30">
        <v>3</v>
      </c>
      <c r="K2621" s="30">
        <v>4</v>
      </c>
    </row>
    <row r="2622" spans="6:11" x14ac:dyDescent="0.25">
      <c r="F2622" s="30">
        <v>2</v>
      </c>
      <c r="G2622" s="30" t="s">
        <v>135</v>
      </c>
      <c r="H2622" s="30">
        <v>9</v>
      </c>
      <c r="I2622" s="30">
        <v>0.5</v>
      </c>
      <c r="J2622" s="30">
        <v>5</v>
      </c>
      <c r="K2622" s="30">
        <v>6</v>
      </c>
    </row>
    <row r="2623" spans="6:11" x14ac:dyDescent="0.25">
      <c r="F2623" s="30">
        <v>3</v>
      </c>
      <c r="G2623" s="30" t="s">
        <v>4</v>
      </c>
      <c r="H2623" s="30">
        <v>0</v>
      </c>
      <c r="I2623" s="30">
        <v>1.0950000000000002</v>
      </c>
      <c r="J2623" s="30">
        <v>7</v>
      </c>
      <c r="K2623" s="30">
        <v>8</v>
      </c>
    </row>
    <row r="2624" spans="6:11" x14ac:dyDescent="0.25">
      <c r="F2624" s="30">
        <v>4</v>
      </c>
      <c r="G2624" s="30" t="s">
        <v>15</v>
      </c>
      <c r="H2624" s="30">
        <v>7</v>
      </c>
      <c r="I2624" s="30">
        <v>715.5</v>
      </c>
      <c r="J2624" s="30">
        <v>9</v>
      </c>
      <c r="K2624" s="30">
        <v>10</v>
      </c>
    </row>
    <row r="2625" spans="2:11" x14ac:dyDescent="0.25">
      <c r="F2625" s="30">
        <v>5</v>
      </c>
      <c r="G2625" s="30" t="s">
        <v>10</v>
      </c>
      <c r="H2625" s="30">
        <v>4</v>
      </c>
      <c r="I2625" s="30">
        <v>25942</v>
      </c>
      <c r="J2625" s="30">
        <v>11</v>
      </c>
      <c r="K2625" s="30">
        <v>12</v>
      </c>
    </row>
    <row r="2626" spans="2:11" x14ac:dyDescent="0.25">
      <c r="F2626" s="30">
        <v>7</v>
      </c>
      <c r="G2626" s="30" t="s">
        <v>4</v>
      </c>
      <c r="H2626" s="30">
        <v>0</v>
      </c>
      <c r="I2626" s="30">
        <v>1.0350000000000001</v>
      </c>
      <c r="J2626" s="30">
        <v>13</v>
      </c>
      <c r="K2626" s="30">
        <v>14</v>
      </c>
    </row>
    <row r="2627" spans="2:11" x14ac:dyDescent="0.25">
      <c r="F2627" s="30">
        <v>8</v>
      </c>
      <c r="G2627" s="30" t="s">
        <v>135</v>
      </c>
      <c r="H2627" s="30">
        <v>9</v>
      </c>
      <c r="I2627" s="30">
        <v>0.5</v>
      </c>
      <c r="J2627" s="30">
        <v>15</v>
      </c>
      <c r="K2627" s="30">
        <v>16</v>
      </c>
    </row>
    <row r="2628" spans="2:11" x14ac:dyDescent="0.25">
      <c r="F2628" s="30">
        <v>9</v>
      </c>
      <c r="G2628" s="30" t="s">
        <v>15</v>
      </c>
      <c r="H2628" s="30">
        <v>7</v>
      </c>
      <c r="I2628" s="30">
        <v>518</v>
      </c>
      <c r="J2628" s="30">
        <v>17</v>
      </c>
      <c r="K2628" s="30">
        <v>18</v>
      </c>
    </row>
    <row r="2629" spans="2:11" x14ac:dyDescent="0.25">
      <c r="F2629" s="30">
        <v>12</v>
      </c>
      <c r="G2629" s="30" t="s">
        <v>11</v>
      </c>
      <c r="H2629" s="30">
        <v>5</v>
      </c>
      <c r="I2629" s="30">
        <v>1440916.5</v>
      </c>
      <c r="J2629" s="30">
        <v>19</v>
      </c>
      <c r="K2629" s="30">
        <v>20</v>
      </c>
    </row>
    <row r="2630" spans="2:11" x14ac:dyDescent="0.25">
      <c r="F2630" s="30">
        <v>14</v>
      </c>
      <c r="G2630" s="30" t="s">
        <v>11</v>
      </c>
      <c r="H2630" s="30">
        <v>5</v>
      </c>
      <c r="I2630" s="30">
        <v>3995900.5</v>
      </c>
      <c r="J2630" s="30">
        <v>21</v>
      </c>
      <c r="K2630" s="30">
        <v>22</v>
      </c>
    </row>
    <row r="2631" spans="2:11" x14ac:dyDescent="0.25">
      <c r="F2631" s="30">
        <v>15</v>
      </c>
      <c r="G2631" s="30" t="s">
        <v>10</v>
      </c>
      <c r="H2631" s="30">
        <v>4</v>
      </c>
      <c r="I2631" s="30">
        <v>22644</v>
      </c>
      <c r="J2631" s="30">
        <v>23</v>
      </c>
      <c r="K2631" s="30">
        <v>24</v>
      </c>
    </row>
    <row r="2632" spans="2:11" x14ac:dyDescent="0.25">
      <c r="F2632" s="30">
        <v>17</v>
      </c>
      <c r="G2632" s="30" t="s">
        <v>135</v>
      </c>
      <c r="H2632" s="30">
        <v>9</v>
      </c>
      <c r="I2632" s="30">
        <v>0.5</v>
      </c>
      <c r="J2632" s="30">
        <v>25</v>
      </c>
      <c r="K2632" s="30">
        <v>26</v>
      </c>
    </row>
    <row r="2633" spans="2:11" x14ac:dyDescent="0.25">
      <c r="F2633" s="30">
        <v>20</v>
      </c>
      <c r="G2633" s="30" t="s">
        <v>8</v>
      </c>
      <c r="H2633" s="30">
        <v>2</v>
      </c>
      <c r="I2633" s="30">
        <v>5494.9291860774392</v>
      </c>
      <c r="J2633" s="30">
        <v>27</v>
      </c>
      <c r="K2633" s="30">
        <v>28</v>
      </c>
    </row>
    <row r="2634" spans="2:11" x14ac:dyDescent="0.25">
      <c r="F2634" s="30">
        <v>24</v>
      </c>
      <c r="G2634" s="30" t="s">
        <v>8</v>
      </c>
      <c r="H2634" s="30">
        <v>2</v>
      </c>
      <c r="I2634" s="30">
        <v>6125.8882913576899</v>
      </c>
      <c r="J2634" s="30">
        <v>29</v>
      </c>
      <c r="K2634" s="30">
        <v>30</v>
      </c>
    </row>
    <row r="2636" spans="2:11" x14ac:dyDescent="0.25">
      <c r="B2636" s="32" t="s">
        <v>584</v>
      </c>
      <c r="C2636" s="30">
        <v>46</v>
      </c>
      <c r="F2636" s="33" t="s">
        <v>249</v>
      </c>
      <c r="G2636" s="33" t="s">
        <v>250</v>
      </c>
      <c r="H2636" s="33" t="s">
        <v>251</v>
      </c>
    </row>
    <row r="2637" spans="2:11" x14ac:dyDescent="0.25">
      <c r="B2637" s="32" t="s">
        <v>249</v>
      </c>
      <c r="C2637" s="30" t="s">
        <v>1016</v>
      </c>
      <c r="F2637" s="30">
        <v>0</v>
      </c>
      <c r="G2637" s="30">
        <v>160.13686800894845</v>
      </c>
      <c r="H2637" s="30" t="b">
        <v>1</v>
      </c>
    </row>
    <row r="2638" spans="2:11" x14ac:dyDescent="0.25">
      <c r="B2638" s="32" t="s">
        <v>256</v>
      </c>
      <c r="C2638" s="30" t="s">
        <v>1017</v>
      </c>
      <c r="F2638" s="30">
        <v>1</v>
      </c>
      <c r="G2638" s="30">
        <v>124.66683870967726</v>
      </c>
      <c r="H2638" s="30" t="b">
        <v>1</v>
      </c>
    </row>
    <row r="2639" spans="2:11" x14ac:dyDescent="0.25">
      <c r="B2639" s="32" t="s">
        <v>258</v>
      </c>
      <c r="C2639" s="30" t="s">
        <v>1018</v>
      </c>
      <c r="F2639" s="30">
        <v>2</v>
      </c>
      <c r="G2639" s="30">
        <v>240.39751824817534</v>
      </c>
      <c r="H2639" s="30" t="b">
        <v>1</v>
      </c>
    </row>
    <row r="2640" spans="2:11" x14ac:dyDescent="0.25">
      <c r="B2640" s="32" t="s">
        <v>260</v>
      </c>
      <c r="C2640" s="30" t="s">
        <v>1019</v>
      </c>
      <c r="F2640" s="30">
        <v>3</v>
      </c>
      <c r="G2640" s="30">
        <v>154.1148901098901</v>
      </c>
      <c r="H2640" s="30" t="b">
        <v>1</v>
      </c>
    </row>
    <row r="2641" spans="2:8" x14ac:dyDescent="0.25">
      <c r="B2641" s="32" t="s">
        <v>262</v>
      </c>
      <c r="C2641" s="30" t="s">
        <v>1020</v>
      </c>
      <c r="F2641" s="30">
        <v>4</v>
      </c>
      <c r="G2641" s="30">
        <v>82.795390624999953</v>
      </c>
      <c r="H2641" s="30" t="b">
        <v>1</v>
      </c>
    </row>
    <row r="2642" spans="2:8" x14ac:dyDescent="0.25">
      <c r="B2642" s="32" t="s">
        <v>264</v>
      </c>
      <c r="C2642" s="30" t="s">
        <v>1021</v>
      </c>
      <c r="F2642" s="30">
        <v>5</v>
      </c>
      <c r="G2642" s="30">
        <v>261.38120370370382</v>
      </c>
      <c r="H2642" s="30" t="b">
        <v>1</v>
      </c>
    </row>
    <row r="2643" spans="2:8" x14ac:dyDescent="0.25">
      <c r="B2643" s="32" t="s">
        <v>266</v>
      </c>
      <c r="C2643" s="30" t="s">
        <v>1022</v>
      </c>
      <c r="F2643" s="30">
        <v>6</v>
      </c>
      <c r="G2643" s="30">
        <v>162.25137931034482</v>
      </c>
      <c r="H2643" s="30" t="b">
        <v>0</v>
      </c>
    </row>
    <row r="2644" spans="2:8" x14ac:dyDescent="0.25">
      <c r="B2644" s="32" t="s">
        <v>270</v>
      </c>
      <c r="C2644" s="30" t="s">
        <v>1023</v>
      </c>
      <c r="F2644" s="30">
        <v>7</v>
      </c>
      <c r="G2644" s="30">
        <v>115.81352941176472</v>
      </c>
      <c r="H2644" s="30" t="b">
        <v>1</v>
      </c>
    </row>
    <row r="2645" spans="2:8" x14ac:dyDescent="0.25">
      <c r="B2645" s="32" t="s">
        <v>272</v>
      </c>
      <c r="C2645" s="30" t="s">
        <v>1024</v>
      </c>
      <c r="F2645" s="30">
        <v>8</v>
      </c>
      <c r="G2645" s="30">
        <v>169.02610687022909</v>
      </c>
      <c r="H2645" s="30" t="b">
        <v>1</v>
      </c>
    </row>
    <row r="2646" spans="2:8" x14ac:dyDescent="0.25">
      <c r="F2646" s="30">
        <v>9</v>
      </c>
      <c r="G2646" s="30">
        <v>67.070804597701212</v>
      </c>
      <c r="H2646" s="30" t="b">
        <v>1</v>
      </c>
    </row>
    <row r="2647" spans="2:8" x14ac:dyDescent="0.25">
      <c r="F2647" s="30">
        <v>10</v>
      </c>
      <c r="G2647" s="30">
        <v>116.16219512195126</v>
      </c>
      <c r="H2647" s="30" t="b">
        <v>0</v>
      </c>
    </row>
    <row r="2648" spans="2:8" x14ac:dyDescent="0.25">
      <c r="F2648" s="30">
        <v>11</v>
      </c>
      <c r="G2648" s="30">
        <v>271.14463917525779</v>
      </c>
      <c r="H2648" s="30" t="b">
        <v>1</v>
      </c>
    </row>
    <row r="2649" spans="2:8" x14ac:dyDescent="0.25">
      <c r="F2649" s="30">
        <v>12</v>
      </c>
      <c r="G2649" s="30">
        <v>175.28545454545454</v>
      </c>
      <c r="H2649" s="30" t="b">
        <v>0</v>
      </c>
    </row>
    <row r="2650" spans="2:8" x14ac:dyDescent="0.25">
      <c r="F2650" s="30">
        <v>13</v>
      </c>
      <c r="G2650" s="30">
        <v>140.23437500000003</v>
      </c>
      <c r="H2650" s="30" t="b">
        <v>0</v>
      </c>
    </row>
    <row r="2651" spans="2:8" x14ac:dyDescent="0.25">
      <c r="F2651" s="30">
        <v>14</v>
      </c>
      <c r="G2651" s="30">
        <v>104.6497142857143</v>
      </c>
      <c r="H2651" s="30" t="b">
        <v>0</v>
      </c>
    </row>
    <row r="2652" spans="2:8" x14ac:dyDescent="0.25">
      <c r="F2652" s="30">
        <v>15</v>
      </c>
      <c r="G2652" s="30">
        <v>182.4084210526317</v>
      </c>
      <c r="H2652" s="30" t="b">
        <v>1</v>
      </c>
    </row>
    <row r="2653" spans="2:8" x14ac:dyDescent="0.25">
      <c r="F2653" s="30">
        <v>16</v>
      </c>
      <c r="G2653" s="30">
        <v>133.71166666666664</v>
      </c>
      <c r="H2653" s="30" t="b">
        <v>0</v>
      </c>
    </row>
    <row r="2654" spans="2:8" x14ac:dyDescent="0.25">
      <c r="F2654" s="30">
        <v>17</v>
      </c>
      <c r="G2654" s="30">
        <v>61.509701492537339</v>
      </c>
      <c r="H2654" s="30" t="b">
        <v>1</v>
      </c>
    </row>
    <row r="2655" spans="2:8" x14ac:dyDescent="0.25">
      <c r="F2655" s="30">
        <v>18</v>
      </c>
      <c r="G2655" s="30">
        <v>85.700500000000005</v>
      </c>
      <c r="H2655" s="30" t="b">
        <v>0</v>
      </c>
    </row>
    <row r="2656" spans="2:8" x14ac:dyDescent="0.25">
      <c r="F2656" s="30">
        <v>19</v>
      </c>
      <c r="G2656" s="30">
        <v>258.57920000000001</v>
      </c>
      <c r="H2656" s="30" t="b">
        <v>1</v>
      </c>
    </row>
    <row r="2657" spans="6:11" x14ac:dyDescent="0.25">
      <c r="F2657" s="30">
        <v>20</v>
      </c>
      <c r="G2657" s="30">
        <v>313.98136363636371</v>
      </c>
      <c r="H2657" s="30" t="b">
        <v>0</v>
      </c>
    </row>
    <row r="2658" spans="6:11" x14ac:dyDescent="0.25">
      <c r="F2658" s="30">
        <v>21</v>
      </c>
      <c r="G2658" s="30">
        <v>170.90441558441563</v>
      </c>
      <c r="H2658" s="30" t="b">
        <v>1</v>
      </c>
    </row>
    <row r="2659" spans="6:11" x14ac:dyDescent="0.25">
      <c r="F2659" s="30">
        <v>22</v>
      </c>
      <c r="G2659" s="30">
        <v>231.62</v>
      </c>
      <c r="H2659" s="30" t="b">
        <v>0</v>
      </c>
    </row>
    <row r="2660" spans="6:11" x14ac:dyDescent="0.25">
      <c r="F2660" s="30">
        <v>23</v>
      </c>
      <c r="G2660" s="30">
        <v>55.39435897435898</v>
      </c>
      <c r="H2660" s="30" t="b">
        <v>0</v>
      </c>
    </row>
    <row r="2661" spans="6:11" x14ac:dyDescent="0.25">
      <c r="F2661" s="30">
        <v>24</v>
      </c>
      <c r="G2661" s="30">
        <v>70.027500000000003</v>
      </c>
      <c r="H2661" s="30" t="b">
        <v>0</v>
      </c>
    </row>
    <row r="2662" spans="6:11" x14ac:dyDescent="0.25">
      <c r="F2662" s="30">
        <v>25</v>
      </c>
      <c r="G2662" s="30">
        <v>245.87508474576276</v>
      </c>
      <c r="H2662" s="30" t="b">
        <v>1</v>
      </c>
    </row>
    <row r="2663" spans="6:11" x14ac:dyDescent="0.25">
      <c r="F2663" s="30">
        <v>26</v>
      </c>
      <c r="G2663" s="30">
        <v>305.42562499999997</v>
      </c>
      <c r="H2663" s="30" t="b">
        <v>0</v>
      </c>
    </row>
    <row r="2664" spans="6:11" x14ac:dyDescent="0.25">
      <c r="F2664" s="30">
        <v>27</v>
      </c>
      <c r="G2664" s="30">
        <v>152.0943243243243</v>
      </c>
      <c r="H2664" s="30" t="b">
        <v>0</v>
      </c>
    </row>
    <row r="2665" spans="6:11" x14ac:dyDescent="0.25">
      <c r="F2665" s="30">
        <v>28</v>
      </c>
      <c r="G2665" s="30">
        <v>188.30374999999998</v>
      </c>
      <c r="H2665" s="30" t="b">
        <v>0</v>
      </c>
    </row>
    <row r="2666" spans="6:11" x14ac:dyDescent="0.25">
      <c r="F2666" s="30">
        <v>29</v>
      </c>
      <c r="G2666" s="30">
        <v>237.23580000000004</v>
      </c>
      <c r="H2666" s="30" t="b">
        <v>1</v>
      </c>
    </row>
    <row r="2667" spans="6:11" x14ac:dyDescent="0.25">
      <c r="F2667" s="30">
        <v>30</v>
      </c>
      <c r="G2667" s="30">
        <v>293.87111111111108</v>
      </c>
      <c r="H2667" s="30" t="b">
        <v>0</v>
      </c>
    </row>
    <row r="2668" spans="6:11" x14ac:dyDescent="0.25">
      <c r="F2668" s="30">
        <v>31</v>
      </c>
      <c r="G2668" s="30">
        <v>224.96857142857135</v>
      </c>
      <c r="H2668" s="30" t="b">
        <v>0</v>
      </c>
    </row>
    <row r="2669" spans="6:11" x14ac:dyDescent="0.25">
      <c r="F2669" s="30">
        <v>32</v>
      </c>
      <c r="G2669" s="30">
        <v>265.85933333333327</v>
      </c>
      <c r="H2669" s="30" t="b">
        <v>0</v>
      </c>
    </row>
    <row r="2672" spans="6:11" x14ac:dyDescent="0.25">
      <c r="F2672" s="33" t="s">
        <v>260</v>
      </c>
      <c r="G2672" s="33" t="s">
        <v>280</v>
      </c>
      <c r="H2672" s="33" t="s">
        <v>281</v>
      </c>
      <c r="I2672" s="33" t="s">
        <v>282</v>
      </c>
      <c r="J2672" s="33" t="s">
        <v>284</v>
      </c>
      <c r="K2672" s="33" t="s">
        <v>285</v>
      </c>
    </row>
    <row r="2673" spans="6:11" x14ac:dyDescent="0.25">
      <c r="F2673" s="30">
        <v>0</v>
      </c>
      <c r="G2673" s="30" t="s">
        <v>15</v>
      </c>
      <c r="H2673" s="30">
        <v>7</v>
      </c>
      <c r="I2673" s="30">
        <v>1162</v>
      </c>
      <c r="J2673" s="30">
        <v>1</v>
      </c>
      <c r="K2673" s="30">
        <v>2</v>
      </c>
    </row>
    <row r="2674" spans="6:11" x14ac:dyDescent="0.25">
      <c r="F2674" s="30">
        <v>1</v>
      </c>
      <c r="G2674" s="30" t="s">
        <v>136</v>
      </c>
      <c r="H2674" s="30">
        <v>10</v>
      </c>
      <c r="I2674" s="30">
        <v>0.5</v>
      </c>
      <c r="J2674" s="30">
        <v>3</v>
      </c>
      <c r="K2674" s="30">
        <v>4</v>
      </c>
    </row>
    <row r="2675" spans="6:11" x14ac:dyDescent="0.25">
      <c r="F2675" s="30">
        <v>2</v>
      </c>
      <c r="G2675" s="30" t="s">
        <v>135</v>
      </c>
      <c r="H2675" s="30">
        <v>9</v>
      </c>
      <c r="I2675" s="30">
        <v>0.5</v>
      </c>
      <c r="J2675" s="30">
        <v>5</v>
      </c>
      <c r="K2675" s="30">
        <v>6</v>
      </c>
    </row>
    <row r="2676" spans="6:11" x14ac:dyDescent="0.25">
      <c r="F2676" s="30">
        <v>3</v>
      </c>
      <c r="G2676" s="30" t="s">
        <v>4</v>
      </c>
      <c r="H2676" s="30">
        <v>0</v>
      </c>
      <c r="I2676" s="30">
        <v>1.0449999999999999</v>
      </c>
      <c r="J2676" s="30">
        <v>7</v>
      </c>
      <c r="K2676" s="30">
        <v>8</v>
      </c>
    </row>
    <row r="2677" spans="6:11" x14ac:dyDescent="0.25">
      <c r="F2677" s="30">
        <v>4</v>
      </c>
      <c r="G2677" s="30" t="s">
        <v>15</v>
      </c>
      <c r="H2677" s="30">
        <v>7</v>
      </c>
      <c r="I2677" s="30">
        <v>636</v>
      </c>
      <c r="J2677" s="30">
        <v>9</v>
      </c>
      <c r="K2677" s="30">
        <v>10</v>
      </c>
    </row>
    <row r="2678" spans="6:11" x14ac:dyDescent="0.25">
      <c r="F2678" s="30">
        <v>5</v>
      </c>
      <c r="G2678" s="30" t="s">
        <v>136</v>
      </c>
      <c r="H2678" s="30">
        <v>10</v>
      </c>
      <c r="I2678" s="30">
        <v>0.5</v>
      </c>
      <c r="J2678" s="30">
        <v>11</v>
      </c>
      <c r="K2678" s="30">
        <v>12</v>
      </c>
    </row>
    <row r="2679" spans="6:11" x14ac:dyDescent="0.25">
      <c r="F2679" s="30">
        <v>7</v>
      </c>
      <c r="G2679" s="30" t="s">
        <v>138</v>
      </c>
      <c r="H2679" s="30">
        <v>12</v>
      </c>
      <c r="I2679" s="30">
        <v>0.5</v>
      </c>
      <c r="J2679" s="30">
        <v>13</v>
      </c>
      <c r="K2679" s="30">
        <v>14</v>
      </c>
    </row>
    <row r="2680" spans="6:11" x14ac:dyDescent="0.25">
      <c r="F2680" s="30">
        <v>8</v>
      </c>
      <c r="G2680" s="30" t="s">
        <v>135</v>
      </c>
      <c r="H2680" s="30">
        <v>9</v>
      </c>
      <c r="I2680" s="30">
        <v>0.5</v>
      </c>
      <c r="J2680" s="30">
        <v>15</v>
      </c>
      <c r="K2680" s="30">
        <v>16</v>
      </c>
    </row>
    <row r="2681" spans="6:11" x14ac:dyDescent="0.25">
      <c r="F2681" s="30">
        <v>9</v>
      </c>
      <c r="G2681" s="30" t="s">
        <v>15</v>
      </c>
      <c r="H2681" s="30">
        <v>7</v>
      </c>
      <c r="I2681" s="30">
        <v>533</v>
      </c>
      <c r="J2681" s="30">
        <v>17</v>
      </c>
      <c r="K2681" s="30">
        <v>18</v>
      </c>
    </row>
    <row r="2682" spans="6:11" x14ac:dyDescent="0.25">
      <c r="F2682" s="30">
        <v>11</v>
      </c>
      <c r="G2682" s="30" t="s">
        <v>15</v>
      </c>
      <c r="H2682" s="30">
        <v>7</v>
      </c>
      <c r="I2682" s="30">
        <v>2362</v>
      </c>
      <c r="J2682" s="30">
        <v>19</v>
      </c>
      <c r="K2682" s="30">
        <v>20</v>
      </c>
    </row>
    <row r="2683" spans="6:11" x14ac:dyDescent="0.25">
      <c r="F2683" s="30">
        <v>15</v>
      </c>
      <c r="G2683" s="30" t="s">
        <v>15</v>
      </c>
      <c r="H2683" s="30">
        <v>7</v>
      </c>
      <c r="I2683" s="30">
        <v>855.5</v>
      </c>
      <c r="J2683" s="30">
        <v>21</v>
      </c>
      <c r="K2683" s="30">
        <v>22</v>
      </c>
    </row>
    <row r="2684" spans="6:11" x14ac:dyDescent="0.25">
      <c r="F2684" s="30">
        <v>17</v>
      </c>
      <c r="G2684" s="30" t="s">
        <v>9</v>
      </c>
      <c r="H2684" s="30">
        <v>3</v>
      </c>
      <c r="I2684" s="30">
        <v>26981.5</v>
      </c>
      <c r="J2684" s="30">
        <v>23</v>
      </c>
      <c r="K2684" s="30">
        <v>24</v>
      </c>
    </row>
    <row r="2685" spans="6:11" x14ac:dyDescent="0.25">
      <c r="F2685" s="30">
        <v>19</v>
      </c>
      <c r="G2685" s="30" t="s">
        <v>8</v>
      </c>
      <c r="H2685" s="30">
        <v>2</v>
      </c>
      <c r="I2685" s="30">
        <v>5484.6621709110204</v>
      </c>
      <c r="J2685" s="30">
        <v>25</v>
      </c>
      <c r="K2685" s="30">
        <v>26</v>
      </c>
    </row>
    <row r="2686" spans="6:11" x14ac:dyDescent="0.25">
      <c r="F2686" s="30">
        <v>21</v>
      </c>
      <c r="G2686" s="30" t="s">
        <v>11</v>
      </c>
      <c r="H2686" s="30">
        <v>5</v>
      </c>
      <c r="I2686" s="30">
        <v>4114634.5</v>
      </c>
      <c r="J2686" s="30">
        <v>27</v>
      </c>
      <c r="K2686" s="30">
        <v>28</v>
      </c>
    </row>
    <row r="2687" spans="6:11" x14ac:dyDescent="0.25">
      <c r="F2687" s="30">
        <v>25</v>
      </c>
      <c r="G2687" s="30" t="s">
        <v>10</v>
      </c>
      <c r="H2687" s="30">
        <v>4</v>
      </c>
      <c r="I2687" s="30">
        <v>33935.5</v>
      </c>
      <c r="J2687" s="30">
        <v>29</v>
      </c>
      <c r="K2687" s="30">
        <v>30</v>
      </c>
    </row>
    <row r="2688" spans="6:11" x14ac:dyDescent="0.25">
      <c r="F2688" s="30">
        <v>29</v>
      </c>
      <c r="G2688" s="30" t="s">
        <v>15</v>
      </c>
      <c r="H2688" s="30">
        <v>7</v>
      </c>
      <c r="I2688" s="30">
        <v>1928</v>
      </c>
      <c r="J2688" s="30">
        <v>31</v>
      </c>
      <c r="K2688" s="30">
        <v>32</v>
      </c>
    </row>
    <row r="2690" spans="2:8" x14ac:dyDescent="0.25">
      <c r="B2690" s="32" t="s">
        <v>584</v>
      </c>
      <c r="C2690" s="30">
        <v>47</v>
      </c>
      <c r="F2690" s="33" t="s">
        <v>249</v>
      </c>
      <c r="G2690" s="33" t="s">
        <v>250</v>
      </c>
      <c r="H2690" s="33" t="s">
        <v>251</v>
      </c>
    </row>
    <row r="2691" spans="2:8" x14ac:dyDescent="0.25">
      <c r="B2691" s="32" t="s">
        <v>249</v>
      </c>
      <c r="C2691" s="30" t="s">
        <v>1025</v>
      </c>
      <c r="F2691" s="30">
        <v>0</v>
      </c>
      <c r="G2691" s="30">
        <v>162.04711409395961</v>
      </c>
      <c r="H2691" s="30" t="b">
        <v>1</v>
      </c>
    </row>
    <row r="2692" spans="2:8" x14ac:dyDescent="0.25">
      <c r="B2692" s="32" t="s">
        <v>256</v>
      </c>
      <c r="C2692" s="30" t="s">
        <v>1026</v>
      </c>
      <c r="F2692" s="30">
        <v>1</v>
      </c>
      <c r="G2692" s="30">
        <v>127.33003215434067</v>
      </c>
      <c r="H2692" s="30" t="b">
        <v>1</v>
      </c>
    </row>
    <row r="2693" spans="2:8" x14ac:dyDescent="0.25">
      <c r="B2693" s="32" t="s">
        <v>258</v>
      </c>
      <c r="C2693" s="30" t="s">
        <v>1027</v>
      </c>
      <c r="F2693" s="30">
        <v>2</v>
      </c>
      <c r="G2693" s="30">
        <v>241.43691176470602</v>
      </c>
      <c r="H2693" s="30" t="b">
        <v>1</v>
      </c>
    </row>
    <row r="2694" spans="2:8" x14ac:dyDescent="0.25">
      <c r="B2694" s="32" t="s">
        <v>260</v>
      </c>
      <c r="C2694" s="30" t="s">
        <v>1028</v>
      </c>
      <c r="F2694" s="30">
        <v>3</v>
      </c>
      <c r="G2694" s="30">
        <v>156.60248677248674</v>
      </c>
      <c r="H2694" s="30" t="b">
        <v>1</v>
      </c>
    </row>
    <row r="2695" spans="2:8" x14ac:dyDescent="0.25">
      <c r="B2695" s="32" t="s">
        <v>262</v>
      </c>
      <c r="C2695" s="30" t="s">
        <v>1029</v>
      </c>
      <c r="F2695" s="30">
        <v>4</v>
      </c>
      <c r="G2695" s="30">
        <v>81.981721311475411</v>
      </c>
      <c r="H2695" s="30" t="b">
        <v>1</v>
      </c>
    </row>
    <row r="2696" spans="2:8" x14ac:dyDescent="0.25">
      <c r="B2696" s="32" t="s">
        <v>264</v>
      </c>
      <c r="C2696" s="30" t="s">
        <v>1030</v>
      </c>
      <c r="F2696" s="30">
        <v>5</v>
      </c>
      <c r="G2696" s="30">
        <v>263.57898148148161</v>
      </c>
      <c r="H2696" s="30" t="b">
        <v>1</v>
      </c>
    </row>
    <row r="2697" spans="2:8" x14ac:dyDescent="0.25">
      <c r="B2697" s="32" t="s">
        <v>266</v>
      </c>
      <c r="C2697" s="30" t="s">
        <v>1031</v>
      </c>
      <c r="F2697" s="30">
        <v>6</v>
      </c>
      <c r="G2697" s="30">
        <v>156.03178571428575</v>
      </c>
      <c r="H2697" s="30" t="b">
        <v>0</v>
      </c>
    </row>
    <row r="2698" spans="2:8" x14ac:dyDescent="0.25">
      <c r="B2698" s="32" t="s">
        <v>270</v>
      </c>
      <c r="C2698" s="30" t="s">
        <v>1032</v>
      </c>
      <c r="F2698" s="30">
        <v>7</v>
      </c>
      <c r="G2698" s="30">
        <v>133.99074766355145</v>
      </c>
      <c r="H2698" s="30" t="b">
        <v>1</v>
      </c>
    </row>
    <row r="2699" spans="2:8" x14ac:dyDescent="0.25">
      <c r="B2699" s="32" t="s">
        <v>272</v>
      </c>
      <c r="C2699" s="30" t="s">
        <v>1033</v>
      </c>
      <c r="F2699" s="30">
        <v>8</v>
      </c>
      <c r="G2699" s="30">
        <v>186.10804878048776</v>
      </c>
      <c r="H2699" s="30" t="b">
        <v>1</v>
      </c>
    </row>
    <row r="2700" spans="2:8" x14ac:dyDescent="0.25">
      <c r="F2700" s="30">
        <v>9</v>
      </c>
      <c r="G2700" s="30">
        <v>68.214166666666728</v>
      </c>
      <c r="H2700" s="30" t="b">
        <v>1</v>
      </c>
    </row>
    <row r="2701" spans="2:8" x14ac:dyDescent="0.25">
      <c r="F2701" s="30">
        <v>10</v>
      </c>
      <c r="G2701" s="30">
        <v>112.41526315789476</v>
      </c>
      <c r="H2701" s="30" t="b">
        <v>0</v>
      </c>
    </row>
    <row r="2702" spans="2:8" x14ac:dyDescent="0.25">
      <c r="F2702" s="30">
        <v>11</v>
      </c>
      <c r="G2702" s="30">
        <v>273.93281250000013</v>
      </c>
      <c r="H2702" s="30" t="b">
        <v>1</v>
      </c>
    </row>
    <row r="2703" spans="2:8" x14ac:dyDescent="0.25">
      <c r="F2703" s="30">
        <v>12</v>
      </c>
      <c r="G2703" s="30">
        <v>180.74833333333336</v>
      </c>
      <c r="H2703" s="30" t="b">
        <v>0</v>
      </c>
    </row>
    <row r="2704" spans="2:8" x14ac:dyDescent="0.25">
      <c r="F2704" s="30">
        <v>13</v>
      </c>
      <c r="G2704" s="30">
        <v>109.3175</v>
      </c>
      <c r="H2704" s="30" t="b">
        <v>0</v>
      </c>
    </row>
    <row r="2705" spans="6:8" x14ac:dyDescent="0.25">
      <c r="F2705" s="30">
        <v>14</v>
      </c>
      <c r="G2705" s="30">
        <v>146.50112676056344</v>
      </c>
      <c r="H2705" s="30" t="b">
        <v>1</v>
      </c>
    </row>
    <row r="2706" spans="6:8" x14ac:dyDescent="0.25">
      <c r="F2706" s="30">
        <v>15</v>
      </c>
      <c r="G2706" s="30">
        <v>131.316</v>
      </c>
      <c r="H2706" s="30" t="b">
        <v>0</v>
      </c>
    </row>
    <row r="2707" spans="6:8" x14ac:dyDescent="0.25">
      <c r="F2707" s="30">
        <v>16</v>
      </c>
      <c r="G2707" s="30">
        <v>203.78290322580645</v>
      </c>
      <c r="H2707" s="30" t="b">
        <v>1</v>
      </c>
    </row>
    <row r="2708" spans="6:8" x14ac:dyDescent="0.25">
      <c r="F2708" s="30">
        <v>17</v>
      </c>
      <c r="G2708" s="30">
        <v>62.545483870967757</v>
      </c>
      <c r="H2708" s="30" t="b">
        <v>1</v>
      </c>
    </row>
    <row r="2709" spans="6:8" x14ac:dyDescent="0.25">
      <c r="F2709" s="30">
        <v>18</v>
      </c>
      <c r="G2709" s="30">
        <v>84.189545454545467</v>
      </c>
      <c r="H2709" s="30" t="b">
        <v>0</v>
      </c>
    </row>
    <row r="2710" spans="6:8" x14ac:dyDescent="0.25">
      <c r="F2710" s="30">
        <v>19</v>
      </c>
      <c r="G2710" s="30">
        <v>181.20749999999998</v>
      </c>
      <c r="H2710" s="30" t="b">
        <v>0</v>
      </c>
    </row>
    <row r="2711" spans="6:8" x14ac:dyDescent="0.25">
      <c r="F2711" s="30">
        <v>20</v>
      </c>
      <c r="G2711" s="30">
        <v>282.3623863636364</v>
      </c>
      <c r="H2711" s="30" t="b">
        <v>1</v>
      </c>
    </row>
    <row r="2712" spans="6:8" x14ac:dyDescent="0.25">
      <c r="F2712" s="30">
        <v>21</v>
      </c>
      <c r="G2712" s="30">
        <v>215.69749999999999</v>
      </c>
      <c r="H2712" s="30" t="b">
        <v>0</v>
      </c>
    </row>
    <row r="2713" spans="6:8" x14ac:dyDescent="0.25">
      <c r="F2713" s="30">
        <v>22</v>
      </c>
      <c r="G2713" s="30">
        <v>142.36999999999998</v>
      </c>
      <c r="H2713" s="30" t="b">
        <v>1</v>
      </c>
    </row>
    <row r="2714" spans="6:8" x14ac:dyDescent="0.25">
      <c r="F2714" s="30">
        <v>23</v>
      </c>
      <c r="G2714" s="30">
        <v>150.34285714285713</v>
      </c>
      <c r="H2714" s="30" t="b">
        <v>0</v>
      </c>
    </row>
    <row r="2715" spans="6:8" x14ac:dyDescent="0.25">
      <c r="F2715" s="30">
        <v>24</v>
      </c>
      <c r="G2715" s="30">
        <v>219.36958333333325</v>
      </c>
      <c r="H2715" s="30" t="b">
        <v>1</v>
      </c>
    </row>
    <row r="2716" spans="6:8" x14ac:dyDescent="0.25">
      <c r="F2716" s="30">
        <v>25</v>
      </c>
      <c r="G2716" s="30">
        <v>67.862619047619063</v>
      </c>
      <c r="H2716" s="30" t="b">
        <v>0</v>
      </c>
    </row>
    <row r="2717" spans="6:8" x14ac:dyDescent="0.25">
      <c r="F2717" s="30">
        <v>26</v>
      </c>
      <c r="G2717" s="30">
        <v>51.379499999999993</v>
      </c>
      <c r="H2717" s="30" t="b">
        <v>0</v>
      </c>
    </row>
    <row r="2718" spans="6:8" x14ac:dyDescent="0.25">
      <c r="F2718" s="30">
        <v>27</v>
      </c>
      <c r="G2718" s="30">
        <v>276.00268292682932</v>
      </c>
      <c r="H2718" s="30" t="b">
        <v>1</v>
      </c>
    </row>
    <row r="2719" spans="6:8" x14ac:dyDescent="0.25">
      <c r="F2719" s="30">
        <v>28</v>
      </c>
      <c r="G2719" s="30">
        <v>369.27833333333336</v>
      </c>
      <c r="H2719" s="30" t="b">
        <v>0</v>
      </c>
    </row>
    <row r="2720" spans="6:8" x14ac:dyDescent="0.25">
      <c r="F2720" s="30">
        <v>29</v>
      </c>
      <c r="G2720" s="30">
        <v>120.51187500000002</v>
      </c>
      <c r="H2720" s="30" t="b">
        <v>0</v>
      </c>
    </row>
    <row r="2721" spans="6:11" x14ac:dyDescent="0.25">
      <c r="F2721" s="30">
        <v>30</v>
      </c>
      <c r="G2721" s="30">
        <v>149.22745098039215</v>
      </c>
      <c r="H2721" s="30" t="b">
        <v>1</v>
      </c>
    </row>
    <row r="2722" spans="6:11" x14ac:dyDescent="0.25">
      <c r="F2722" s="30">
        <v>31</v>
      </c>
      <c r="G2722" s="30">
        <v>210.03794871794875</v>
      </c>
      <c r="H2722" s="30" t="b">
        <v>0</v>
      </c>
    </row>
    <row r="2723" spans="6:11" x14ac:dyDescent="0.25">
      <c r="F2723" s="30">
        <v>32</v>
      </c>
      <c r="G2723" s="30">
        <v>259.80666666666667</v>
      </c>
      <c r="H2723" s="30" t="b">
        <v>0</v>
      </c>
    </row>
    <row r="2724" spans="6:11" x14ac:dyDescent="0.25">
      <c r="F2724" s="30">
        <v>33</v>
      </c>
      <c r="G2724" s="30">
        <v>265.91803278688525</v>
      </c>
      <c r="H2724" s="30" t="b">
        <v>1</v>
      </c>
    </row>
    <row r="2725" spans="6:11" x14ac:dyDescent="0.25">
      <c r="F2725" s="30">
        <v>34</v>
      </c>
      <c r="G2725" s="30">
        <v>305.29619047619047</v>
      </c>
      <c r="H2725" s="30" t="b">
        <v>0</v>
      </c>
    </row>
    <row r="2726" spans="6:11" x14ac:dyDescent="0.25">
      <c r="F2726" s="30">
        <v>35</v>
      </c>
      <c r="G2726" s="30">
        <v>133.95920000000001</v>
      </c>
      <c r="H2726" s="30" t="b">
        <v>0</v>
      </c>
    </row>
    <row r="2727" spans="6:11" x14ac:dyDescent="0.25">
      <c r="F2727" s="30">
        <v>36</v>
      </c>
      <c r="G2727" s="30">
        <v>163.90846153846152</v>
      </c>
      <c r="H2727" s="30" t="b">
        <v>0</v>
      </c>
    </row>
    <row r="2728" spans="6:11" x14ac:dyDescent="0.25">
      <c r="F2728" s="30">
        <v>37</v>
      </c>
      <c r="G2728" s="30">
        <v>239.39785714285708</v>
      </c>
      <c r="H2728" s="30" t="b">
        <v>0</v>
      </c>
    </row>
    <row r="2729" spans="6:11" x14ac:dyDescent="0.25">
      <c r="F2729" s="30">
        <v>38</v>
      </c>
      <c r="G2729" s="30">
        <v>273.81765957446811</v>
      </c>
      <c r="H2729" s="30" t="b">
        <v>0</v>
      </c>
    </row>
    <row r="2732" spans="6:11" x14ac:dyDescent="0.25">
      <c r="F2732" s="33" t="s">
        <v>260</v>
      </c>
      <c r="G2732" s="33" t="s">
        <v>280</v>
      </c>
      <c r="H2732" s="33" t="s">
        <v>281</v>
      </c>
      <c r="I2732" s="33" t="s">
        <v>282</v>
      </c>
      <c r="J2732" s="33" t="s">
        <v>284</v>
      </c>
      <c r="K2732" s="33" t="s">
        <v>285</v>
      </c>
    </row>
    <row r="2733" spans="6:11" x14ac:dyDescent="0.25">
      <c r="F2733" s="30">
        <v>0</v>
      </c>
      <c r="G2733" s="30" t="s">
        <v>15</v>
      </c>
      <c r="H2733" s="30">
        <v>7</v>
      </c>
      <c r="I2733" s="30">
        <v>1162</v>
      </c>
      <c r="J2733" s="30">
        <v>1</v>
      </c>
      <c r="K2733" s="30">
        <v>2</v>
      </c>
    </row>
    <row r="2734" spans="6:11" x14ac:dyDescent="0.25">
      <c r="F2734" s="30">
        <v>1</v>
      </c>
      <c r="G2734" s="30" t="s">
        <v>136</v>
      </c>
      <c r="H2734" s="30">
        <v>10</v>
      </c>
      <c r="I2734" s="30">
        <v>0.5</v>
      </c>
      <c r="J2734" s="30">
        <v>3</v>
      </c>
      <c r="K2734" s="30">
        <v>4</v>
      </c>
    </row>
    <row r="2735" spans="6:11" x14ac:dyDescent="0.25">
      <c r="F2735" s="30">
        <v>2</v>
      </c>
      <c r="G2735" s="30" t="s">
        <v>135</v>
      </c>
      <c r="H2735" s="30">
        <v>9</v>
      </c>
      <c r="I2735" s="30">
        <v>0.5</v>
      </c>
      <c r="J2735" s="30">
        <v>5</v>
      </c>
      <c r="K2735" s="30">
        <v>6</v>
      </c>
    </row>
    <row r="2736" spans="6:11" x14ac:dyDescent="0.25">
      <c r="F2736" s="30">
        <v>3</v>
      </c>
      <c r="G2736" s="30" t="s">
        <v>4</v>
      </c>
      <c r="H2736" s="30">
        <v>0</v>
      </c>
      <c r="I2736" s="30">
        <v>1.105</v>
      </c>
      <c r="J2736" s="30">
        <v>7</v>
      </c>
      <c r="K2736" s="30">
        <v>8</v>
      </c>
    </row>
    <row r="2737" spans="6:11" x14ac:dyDescent="0.25">
      <c r="F2737" s="30">
        <v>4</v>
      </c>
      <c r="G2737" s="30" t="s">
        <v>15</v>
      </c>
      <c r="H2737" s="30">
        <v>7</v>
      </c>
      <c r="I2737" s="30">
        <v>634</v>
      </c>
      <c r="J2737" s="30">
        <v>9</v>
      </c>
      <c r="K2737" s="30">
        <v>10</v>
      </c>
    </row>
    <row r="2738" spans="6:11" x14ac:dyDescent="0.25">
      <c r="F2738" s="30">
        <v>5</v>
      </c>
      <c r="G2738" s="30" t="s">
        <v>136</v>
      </c>
      <c r="H2738" s="30">
        <v>10</v>
      </c>
      <c r="I2738" s="30">
        <v>0.5</v>
      </c>
      <c r="J2738" s="30">
        <v>11</v>
      </c>
      <c r="K2738" s="30">
        <v>12</v>
      </c>
    </row>
    <row r="2739" spans="6:11" x14ac:dyDescent="0.25">
      <c r="F2739" s="30">
        <v>7</v>
      </c>
      <c r="G2739" s="30" t="s">
        <v>4</v>
      </c>
      <c r="H2739" s="30">
        <v>0</v>
      </c>
      <c r="I2739" s="30">
        <v>1.0150000000000001</v>
      </c>
      <c r="J2739" s="30">
        <v>13</v>
      </c>
      <c r="K2739" s="30">
        <v>14</v>
      </c>
    </row>
    <row r="2740" spans="6:11" x14ac:dyDescent="0.25">
      <c r="F2740" s="30">
        <v>8</v>
      </c>
      <c r="G2740" s="30" t="s">
        <v>12</v>
      </c>
      <c r="H2740" s="30">
        <v>6</v>
      </c>
      <c r="I2740" s="30">
        <v>1006773.5</v>
      </c>
      <c r="J2740" s="30">
        <v>15</v>
      </c>
      <c r="K2740" s="30">
        <v>16</v>
      </c>
    </row>
    <row r="2741" spans="6:11" x14ac:dyDescent="0.25">
      <c r="F2741" s="30">
        <v>9</v>
      </c>
      <c r="G2741" s="30" t="s">
        <v>15</v>
      </c>
      <c r="H2741" s="30">
        <v>7</v>
      </c>
      <c r="I2741" s="30">
        <v>451.5</v>
      </c>
      <c r="J2741" s="30">
        <v>17</v>
      </c>
      <c r="K2741" s="30">
        <v>18</v>
      </c>
    </row>
    <row r="2742" spans="6:11" x14ac:dyDescent="0.25">
      <c r="F2742" s="30">
        <v>11</v>
      </c>
      <c r="G2742" s="30" t="s">
        <v>11</v>
      </c>
      <c r="H2742" s="30">
        <v>5</v>
      </c>
      <c r="I2742" s="30">
        <v>853409.5</v>
      </c>
      <c r="J2742" s="30">
        <v>19</v>
      </c>
      <c r="K2742" s="30">
        <v>20</v>
      </c>
    </row>
    <row r="2743" spans="6:11" x14ac:dyDescent="0.25">
      <c r="F2743" s="30">
        <v>14</v>
      </c>
      <c r="G2743" s="30" t="s">
        <v>16</v>
      </c>
      <c r="H2743" s="30">
        <v>8</v>
      </c>
      <c r="I2743" s="30">
        <v>5285</v>
      </c>
      <c r="J2743" s="30">
        <v>21</v>
      </c>
      <c r="K2743" s="30">
        <v>22</v>
      </c>
    </row>
    <row r="2744" spans="6:11" x14ac:dyDescent="0.25">
      <c r="F2744" s="30">
        <v>16</v>
      </c>
      <c r="G2744" s="30" t="s">
        <v>9</v>
      </c>
      <c r="H2744" s="30">
        <v>3</v>
      </c>
      <c r="I2744" s="30">
        <v>24980</v>
      </c>
      <c r="J2744" s="30">
        <v>23</v>
      </c>
      <c r="K2744" s="30">
        <v>24</v>
      </c>
    </row>
    <row r="2745" spans="6:11" x14ac:dyDescent="0.25">
      <c r="F2745" s="30">
        <v>17</v>
      </c>
      <c r="G2745" s="30" t="s">
        <v>135</v>
      </c>
      <c r="H2745" s="30">
        <v>9</v>
      </c>
      <c r="I2745" s="30">
        <v>0.5</v>
      </c>
      <c r="J2745" s="30">
        <v>25</v>
      </c>
      <c r="K2745" s="30">
        <v>26</v>
      </c>
    </row>
    <row r="2746" spans="6:11" x14ac:dyDescent="0.25">
      <c r="F2746" s="30">
        <v>20</v>
      </c>
      <c r="G2746" s="30" t="s">
        <v>15</v>
      </c>
      <c r="H2746" s="30">
        <v>7</v>
      </c>
      <c r="I2746" s="30">
        <v>2514</v>
      </c>
      <c r="J2746" s="30">
        <v>27</v>
      </c>
      <c r="K2746" s="30">
        <v>28</v>
      </c>
    </row>
    <row r="2747" spans="6:11" x14ac:dyDescent="0.25">
      <c r="F2747" s="30">
        <v>22</v>
      </c>
      <c r="G2747" s="30" t="s">
        <v>8</v>
      </c>
      <c r="H2747" s="30">
        <v>2</v>
      </c>
      <c r="I2747" s="30">
        <v>3303.3767051841</v>
      </c>
      <c r="J2747" s="30">
        <v>29</v>
      </c>
      <c r="K2747" s="30">
        <v>30</v>
      </c>
    </row>
    <row r="2748" spans="6:11" x14ac:dyDescent="0.25">
      <c r="F2748" s="30">
        <v>24</v>
      </c>
      <c r="G2748" s="30" t="s">
        <v>8</v>
      </c>
      <c r="H2748" s="30">
        <v>2</v>
      </c>
      <c r="I2748" s="30">
        <v>7094.0092249875797</v>
      </c>
      <c r="J2748" s="30">
        <v>31</v>
      </c>
      <c r="K2748" s="30">
        <v>32</v>
      </c>
    </row>
    <row r="2749" spans="6:11" x14ac:dyDescent="0.25">
      <c r="F2749" s="30">
        <v>27</v>
      </c>
      <c r="G2749" s="30" t="s">
        <v>8</v>
      </c>
      <c r="H2749" s="30">
        <v>2</v>
      </c>
      <c r="I2749" s="30">
        <v>5494.9291860774392</v>
      </c>
      <c r="J2749" s="30">
        <v>33</v>
      </c>
      <c r="K2749" s="30">
        <v>34</v>
      </c>
    </row>
    <row r="2750" spans="6:11" x14ac:dyDescent="0.25">
      <c r="F2750" s="30">
        <v>30</v>
      </c>
      <c r="G2750" s="30" t="s">
        <v>11</v>
      </c>
      <c r="H2750" s="30">
        <v>5</v>
      </c>
      <c r="I2750" s="30">
        <v>3995900.5</v>
      </c>
      <c r="J2750" s="30">
        <v>35</v>
      </c>
      <c r="K2750" s="30">
        <v>36</v>
      </c>
    </row>
    <row r="2751" spans="6:11" x14ac:dyDescent="0.25">
      <c r="F2751" s="30">
        <v>33</v>
      </c>
      <c r="G2751" s="30" t="s">
        <v>10</v>
      </c>
      <c r="H2751" s="30">
        <v>4</v>
      </c>
      <c r="I2751" s="30">
        <v>23464</v>
      </c>
      <c r="J2751" s="30">
        <v>37</v>
      </c>
      <c r="K2751" s="30">
        <v>38</v>
      </c>
    </row>
    <row r="2753" spans="2:8" x14ac:dyDescent="0.25">
      <c r="B2753" s="32" t="s">
        <v>584</v>
      </c>
      <c r="C2753" s="30">
        <v>48</v>
      </c>
      <c r="F2753" s="33" t="s">
        <v>249</v>
      </c>
      <c r="G2753" s="33" t="s">
        <v>250</v>
      </c>
      <c r="H2753" s="33" t="s">
        <v>251</v>
      </c>
    </row>
    <row r="2754" spans="2:8" x14ac:dyDescent="0.25">
      <c r="B2754" s="32" t="s">
        <v>249</v>
      </c>
      <c r="C2754" s="30" t="s">
        <v>1034</v>
      </c>
      <c r="F2754" s="30">
        <v>0</v>
      </c>
      <c r="G2754" s="30">
        <v>160.30510067114076</v>
      </c>
      <c r="H2754" s="30" t="b">
        <v>1</v>
      </c>
    </row>
    <row r="2755" spans="2:8" x14ac:dyDescent="0.25">
      <c r="B2755" s="32" t="s">
        <v>256</v>
      </c>
      <c r="C2755" s="30" t="s">
        <v>1035</v>
      </c>
      <c r="F2755" s="30">
        <v>1</v>
      </c>
      <c r="G2755" s="30">
        <v>126.7997049180326</v>
      </c>
      <c r="H2755" s="30" t="b">
        <v>1</v>
      </c>
    </row>
    <row r="2756" spans="2:8" x14ac:dyDescent="0.25">
      <c r="B2756" s="32" t="s">
        <v>258</v>
      </c>
      <c r="C2756" s="30" t="s">
        <v>1036</v>
      </c>
      <c r="F2756" s="30">
        <v>2</v>
      </c>
      <c r="G2756" s="30">
        <v>232.27091549295787</v>
      </c>
      <c r="H2756" s="30" t="b">
        <v>1</v>
      </c>
    </row>
    <row r="2757" spans="2:8" x14ac:dyDescent="0.25">
      <c r="B2757" s="32" t="s">
        <v>260</v>
      </c>
      <c r="C2757" s="30" t="s">
        <v>1037</v>
      </c>
      <c r="F2757" s="30">
        <v>3</v>
      </c>
      <c r="G2757" s="30">
        <v>155.84632978723397</v>
      </c>
      <c r="H2757" s="30" t="b">
        <v>1</v>
      </c>
    </row>
    <row r="2758" spans="2:8" x14ac:dyDescent="0.25">
      <c r="B2758" s="32" t="s">
        <v>262</v>
      </c>
      <c r="C2758" s="30" t="s">
        <v>1038</v>
      </c>
      <c r="F2758" s="30">
        <v>4</v>
      </c>
      <c r="G2758" s="30">
        <v>80.126495726495804</v>
      </c>
      <c r="H2758" s="30" t="b">
        <v>1</v>
      </c>
    </row>
    <row r="2759" spans="2:8" x14ac:dyDescent="0.25">
      <c r="B2759" s="32" t="s">
        <v>264</v>
      </c>
      <c r="C2759" s="30" t="s">
        <v>1039</v>
      </c>
      <c r="F2759" s="30">
        <v>5</v>
      </c>
      <c r="G2759" s="30">
        <v>172.60862745098035</v>
      </c>
      <c r="H2759" s="30" t="b">
        <v>1</v>
      </c>
    </row>
    <row r="2760" spans="2:8" x14ac:dyDescent="0.25">
      <c r="B2760" s="32" t="s">
        <v>266</v>
      </c>
      <c r="C2760" s="30" t="s">
        <v>1040</v>
      </c>
      <c r="F2760" s="30">
        <v>6</v>
      </c>
      <c r="G2760" s="30">
        <v>265.70802197802215</v>
      </c>
      <c r="H2760" s="30" t="b">
        <v>1</v>
      </c>
    </row>
    <row r="2761" spans="2:8" x14ac:dyDescent="0.25">
      <c r="B2761" s="32" t="s">
        <v>270</v>
      </c>
      <c r="C2761" s="30" t="s">
        <v>1041</v>
      </c>
      <c r="F2761" s="30">
        <v>7</v>
      </c>
      <c r="G2761" s="30">
        <v>111.57431372549021</v>
      </c>
      <c r="H2761" s="30" t="b">
        <v>1</v>
      </c>
    </row>
    <row r="2762" spans="2:8" x14ac:dyDescent="0.25">
      <c r="B2762" s="32" t="s">
        <v>272</v>
      </c>
      <c r="C2762" s="30" t="s">
        <v>1042</v>
      </c>
      <c r="F2762" s="30">
        <v>8</v>
      </c>
      <c r="G2762" s="30">
        <v>172.3271532846716</v>
      </c>
      <c r="H2762" s="30" t="b">
        <v>1</v>
      </c>
    </row>
    <row r="2763" spans="2:8" x14ac:dyDescent="0.25">
      <c r="F2763" s="30">
        <v>9</v>
      </c>
      <c r="G2763" s="30">
        <v>69.842857142857184</v>
      </c>
      <c r="H2763" s="30" t="b">
        <v>1</v>
      </c>
    </row>
    <row r="2764" spans="2:8" x14ac:dyDescent="0.25">
      <c r="F2764" s="30">
        <v>10</v>
      </c>
      <c r="G2764" s="30">
        <v>116.11923076923077</v>
      </c>
      <c r="H2764" s="30" t="b">
        <v>0</v>
      </c>
    </row>
    <row r="2765" spans="2:8" x14ac:dyDescent="0.25">
      <c r="F2765" s="30">
        <v>11</v>
      </c>
      <c r="G2765" s="30">
        <v>154.3648648648649</v>
      </c>
      <c r="H2765" s="30" t="b">
        <v>0</v>
      </c>
    </row>
    <row r="2766" spans="2:8" x14ac:dyDescent="0.25">
      <c r="F2766" s="30">
        <v>12</v>
      </c>
      <c r="G2766" s="30">
        <v>220.82428571428568</v>
      </c>
      <c r="H2766" s="30" t="b">
        <v>0</v>
      </c>
    </row>
    <row r="2767" spans="2:8" x14ac:dyDescent="0.25">
      <c r="F2767" s="30">
        <v>13</v>
      </c>
      <c r="G2767" s="30">
        <v>180.50437500000001</v>
      </c>
      <c r="H2767" s="30" t="b">
        <v>0</v>
      </c>
    </row>
    <row r="2768" spans="2:8" x14ac:dyDescent="0.25">
      <c r="F2768" s="30">
        <v>14</v>
      </c>
      <c r="G2768" s="30">
        <v>283.88480000000015</v>
      </c>
      <c r="H2768" s="30" t="b">
        <v>1</v>
      </c>
    </row>
    <row r="2769" spans="6:8" x14ac:dyDescent="0.25">
      <c r="F2769" s="30">
        <v>15</v>
      </c>
      <c r="G2769" s="30">
        <v>135.65533333333332</v>
      </c>
      <c r="H2769" s="30" t="b">
        <v>0</v>
      </c>
    </row>
    <row r="2770" spans="6:8" x14ac:dyDescent="0.25">
      <c r="F2770" s="30">
        <v>16</v>
      </c>
      <c r="G2770" s="30">
        <v>101.54055555555558</v>
      </c>
      <c r="H2770" s="30" t="b">
        <v>0</v>
      </c>
    </row>
    <row r="2771" spans="6:8" x14ac:dyDescent="0.25">
      <c r="F2771" s="30">
        <v>17</v>
      </c>
      <c r="G2771" s="30">
        <v>138.44710526315785</v>
      </c>
      <c r="H2771" s="30" t="b">
        <v>0</v>
      </c>
    </row>
    <row r="2772" spans="6:8" x14ac:dyDescent="0.25">
      <c r="F2772" s="30">
        <v>18</v>
      </c>
      <c r="G2772" s="30">
        <v>185.33161616161624</v>
      </c>
      <c r="H2772" s="30" t="b">
        <v>1</v>
      </c>
    </row>
    <row r="2773" spans="6:8" x14ac:dyDescent="0.25">
      <c r="F2773" s="30">
        <v>19</v>
      </c>
      <c r="G2773" s="30">
        <v>64.253239436619737</v>
      </c>
      <c r="H2773" s="30" t="b">
        <v>1</v>
      </c>
    </row>
    <row r="2774" spans="6:8" x14ac:dyDescent="0.25">
      <c r="F2774" s="30">
        <v>20</v>
      </c>
      <c r="G2774" s="30">
        <v>89.686000000000007</v>
      </c>
      <c r="H2774" s="30" t="b">
        <v>0</v>
      </c>
    </row>
    <row r="2775" spans="6:8" x14ac:dyDescent="0.25">
      <c r="F2775" s="30">
        <v>21</v>
      </c>
      <c r="G2775" s="30">
        <v>267.31020408163266</v>
      </c>
      <c r="H2775" s="30" t="b">
        <v>1</v>
      </c>
    </row>
    <row r="2776" spans="6:8" x14ac:dyDescent="0.25">
      <c r="F2776" s="30">
        <v>22</v>
      </c>
      <c r="G2776" s="30">
        <v>315.12153846153848</v>
      </c>
      <c r="H2776" s="30" t="b">
        <v>0</v>
      </c>
    </row>
    <row r="2777" spans="6:8" x14ac:dyDescent="0.25">
      <c r="F2777" s="30">
        <v>23</v>
      </c>
      <c r="G2777" s="30">
        <v>179.01101123595515</v>
      </c>
      <c r="H2777" s="30" t="b">
        <v>1</v>
      </c>
    </row>
    <row r="2778" spans="6:8" x14ac:dyDescent="0.25">
      <c r="F2778" s="30">
        <v>24</v>
      </c>
      <c r="G2778" s="30">
        <v>241.58499999999998</v>
      </c>
      <c r="H2778" s="30" t="b">
        <v>0</v>
      </c>
    </row>
    <row r="2779" spans="6:8" x14ac:dyDescent="0.25">
      <c r="F2779" s="30">
        <v>25</v>
      </c>
      <c r="G2779" s="30">
        <v>67.673725490196091</v>
      </c>
      <c r="H2779" s="30" t="b">
        <v>1</v>
      </c>
    </row>
    <row r="2780" spans="6:8" x14ac:dyDescent="0.25">
      <c r="F2780" s="30">
        <v>26</v>
      </c>
      <c r="G2780" s="30">
        <v>55.530999999999992</v>
      </c>
      <c r="H2780" s="30" t="b">
        <v>0</v>
      </c>
    </row>
    <row r="2781" spans="6:8" x14ac:dyDescent="0.25">
      <c r="F2781" s="30">
        <v>27</v>
      </c>
      <c r="G2781" s="30">
        <v>274.13232558139538</v>
      </c>
      <c r="H2781" s="30" t="b">
        <v>0</v>
      </c>
    </row>
    <row r="2782" spans="6:8" x14ac:dyDescent="0.25">
      <c r="F2782" s="30">
        <v>28</v>
      </c>
      <c r="G2782" s="30">
        <v>218.41833333333329</v>
      </c>
      <c r="H2782" s="30" t="b">
        <v>0</v>
      </c>
    </row>
    <row r="2783" spans="6:8" x14ac:dyDescent="0.25">
      <c r="F2783" s="30">
        <v>29</v>
      </c>
      <c r="G2783" s="30">
        <v>162.37090909090904</v>
      </c>
      <c r="H2783" s="30" t="b">
        <v>1</v>
      </c>
    </row>
    <row r="2784" spans="6:8" x14ac:dyDescent="0.25">
      <c r="F2784" s="30">
        <v>30</v>
      </c>
      <c r="G2784" s="30">
        <v>205.9288235294118</v>
      </c>
      <c r="H2784" s="30" t="b">
        <v>0</v>
      </c>
    </row>
    <row r="2785" spans="6:11" x14ac:dyDescent="0.25">
      <c r="F2785" s="30">
        <v>31</v>
      </c>
      <c r="G2785" s="30">
        <v>70.120465116279064</v>
      </c>
      <c r="H2785" s="30" t="b">
        <v>0</v>
      </c>
    </row>
    <row r="2786" spans="6:11" x14ac:dyDescent="0.25">
      <c r="F2786" s="30">
        <v>32</v>
      </c>
      <c r="G2786" s="30">
        <v>54.522499999999994</v>
      </c>
      <c r="H2786" s="30" t="b">
        <v>0</v>
      </c>
    </row>
    <row r="2787" spans="6:11" x14ac:dyDescent="0.25">
      <c r="F2787" s="30">
        <v>33</v>
      </c>
      <c r="G2787" s="30">
        <v>143.33290322580643</v>
      </c>
      <c r="H2787" s="30" t="b">
        <v>0</v>
      </c>
    </row>
    <row r="2788" spans="6:11" x14ac:dyDescent="0.25">
      <c r="F2788" s="30">
        <v>34</v>
      </c>
      <c r="G2788" s="30">
        <v>186.96166666666667</v>
      </c>
      <c r="H2788" s="30" t="b">
        <v>0</v>
      </c>
    </row>
    <row r="2791" spans="6:11" x14ac:dyDescent="0.25">
      <c r="F2791" s="33" t="s">
        <v>260</v>
      </c>
      <c r="G2791" s="33" t="s">
        <v>280</v>
      </c>
      <c r="H2791" s="33" t="s">
        <v>281</v>
      </c>
      <c r="I2791" s="33" t="s">
        <v>282</v>
      </c>
      <c r="J2791" s="33" t="s">
        <v>284</v>
      </c>
      <c r="K2791" s="33" t="s">
        <v>285</v>
      </c>
    </row>
    <row r="2792" spans="6:11" x14ac:dyDescent="0.25">
      <c r="F2792" s="30">
        <v>0</v>
      </c>
      <c r="G2792" s="30" t="s">
        <v>15</v>
      </c>
      <c r="H2792" s="30">
        <v>7</v>
      </c>
      <c r="I2792" s="30">
        <v>1176.5</v>
      </c>
      <c r="J2792" s="30">
        <v>1</v>
      </c>
      <c r="K2792" s="30">
        <v>2</v>
      </c>
    </row>
    <row r="2793" spans="6:11" x14ac:dyDescent="0.25">
      <c r="F2793" s="30">
        <v>1</v>
      </c>
      <c r="G2793" s="30" t="s">
        <v>136</v>
      </c>
      <c r="H2793" s="30">
        <v>10</v>
      </c>
      <c r="I2793" s="30">
        <v>0.5</v>
      </c>
      <c r="J2793" s="30">
        <v>3</v>
      </c>
      <c r="K2793" s="30">
        <v>4</v>
      </c>
    </row>
    <row r="2794" spans="6:11" x14ac:dyDescent="0.25">
      <c r="F2794" s="30">
        <v>2</v>
      </c>
      <c r="G2794" s="30" t="s">
        <v>12</v>
      </c>
      <c r="H2794" s="30">
        <v>6</v>
      </c>
      <c r="I2794" s="30">
        <v>1541749</v>
      </c>
      <c r="J2794" s="30">
        <v>5</v>
      </c>
      <c r="K2794" s="30">
        <v>6</v>
      </c>
    </row>
    <row r="2795" spans="6:11" x14ac:dyDescent="0.25">
      <c r="F2795" s="30">
        <v>3</v>
      </c>
      <c r="G2795" s="30" t="s">
        <v>4</v>
      </c>
      <c r="H2795" s="30">
        <v>0</v>
      </c>
      <c r="I2795" s="30">
        <v>1.0350000000000001</v>
      </c>
      <c r="J2795" s="30">
        <v>7</v>
      </c>
      <c r="K2795" s="30">
        <v>8</v>
      </c>
    </row>
    <row r="2796" spans="6:11" x14ac:dyDescent="0.25">
      <c r="F2796" s="30">
        <v>4</v>
      </c>
      <c r="G2796" s="30" t="s">
        <v>4</v>
      </c>
      <c r="H2796" s="30">
        <v>0</v>
      </c>
      <c r="I2796" s="30">
        <v>1.1399999999999999</v>
      </c>
      <c r="J2796" s="30">
        <v>9</v>
      </c>
      <c r="K2796" s="30">
        <v>10</v>
      </c>
    </row>
    <row r="2797" spans="6:11" x14ac:dyDescent="0.25">
      <c r="F2797" s="30">
        <v>5</v>
      </c>
      <c r="G2797" s="30" t="s">
        <v>4</v>
      </c>
      <c r="H2797" s="30">
        <v>0</v>
      </c>
      <c r="I2797" s="30">
        <v>1.52</v>
      </c>
      <c r="J2797" s="30">
        <v>11</v>
      </c>
      <c r="K2797" s="30">
        <v>12</v>
      </c>
    </row>
    <row r="2798" spans="6:11" x14ac:dyDescent="0.25">
      <c r="F2798" s="30">
        <v>6</v>
      </c>
      <c r="G2798" s="30" t="s">
        <v>11</v>
      </c>
      <c r="H2798" s="30">
        <v>5</v>
      </c>
      <c r="I2798" s="30">
        <v>1309260.5</v>
      </c>
      <c r="J2798" s="30">
        <v>13</v>
      </c>
      <c r="K2798" s="30">
        <v>14</v>
      </c>
    </row>
    <row r="2799" spans="6:11" x14ac:dyDescent="0.25">
      <c r="F2799" s="30">
        <v>7</v>
      </c>
      <c r="G2799" s="30" t="s">
        <v>138</v>
      </c>
      <c r="H2799" s="30">
        <v>12</v>
      </c>
      <c r="I2799" s="30">
        <v>0.5</v>
      </c>
      <c r="J2799" s="30">
        <v>15</v>
      </c>
      <c r="K2799" s="30">
        <v>16</v>
      </c>
    </row>
    <row r="2800" spans="6:11" x14ac:dyDescent="0.25">
      <c r="F2800" s="30">
        <v>8</v>
      </c>
      <c r="G2800" s="30" t="s">
        <v>8</v>
      </c>
      <c r="H2800" s="30">
        <v>2</v>
      </c>
      <c r="I2800" s="30">
        <v>3523.2268974956351</v>
      </c>
      <c r="J2800" s="30">
        <v>17</v>
      </c>
      <c r="K2800" s="30">
        <v>18</v>
      </c>
    </row>
    <row r="2801" spans="2:11" x14ac:dyDescent="0.25">
      <c r="F2801" s="30">
        <v>9</v>
      </c>
      <c r="G2801" s="30" t="s">
        <v>15</v>
      </c>
      <c r="H2801" s="30">
        <v>7</v>
      </c>
      <c r="I2801" s="30">
        <v>602</v>
      </c>
      <c r="J2801" s="30">
        <v>19</v>
      </c>
      <c r="K2801" s="30">
        <v>20</v>
      </c>
    </row>
    <row r="2802" spans="2:11" x14ac:dyDescent="0.25">
      <c r="F2802" s="30">
        <v>14</v>
      </c>
      <c r="G2802" s="30" t="s">
        <v>8</v>
      </c>
      <c r="H2802" s="30">
        <v>2</v>
      </c>
      <c r="I2802" s="30">
        <v>4872.1409021555601</v>
      </c>
      <c r="J2802" s="30">
        <v>21</v>
      </c>
      <c r="K2802" s="30">
        <v>22</v>
      </c>
    </row>
    <row r="2803" spans="2:11" x14ac:dyDescent="0.25">
      <c r="F2803" s="30">
        <v>18</v>
      </c>
      <c r="G2803" s="30" t="s">
        <v>8</v>
      </c>
      <c r="H2803" s="30">
        <v>2</v>
      </c>
      <c r="I2803" s="30">
        <v>7250.4354748487249</v>
      </c>
      <c r="J2803" s="30">
        <v>23</v>
      </c>
      <c r="K2803" s="30">
        <v>24</v>
      </c>
    </row>
    <row r="2804" spans="2:11" x14ac:dyDescent="0.25">
      <c r="F2804" s="30">
        <v>19</v>
      </c>
      <c r="G2804" s="30" t="s">
        <v>135</v>
      </c>
      <c r="H2804" s="30">
        <v>9</v>
      </c>
      <c r="I2804" s="30">
        <v>0.5</v>
      </c>
      <c r="J2804" s="30">
        <v>25</v>
      </c>
      <c r="K2804" s="30">
        <v>26</v>
      </c>
    </row>
    <row r="2805" spans="2:11" x14ac:dyDescent="0.25">
      <c r="F2805" s="30">
        <v>21</v>
      </c>
      <c r="G2805" s="30" t="s">
        <v>136</v>
      </c>
      <c r="H2805" s="30">
        <v>10</v>
      </c>
      <c r="I2805" s="30">
        <v>0.5</v>
      </c>
      <c r="J2805" s="30">
        <v>27</v>
      </c>
      <c r="K2805" s="30">
        <v>28</v>
      </c>
    </row>
    <row r="2806" spans="2:11" x14ac:dyDescent="0.25">
      <c r="F2806" s="30">
        <v>23</v>
      </c>
      <c r="G2806" s="30" t="s">
        <v>11</v>
      </c>
      <c r="H2806" s="30">
        <v>5</v>
      </c>
      <c r="I2806" s="30">
        <v>6808812.5</v>
      </c>
      <c r="J2806" s="30">
        <v>29</v>
      </c>
      <c r="K2806" s="30">
        <v>30</v>
      </c>
    </row>
    <row r="2807" spans="2:11" x14ac:dyDescent="0.25">
      <c r="F2807" s="30">
        <v>25</v>
      </c>
      <c r="G2807" s="30" t="s">
        <v>11</v>
      </c>
      <c r="H2807" s="30">
        <v>5</v>
      </c>
      <c r="I2807" s="30">
        <v>8443204</v>
      </c>
      <c r="J2807" s="30">
        <v>31</v>
      </c>
      <c r="K2807" s="30">
        <v>32</v>
      </c>
    </row>
    <row r="2808" spans="2:11" x14ac:dyDescent="0.25">
      <c r="F2808" s="30">
        <v>29</v>
      </c>
      <c r="G2808" s="30" t="s">
        <v>12</v>
      </c>
      <c r="H2808" s="30">
        <v>6</v>
      </c>
      <c r="I2808" s="30">
        <v>4749061.5</v>
      </c>
      <c r="J2808" s="30">
        <v>33</v>
      </c>
      <c r="K2808" s="30">
        <v>34</v>
      </c>
    </row>
    <row r="2810" spans="2:11" x14ac:dyDescent="0.25">
      <c r="B2810" s="32" t="s">
        <v>584</v>
      </c>
      <c r="C2810" s="30">
        <v>49</v>
      </c>
      <c r="F2810" s="33" t="s">
        <v>249</v>
      </c>
      <c r="G2810" s="33" t="s">
        <v>250</v>
      </c>
      <c r="H2810" s="33" t="s">
        <v>251</v>
      </c>
    </row>
    <row r="2811" spans="2:11" x14ac:dyDescent="0.25">
      <c r="B2811" s="32" t="s">
        <v>249</v>
      </c>
      <c r="C2811" s="30" t="s">
        <v>1043</v>
      </c>
      <c r="F2811" s="30">
        <v>0</v>
      </c>
      <c r="G2811" s="30">
        <v>158.2883892617449</v>
      </c>
      <c r="H2811" s="30" t="b">
        <v>1</v>
      </c>
    </row>
    <row r="2812" spans="2:11" x14ac:dyDescent="0.25">
      <c r="B2812" s="32" t="s">
        <v>256</v>
      </c>
      <c r="C2812" s="30" t="s">
        <v>1044</v>
      </c>
      <c r="F2812" s="30">
        <v>1</v>
      </c>
      <c r="G2812" s="30">
        <v>125.69301587301567</v>
      </c>
      <c r="H2812" s="30" t="b">
        <v>1</v>
      </c>
    </row>
    <row r="2813" spans="2:11" x14ac:dyDescent="0.25">
      <c r="B2813" s="32" t="s">
        <v>258</v>
      </c>
      <c r="C2813" s="30" t="s">
        <v>1045</v>
      </c>
      <c r="F2813" s="30">
        <v>2</v>
      </c>
      <c r="G2813" s="30">
        <v>236.07280303030328</v>
      </c>
      <c r="H2813" s="30" t="b">
        <v>1</v>
      </c>
    </row>
    <row r="2814" spans="2:11" x14ac:dyDescent="0.25">
      <c r="B2814" s="32" t="s">
        <v>260</v>
      </c>
      <c r="C2814" s="30" t="s">
        <v>1046</v>
      </c>
      <c r="F2814" s="30">
        <v>3</v>
      </c>
      <c r="G2814" s="30">
        <v>155.20103260869564</v>
      </c>
      <c r="H2814" s="30" t="b">
        <v>1</v>
      </c>
    </row>
    <row r="2815" spans="2:11" x14ac:dyDescent="0.25">
      <c r="B2815" s="32" t="s">
        <v>262</v>
      </c>
      <c r="C2815" s="30" t="s">
        <v>1047</v>
      </c>
      <c r="F2815" s="30">
        <v>4</v>
      </c>
      <c r="G2815" s="30">
        <v>84.246641221374063</v>
      </c>
      <c r="H2815" s="30" t="b">
        <v>1</v>
      </c>
    </row>
    <row r="2816" spans="2:11" x14ac:dyDescent="0.25">
      <c r="B2816" s="32" t="s">
        <v>264</v>
      </c>
      <c r="C2816" s="30" t="s">
        <v>1048</v>
      </c>
      <c r="F2816" s="30">
        <v>5</v>
      </c>
      <c r="G2816" s="30">
        <v>255.71701923076944</v>
      </c>
      <c r="H2816" s="30" t="b">
        <v>1</v>
      </c>
    </row>
    <row r="2817" spans="2:8" x14ac:dyDescent="0.25">
      <c r="B2817" s="32" t="s">
        <v>266</v>
      </c>
      <c r="C2817" s="30" t="s">
        <v>1049</v>
      </c>
      <c r="F2817" s="30">
        <v>6</v>
      </c>
      <c r="G2817" s="30">
        <v>163.10857142857142</v>
      </c>
      <c r="H2817" s="30" t="b">
        <v>0</v>
      </c>
    </row>
    <row r="2818" spans="2:8" x14ac:dyDescent="0.25">
      <c r="B2818" s="32" t="s">
        <v>270</v>
      </c>
      <c r="C2818" s="30" t="s">
        <v>1050</v>
      </c>
      <c r="F2818" s="30">
        <v>7</v>
      </c>
      <c r="G2818" s="30">
        <v>114.43625000000002</v>
      </c>
      <c r="H2818" s="30" t="b">
        <v>1</v>
      </c>
    </row>
    <row r="2819" spans="2:8" x14ac:dyDescent="0.25">
      <c r="B2819" s="32" t="s">
        <v>272</v>
      </c>
      <c r="C2819" s="30" t="s">
        <v>1051</v>
      </c>
      <c r="F2819" s="30">
        <v>8</v>
      </c>
      <c r="G2819" s="30">
        <v>169.58860294117653</v>
      </c>
      <c r="H2819" s="30" t="b">
        <v>1</v>
      </c>
    </row>
    <row r="2820" spans="2:8" x14ac:dyDescent="0.25">
      <c r="F2820" s="30">
        <v>9</v>
      </c>
      <c r="G2820" s="30">
        <v>68.922840909090937</v>
      </c>
      <c r="H2820" s="30" t="b">
        <v>1</v>
      </c>
    </row>
    <row r="2821" spans="2:8" x14ac:dyDescent="0.25">
      <c r="F2821" s="30">
        <v>10</v>
      </c>
      <c r="G2821" s="30">
        <v>115.60697674418607</v>
      </c>
      <c r="H2821" s="30" t="b">
        <v>0</v>
      </c>
    </row>
    <row r="2822" spans="2:8" x14ac:dyDescent="0.25">
      <c r="F2822" s="30">
        <v>11</v>
      </c>
      <c r="G2822" s="30">
        <v>215.60743589743581</v>
      </c>
      <c r="H2822" s="30" t="b">
        <v>0</v>
      </c>
    </row>
    <row r="2823" spans="2:8" x14ac:dyDescent="0.25">
      <c r="F2823" s="30">
        <v>12</v>
      </c>
      <c r="G2823" s="30">
        <v>279.7827692307693</v>
      </c>
      <c r="H2823" s="30" t="b">
        <v>1</v>
      </c>
    </row>
    <row r="2824" spans="2:8" x14ac:dyDescent="0.25">
      <c r="F2824" s="30">
        <v>13</v>
      </c>
      <c r="G2824" s="30">
        <v>73.497500000000002</v>
      </c>
      <c r="H2824" s="30" t="b">
        <v>0</v>
      </c>
    </row>
    <row r="2825" spans="2:8" x14ac:dyDescent="0.25">
      <c r="F2825" s="30">
        <v>14</v>
      </c>
      <c r="G2825" s="30">
        <v>118.15795454545456</v>
      </c>
      <c r="H2825" s="30" t="b">
        <v>0</v>
      </c>
    </row>
    <row r="2826" spans="2:8" x14ac:dyDescent="0.25">
      <c r="F2826" s="30">
        <v>15</v>
      </c>
      <c r="G2826" s="30">
        <v>186.99569892473116</v>
      </c>
      <c r="H2826" s="30" t="b">
        <v>1</v>
      </c>
    </row>
    <row r="2827" spans="2:8" x14ac:dyDescent="0.25">
      <c r="F2827" s="30">
        <v>16</v>
      </c>
      <c r="G2827" s="30">
        <v>131.9406976744186</v>
      </c>
      <c r="H2827" s="30" t="b">
        <v>0</v>
      </c>
    </row>
    <row r="2828" spans="2:8" x14ac:dyDescent="0.25">
      <c r="F2828" s="30">
        <v>17</v>
      </c>
      <c r="G2828" s="30">
        <v>59.576730769230764</v>
      </c>
      <c r="H2828" s="30" t="b">
        <v>1</v>
      </c>
    </row>
    <row r="2829" spans="2:8" x14ac:dyDescent="0.25">
      <c r="F2829" s="30">
        <v>18</v>
      </c>
      <c r="G2829" s="30">
        <v>82.422777777777782</v>
      </c>
      <c r="H2829" s="30" t="b">
        <v>0</v>
      </c>
    </row>
    <row r="2830" spans="2:8" x14ac:dyDescent="0.25">
      <c r="F2830" s="30">
        <v>19</v>
      </c>
      <c r="G2830" s="30">
        <v>184.90249999999997</v>
      </c>
      <c r="H2830" s="30" t="b">
        <v>0</v>
      </c>
    </row>
    <row r="2831" spans="2:8" x14ac:dyDescent="0.25">
      <c r="F2831" s="30">
        <v>20</v>
      </c>
      <c r="G2831" s="30">
        <v>293.09929824561408</v>
      </c>
      <c r="H2831" s="30" t="b">
        <v>1</v>
      </c>
    </row>
    <row r="2832" spans="2:8" x14ac:dyDescent="0.25">
      <c r="F2832" s="30">
        <v>21</v>
      </c>
      <c r="G2832" s="30">
        <v>176.31434210526317</v>
      </c>
      <c r="H2832" s="30" t="b">
        <v>1</v>
      </c>
    </row>
    <row r="2833" spans="6:11" x14ac:dyDescent="0.25">
      <c r="F2833" s="30">
        <v>22</v>
      </c>
      <c r="G2833" s="30">
        <v>234.7476470588235</v>
      </c>
      <c r="H2833" s="30" t="b">
        <v>0</v>
      </c>
    </row>
    <row r="2834" spans="6:11" x14ac:dyDescent="0.25">
      <c r="F2834" s="30">
        <v>23</v>
      </c>
      <c r="G2834" s="30">
        <v>65.944482758620666</v>
      </c>
      <c r="H2834" s="30" t="b">
        <v>0</v>
      </c>
    </row>
    <row r="2835" spans="6:11" x14ac:dyDescent="0.25">
      <c r="F2835" s="30">
        <v>24</v>
      </c>
      <c r="G2835" s="30">
        <v>51.547826086956526</v>
      </c>
      <c r="H2835" s="30" t="b">
        <v>0</v>
      </c>
    </row>
    <row r="2836" spans="6:11" x14ac:dyDescent="0.25">
      <c r="F2836" s="30">
        <v>25</v>
      </c>
      <c r="G2836" s="30">
        <v>323.5814285714286</v>
      </c>
      <c r="H2836" s="30" t="b">
        <v>0</v>
      </c>
    </row>
    <row r="2837" spans="6:11" x14ac:dyDescent="0.25">
      <c r="F2837" s="30">
        <v>26</v>
      </c>
      <c r="G2837" s="30">
        <v>283.17488372093027</v>
      </c>
      <c r="H2837" s="30" t="b">
        <v>0</v>
      </c>
    </row>
    <row r="2838" spans="6:11" x14ac:dyDescent="0.25">
      <c r="F2838" s="30">
        <v>27</v>
      </c>
      <c r="G2838" s="30">
        <v>154.45499999999998</v>
      </c>
      <c r="H2838" s="30" t="b">
        <v>0</v>
      </c>
    </row>
    <row r="2839" spans="6:11" x14ac:dyDescent="0.25">
      <c r="F2839" s="30">
        <v>28</v>
      </c>
      <c r="G2839" s="30">
        <v>192.21204545454546</v>
      </c>
      <c r="H2839" s="30" t="b">
        <v>0</v>
      </c>
    </row>
    <row r="2842" spans="6:11" x14ac:dyDescent="0.25">
      <c r="F2842" s="33" t="s">
        <v>260</v>
      </c>
      <c r="G2842" s="33" t="s">
        <v>280</v>
      </c>
      <c r="H2842" s="33" t="s">
        <v>281</v>
      </c>
      <c r="I2842" s="33" t="s">
        <v>282</v>
      </c>
      <c r="J2842" s="33" t="s">
        <v>284</v>
      </c>
      <c r="K2842" s="33" t="s">
        <v>285</v>
      </c>
    </row>
    <row r="2843" spans="6:11" x14ac:dyDescent="0.25">
      <c r="F2843" s="30">
        <v>0</v>
      </c>
      <c r="G2843" s="30" t="s">
        <v>15</v>
      </c>
      <c r="H2843" s="30">
        <v>7</v>
      </c>
      <c r="I2843" s="30">
        <v>1184</v>
      </c>
      <c r="J2843" s="30">
        <v>1</v>
      </c>
      <c r="K2843" s="30">
        <v>2</v>
      </c>
    </row>
    <row r="2844" spans="6:11" x14ac:dyDescent="0.25">
      <c r="F2844" s="30">
        <v>1</v>
      </c>
      <c r="G2844" s="30" t="s">
        <v>136</v>
      </c>
      <c r="H2844" s="30">
        <v>10</v>
      </c>
      <c r="I2844" s="30">
        <v>0.5</v>
      </c>
      <c r="J2844" s="30">
        <v>3</v>
      </c>
      <c r="K2844" s="30">
        <v>4</v>
      </c>
    </row>
    <row r="2845" spans="6:11" x14ac:dyDescent="0.25">
      <c r="F2845" s="30">
        <v>2</v>
      </c>
      <c r="G2845" s="30" t="s">
        <v>135</v>
      </c>
      <c r="H2845" s="30">
        <v>9</v>
      </c>
      <c r="I2845" s="30">
        <v>0.5</v>
      </c>
      <c r="J2845" s="30">
        <v>5</v>
      </c>
      <c r="K2845" s="30">
        <v>6</v>
      </c>
    </row>
    <row r="2846" spans="6:11" x14ac:dyDescent="0.25">
      <c r="F2846" s="30">
        <v>3</v>
      </c>
      <c r="G2846" s="30" t="s">
        <v>4</v>
      </c>
      <c r="H2846" s="30">
        <v>0</v>
      </c>
      <c r="I2846" s="30">
        <v>1.0449999999999999</v>
      </c>
      <c r="J2846" s="30">
        <v>7</v>
      </c>
      <c r="K2846" s="30">
        <v>8</v>
      </c>
    </row>
    <row r="2847" spans="6:11" x14ac:dyDescent="0.25">
      <c r="F2847" s="30">
        <v>4</v>
      </c>
      <c r="G2847" s="30" t="s">
        <v>15</v>
      </c>
      <c r="H2847" s="30">
        <v>7</v>
      </c>
      <c r="I2847" s="30">
        <v>636</v>
      </c>
      <c r="J2847" s="30">
        <v>9</v>
      </c>
      <c r="K2847" s="30">
        <v>10</v>
      </c>
    </row>
    <row r="2848" spans="6:11" x14ac:dyDescent="0.25">
      <c r="F2848" s="30">
        <v>5</v>
      </c>
      <c r="G2848" s="30" t="s">
        <v>10</v>
      </c>
      <c r="H2848" s="30">
        <v>4</v>
      </c>
      <c r="I2848" s="30">
        <v>26202</v>
      </c>
      <c r="J2848" s="30">
        <v>11</v>
      </c>
      <c r="K2848" s="30">
        <v>12</v>
      </c>
    </row>
    <row r="2849" spans="2:11" x14ac:dyDescent="0.25">
      <c r="F2849" s="30">
        <v>7</v>
      </c>
      <c r="G2849" s="30" t="s">
        <v>10</v>
      </c>
      <c r="H2849" s="30">
        <v>4</v>
      </c>
      <c r="I2849" s="30">
        <v>21579.5</v>
      </c>
      <c r="J2849" s="30">
        <v>13</v>
      </c>
      <c r="K2849" s="30">
        <v>14</v>
      </c>
    </row>
    <row r="2850" spans="2:11" x14ac:dyDescent="0.25">
      <c r="F2850" s="30">
        <v>8</v>
      </c>
      <c r="G2850" s="30" t="s">
        <v>135</v>
      </c>
      <c r="H2850" s="30">
        <v>9</v>
      </c>
      <c r="I2850" s="30">
        <v>0.5</v>
      </c>
      <c r="J2850" s="30">
        <v>15</v>
      </c>
      <c r="K2850" s="30">
        <v>16</v>
      </c>
    </row>
    <row r="2851" spans="2:11" x14ac:dyDescent="0.25">
      <c r="F2851" s="30">
        <v>9</v>
      </c>
      <c r="G2851" s="30" t="s">
        <v>15</v>
      </c>
      <c r="H2851" s="30">
        <v>7</v>
      </c>
      <c r="I2851" s="30">
        <v>408.5</v>
      </c>
      <c r="J2851" s="30">
        <v>17</v>
      </c>
      <c r="K2851" s="30">
        <v>18</v>
      </c>
    </row>
    <row r="2852" spans="2:11" x14ac:dyDescent="0.25">
      <c r="F2852" s="30">
        <v>12</v>
      </c>
      <c r="G2852" s="30" t="s">
        <v>11</v>
      </c>
      <c r="H2852" s="30">
        <v>5</v>
      </c>
      <c r="I2852" s="30">
        <v>853409.5</v>
      </c>
      <c r="J2852" s="30">
        <v>19</v>
      </c>
      <c r="K2852" s="30">
        <v>20</v>
      </c>
    </row>
    <row r="2853" spans="2:11" x14ac:dyDescent="0.25">
      <c r="F2853" s="30">
        <v>15</v>
      </c>
      <c r="G2853" s="30" t="s">
        <v>15</v>
      </c>
      <c r="H2853" s="30">
        <v>7</v>
      </c>
      <c r="I2853" s="30">
        <v>841</v>
      </c>
      <c r="J2853" s="30">
        <v>21</v>
      </c>
      <c r="K2853" s="30">
        <v>22</v>
      </c>
    </row>
    <row r="2854" spans="2:11" x14ac:dyDescent="0.25">
      <c r="F2854" s="30">
        <v>17</v>
      </c>
      <c r="G2854" s="30" t="s">
        <v>135</v>
      </c>
      <c r="H2854" s="30">
        <v>9</v>
      </c>
      <c r="I2854" s="30">
        <v>0.5</v>
      </c>
      <c r="J2854" s="30">
        <v>23</v>
      </c>
      <c r="K2854" s="30">
        <v>24</v>
      </c>
    </row>
    <row r="2855" spans="2:11" x14ac:dyDescent="0.25">
      <c r="F2855" s="30">
        <v>20</v>
      </c>
      <c r="G2855" s="30" t="s">
        <v>10</v>
      </c>
      <c r="H2855" s="30">
        <v>4</v>
      </c>
      <c r="I2855" s="30">
        <v>28688</v>
      </c>
      <c r="J2855" s="30">
        <v>25</v>
      </c>
      <c r="K2855" s="30">
        <v>26</v>
      </c>
    </row>
    <row r="2856" spans="2:11" x14ac:dyDescent="0.25">
      <c r="F2856" s="30">
        <v>21</v>
      </c>
      <c r="G2856" s="30" t="s">
        <v>11</v>
      </c>
      <c r="H2856" s="30">
        <v>5</v>
      </c>
      <c r="I2856" s="30">
        <v>4114634.5</v>
      </c>
      <c r="J2856" s="30">
        <v>27</v>
      </c>
      <c r="K2856" s="30">
        <v>28</v>
      </c>
    </row>
    <row r="2858" spans="2:11" x14ac:dyDescent="0.25">
      <c r="B2858" s="32" t="s">
        <v>584</v>
      </c>
      <c r="C2858" s="30">
        <v>50</v>
      </c>
      <c r="F2858" s="33" t="s">
        <v>249</v>
      </c>
      <c r="G2858" s="33" t="s">
        <v>250</v>
      </c>
      <c r="H2858" s="33" t="s">
        <v>251</v>
      </c>
    </row>
    <row r="2859" spans="2:11" x14ac:dyDescent="0.25">
      <c r="B2859" s="32" t="s">
        <v>249</v>
      </c>
      <c r="C2859" s="30" t="s">
        <v>1052</v>
      </c>
      <c r="F2859" s="30">
        <v>0</v>
      </c>
      <c r="G2859" s="30">
        <v>163.26109619686795</v>
      </c>
      <c r="H2859" s="30" t="b">
        <v>1</v>
      </c>
    </row>
    <row r="2860" spans="2:11" x14ac:dyDescent="0.25">
      <c r="B2860" s="32" t="s">
        <v>256</v>
      </c>
      <c r="C2860" s="30" t="s">
        <v>1053</v>
      </c>
      <c r="F2860" s="30">
        <v>1</v>
      </c>
      <c r="G2860" s="30">
        <v>127.25923841059584</v>
      </c>
      <c r="H2860" s="30" t="b">
        <v>1</v>
      </c>
    </row>
    <row r="2861" spans="2:11" x14ac:dyDescent="0.25">
      <c r="B2861" s="32" t="s">
        <v>258</v>
      </c>
      <c r="C2861" s="30" t="s">
        <v>1054</v>
      </c>
      <c r="F2861" s="30">
        <v>2</v>
      </c>
      <c r="G2861" s="30">
        <v>238.24427586206912</v>
      </c>
      <c r="H2861" s="30" t="b">
        <v>1</v>
      </c>
    </row>
    <row r="2862" spans="2:11" x14ac:dyDescent="0.25">
      <c r="B2862" s="32" t="s">
        <v>260</v>
      </c>
      <c r="C2862" s="30" t="s">
        <v>1055</v>
      </c>
      <c r="F2862" s="30">
        <v>3</v>
      </c>
      <c r="G2862" s="30">
        <v>156.73939890710372</v>
      </c>
      <c r="H2862" s="30" t="b">
        <v>1</v>
      </c>
    </row>
    <row r="2863" spans="2:11" x14ac:dyDescent="0.25">
      <c r="B2863" s="32" t="s">
        <v>262</v>
      </c>
      <c r="C2863" s="30" t="s">
        <v>1056</v>
      </c>
      <c r="F2863" s="30">
        <v>4</v>
      </c>
      <c r="G2863" s="30">
        <v>81.924201680672269</v>
      </c>
      <c r="H2863" s="30" t="b">
        <v>1</v>
      </c>
    </row>
    <row r="2864" spans="2:11" x14ac:dyDescent="0.25">
      <c r="B2864" s="32" t="s">
        <v>264</v>
      </c>
      <c r="C2864" s="30" t="s">
        <v>1057</v>
      </c>
      <c r="F2864" s="30">
        <v>5</v>
      </c>
      <c r="G2864" s="30">
        <v>256.66139130434806</v>
      </c>
      <c r="H2864" s="30" t="b">
        <v>1</v>
      </c>
    </row>
    <row r="2865" spans="2:8" x14ac:dyDescent="0.25">
      <c r="B2865" s="32" t="s">
        <v>266</v>
      </c>
      <c r="C2865" s="30" t="s">
        <v>1058</v>
      </c>
      <c r="F2865" s="30">
        <v>6</v>
      </c>
      <c r="G2865" s="30">
        <v>167.6453333333333</v>
      </c>
      <c r="H2865" s="30" t="b">
        <v>0</v>
      </c>
    </row>
    <row r="2866" spans="2:8" x14ac:dyDescent="0.25">
      <c r="B2866" s="32" t="s">
        <v>270</v>
      </c>
      <c r="C2866" s="30" t="s">
        <v>1059</v>
      </c>
      <c r="F2866" s="30">
        <v>7</v>
      </c>
      <c r="G2866" s="30">
        <v>109.09208333333338</v>
      </c>
      <c r="H2866" s="30" t="b">
        <v>1</v>
      </c>
    </row>
    <row r="2867" spans="2:8" x14ac:dyDescent="0.25">
      <c r="B2867" s="32" t="s">
        <v>272</v>
      </c>
      <c r="C2867" s="30" t="s">
        <v>1060</v>
      </c>
      <c r="F2867" s="30">
        <v>8</v>
      </c>
      <c r="G2867" s="30">
        <v>173.68066666666664</v>
      </c>
      <c r="H2867" s="30" t="b">
        <v>1</v>
      </c>
    </row>
    <row r="2868" spans="2:8" x14ac:dyDescent="0.25">
      <c r="F2868" s="30">
        <v>9</v>
      </c>
      <c r="G2868" s="30">
        <v>67.151250000000005</v>
      </c>
      <c r="H2868" s="30" t="b">
        <v>1</v>
      </c>
    </row>
    <row r="2869" spans="2:8" x14ac:dyDescent="0.25">
      <c r="F2869" s="30">
        <v>10</v>
      </c>
      <c r="G2869" s="30">
        <v>104.55510638297872</v>
      </c>
      <c r="H2869" s="30" t="b">
        <v>1</v>
      </c>
    </row>
    <row r="2870" spans="2:8" x14ac:dyDescent="0.25">
      <c r="F2870" s="30">
        <v>11</v>
      </c>
      <c r="G2870" s="30">
        <v>271.24389473684226</v>
      </c>
      <c r="H2870" s="30" t="b">
        <v>1</v>
      </c>
    </row>
    <row r="2871" spans="2:8" x14ac:dyDescent="0.25">
      <c r="F2871" s="30">
        <v>12</v>
      </c>
      <c r="G2871" s="30">
        <v>187.39449999999999</v>
      </c>
      <c r="H2871" s="30" t="b">
        <v>0</v>
      </c>
    </row>
    <row r="2872" spans="2:8" x14ac:dyDescent="0.25">
      <c r="F2872" s="30">
        <v>13</v>
      </c>
      <c r="G2872" s="30">
        <v>147.65181818181819</v>
      </c>
      <c r="H2872" s="30" t="b">
        <v>0</v>
      </c>
    </row>
    <row r="2873" spans="2:8" x14ac:dyDescent="0.25">
      <c r="F2873" s="30">
        <v>14</v>
      </c>
      <c r="G2873" s="30">
        <v>97.6283783783784</v>
      </c>
      <c r="H2873" s="30" t="b">
        <v>0</v>
      </c>
    </row>
    <row r="2874" spans="2:8" x14ac:dyDescent="0.25">
      <c r="F2874" s="30">
        <v>15</v>
      </c>
      <c r="G2874" s="30">
        <v>208.79848484848486</v>
      </c>
      <c r="H2874" s="30" t="b">
        <v>0</v>
      </c>
    </row>
    <row r="2875" spans="2:8" x14ac:dyDescent="0.25">
      <c r="F2875" s="30">
        <v>16</v>
      </c>
      <c r="G2875" s="30">
        <v>162.31901960784319</v>
      </c>
      <c r="H2875" s="30" t="b">
        <v>1</v>
      </c>
    </row>
    <row r="2876" spans="2:8" x14ac:dyDescent="0.25">
      <c r="F2876" s="30">
        <v>17</v>
      </c>
      <c r="G2876" s="30">
        <v>72.191851851851851</v>
      </c>
      <c r="H2876" s="30" t="b">
        <v>1</v>
      </c>
    </row>
    <row r="2877" spans="2:8" x14ac:dyDescent="0.25">
      <c r="F2877" s="30">
        <v>18</v>
      </c>
      <c r="G2877" s="30">
        <v>52.029444444444437</v>
      </c>
      <c r="H2877" s="30" t="b">
        <v>0</v>
      </c>
    </row>
    <row r="2878" spans="2:8" x14ac:dyDescent="0.25">
      <c r="F2878" s="30">
        <v>19</v>
      </c>
      <c r="G2878" s="30">
        <v>91.068387096774202</v>
      </c>
      <c r="H2878" s="30" t="b">
        <v>0</v>
      </c>
    </row>
    <row r="2879" spans="2:8" x14ac:dyDescent="0.25">
      <c r="F2879" s="30">
        <v>20</v>
      </c>
      <c r="G2879" s="30">
        <v>130.68562500000002</v>
      </c>
      <c r="H2879" s="30" t="b">
        <v>0</v>
      </c>
    </row>
    <row r="2880" spans="2:8" x14ac:dyDescent="0.25">
      <c r="F2880" s="30">
        <v>21</v>
      </c>
      <c r="G2880" s="30">
        <v>193.18230769230769</v>
      </c>
      <c r="H2880" s="30" t="b">
        <v>0</v>
      </c>
    </row>
    <row r="2881" spans="6:8" x14ac:dyDescent="0.25">
      <c r="F2881" s="30">
        <v>22</v>
      </c>
      <c r="G2881" s="30">
        <v>283.61951219512213</v>
      </c>
      <c r="H2881" s="30" t="b">
        <v>1</v>
      </c>
    </row>
    <row r="2882" spans="6:8" x14ac:dyDescent="0.25">
      <c r="F2882" s="30">
        <v>23</v>
      </c>
      <c r="G2882" s="30">
        <v>192.10119999999995</v>
      </c>
      <c r="H2882" s="30" t="b">
        <v>0</v>
      </c>
    </row>
    <row r="2883" spans="6:8" x14ac:dyDescent="0.25">
      <c r="F2883" s="30">
        <v>24</v>
      </c>
      <c r="G2883" s="30">
        <v>152.64948051948056</v>
      </c>
      <c r="H2883" s="30" t="b">
        <v>1</v>
      </c>
    </row>
    <row r="2884" spans="6:8" x14ac:dyDescent="0.25">
      <c r="F2884" s="30">
        <v>25</v>
      </c>
      <c r="G2884" s="30">
        <v>68.169729729729738</v>
      </c>
      <c r="H2884" s="30" t="b">
        <v>0</v>
      </c>
    </row>
    <row r="2885" spans="6:8" x14ac:dyDescent="0.25">
      <c r="F2885" s="30">
        <v>26</v>
      </c>
      <c r="G2885" s="30">
        <v>80.945882352941155</v>
      </c>
      <c r="H2885" s="30" t="b">
        <v>0</v>
      </c>
    </row>
    <row r="2886" spans="6:8" x14ac:dyDescent="0.25">
      <c r="F2886" s="30">
        <v>27</v>
      </c>
      <c r="G2886" s="30">
        <v>214.48400000000001</v>
      </c>
      <c r="H2886" s="30" t="b">
        <v>0</v>
      </c>
    </row>
    <row r="2887" spans="6:8" x14ac:dyDescent="0.25">
      <c r="F2887" s="30">
        <v>28</v>
      </c>
      <c r="G2887" s="30">
        <v>293.22166666666675</v>
      </c>
      <c r="H2887" s="30" t="b">
        <v>1</v>
      </c>
    </row>
    <row r="2888" spans="6:8" x14ac:dyDescent="0.25">
      <c r="F2888" s="30">
        <v>29</v>
      </c>
      <c r="G2888" s="30">
        <v>121.93315789473682</v>
      </c>
      <c r="H2888" s="30" t="b">
        <v>0</v>
      </c>
    </row>
    <row r="2889" spans="6:8" x14ac:dyDescent="0.25">
      <c r="F2889" s="30">
        <v>30</v>
      </c>
      <c r="G2889" s="30">
        <v>162.71172413793104</v>
      </c>
      <c r="H2889" s="30" t="b">
        <v>1</v>
      </c>
    </row>
    <row r="2890" spans="6:8" x14ac:dyDescent="0.25">
      <c r="F2890" s="30">
        <v>31</v>
      </c>
      <c r="G2890" s="30">
        <v>281.05180000000001</v>
      </c>
      <c r="H2890" s="30" t="b">
        <v>1</v>
      </c>
    </row>
    <row r="2891" spans="6:8" x14ac:dyDescent="0.25">
      <c r="F2891" s="30">
        <v>32</v>
      </c>
      <c r="G2891" s="30">
        <v>320.8804545454546</v>
      </c>
      <c r="H2891" s="30" t="b">
        <v>0</v>
      </c>
    </row>
    <row r="2892" spans="6:8" x14ac:dyDescent="0.25">
      <c r="F2892" s="30">
        <v>33</v>
      </c>
      <c r="G2892" s="30">
        <v>177.42351351351354</v>
      </c>
      <c r="H2892" s="30" t="b">
        <v>0</v>
      </c>
    </row>
    <row r="2893" spans="6:8" x14ac:dyDescent="0.25">
      <c r="F2893" s="30">
        <v>34</v>
      </c>
      <c r="G2893" s="30">
        <v>136.79095238095238</v>
      </c>
      <c r="H2893" s="30" t="b">
        <v>0</v>
      </c>
    </row>
    <row r="2894" spans="6:8" x14ac:dyDescent="0.25">
      <c r="F2894" s="30">
        <v>35</v>
      </c>
      <c r="G2894" s="30">
        <v>269.79620689655161</v>
      </c>
      <c r="H2894" s="30" t="b">
        <v>0</v>
      </c>
    </row>
    <row r="2895" spans="6:8" x14ac:dyDescent="0.25">
      <c r="F2895" s="30">
        <v>36</v>
      </c>
      <c r="G2895" s="30">
        <v>296.59523809523807</v>
      </c>
      <c r="H2895" s="30" t="b">
        <v>0</v>
      </c>
    </row>
    <row r="2898" spans="6:11" x14ac:dyDescent="0.25">
      <c r="F2898" s="33" t="s">
        <v>260</v>
      </c>
      <c r="G2898" s="33" t="s">
        <v>280</v>
      </c>
      <c r="H2898" s="33" t="s">
        <v>281</v>
      </c>
      <c r="I2898" s="33" t="s">
        <v>282</v>
      </c>
      <c r="J2898" s="33" t="s">
        <v>284</v>
      </c>
      <c r="K2898" s="33" t="s">
        <v>285</v>
      </c>
    </row>
    <row r="2899" spans="6:11" x14ac:dyDescent="0.25">
      <c r="F2899" s="30">
        <v>0</v>
      </c>
      <c r="G2899" s="30" t="s">
        <v>15</v>
      </c>
      <c r="H2899" s="30">
        <v>7</v>
      </c>
      <c r="I2899" s="30">
        <v>1156.5</v>
      </c>
      <c r="J2899" s="30">
        <v>1</v>
      </c>
      <c r="K2899" s="30">
        <v>2</v>
      </c>
    </row>
    <row r="2900" spans="6:11" x14ac:dyDescent="0.25">
      <c r="F2900" s="30">
        <v>1</v>
      </c>
      <c r="G2900" s="30" t="s">
        <v>136</v>
      </c>
      <c r="H2900" s="30">
        <v>10</v>
      </c>
      <c r="I2900" s="30">
        <v>0.5</v>
      </c>
      <c r="J2900" s="30">
        <v>3</v>
      </c>
      <c r="K2900" s="30">
        <v>4</v>
      </c>
    </row>
    <row r="2901" spans="6:11" x14ac:dyDescent="0.25">
      <c r="F2901" s="30">
        <v>2</v>
      </c>
      <c r="G2901" s="30" t="s">
        <v>135</v>
      </c>
      <c r="H2901" s="30">
        <v>9</v>
      </c>
      <c r="I2901" s="30">
        <v>0.5</v>
      </c>
      <c r="J2901" s="30">
        <v>5</v>
      </c>
      <c r="K2901" s="30">
        <v>6</v>
      </c>
    </row>
    <row r="2902" spans="6:11" x14ac:dyDescent="0.25">
      <c r="F2902" s="30">
        <v>3</v>
      </c>
      <c r="G2902" s="30" t="s">
        <v>4</v>
      </c>
      <c r="H2902" s="30">
        <v>0</v>
      </c>
      <c r="I2902" s="30">
        <v>1.0350000000000001</v>
      </c>
      <c r="J2902" s="30">
        <v>7</v>
      </c>
      <c r="K2902" s="30">
        <v>8</v>
      </c>
    </row>
    <row r="2903" spans="6:11" x14ac:dyDescent="0.25">
      <c r="F2903" s="30">
        <v>4</v>
      </c>
      <c r="G2903" s="30" t="s">
        <v>4</v>
      </c>
      <c r="H2903" s="30">
        <v>0</v>
      </c>
      <c r="I2903" s="30">
        <v>1.07</v>
      </c>
      <c r="J2903" s="30">
        <v>9</v>
      </c>
      <c r="K2903" s="30">
        <v>10</v>
      </c>
    </row>
    <row r="2904" spans="6:11" x14ac:dyDescent="0.25">
      <c r="F2904" s="30">
        <v>5</v>
      </c>
      <c r="G2904" s="30" t="s">
        <v>136</v>
      </c>
      <c r="H2904" s="30">
        <v>10</v>
      </c>
      <c r="I2904" s="30">
        <v>0.5</v>
      </c>
      <c r="J2904" s="30">
        <v>11</v>
      </c>
      <c r="K2904" s="30">
        <v>12</v>
      </c>
    </row>
    <row r="2905" spans="6:11" x14ac:dyDescent="0.25">
      <c r="F2905" s="30">
        <v>7</v>
      </c>
      <c r="G2905" s="30" t="s">
        <v>138</v>
      </c>
      <c r="H2905" s="30">
        <v>12</v>
      </c>
      <c r="I2905" s="30">
        <v>0.5</v>
      </c>
      <c r="J2905" s="30">
        <v>13</v>
      </c>
      <c r="K2905" s="30">
        <v>14</v>
      </c>
    </row>
    <row r="2906" spans="6:11" x14ac:dyDescent="0.25">
      <c r="F2906" s="30">
        <v>8</v>
      </c>
      <c r="G2906" s="30" t="s">
        <v>138</v>
      </c>
      <c r="H2906" s="30">
        <v>12</v>
      </c>
      <c r="I2906" s="30">
        <v>0.5</v>
      </c>
      <c r="J2906" s="30">
        <v>15</v>
      </c>
      <c r="K2906" s="30">
        <v>16</v>
      </c>
    </row>
    <row r="2907" spans="6:11" x14ac:dyDescent="0.25">
      <c r="F2907" s="30">
        <v>9</v>
      </c>
      <c r="G2907" s="30" t="s">
        <v>135</v>
      </c>
      <c r="H2907" s="30">
        <v>9</v>
      </c>
      <c r="I2907" s="30">
        <v>0.5</v>
      </c>
      <c r="J2907" s="30">
        <v>17</v>
      </c>
      <c r="K2907" s="30">
        <v>18</v>
      </c>
    </row>
    <row r="2908" spans="6:11" x14ac:dyDescent="0.25">
      <c r="F2908" s="30">
        <v>10</v>
      </c>
      <c r="G2908" s="30" t="s">
        <v>9</v>
      </c>
      <c r="H2908" s="30">
        <v>3</v>
      </c>
      <c r="I2908" s="30">
        <v>26020.5</v>
      </c>
      <c r="J2908" s="30">
        <v>19</v>
      </c>
      <c r="K2908" s="30">
        <v>20</v>
      </c>
    </row>
    <row r="2909" spans="6:11" x14ac:dyDescent="0.25">
      <c r="F2909" s="30">
        <v>11</v>
      </c>
      <c r="G2909" s="30" t="s">
        <v>11</v>
      </c>
      <c r="H2909" s="30">
        <v>5</v>
      </c>
      <c r="I2909" s="30">
        <v>1757561.5</v>
      </c>
      <c r="J2909" s="30">
        <v>21</v>
      </c>
      <c r="K2909" s="30">
        <v>22</v>
      </c>
    </row>
    <row r="2910" spans="6:11" x14ac:dyDescent="0.25">
      <c r="F2910" s="30">
        <v>16</v>
      </c>
      <c r="G2910" s="30" t="s">
        <v>16</v>
      </c>
      <c r="H2910" s="30">
        <v>8</v>
      </c>
      <c r="I2910" s="30">
        <v>5287</v>
      </c>
      <c r="J2910" s="30">
        <v>23</v>
      </c>
      <c r="K2910" s="30">
        <v>24</v>
      </c>
    </row>
    <row r="2911" spans="6:11" x14ac:dyDescent="0.25">
      <c r="F2911" s="30">
        <v>17</v>
      </c>
      <c r="G2911" s="30" t="s">
        <v>15</v>
      </c>
      <c r="H2911" s="30">
        <v>7</v>
      </c>
      <c r="I2911" s="30">
        <v>599</v>
      </c>
      <c r="J2911" s="30">
        <v>25</v>
      </c>
      <c r="K2911" s="30">
        <v>26</v>
      </c>
    </row>
    <row r="2912" spans="6:11" x14ac:dyDescent="0.25">
      <c r="F2912" s="30">
        <v>22</v>
      </c>
      <c r="G2912" s="30" t="s">
        <v>10</v>
      </c>
      <c r="H2912" s="30">
        <v>4</v>
      </c>
      <c r="I2912" s="30">
        <v>23464</v>
      </c>
      <c r="J2912" s="30">
        <v>27</v>
      </c>
      <c r="K2912" s="30">
        <v>28</v>
      </c>
    </row>
    <row r="2913" spans="6:11" x14ac:dyDescent="0.25">
      <c r="F2913" s="30">
        <v>24</v>
      </c>
      <c r="G2913" s="30" t="s">
        <v>15</v>
      </c>
      <c r="H2913" s="30">
        <v>7</v>
      </c>
      <c r="I2913" s="30">
        <v>451</v>
      </c>
      <c r="J2913" s="30">
        <v>29</v>
      </c>
      <c r="K2913" s="30">
        <v>30</v>
      </c>
    </row>
    <row r="2914" spans="6:11" x14ac:dyDescent="0.25">
      <c r="F2914" s="30">
        <v>28</v>
      </c>
      <c r="G2914" s="30" t="s">
        <v>9</v>
      </c>
      <c r="H2914" s="30">
        <v>3</v>
      </c>
      <c r="I2914" s="30">
        <v>29692</v>
      </c>
      <c r="J2914" s="30">
        <v>31</v>
      </c>
      <c r="K2914" s="30">
        <v>32</v>
      </c>
    </row>
    <row r="2915" spans="6:11" x14ac:dyDescent="0.25">
      <c r="F2915" s="30">
        <v>30</v>
      </c>
      <c r="G2915" s="30" t="s">
        <v>135</v>
      </c>
      <c r="H2915" s="30">
        <v>9</v>
      </c>
      <c r="I2915" s="30">
        <v>0.5</v>
      </c>
      <c r="J2915" s="30">
        <v>33</v>
      </c>
      <c r="K2915" s="30">
        <v>34</v>
      </c>
    </row>
    <row r="2916" spans="6:11" x14ac:dyDescent="0.25">
      <c r="F2916" s="30">
        <v>31</v>
      </c>
      <c r="G2916" s="30" t="s">
        <v>10</v>
      </c>
      <c r="H2916" s="30">
        <v>4</v>
      </c>
      <c r="I2916" s="30">
        <v>32486</v>
      </c>
      <c r="J2916" s="30">
        <v>35</v>
      </c>
      <c r="K2916" s="30">
        <v>36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50"/>
  <sheetViews>
    <sheetView showGridLines="0" workbookViewId="0"/>
  </sheetViews>
  <sheetFormatPr defaultRowHeight="15" x14ac:dyDescent="0.25"/>
  <cols>
    <col min="10" max="10" width="11.140625" bestFit="1" customWidth="1"/>
  </cols>
  <sheetData>
    <row r="2" spans="2:14" ht="18.75" x14ac:dyDescent="0.3">
      <c r="B2" s="29" t="s">
        <v>1219</v>
      </c>
      <c r="N2" t="s">
        <v>1063</v>
      </c>
    </row>
    <row r="4" spans="2:14" ht="15.75" x14ac:dyDescent="0.25">
      <c r="B4" s="111" t="s">
        <v>118</v>
      </c>
      <c r="C4" s="112"/>
      <c r="D4" s="112"/>
      <c r="E4" s="112"/>
      <c r="F4" s="112"/>
      <c r="G4" s="113"/>
      <c r="J4" s="111" t="s">
        <v>119</v>
      </c>
      <c r="K4" s="112"/>
      <c r="L4" s="112"/>
      <c r="M4" s="113"/>
    </row>
    <row r="5" spans="2:14" x14ac:dyDescent="0.25">
      <c r="B5" s="109" t="s">
        <v>123</v>
      </c>
      <c r="C5" s="110"/>
      <c r="D5" s="109" t="s">
        <v>231</v>
      </c>
      <c r="E5" s="110"/>
      <c r="F5" s="109" t="s">
        <v>232</v>
      </c>
      <c r="G5" s="110"/>
      <c r="J5" s="33" t="s">
        <v>307</v>
      </c>
      <c r="K5" s="33" t="s">
        <v>308</v>
      </c>
      <c r="L5" s="33" t="s">
        <v>309</v>
      </c>
      <c r="M5" s="33" t="s">
        <v>122</v>
      </c>
    </row>
    <row r="6" spans="2:14" x14ac:dyDescent="0.25">
      <c r="J6" s="30">
        <v>2</v>
      </c>
      <c r="K6" s="30">
        <v>1710</v>
      </c>
      <c r="L6" s="30">
        <v>46</v>
      </c>
      <c r="M6" s="30">
        <v>1758</v>
      </c>
    </row>
    <row r="8" spans="2:14" ht="18.75" x14ac:dyDescent="0.3">
      <c r="B8" s="28" t="s">
        <v>123</v>
      </c>
    </row>
    <row r="9" spans="2:14" ht="15.75" x14ac:dyDescent="0.25">
      <c r="C9" s="111" t="s">
        <v>124</v>
      </c>
      <c r="D9" s="112"/>
      <c r="E9" s="112"/>
      <c r="F9" s="112"/>
      <c r="G9" s="112"/>
      <c r="H9" s="112"/>
      <c r="I9" s="112"/>
      <c r="J9" s="112"/>
      <c r="K9" s="113"/>
    </row>
    <row r="10" spans="2:14" x14ac:dyDescent="0.25">
      <c r="C10" s="114" t="s">
        <v>125</v>
      </c>
      <c r="D10" s="115"/>
      <c r="E10" s="115"/>
      <c r="F10" s="116"/>
      <c r="G10" s="119" t="s">
        <v>239</v>
      </c>
      <c r="H10" s="120"/>
      <c r="I10" s="120"/>
      <c r="J10" s="120"/>
      <c r="K10" s="121"/>
    </row>
    <row r="11" spans="2:14" x14ac:dyDescent="0.25">
      <c r="C11" s="114" t="s">
        <v>127</v>
      </c>
      <c r="D11" s="115"/>
      <c r="E11" s="115"/>
      <c r="F11" s="116"/>
      <c r="G11" s="119" t="s">
        <v>175</v>
      </c>
      <c r="H11" s="120"/>
      <c r="I11" s="120"/>
      <c r="J11" s="120"/>
      <c r="K11" s="121"/>
    </row>
    <row r="12" spans="2:14" x14ac:dyDescent="0.25">
      <c r="C12" s="114" t="s">
        <v>176</v>
      </c>
      <c r="D12" s="115"/>
      <c r="E12" s="115"/>
      <c r="F12" s="116"/>
      <c r="G12" s="119" t="s">
        <v>177</v>
      </c>
      <c r="H12" s="120"/>
      <c r="I12" s="120"/>
      <c r="J12" s="120"/>
      <c r="K12" s="121"/>
    </row>
    <row r="13" spans="2:14" x14ac:dyDescent="0.25">
      <c r="C13" s="114" t="s">
        <v>178</v>
      </c>
      <c r="D13" s="115"/>
      <c r="E13" s="115"/>
      <c r="F13" s="116"/>
      <c r="G13" s="119">
        <v>447</v>
      </c>
      <c r="H13" s="120"/>
      <c r="I13" s="120"/>
      <c r="J13" s="120"/>
      <c r="K13" s="121"/>
    </row>
    <row r="14" spans="2:14" x14ac:dyDescent="0.25">
      <c r="C14" s="114" t="s">
        <v>179</v>
      </c>
      <c r="D14" s="115"/>
      <c r="E14" s="115"/>
      <c r="F14" s="116"/>
      <c r="G14" s="119" t="s">
        <v>180</v>
      </c>
      <c r="H14" s="120"/>
      <c r="I14" s="120"/>
      <c r="J14" s="120"/>
      <c r="K14" s="121"/>
    </row>
    <row r="15" spans="2:14" x14ac:dyDescent="0.25">
      <c r="C15" s="114" t="s">
        <v>181</v>
      </c>
      <c r="D15" s="115"/>
      <c r="E15" s="115"/>
      <c r="F15" s="116"/>
      <c r="G15" s="119">
        <v>191</v>
      </c>
      <c r="H15" s="120"/>
      <c r="I15" s="120"/>
      <c r="J15" s="120"/>
      <c r="K15" s="121"/>
    </row>
    <row r="17" spans="3:17" ht="15.75" x14ac:dyDescent="0.25">
      <c r="C17" s="111" t="s">
        <v>182</v>
      </c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3"/>
    </row>
    <row r="18" spans="3:17" x14ac:dyDescent="0.25">
      <c r="C18" s="114" t="s">
        <v>183</v>
      </c>
      <c r="D18" s="116"/>
      <c r="E18" s="119">
        <v>13</v>
      </c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1"/>
    </row>
    <row r="19" spans="3:17" x14ac:dyDescent="0.25">
      <c r="C19" s="114" t="s">
        <v>184</v>
      </c>
      <c r="D19" s="116"/>
      <c r="E19" s="30" t="s">
        <v>4</v>
      </c>
      <c r="F19" s="30" t="s">
        <v>5</v>
      </c>
      <c r="G19" s="30" t="s">
        <v>8</v>
      </c>
      <c r="H19" s="30" t="s">
        <v>9</v>
      </c>
      <c r="I19" s="30" t="s">
        <v>10</v>
      </c>
      <c r="J19" s="30" t="s">
        <v>11</v>
      </c>
      <c r="K19" s="30" t="s">
        <v>12</v>
      </c>
      <c r="L19" s="30" t="s">
        <v>15</v>
      </c>
      <c r="M19" s="30" t="s">
        <v>16</v>
      </c>
      <c r="N19" s="30" t="s">
        <v>135</v>
      </c>
      <c r="O19" s="30" t="s">
        <v>136</v>
      </c>
      <c r="P19" s="30" t="s">
        <v>137</v>
      </c>
      <c r="Q19" s="30" t="s">
        <v>138</v>
      </c>
    </row>
    <row r="20" spans="3:17" x14ac:dyDescent="0.25">
      <c r="C20" s="114" t="s">
        <v>185</v>
      </c>
      <c r="D20" s="116"/>
      <c r="E20" s="117" t="s">
        <v>17</v>
      </c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0"/>
    </row>
    <row r="22" spans="3:17" ht="15.75" x14ac:dyDescent="0.25">
      <c r="C22" s="111" t="s">
        <v>186</v>
      </c>
      <c r="D22" s="112"/>
      <c r="E22" s="112"/>
      <c r="F22" s="112"/>
      <c r="G22" s="113"/>
    </row>
    <row r="23" spans="3:17" x14ac:dyDescent="0.25">
      <c r="C23" s="114" t="s">
        <v>321</v>
      </c>
      <c r="D23" s="115"/>
      <c r="E23" s="115"/>
      <c r="F23" s="116"/>
      <c r="G23" s="31" t="s">
        <v>30</v>
      </c>
    </row>
    <row r="24" spans="3:17" x14ac:dyDescent="0.25">
      <c r="C24" s="114" t="s">
        <v>604</v>
      </c>
      <c r="D24" s="115"/>
      <c r="E24" s="115"/>
      <c r="F24" s="116"/>
      <c r="G24" s="31">
        <v>50</v>
      </c>
    </row>
    <row r="25" spans="3:17" x14ac:dyDescent="0.25">
      <c r="C25" s="114" t="s">
        <v>605</v>
      </c>
      <c r="D25" s="115"/>
      <c r="E25" s="115"/>
      <c r="F25" s="116"/>
      <c r="G25" s="31">
        <v>0.3</v>
      </c>
    </row>
    <row r="26" spans="3:17" x14ac:dyDescent="0.25">
      <c r="C26" s="114" t="s">
        <v>375</v>
      </c>
      <c r="D26" s="115"/>
      <c r="E26" s="115"/>
      <c r="F26" s="116"/>
      <c r="G26" s="31">
        <v>12345</v>
      </c>
    </row>
    <row r="27" spans="3:17" x14ac:dyDescent="0.25">
      <c r="C27" s="114" t="s">
        <v>534</v>
      </c>
      <c r="D27" s="115"/>
      <c r="E27" s="115"/>
      <c r="F27" s="116"/>
      <c r="G27" s="31">
        <v>1</v>
      </c>
    </row>
    <row r="28" spans="3:17" x14ac:dyDescent="0.25">
      <c r="C28" s="114" t="s">
        <v>557</v>
      </c>
      <c r="D28" s="115"/>
      <c r="E28" s="115"/>
      <c r="F28" s="116"/>
      <c r="G28" s="31">
        <v>25</v>
      </c>
    </row>
    <row r="29" spans="3:17" x14ac:dyDescent="0.25">
      <c r="C29" s="114" t="s">
        <v>379</v>
      </c>
      <c r="D29" s="115"/>
      <c r="E29" s="115"/>
      <c r="F29" s="116"/>
      <c r="G29" s="31">
        <v>30</v>
      </c>
    </row>
    <row r="30" spans="3:17" x14ac:dyDescent="0.25">
      <c r="C30" s="114" t="s">
        <v>380</v>
      </c>
      <c r="D30" s="115"/>
      <c r="E30" s="115"/>
      <c r="F30" s="116"/>
      <c r="G30" s="31">
        <v>0.1</v>
      </c>
    </row>
    <row r="31" spans="3:17" x14ac:dyDescent="0.25">
      <c r="C31" s="114" t="s">
        <v>381</v>
      </c>
      <c r="D31" s="115"/>
      <c r="E31" s="115"/>
      <c r="F31" s="116"/>
      <c r="G31" s="31">
        <v>0.6</v>
      </c>
    </row>
    <row r="32" spans="3:17" x14ac:dyDescent="0.25">
      <c r="C32" s="114" t="s">
        <v>382</v>
      </c>
      <c r="D32" s="115"/>
      <c r="E32" s="115"/>
      <c r="F32" s="116"/>
      <c r="G32" s="31">
        <v>0.01</v>
      </c>
    </row>
    <row r="33" spans="2:7" x14ac:dyDescent="0.25">
      <c r="C33" s="114" t="s">
        <v>383</v>
      </c>
      <c r="D33" s="115"/>
      <c r="E33" s="115"/>
      <c r="F33" s="116"/>
      <c r="G33" s="31">
        <v>0</v>
      </c>
    </row>
    <row r="34" spans="2:7" x14ac:dyDescent="0.25">
      <c r="C34" s="114" t="s">
        <v>384</v>
      </c>
      <c r="D34" s="115"/>
      <c r="E34" s="115"/>
      <c r="F34" s="116"/>
      <c r="G34" s="31" t="s">
        <v>385</v>
      </c>
    </row>
    <row r="35" spans="2:7" x14ac:dyDescent="0.25">
      <c r="C35" s="114" t="s">
        <v>386</v>
      </c>
      <c r="D35" s="115"/>
      <c r="E35" s="115"/>
      <c r="F35" s="116"/>
      <c r="G35" s="31" t="s">
        <v>387</v>
      </c>
    </row>
    <row r="36" spans="2:7" x14ac:dyDescent="0.25">
      <c r="C36" s="114" t="s">
        <v>388</v>
      </c>
      <c r="D36" s="115"/>
      <c r="E36" s="115"/>
      <c r="F36" s="116"/>
      <c r="G36" s="31" t="s">
        <v>387</v>
      </c>
    </row>
    <row r="38" spans="2:7" ht="15.75" x14ac:dyDescent="0.25">
      <c r="C38" s="111" t="s">
        <v>200</v>
      </c>
      <c r="D38" s="112"/>
      <c r="E38" s="112"/>
      <c r="F38" s="112"/>
      <c r="G38" s="113"/>
    </row>
    <row r="39" spans="2:7" x14ac:dyDescent="0.25">
      <c r="C39" s="117" t="s">
        <v>201</v>
      </c>
      <c r="D39" s="118"/>
      <c r="E39" s="118"/>
      <c r="F39" s="118"/>
      <c r="G39" s="110"/>
    </row>
    <row r="40" spans="2:7" x14ac:dyDescent="0.25">
      <c r="C40" s="117" t="s">
        <v>202</v>
      </c>
      <c r="D40" s="118"/>
      <c r="E40" s="118"/>
      <c r="F40" s="118"/>
      <c r="G40" s="110"/>
    </row>
    <row r="42" spans="2:7" ht="18.75" x14ac:dyDescent="0.3">
      <c r="B42" s="28" t="s">
        <v>606</v>
      </c>
    </row>
    <row r="44" spans="2:7" ht="51.75" x14ac:dyDescent="0.25">
      <c r="C44" s="38" t="s">
        <v>225</v>
      </c>
      <c r="D44" s="33" t="s">
        <v>226</v>
      </c>
      <c r="E44" s="38" t="s">
        <v>227</v>
      </c>
    </row>
    <row r="45" spans="2:7" x14ac:dyDescent="0.25">
      <c r="C45" s="30">
        <v>479052.8477544309</v>
      </c>
      <c r="D45" s="30">
        <v>32.73693013293898</v>
      </c>
      <c r="E45" s="30">
        <v>-13.389948885791178</v>
      </c>
    </row>
    <row r="47" spans="2:7" ht="18.75" x14ac:dyDescent="0.3">
      <c r="B47" s="28" t="s">
        <v>607</v>
      </c>
    </row>
    <row r="49" spans="3:5" ht="51.75" x14ac:dyDescent="0.25">
      <c r="C49" s="38" t="s">
        <v>225</v>
      </c>
      <c r="D49" s="33" t="s">
        <v>226</v>
      </c>
      <c r="E49" s="38" t="s">
        <v>227</v>
      </c>
    </row>
    <row r="50" spans="3:5" x14ac:dyDescent="0.25">
      <c r="C50" s="30">
        <v>238693.64782992244</v>
      </c>
      <c r="D50" s="30">
        <v>35.351166352191647</v>
      </c>
      <c r="E50" s="30">
        <v>-12.418327905275076</v>
      </c>
    </row>
  </sheetData>
  <mergeCells count="42">
    <mergeCell ref="B5:C5"/>
    <mergeCell ref="D5:E5"/>
    <mergeCell ref="F5:G5"/>
    <mergeCell ref="B4:G4"/>
    <mergeCell ref="J4:M4"/>
    <mergeCell ref="C40:G40"/>
    <mergeCell ref="C28:F28"/>
    <mergeCell ref="C29:F29"/>
    <mergeCell ref="C30:F30"/>
    <mergeCell ref="C31:F31"/>
    <mergeCell ref="C32:F32"/>
    <mergeCell ref="C33:F33"/>
    <mergeCell ref="C34:F34"/>
    <mergeCell ref="C35:F35"/>
    <mergeCell ref="C36:F36"/>
    <mergeCell ref="C38:G38"/>
    <mergeCell ref="C39:G39"/>
    <mergeCell ref="C27:F27"/>
    <mergeCell ref="C17:Q17"/>
    <mergeCell ref="C18:D18"/>
    <mergeCell ref="C19:D19"/>
    <mergeCell ref="C20:D20"/>
    <mergeCell ref="E18:Q18"/>
    <mergeCell ref="E20:Q20"/>
    <mergeCell ref="C22:G22"/>
    <mergeCell ref="C23:F23"/>
    <mergeCell ref="C24:F24"/>
    <mergeCell ref="C25:F25"/>
    <mergeCell ref="C26:F26"/>
    <mergeCell ref="C15:F15"/>
    <mergeCell ref="G10:K10"/>
    <mergeCell ref="G11:K11"/>
    <mergeCell ref="G12:K12"/>
    <mergeCell ref="G13:K13"/>
    <mergeCell ref="G14:K14"/>
    <mergeCell ref="G15:K15"/>
    <mergeCell ref="C14:F14"/>
    <mergeCell ref="C9:K9"/>
    <mergeCell ref="C10:F10"/>
    <mergeCell ref="C11:F11"/>
    <mergeCell ref="C12:F12"/>
    <mergeCell ref="C13:F13"/>
  </mergeCells>
  <hyperlinks>
    <hyperlink ref="B5" location="'NNPBoost_Output'!$B$8:$B$8" display="Inputs"/>
    <hyperlink ref="D5" location="'NNPBoost_Output'!$B$42:$B$42" display="Train. Score - Summary"/>
    <hyperlink ref="F5" location="'NNPBoost_Output'!$B$47:$B$47" display="Valid. Score - Summary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1519"/>
  <sheetViews>
    <sheetView showGridLines="0" workbookViewId="0">
      <selection activeCell="B3" sqref="B3"/>
    </sheetView>
  </sheetViews>
  <sheetFormatPr defaultRowHeight="15" x14ac:dyDescent="0.25"/>
  <cols>
    <col min="2" max="2" width="26.42578125" bestFit="1" customWidth="1"/>
    <col min="3" max="3" width="15.28515625" bestFit="1" customWidth="1"/>
  </cols>
  <sheetData>
    <row r="2" spans="2:18" x14ac:dyDescent="0.25">
      <c r="N2" t="s">
        <v>1063</v>
      </c>
    </row>
    <row r="3" spans="2:18" x14ac:dyDescent="0.25">
      <c r="B3" s="32" t="s">
        <v>156</v>
      </c>
      <c r="C3" s="30" t="s">
        <v>575</v>
      </c>
    </row>
    <row r="4" spans="2:18" x14ac:dyDescent="0.25">
      <c r="B4" s="32" t="s">
        <v>576</v>
      </c>
      <c r="C4" s="30" t="s">
        <v>1064</v>
      </c>
      <c r="E4" s="30" t="s">
        <v>4</v>
      </c>
      <c r="F4" s="30" t="s">
        <v>5</v>
      </c>
      <c r="G4" s="30" t="s">
        <v>8</v>
      </c>
      <c r="H4" s="30" t="s">
        <v>9</v>
      </c>
      <c r="I4" s="30" t="s">
        <v>10</v>
      </c>
      <c r="J4" s="30" t="s">
        <v>11</v>
      </c>
      <c r="K4" s="30" t="s">
        <v>12</v>
      </c>
      <c r="L4" s="30" t="s">
        <v>15</v>
      </c>
      <c r="M4" s="30" t="s">
        <v>16</v>
      </c>
      <c r="N4" s="30" t="s">
        <v>135</v>
      </c>
      <c r="O4" s="30" t="s">
        <v>136</v>
      </c>
      <c r="P4" s="30" t="s">
        <v>137</v>
      </c>
      <c r="Q4" s="30" t="s">
        <v>138</v>
      </c>
      <c r="R4" s="30" t="s">
        <v>17</v>
      </c>
    </row>
    <row r="5" spans="2:18" x14ac:dyDescent="0.25">
      <c r="B5" s="32" t="s">
        <v>577</v>
      </c>
      <c r="C5" s="30">
        <v>50</v>
      </c>
      <c r="E5" s="30">
        <v>4</v>
      </c>
      <c r="F5" s="30">
        <v>5</v>
      </c>
      <c r="G5" s="30">
        <v>6</v>
      </c>
      <c r="H5" s="30">
        <v>7</v>
      </c>
      <c r="I5" s="30">
        <v>8</v>
      </c>
      <c r="J5" s="30">
        <v>9</v>
      </c>
      <c r="K5" s="30">
        <v>10</v>
      </c>
      <c r="L5" s="30">
        <v>11</v>
      </c>
      <c r="M5" s="30">
        <v>12</v>
      </c>
      <c r="N5" s="30">
        <v>14</v>
      </c>
      <c r="O5" s="30">
        <v>15</v>
      </c>
      <c r="P5" s="30">
        <v>16</v>
      </c>
      <c r="Q5" s="30">
        <v>17</v>
      </c>
      <c r="R5" s="30">
        <v>13</v>
      </c>
    </row>
    <row r="6" spans="2:18" x14ac:dyDescent="0.25">
      <c r="B6" s="32" t="s">
        <v>578</v>
      </c>
      <c r="C6" s="30">
        <v>0.3</v>
      </c>
      <c r="E6" s="30" t="s">
        <v>165</v>
      </c>
      <c r="F6" s="30" t="s">
        <v>165</v>
      </c>
      <c r="G6" s="30" t="s">
        <v>165</v>
      </c>
      <c r="H6" s="30" t="s">
        <v>165</v>
      </c>
      <c r="I6" s="30" t="s">
        <v>165</v>
      </c>
      <c r="J6" s="30" t="s">
        <v>165</v>
      </c>
      <c r="K6" s="30" t="s">
        <v>165</v>
      </c>
      <c r="L6" s="30" t="s">
        <v>165</v>
      </c>
      <c r="M6" s="30" t="s">
        <v>165</v>
      </c>
      <c r="N6" s="30" t="s">
        <v>165</v>
      </c>
      <c r="O6" s="30" t="s">
        <v>165</v>
      </c>
      <c r="P6" s="30" t="s">
        <v>165</v>
      </c>
      <c r="Q6" s="30" t="s">
        <v>165</v>
      </c>
      <c r="R6" s="30" t="s">
        <v>166</v>
      </c>
    </row>
    <row r="7" spans="2:18" x14ac:dyDescent="0.25">
      <c r="B7" s="32" t="s">
        <v>579</v>
      </c>
      <c r="C7" s="30">
        <v>161.8023266219239</v>
      </c>
      <c r="E7" s="30">
        <v>25</v>
      </c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2:18" x14ac:dyDescent="0.25">
      <c r="B8" s="32" t="s">
        <v>159</v>
      </c>
      <c r="C8" s="30">
        <v>13</v>
      </c>
    </row>
    <row r="9" spans="2:18" x14ac:dyDescent="0.25">
      <c r="B9" s="32" t="s">
        <v>134</v>
      </c>
      <c r="C9" s="30" t="s">
        <v>1065</v>
      </c>
      <c r="E9" s="30">
        <v>1.2022818791946306</v>
      </c>
      <c r="F9" s="30">
        <v>2.7114093959731544</v>
      </c>
      <c r="G9" s="30">
        <v>4426.9499443620853</v>
      </c>
      <c r="H9" s="30">
        <v>27744.536912751679</v>
      </c>
      <c r="I9" s="30">
        <v>27704.485458612973</v>
      </c>
      <c r="J9" s="30">
        <v>4532256.6487695752</v>
      </c>
      <c r="K9" s="30">
        <v>3212154.9351230422</v>
      </c>
      <c r="L9" s="30">
        <v>995.75391498881424</v>
      </c>
      <c r="M9" s="30">
        <v>12532.313199105145</v>
      </c>
      <c r="N9" s="30">
        <v>0.26621923937360176</v>
      </c>
      <c r="O9" s="30">
        <v>0.29977628635346754</v>
      </c>
      <c r="P9" s="30">
        <v>0.71364653243847875</v>
      </c>
      <c r="Q9" s="30">
        <v>0.82102908277404918</v>
      </c>
    </row>
    <row r="10" spans="2:18" x14ac:dyDescent="0.25">
      <c r="B10" s="32" t="s">
        <v>161</v>
      </c>
      <c r="C10" s="30" t="s">
        <v>160</v>
      </c>
      <c r="E10" s="30">
        <v>0.2049394118231867</v>
      </c>
      <c r="F10" s="30">
        <v>0.82528947507487704</v>
      </c>
      <c r="G10" s="30">
        <v>1712.8214377655352</v>
      </c>
      <c r="H10" s="30">
        <v>3699.1590418509891</v>
      </c>
      <c r="I10" s="30">
        <v>4642.9109986977373</v>
      </c>
      <c r="J10" s="30">
        <v>3042086.1672406057</v>
      </c>
      <c r="K10" s="30">
        <v>2743843.1386568248</v>
      </c>
      <c r="L10" s="30">
        <v>662.51573283738719</v>
      </c>
      <c r="M10" s="30">
        <v>12549.208711958907</v>
      </c>
      <c r="N10" s="30">
        <v>0.44247548262382502</v>
      </c>
      <c r="O10" s="30">
        <v>0.45867321238466907</v>
      </c>
      <c r="P10" s="30">
        <v>0.45256309460800931</v>
      </c>
      <c r="Q10" s="30">
        <v>0.38375746329174509</v>
      </c>
    </row>
    <row r="11" spans="2:18" x14ac:dyDescent="0.25">
      <c r="B11" s="32" t="s">
        <v>163</v>
      </c>
      <c r="C11" s="30" t="s">
        <v>162</v>
      </c>
    </row>
    <row r="12" spans="2:18" x14ac:dyDescent="0.25">
      <c r="B12" s="32" t="s">
        <v>534</v>
      </c>
      <c r="C12" s="30">
        <v>1</v>
      </c>
    </row>
    <row r="13" spans="2:18" x14ac:dyDescent="0.25">
      <c r="B13" s="32" t="s">
        <v>535</v>
      </c>
      <c r="C13" s="30" t="s">
        <v>1066</v>
      </c>
    </row>
    <row r="14" spans="2:18" x14ac:dyDescent="0.25">
      <c r="B14" s="32" t="s">
        <v>537</v>
      </c>
      <c r="C14" s="30" t="s">
        <v>538</v>
      </c>
    </row>
    <row r="15" spans="2:18" x14ac:dyDescent="0.25">
      <c r="B15" s="32" t="s">
        <v>539</v>
      </c>
      <c r="C15" s="30" t="s">
        <v>538</v>
      </c>
    </row>
    <row r="16" spans="2:18" x14ac:dyDescent="0.25">
      <c r="B16" s="32" t="s">
        <v>279</v>
      </c>
      <c r="C16" s="30" t="b">
        <v>1</v>
      </c>
    </row>
    <row r="17" spans="2:18" x14ac:dyDescent="0.25">
      <c r="B17" s="32" t="s">
        <v>543</v>
      </c>
      <c r="C17" s="30" t="s">
        <v>1067</v>
      </c>
    </row>
    <row r="18" spans="2:18" x14ac:dyDescent="0.25">
      <c r="B18" s="32" t="s">
        <v>545</v>
      </c>
      <c r="C18" s="30" t="s">
        <v>1068</v>
      </c>
    </row>
    <row r="21" spans="2:18" x14ac:dyDescent="0.25">
      <c r="B21" s="32" t="s">
        <v>584</v>
      </c>
      <c r="C21" s="30">
        <v>1</v>
      </c>
      <c r="E21" s="30">
        <v>1.6924730137132617E-2</v>
      </c>
      <c r="F21" s="30">
        <v>0.21830817715476836</v>
      </c>
      <c r="G21" s="30">
        <v>-0.36098919011386699</v>
      </c>
      <c r="H21" s="30">
        <v>8.0022482911309478E-2</v>
      </c>
      <c r="I21" s="30">
        <v>-5.4827036701668927E-2</v>
      </c>
      <c r="J21" s="30">
        <v>-7.4842479125362103E-4</v>
      </c>
      <c r="K21" s="30">
        <v>-0.13017122331513908</v>
      </c>
      <c r="L21" s="30">
        <v>-0.13031214520924542</v>
      </c>
      <c r="M21" s="30">
        <v>3.1513615582075244E-2</v>
      </c>
      <c r="N21" s="30">
        <v>0.32150101025923994</v>
      </c>
      <c r="O21" s="30">
        <v>3.8254420230010966E-2</v>
      </c>
      <c r="P21" s="30">
        <v>-5.7018325714214453E-2</v>
      </c>
      <c r="Q21" s="30">
        <v>0.11665354346484745</v>
      </c>
      <c r="R21" s="30">
        <v>-0.10267014682583364</v>
      </c>
    </row>
    <row r="22" spans="2:18" x14ac:dyDescent="0.25">
      <c r="B22" s="32" t="s">
        <v>540</v>
      </c>
      <c r="C22" s="30" t="s">
        <v>1069</v>
      </c>
      <c r="E22" s="30">
        <v>-0.10092417078976471</v>
      </c>
      <c r="F22" s="30">
        <v>-9.988708595698061E-3</v>
      </c>
      <c r="G22" s="30">
        <v>-0.2248946599805213</v>
      </c>
      <c r="H22" s="30">
        <v>0.12985495506597661</v>
      </c>
      <c r="I22" s="30">
        <v>-0.16530411096270273</v>
      </c>
      <c r="J22" s="30">
        <v>-0.16102842623824615</v>
      </c>
      <c r="K22" s="30">
        <v>-1.095225880995283E-2</v>
      </c>
      <c r="L22" s="30">
        <v>-7.7362978822796594E-2</v>
      </c>
      <c r="M22" s="30">
        <v>-7.7863375910608879E-2</v>
      </c>
      <c r="N22" s="30">
        <v>0.12337674912011051</v>
      </c>
      <c r="O22" s="30">
        <v>0.11354063121539817</v>
      </c>
      <c r="P22" s="30">
        <v>-8.8978518127997785E-2</v>
      </c>
      <c r="Q22" s="30">
        <v>-5.4827939429971967E-2</v>
      </c>
      <c r="R22" s="30">
        <v>5.2977908113398163E-2</v>
      </c>
    </row>
    <row r="23" spans="2:18" x14ac:dyDescent="0.25">
      <c r="B23" s="32"/>
      <c r="C23" s="30" t="s">
        <v>1070</v>
      </c>
      <c r="E23" s="30">
        <v>0.24654210847354177</v>
      </c>
      <c r="F23" s="30">
        <v>0.1942600007906326</v>
      </c>
      <c r="G23" s="30">
        <v>-0.31186142030862435</v>
      </c>
      <c r="H23" s="30">
        <v>-5.0360265547584895E-2</v>
      </c>
      <c r="I23" s="30">
        <v>4.5672696921710478E-2</v>
      </c>
      <c r="J23" s="30">
        <v>2.7108051690337802E-2</v>
      </c>
      <c r="K23" s="30">
        <v>-0.1192162667156578</v>
      </c>
      <c r="L23" s="30">
        <v>-0.18826822133420956</v>
      </c>
      <c r="M23" s="30">
        <v>6.4158510293067392E-2</v>
      </c>
      <c r="N23" s="30">
        <v>-1.1312853425171899E-2</v>
      </c>
      <c r="O23" s="30">
        <v>-1.0631916855182468E-2</v>
      </c>
      <c r="P23" s="30">
        <v>-7.1433075604110385E-2</v>
      </c>
      <c r="Q23" s="30">
        <v>0.17071548747766119</v>
      </c>
      <c r="R23" s="30">
        <v>-0.2420375864364403</v>
      </c>
    </row>
    <row r="24" spans="2:18" x14ac:dyDescent="0.25">
      <c r="B24" s="32" t="s">
        <v>547</v>
      </c>
      <c r="C24" s="30" t="s">
        <v>1071</v>
      </c>
      <c r="E24" s="30">
        <v>-0.10771524514364544</v>
      </c>
      <c r="F24" s="30">
        <v>0.14693000859639732</v>
      </c>
      <c r="G24" s="30">
        <v>-5.0750778309274998E-2</v>
      </c>
      <c r="H24" s="30">
        <v>-7.2194672898269974E-2</v>
      </c>
      <c r="I24" s="30">
        <v>-0.1948090466499881</v>
      </c>
      <c r="J24" s="30">
        <v>-1.5860641604002117E-2</v>
      </c>
      <c r="K24" s="30">
        <v>-6.7553627010773692E-2</v>
      </c>
      <c r="L24" s="30">
        <v>-0.21808291055408027</v>
      </c>
      <c r="M24" s="30">
        <v>0.20754275465170088</v>
      </c>
      <c r="N24" s="30">
        <v>1.0890047352622258E-2</v>
      </c>
      <c r="O24" s="30">
        <v>0.20000187443234185</v>
      </c>
      <c r="P24" s="30">
        <v>7.3786524672143153E-2</v>
      </c>
      <c r="Q24" s="30">
        <v>0.10307530131897374</v>
      </c>
      <c r="R24" s="30">
        <v>-4.2976491410981414E-2</v>
      </c>
    </row>
    <row r="25" spans="2:18" x14ac:dyDescent="0.25">
      <c r="E25" s="30">
        <v>-0.31057847513495795</v>
      </c>
      <c r="F25" s="30">
        <v>-0.12832882193742218</v>
      </c>
      <c r="G25" s="30">
        <v>0.19156182747314648</v>
      </c>
      <c r="H25" s="30">
        <v>-7.8952417483793211E-2</v>
      </c>
      <c r="I25" s="30">
        <v>0.1425520277059055</v>
      </c>
      <c r="J25" s="30">
        <v>-0.18911484714226007</v>
      </c>
      <c r="K25" s="30">
        <v>8.8282121972379876E-2</v>
      </c>
      <c r="L25" s="30">
        <v>-0.27537542929061998</v>
      </c>
      <c r="M25" s="30">
        <v>6.6425352152940403E-2</v>
      </c>
      <c r="N25" s="30">
        <v>-6.9215290344974362E-3</v>
      </c>
      <c r="O25" s="30">
        <v>4.6950789475261018E-2</v>
      </c>
      <c r="P25" s="30">
        <v>0.11807086478809668</v>
      </c>
      <c r="Q25" s="30">
        <v>-5.9867812455498513E-3</v>
      </c>
      <c r="R25" s="30">
        <v>-0.30540188952403396</v>
      </c>
    </row>
    <row r="26" spans="2:18" x14ac:dyDescent="0.25">
      <c r="E26" s="30">
        <v>0.16175755395967775</v>
      </c>
      <c r="F26" s="30">
        <v>4.9029139274658039E-2</v>
      </c>
      <c r="G26" s="30">
        <v>7.3683704861197182E-3</v>
      </c>
      <c r="H26" s="30">
        <v>-0.11331383624467888</v>
      </c>
      <c r="I26" s="30">
        <v>0.13417462683484663</v>
      </c>
      <c r="J26" s="30">
        <v>-5.197076884650792E-2</v>
      </c>
      <c r="K26" s="30">
        <v>-5.131214389249536E-2</v>
      </c>
      <c r="L26" s="30">
        <v>0.28199321224777268</v>
      </c>
      <c r="M26" s="30">
        <v>-1.8053999220842571E-2</v>
      </c>
      <c r="N26" s="30">
        <v>1.5915144069746395E-2</v>
      </c>
      <c r="O26" s="30">
        <v>4.4901267184305482E-2</v>
      </c>
      <c r="P26" s="30">
        <v>0.13820971647002878</v>
      </c>
      <c r="Q26" s="30">
        <v>0.12277213425105568</v>
      </c>
      <c r="R26" s="30">
        <v>-6.3439672441614789E-2</v>
      </c>
    </row>
    <row r="27" spans="2:18" x14ac:dyDescent="0.25">
      <c r="E27" s="30">
        <v>0.14087449332115473</v>
      </c>
      <c r="F27" s="30">
        <v>-0.14218346573046062</v>
      </c>
      <c r="G27" s="30">
        <v>-1.5623671723311708E-2</v>
      </c>
      <c r="H27" s="30">
        <v>-0.29857151642550367</v>
      </c>
      <c r="I27" s="30">
        <v>7.3600847440397993E-2</v>
      </c>
      <c r="J27" s="30">
        <v>-2.8889433685326794E-2</v>
      </c>
      <c r="K27" s="30">
        <v>-0.20688492421946869</v>
      </c>
      <c r="L27" s="30">
        <v>-0.10419222646915324</v>
      </c>
      <c r="M27" s="30">
        <v>0.19793694472154458</v>
      </c>
      <c r="N27" s="30">
        <v>0.18493757601836791</v>
      </c>
      <c r="O27" s="30">
        <v>0.14661911323251348</v>
      </c>
      <c r="P27" s="30">
        <v>0.1537308575444678</v>
      </c>
      <c r="Q27" s="30">
        <v>-0.10009060156433791</v>
      </c>
      <c r="R27" s="30">
        <v>-0.13696677586244493</v>
      </c>
    </row>
    <row r="28" spans="2:18" x14ac:dyDescent="0.25">
      <c r="E28" s="30">
        <v>6.4135162426399564E-2</v>
      </c>
      <c r="F28" s="30">
        <v>5.4615711520434995E-3</v>
      </c>
      <c r="G28" s="30">
        <v>2.1824933870783478E-2</v>
      </c>
      <c r="H28" s="30">
        <v>9.6492402933295862E-2</v>
      </c>
      <c r="I28" s="30">
        <v>0.10421835990504628</v>
      </c>
      <c r="J28" s="30">
        <v>-0.16101759806761712</v>
      </c>
      <c r="K28" s="30">
        <v>-0.25709018387564309</v>
      </c>
      <c r="L28" s="30">
        <v>8.3481068125683636E-2</v>
      </c>
      <c r="M28" s="30">
        <v>-5.5548720977420606E-2</v>
      </c>
      <c r="N28" s="30">
        <v>-2.2595846838500997E-2</v>
      </c>
      <c r="O28" s="30">
        <v>0.29341873659447565</v>
      </c>
      <c r="P28" s="30">
        <v>0.20299968635291926</v>
      </c>
      <c r="Q28" s="30">
        <v>0.14566158885949154</v>
      </c>
      <c r="R28" s="30">
        <v>-0.23663232122486769</v>
      </c>
    </row>
    <row r="29" spans="2:18" x14ac:dyDescent="0.25">
      <c r="E29" s="30">
        <v>-0.14085403897331128</v>
      </c>
      <c r="F29" s="30">
        <v>0.15940675758218575</v>
      </c>
      <c r="G29" s="30">
        <v>-0.11341955013491921</v>
      </c>
      <c r="H29" s="30">
        <v>-4.5110365032257516E-2</v>
      </c>
      <c r="I29" s="30">
        <v>4.779237074269177E-2</v>
      </c>
      <c r="J29" s="30">
        <v>-5.5777168589094955E-2</v>
      </c>
      <c r="K29" s="30">
        <v>-0.1081350349820218</v>
      </c>
      <c r="L29" s="30">
        <v>3.4587963288227434E-2</v>
      </c>
      <c r="M29" s="30">
        <v>-9.6883739017962517E-2</v>
      </c>
      <c r="N29" s="30">
        <v>-0.22415697400118037</v>
      </c>
      <c r="O29" s="30">
        <v>-0.20990655027868502</v>
      </c>
      <c r="P29" s="30">
        <v>-0.20167331960209856</v>
      </c>
      <c r="Q29" s="30">
        <v>7.3607163942391376E-2</v>
      </c>
      <c r="R29" s="30">
        <v>-2.8525181895373314E-2</v>
      </c>
    </row>
    <row r="30" spans="2:18" x14ac:dyDescent="0.25">
      <c r="E30" s="30">
        <v>-0.16447786364698588</v>
      </c>
      <c r="F30" s="30">
        <v>-4.84363720461118E-2</v>
      </c>
      <c r="G30" s="30">
        <v>0.19886282905809008</v>
      </c>
      <c r="H30" s="30">
        <v>0.13559767931618816</v>
      </c>
      <c r="I30" s="30">
        <v>0.19699031756655125</v>
      </c>
      <c r="J30" s="30">
        <v>-0.11699272863998837</v>
      </c>
      <c r="K30" s="30">
        <v>0.12413796805278771</v>
      </c>
      <c r="L30" s="30">
        <v>-0.14913502705276505</v>
      </c>
      <c r="M30" s="30">
        <v>9.9547153413399633E-2</v>
      </c>
      <c r="N30" s="30">
        <v>6.7076539994314968E-2</v>
      </c>
      <c r="O30" s="30">
        <v>-8.0408160114001689E-2</v>
      </c>
      <c r="P30" s="30">
        <v>-0.12582773762337424</v>
      </c>
      <c r="Q30" s="30">
        <v>6.8066904409159176E-2</v>
      </c>
      <c r="R30" s="30">
        <v>9.4237295733167054E-3</v>
      </c>
    </row>
    <row r="31" spans="2:18" x14ac:dyDescent="0.25">
      <c r="E31" s="30">
        <v>0.11594773925927267</v>
      </c>
      <c r="F31" s="30">
        <v>-0.13316989557110681</v>
      </c>
      <c r="G31" s="30">
        <v>-3.0627374844549207E-2</v>
      </c>
      <c r="H31" s="30">
        <v>4.526133995393828E-2</v>
      </c>
      <c r="I31" s="30">
        <v>-0.21730416881048423</v>
      </c>
      <c r="J31" s="30">
        <v>-0.19987915900282344</v>
      </c>
      <c r="K31" s="30">
        <v>1.3603304403821325E-2</v>
      </c>
      <c r="L31" s="30">
        <v>-6.054520134061183E-2</v>
      </c>
      <c r="M31" s="30">
        <v>-1.1150243590036879E-2</v>
      </c>
      <c r="N31" s="30">
        <v>0.14340697200156127</v>
      </c>
      <c r="O31" s="30">
        <v>9.6404543286182171E-2</v>
      </c>
      <c r="P31" s="30">
        <v>0.18994201306178177</v>
      </c>
      <c r="Q31" s="30">
        <v>-2.0358874833942844E-2</v>
      </c>
      <c r="R31" s="30">
        <v>0.15338084423386933</v>
      </c>
    </row>
    <row r="32" spans="2:18" x14ac:dyDescent="0.25">
      <c r="E32" s="30">
        <v>0.19072427387173857</v>
      </c>
      <c r="F32" s="30">
        <v>8.0267981175440636E-2</v>
      </c>
      <c r="G32" s="30">
        <v>-9.8541112280483498E-2</v>
      </c>
      <c r="H32" s="30">
        <v>-0.10487729746199513</v>
      </c>
      <c r="I32" s="30">
        <v>-3.7694198189306511E-3</v>
      </c>
      <c r="J32" s="30">
        <v>5.1462616885199167E-2</v>
      </c>
      <c r="K32" s="30">
        <v>-2.207034436457745E-2</v>
      </c>
      <c r="L32" s="30">
        <v>-0.3803041615023538</v>
      </c>
      <c r="M32" s="30">
        <v>0.10465203889658878</v>
      </c>
      <c r="N32" s="30">
        <v>-6.9383374451289767E-2</v>
      </c>
      <c r="O32" s="30">
        <v>-5.5349435025340808E-2</v>
      </c>
      <c r="P32" s="30">
        <v>6.2533431989491045E-2</v>
      </c>
      <c r="Q32" s="30">
        <v>-0.12699605468309194</v>
      </c>
      <c r="R32" s="30">
        <v>0.12779441290794658</v>
      </c>
    </row>
    <row r="33" spans="5:30" x14ac:dyDescent="0.25">
      <c r="E33" s="30">
        <v>0.31219671232231982</v>
      </c>
      <c r="F33" s="30">
        <v>-0.15673723356177985</v>
      </c>
      <c r="G33" s="30">
        <v>-8.1243572458032126E-2</v>
      </c>
      <c r="H33" s="30">
        <v>-1.368650746946105E-2</v>
      </c>
      <c r="I33" s="30">
        <v>7.0387726460765437E-2</v>
      </c>
      <c r="J33" s="30">
        <v>-6.6185205347863901E-2</v>
      </c>
      <c r="K33" s="30">
        <v>4.5056324733760984E-2</v>
      </c>
      <c r="L33" s="30">
        <v>0.32503143967317943</v>
      </c>
      <c r="M33" s="30">
        <v>-0.14213141656110659</v>
      </c>
      <c r="N33" s="30">
        <v>-0.40668348944330218</v>
      </c>
      <c r="O33" s="30">
        <v>-0.14005122879334675</v>
      </c>
      <c r="P33" s="30">
        <v>2.6057716818944088E-2</v>
      </c>
      <c r="Q33" s="30">
        <v>-0.20712841314213559</v>
      </c>
      <c r="R33" s="30">
        <v>-5.6782582806784339E-2</v>
      </c>
    </row>
    <row r="34" spans="5:30" x14ac:dyDescent="0.25">
      <c r="E34" s="30">
        <v>-0.15272122509941533</v>
      </c>
      <c r="F34" s="30">
        <v>3.0656237119420612E-2</v>
      </c>
      <c r="G34" s="30">
        <v>-8.5398882552935859E-2</v>
      </c>
      <c r="H34" s="30">
        <v>0.2662984541250929</v>
      </c>
      <c r="I34" s="30">
        <v>-0.15527920650706623</v>
      </c>
      <c r="J34" s="30">
        <v>0.15328706153943225</v>
      </c>
      <c r="K34" s="30">
        <v>8.8677018391176102E-2</v>
      </c>
      <c r="L34" s="30">
        <v>0.37335942530478988</v>
      </c>
      <c r="M34" s="30">
        <v>-8.8564420324957149E-2</v>
      </c>
      <c r="N34" s="30">
        <v>8.2640502303423069E-2</v>
      </c>
      <c r="O34" s="30">
        <v>-0.26279692339078053</v>
      </c>
      <c r="P34" s="30">
        <v>-0.14133677433144559</v>
      </c>
      <c r="Q34" s="30">
        <v>-1.6235064311505717E-2</v>
      </c>
      <c r="R34" s="30">
        <v>0.13207050756241992</v>
      </c>
    </row>
    <row r="35" spans="5:30" x14ac:dyDescent="0.25">
      <c r="E35" s="30">
        <v>-8.2172032401654091E-2</v>
      </c>
      <c r="F35" s="30">
        <v>-0.1205602420815229</v>
      </c>
      <c r="G35" s="30">
        <v>0.11970367167233588</v>
      </c>
      <c r="H35" s="30">
        <v>4.6296742588285214E-2</v>
      </c>
      <c r="I35" s="30">
        <v>0.1549133636879694</v>
      </c>
      <c r="J35" s="30">
        <v>-1.1234583632001893E-2</v>
      </c>
      <c r="K35" s="30">
        <v>-5.5379746219912276E-2</v>
      </c>
      <c r="L35" s="30">
        <v>-0.30873550021296081</v>
      </c>
      <c r="M35" s="30">
        <v>-7.9194092075144679E-3</v>
      </c>
      <c r="N35" s="30">
        <v>0.21092350334630242</v>
      </c>
      <c r="O35" s="30">
        <v>0.23826094362606851</v>
      </c>
      <c r="P35" s="30">
        <v>-8.9950071036262499E-2</v>
      </c>
      <c r="Q35" s="30">
        <v>-0.1853453294957593</v>
      </c>
      <c r="R35" s="30">
        <v>-0.10535398782710494</v>
      </c>
    </row>
    <row r="36" spans="5:30" x14ac:dyDescent="0.25">
      <c r="E36" s="30">
        <v>-8.8887983783683372E-2</v>
      </c>
      <c r="F36" s="30">
        <v>-6.9601383216975052E-2</v>
      </c>
      <c r="G36" s="30">
        <v>8.0274940338197015E-2</v>
      </c>
      <c r="H36" s="30">
        <v>-0.29834496562581952</v>
      </c>
      <c r="I36" s="30">
        <v>-0.13672892543929946</v>
      </c>
      <c r="J36" s="30">
        <v>2.3147792507672987E-2</v>
      </c>
      <c r="K36" s="30">
        <v>-4.2728553664717589E-2</v>
      </c>
      <c r="L36" s="30">
        <v>-0.13821784263694459</v>
      </c>
      <c r="M36" s="30">
        <v>0.24006056245183616</v>
      </c>
      <c r="N36" s="30">
        <v>0.29783079285556241</v>
      </c>
      <c r="O36" s="30">
        <v>6.989189136631456E-2</v>
      </c>
      <c r="P36" s="30">
        <v>0.24304904468288835</v>
      </c>
      <c r="Q36" s="30">
        <v>1.8459952323928001E-2</v>
      </c>
      <c r="R36" s="30">
        <v>-1.4535475550821688E-2</v>
      </c>
    </row>
    <row r="37" spans="5:30" x14ac:dyDescent="0.25">
      <c r="E37" s="30">
        <v>0.26808186035247933</v>
      </c>
      <c r="F37" s="30">
        <v>-7.6554120801441444E-2</v>
      </c>
      <c r="G37" s="30">
        <v>-0.15016753336406227</v>
      </c>
      <c r="H37" s="30">
        <v>2.3319967773070389E-3</v>
      </c>
      <c r="I37" s="30">
        <v>-9.899000798560767E-2</v>
      </c>
      <c r="J37" s="30">
        <v>0.15195699152837919</v>
      </c>
      <c r="K37" s="30">
        <v>-1.2092453922557077E-2</v>
      </c>
      <c r="L37" s="30">
        <v>0.61183948077698436</v>
      </c>
      <c r="M37" s="30">
        <v>-0.30937168929710429</v>
      </c>
      <c r="N37" s="30">
        <v>-3.3004113303138502E-2</v>
      </c>
      <c r="O37" s="30">
        <v>-0.15262528833303038</v>
      </c>
      <c r="P37" s="30">
        <v>-1.5680539478278892E-2</v>
      </c>
      <c r="Q37" s="30">
        <v>-9.5245595965102445E-2</v>
      </c>
      <c r="R37" s="30">
        <v>0.30876359255746433</v>
      </c>
    </row>
    <row r="38" spans="5:30" x14ac:dyDescent="0.25">
      <c r="E38" s="30">
        <v>-0.30110966909451442</v>
      </c>
      <c r="F38" s="30">
        <v>-7.6282014164895148E-2</v>
      </c>
      <c r="G38" s="30">
        <v>0.53139189420851152</v>
      </c>
      <c r="H38" s="30">
        <v>-0.12484077396805407</v>
      </c>
      <c r="I38" s="30">
        <v>0.26049734857983919</v>
      </c>
      <c r="J38" s="30">
        <v>0.20173846908864698</v>
      </c>
      <c r="K38" s="30">
        <v>-6.1313993527533667E-2</v>
      </c>
      <c r="L38" s="30">
        <v>4.031031607284438E-3</v>
      </c>
      <c r="M38" s="30">
        <v>2.3249936393013277E-2</v>
      </c>
      <c r="N38" s="30">
        <v>-0.16073498148225321</v>
      </c>
      <c r="O38" s="30">
        <v>-5.6512078341533135E-2</v>
      </c>
      <c r="P38" s="30">
        <v>0.1236757522848704</v>
      </c>
      <c r="Q38" s="30">
        <v>3.7020150078655882E-2</v>
      </c>
      <c r="R38" s="30">
        <v>0.28797295617535923</v>
      </c>
    </row>
    <row r="39" spans="5:30" x14ac:dyDescent="0.25">
      <c r="E39" s="30">
        <v>0.23987976002995784</v>
      </c>
      <c r="F39" s="30">
        <v>-0.13192571884462498</v>
      </c>
      <c r="G39" s="30">
        <v>-0.3386299373626292</v>
      </c>
      <c r="H39" s="30">
        <v>9.0333347283783991E-2</v>
      </c>
      <c r="I39" s="30">
        <v>-0.33633317604361557</v>
      </c>
      <c r="J39" s="30">
        <v>-0.32002951481825426</v>
      </c>
      <c r="K39" s="30">
        <v>-0.11083206069514778</v>
      </c>
      <c r="L39" s="30">
        <v>-2.8516570571326113E-2</v>
      </c>
      <c r="M39" s="30">
        <v>7.2795702535196433E-2</v>
      </c>
      <c r="N39" s="30">
        <v>0.1545279961752051</v>
      </c>
      <c r="O39" s="30">
        <v>0.20751195602461125</v>
      </c>
      <c r="P39" s="30">
        <v>-0.10617282743894518</v>
      </c>
      <c r="Q39" s="30">
        <v>5.6304637771261289E-2</v>
      </c>
      <c r="R39" s="30">
        <v>2.1357532683979458E-2</v>
      </c>
    </row>
    <row r="40" spans="5:30" x14ac:dyDescent="0.25">
      <c r="E40" s="30">
        <v>-0.369782202951836</v>
      </c>
      <c r="F40" s="30">
        <v>-4.6865744990801289E-2</v>
      </c>
      <c r="G40" s="30">
        <v>7.8274190080650771E-2</v>
      </c>
      <c r="H40" s="30">
        <v>9.3688682697467204E-2</v>
      </c>
      <c r="I40" s="30">
        <v>-6.0040559136774539E-4</v>
      </c>
      <c r="J40" s="30">
        <v>8.1027509254538582E-2</v>
      </c>
      <c r="K40" s="30">
        <v>-0.22277233315129594</v>
      </c>
      <c r="L40" s="30">
        <v>-0.62757003311659798</v>
      </c>
      <c r="M40" s="30">
        <v>0.23588945035610123</v>
      </c>
      <c r="N40" s="30">
        <v>-1.3516012261563118E-2</v>
      </c>
      <c r="O40" s="30">
        <v>0.20306490510735564</v>
      </c>
      <c r="P40" s="30">
        <v>-9.4892630885297799E-2</v>
      </c>
      <c r="Q40" s="30">
        <v>-6.1926920875494298E-2</v>
      </c>
      <c r="R40" s="30">
        <v>-0.23055388522940862</v>
      </c>
    </row>
    <row r="41" spans="5:30" x14ac:dyDescent="0.25">
      <c r="E41" s="30">
        <v>-1.7386778509780494E-2</v>
      </c>
      <c r="F41" s="30">
        <v>3.5276913265820678E-2</v>
      </c>
      <c r="G41" s="30">
        <v>-9.5020985742816214E-2</v>
      </c>
      <c r="H41" s="30">
        <v>-6.6716637420413852E-2</v>
      </c>
      <c r="I41" s="30">
        <v>0.11566748624948207</v>
      </c>
      <c r="J41" s="30">
        <v>-1.0606546080339015E-3</v>
      </c>
      <c r="K41" s="30">
        <v>5.8642003334835524E-3</v>
      </c>
      <c r="L41" s="30">
        <v>-0.13352734535760741</v>
      </c>
      <c r="M41" s="30">
        <v>-0.10420973155031883</v>
      </c>
      <c r="N41" s="30">
        <v>-3.6459713007332535E-2</v>
      </c>
      <c r="O41" s="30">
        <v>-0.20358140479137182</v>
      </c>
      <c r="P41" s="30">
        <v>-0.12698555964725897</v>
      </c>
      <c r="Q41" s="30">
        <v>-6.5502299817561171E-2</v>
      </c>
      <c r="R41" s="30">
        <v>-0.1553181643038796</v>
      </c>
    </row>
    <row r="42" spans="5:30" x14ac:dyDescent="0.25">
      <c r="E42" s="30">
        <v>0.18012417817230092</v>
      </c>
      <c r="F42" s="30">
        <v>-0.13043867893827216</v>
      </c>
      <c r="G42" s="30">
        <v>3.8520508494239422E-2</v>
      </c>
      <c r="H42" s="30">
        <v>0.17598651591351935</v>
      </c>
      <c r="I42" s="30">
        <v>-2.2550097831539901E-2</v>
      </c>
      <c r="J42" s="30">
        <v>0.13378099320572209</v>
      </c>
      <c r="K42" s="30">
        <v>7.1714938989769009E-2</v>
      </c>
      <c r="L42" s="30">
        <v>-0.32977998942708253</v>
      </c>
      <c r="M42" s="30">
        <v>-9.3647655151270104E-2</v>
      </c>
      <c r="N42" s="30">
        <v>-0.12110878257547342</v>
      </c>
      <c r="O42" s="30">
        <v>0.1308092760642304</v>
      </c>
      <c r="P42" s="30">
        <v>0.18084433462693383</v>
      </c>
      <c r="Q42" s="30">
        <v>-0.1053199305995019</v>
      </c>
      <c r="R42" s="30">
        <v>0.10945551135964582</v>
      </c>
    </row>
    <row r="43" spans="5:30" x14ac:dyDescent="0.25">
      <c r="E43" s="30">
        <v>-3.2546563417065251E-2</v>
      </c>
      <c r="F43" s="30">
        <v>-1.0252531092517593E-2</v>
      </c>
      <c r="G43" s="30">
        <v>-0.1259949407988524</v>
      </c>
      <c r="H43" s="30">
        <v>-8.0926714667103411E-2</v>
      </c>
      <c r="I43" s="30">
        <v>-3.7700173469367486E-2</v>
      </c>
      <c r="J43" s="30">
        <v>-0.11430630631092148</v>
      </c>
      <c r="K43" s="30">
        <v>0.17159688752735938</v>
      </c>
      <c r="L43" s="30">
        <v>-3.3202904277401538E-2</v>
      </c>
      <c r="M43" s="30">
        <v>7.6766608238542922E-2</v>
      </c>
      <c r="N43" s="30">
        <v>-8.5757102093593093E-2</v>
      </c>
      <c r="O43" s="30">
        <v>0.11848803364955104</v>
      </c>
      <c r="P43" s="30">
        <v>-5.8206685195621867E-2</v>
      </c>
      <c r="Q43" s="30">
        <v>-0.17315396183153348</v>
      </c>
      <c r="R43" s="30">
        <v>3.8872785492578769E-2</v>
      </c>
    </row>
    <row r="44" spans="5:30" x14ac:dyDescent="0.25">
      <c r="E44" s="30">
        <v>-7.3334020015601908E-2</v>
      </c>
      <c r="F44" s="30">
        <v>-5.3040322716912523E-2</v>
      </c>
      <c r="G44" s="30">
        <v>0.11798530274825192</v>
      </c>
      <c r="H44" s="30">
        <v>0.14357718071784764</v>
      </c>
      <c r="I44" s="30">
        <v>-0.17732154093945698</v>
      </c>
      <c r="J44" s="30">
        <v>-3.7222299602145389E-2</v>
      </c>
      <c r="K44" s="30">
        <v>-0.1213978233875344</v>
      </c>
      <c r="L44" s="30">
        <v>-0.12230238066427997</v>
      </c>
      <c r="M44" s="30">
        <v>-0.1672088407712288</v>
      </c>
      <c r="N44" s="30">
        <v>-0.14410972191549457</v>
      </c>
      <c r="O44" s="30">
        <v>0.12489074766756458</v>
      </c>
      <c r="P44" s="30">
        <v>-7.8653721681613178E-2</v>
      </c>
      <c r="Q44" s="30">
        <v>-0.10849921496723784</v>
      </c>
      <c r="R44" s="30">
        <v>-8.0512353278078735E-2</v>
      </c>
    </row>
    <row r="45" spans="5:30" x14ac:dyDescent="0.25">
      <c r="E45" s="30">
        <v>-2.2598506923411428E-2</v>
      </c>
      <c r="F45" s="30">
        <v>-0.13834899320818325</v>
      </c>
      <c r="G45" s="30">
        <v>-0.20367493436906511</v>
      </c>
      <c r="H45" s="30">
        <v>-9.3629768800255322E-2</v>
      </c>
      <c r="I45" s="30">
        <v>-9.6763976477076269E-2</v>
      </c>
      <c r="J45" s="30">
        <v>0.19351617098250698</v>
      </c>
      <c r="K45" s="30">
        <v>3.9910201782608366E-2</v>
      </c>
      <c r="L45" s="30">
        <v>-6.6166065111369826E-2</v>
      </c>
      <c r="M45" s="30">
        <v>7.6257552692018282E-2</v>
      </c>
      <c r="N45" s="30">
        <v>0.15795794025975679</v>
      </c>
      <c r="O45" s="30">
        <v>-0.12589276003373309</v>
      </c>
      <c r="P45" s="30">
        <v>-8.9155693961903759E-2</v>
      </c>
      <c r="Q45" s="30">
        <v>-8.1888632171932235E-2</v>
      </c>
      <c r="R45" s="30">
        <v>0.15032697750445242</v>
      </c>
    </row>
    <row r="47" spans="5:30" x14ac:dyDescent="0.25">
      <c r="E47" s="30">
        <v>-0.83140792104849548</v>
      </c>
      <c r="F47" s="30">
        <v>-0.44807432547148718</v>
      </c>
      <c r="G47" s="30">
        <v>-0.71596646928567398</v>
      </c>
      <c r="H47" s="30">
        <v>-0.16557688103452509</v>
      </c>
      <c r="I47" s="30">
        <v>-0.63627772337036836</v>
      </c>
      <c r="J47" s="30">
        <v>0.23040162547845697</v>
      </c>
      <c r="K47" s="30">
        <v>-0.57103419648882348</v>
      </c>
      <c r="L47" s="30">
        <v>-0.40254545288054311</v>
      </c>
      <c r="M47" s="30">
        <v>0.22356075699443853</v>
      </c>
      <c r="N47" s="30">
        <v>0.11137326781322111</v>
      </c>
      <c r="O47" s="30">
        <v>-0.27857686771729973</v>
      </c>
      <c r="P47" s="30">
        <v>-0.63420646406522008</v>
      </c>
      <c r="Q47" s="30">
        <v>0.9956770519004563</v>
      </c>
      <c r="R47" s="30">
        <v>0.64474812816741622</v>
      </c>
      <c r="S47" s="30">
        <v>-0.42670975349328955</v>
      </c>
      <c r="T47" s="30">
        <v>-0.90387024001783789</v>
      </c>
      <c r="U47" s="30">
        <v>0.90427976140694899</v>
      </c>
      <c r="V47" s="30">
        <v>0.84748361112444004</v>
      </c>
      <c r="W47" s="30">
        <v>-0.80474224311176179</v>
      </c>
      <c r="X47" s="30">
        <v>-0.92344162925382522</v>
      </c>
      <c r="Y47" s="30">
        <v>0.10731013902174767</v>
      </c>
      <c r="Z47" s="30">
        <v>-0.51748011662284155</v>
      </c>
      <c r="AA47" s="30">
        <v>0.10472676860779347</v>
      </c>
      <c r="AB47" s="30">
        <v>1.6370811432477538E-3</v>
      </c>
      <c r="AC47" s="30">
        <v>0.27903120184107477</v>
      </c>
      <c r="AD47" s="30">
        <v>1.0265183883009421</v>
      </c>
    </row>
    <row r="49" spans="2:18" x14ac:dyDescent="0.25">
      <c r="E49" s="30">
        <v>-119.3323266219239</v>
      </c>
      <c r="F49" s="30">
        <v>240.21767337807609</v>
      </c>
      <c r="G49" s="30">
        <v>0.02</v>
      </c>
    </row>
    <row r="51" spans="2:18" x14ac:dyDescent="0.25">
      <c r="B51" s="32" t="s">
        <v>584</v>
      </c>
      <c r="C51" s="30">
        <v>2</v>
      </c>
      <c r="E51" s="30">
        <v>1.0645831261916167E-2</v>
      </c>
      <c r="F51" s="30">
        <v>0.26753982295027767</v>
      </c>
      <c r="G51" s="30">
        <v>-0.50332965939566077</v>
      </c>
      <c r="H51" s="30">
        <v>0.12417117222769473</v>
      </c>
      <c r="I51" s="30">
        <v>-7.99144727874391E-2</v>
      </c>
      <c r="J51" s="30">
        <v>-6.4057395218496405E-2</v>
      </c>
      <c r="K51" s="30">
        <v>-0.12026393144604557</v>
      </c>
      <c r="L51" s="30">
        <v>-6.7302884634532226E-2</v>
      </c>
      <c r="M51" s="30">
        <v>5.9204406638529571E-4</v>
      </c>
      <c r="N51" s="30">
        <v>0.36267438701060123</v>
      </c>
      <c r="O51" s="30">
        <v>2.1298907847221361E-2</v>
      </c>
      <c r="P51" s="30">
        <v>-8.7099565593207612E-2</v>
      </c>
      <c r="Q51" s="30">
        <v>0.14317015990438159</v>
      </c>
      <c r="R51" s="30">
        <v>-0.12721117774137486</v>
      </c>
    </row>
    <row r="52" spans="2:18" x14ac:dyDescent="0.25">
      <c r="B52" s="32" t="s">
        <v>540</v>
      </c>
      <c r="C52" s="30" t="s">
        <v>1072</v>
      </c>
      <c r="E52" s="30">
        <v>-0.11631500792812037</v>
      </c>
      <c r="F52" s="30">
        <v>-4.2110449954773877E-3</v>
      </c>
      <c r="G52" s="30">
        <v>-0.21970175905967509</v>
      </c>
      <c r="H52" s="30">
        <v>0.13160035802963874</v>
      </c>
      <c r="I52" s="30">
        <v>-0.16127430753465707</v>
      </c>
      <c r="J52" s="30">
        <v>-0.18016969069686284</v>
      </c>
      <c r="K52" s="30">
        <v>-7.2202380963421711E-4</v>
      </c>
      <c r="L52" s="30">
        <v>-5.3746881228102276E-2</v>
      </c>
      <c r="M52" s="30">
        <v>-0.10335460880815472</v>
      </c>
      <c r="N52" s="30">
        <v>0.1163316347174202</v>
      </c>
      <c r="O52" s="30">
        <v>8.432602452177286E-2</v>
      </c>
      <c r="P52" s="30">
        <v>-7.2865238390329296E-2</v>
      </c>
      <c r="Q52" s="30">
        <v>-4.6505525895238389E-2</v>
      </c>
      <c r="R52" s="30">
        <v>4.4003080695027681E-2</v>
      </c>
    </row>
    <row r="53" spans="2:18" x14ac:dyDescent="0.25">
      <c r="B53" s="32"/>
      <c r="C53" s="30" t="s">
        <v>1073</v>
      </c>
      <c r="E53" s="30">
        <v>0.2655071324721397</v>
      </c>
      <c r="F53" s="30">
        <v>0.21739620276387892</v>
      </c>
      <c r="G53" s="30">
        <v>-0.39172463294082333</v>
      </c>
      <c r="H53" s="30">
        <v>-4.0505494627612458E-2</v>
      </c>
      <c r="I53" s="30">
        <v>5.4806290833719927E-2</v>
      </c>
      <c r="J53" s="30">
        <v>3.0331071812938985E-3</v>
      </c>
      <c r="K53" s="30">
        <v>-0.11306492295507378</v>
      </c>
      <c r="L53" s="30">
        <v>-0.11779982100261348</v>
      </c>
      <c r="M53" s="30">
        <v>9.3230608720030143E-3</v>
      </c>
      <c r="N53" s="30">
        <v>-1.2468742260962017E-2</v>
      </c>
      <c r="O53" s="30">
        <v>-5.4796891771340284E-2</v>
      </c>
      <c r="P53" s="30">
        <v>-7.2346685106457226E-2</v>
      </c>
      <c r="Q53" s="30">
        <v>0.17601675223001598</v>
      </c>
      <c r="R53" s="30">
        <v>-0.27829440473267314</v>
      </c>
    </row>
    <row r="54" spans="2:18" x14ac:dyDescent="0.25">
      <c r="B54" s="32" t="s">
        <v>547</v>
      </c>
      <c r="C54" s="30" t="s">
        <v>1074</v>
      </c>
      <c r="E54" s="30">
        <v>-0.1106294038979982</v>
      </c>
      <c r="F54" s="30">
        <v>0.15036895874138936</v>
      </c>
      <c r="G54" s="30">
        <v>-4.5994019980564196E-2</v>
      </c>
      <c r="H54" s="30">
        <v>-7.651626459939391E-2</v>
      </c>
      <c r="I54" s="30">
        <v>-0.18491108349092977</v>
      </c>
      <c r="J54" s="30">
        <v>-2.1827086189284247E-2</v>
      </c>
      <c r="K54" s="30">
        <v>-6.1376385891330043E-2</v>
      </c>
      <c r="L54" s="30">
        <v>-0.20590466575475594</v>
      </c>
      <c r="M54" s="30">
        <v>0.20444830641919298</v>
      </c>
      <c r="N54" s="30">
        <v>4.694966123306026E-3</v>
      </c>
      <c r="O54" s="30">
        <v>0.1893911648910532</v>
      </c>
      <c r="P54" s="30">
        <v>7.6679835615433942E-2</v>
      </c>
      <c r="Q54" s="30">
        <v>0.10942390392087366</v>
      </c>
      <c r="R54" s="30">
        <v>-5.3810319769618455E-2</v>
      </c>
    </row>
    <row r="55" spans="2:18" x14ac:dyDescent="0.25">
      <c r="E55" s="30">
        <v>-0.35595008058012129</v>
      </c>
      <c r="F55" s="30">
        <v>-0.10933510328442447</v>
      </c>
      <c r="G55" s="30">
        <v>0.19677283863286274</v>
      </c>
      <c r="H55" s="30">
        <v>-0.14497448950696099</v>
      </c>
      <c r="I55" s="30">
        <v>0.17690899067858953</v>
      </c>
      <c r="J55" s="30">
        <v>-0.18046009805975288</v>
      </c>
      <c r="K55" s="30">
        <v>0.10418338779324259</v>
      </c>
      <c r="L55" s="30">
        <v>-0.31615265261970044</v>
      </c>
      <c r="M55" s="30">
        <v>6.2540989784485551E-2</v>
      </c>
      <c r="N55" s="30">
        <v>-1.1416248024293973E-2</v>
      </c>
      <c r="O55" s="30">
        <v>6.7621280918611457E-2</v>
      </c>
      <c r="P55" s="30">
        <v>0.12925924332867769</v>
      </c>
      <c r="Q55" s="30">
        <v>1.7169133505307629E-3</v>
      </c>
      <c r="R55" s="30">
        <v>-0.36392461572802282</v>
      </c>
    </row>
    <row r="56" spans="2:18" x14ac:dyDescent="0.25">
      <c r="E56" s="30">
        <v>0.16561420889004419</v>
      </c>
      <c r="F56" s="30">
        <v>5.3200304302372499E-2</v>
      </c>
      <c r="G56" s="30">
        <v>1.4193347867936168E-2</v>
      </c>
      <c r="H56" s="30">
        <v>-0.11946183599610644</v>
      </c>
      <c r="I56" s="30">
        <v>0.11802974684140707</v>
      </c>
      <c r="J56" s="30">
        <v>-5.502805305668363E-2</v>
      </c>
      <c r="K56" s="30">
        <v>-5.2893182723343854E-2</v>
      </c>
      <c r="L56" s="30">
        <v>0.26484707499448851</v>
      </c>
      <c r="M56" s="30">
        <v>-1.1990461545801608E-2</v>
      </c>
      <c r="N56" s="30">
        <v>2.6749555685227029E-2</v>
      </c>
      <c r="O56" s="30">
        <v>5.9304483961123734E-2</v>
      </c>
      <c r="P56" s="30">
        <v>0.13070101038621829</v>
      </c>
      <c r="Q56" s="30">
        <v>0.12911830876871078</v>
      </c>
      <c r="R56" s="30">
        <v>-7.5730699495454593E-2</v>
      </c>
    </row>
    <row r="57" spans="2:18" x14ac:dyDescent="0.25">
      <c r="E57" s="30">
        <v>0.12921313068250501</v>
      </c>
      <c r="F57" s="30">
        <v>-0.15281520556740558</v>
      </c>
      <c r="G57" s="30">
        <v>2.1204801709222988E-2</v>
      </c>
      <c r="H57" s="30">
        <v>-0.33877842263350338</v>
      </c>
      <c r="I57" s="30">
        <v>0.10103795604245928</v>
      </c>
      <c r="J57" s="30">
        <v>-2.3473487003779447E-2</v>
      </c>
      <c r="K57" s="30">
        <v>-0.18972497417044129</v>
      </c>
      <c r="L57" s="30">
        <v>-7.6952728875099408E-2</v>
      </c>
      <c r="M57" s="30">
        <v>0.17641369004975968</v>
      </c>
      <c r="N57" s="30">
        <v>0.17722647243321255</v>
      </c>
      <c r="O57" s="30">
        <v>0.11936350361292963</v>
      </c>
      <c r="P57" s="30">
        <v>0.1655221803445612</v>
      </c>
      <c r="Q57" s="30">
        <v>-8.7949488576754192E-2</v>
      </c>
      <c r="R57" s="30">
        <v>-0.14751582508767644</v>
      </c>
    </row>
    <row r="58" spans="2:18" x14ac:dyDescent="0.25">
      <c r="E58" s="30">
        <v>5.3267254690007225E-2</v>
      </c>
      <c r="F58" s="30">
        <v>-2.0189548318344033E-3</v>
      </c>
      <c r="G58" s="30">
        <v>3.7860160014663941E-2</v>
      </c>
      <c r="H58" s="30">
        <v>0.10772411403199336</v>
      </c>
      <c r="I58" s="30">
        <v>0.10622584087578195</v>
      </c>
      <c r="J58" s="30">
        <v>-0.15653007187055734</v>
      </c>
      <c r="K58" s="30">
        <v>-0.25939194143953015</v>
      </c>
      <c r="L58" s="30">
        <v>0.10093440705092134</v>
      </c>
      <c r="M58" s="30">
        <v>-5.82777613149544E-2</v>
      </c>
      <c r="N58" s="30">
        <v>-3.6931208258499826E-2</v>
      </c>
      <c r="O58" s="30">
        <v>0.26775747292721913</v>
      </c>
      <c r="P58" s="30">
        <v>0.2088494845175437</v>
      </c>
      <c r="Q58" s="30">
        <v>0.15792016327439704</v>
      </c>
      <c r="R58" s="30">
        <v>-0.2523248365357279</v>
      </c>
    </row>
    <row r="59" spans="2:18" x14ac:dyDescent="0.25">
      <c r="E59" s="30">
        <v>-0.12675003433660542</v>
      </c>
      <c r="F59" s="30">
        <v>0.17071191755470294</v>
      </c>
      <c r="G59" s="30">
        <v>-0.10596052760498094</v>
      </c>
      <c r="H59" s="30">
        <v>-6.1236488661078378E-2</v>
      </c>
      <c r="I59" s="30">
        <v>4.7008467854529126E-2</v>
      </c>
      <c r="J59" s="30">
        <v>-6.1109726175128998E-2</v>
      </c>
      <c r="K59" s="30">
        <v>-0.10836813147369935</v>
      </c>
      <c r="L59" s="30">
        <v>2.7971271088026758E-2</v>
      </c>
      <c r="M59" s="30">
        <v>-8.5313598386891232E-2</v>
      </c>
      <c r="N59" s="30">
        <v>-0.21486293214111551</v>
      </c>
      <c r="O59" s="30">
        <v>-0.19677359274747191</v>
      </c>
      <c r="P59" s="30">
        <v>-0.20244766649186807</v>
      </c>
      <c r="Q59" s="30">
        <v>7.8299031750767606E-2</v>
      </c>
      <c r="R59" s="30">
        <v>-4.5314625581876038E-2</v>
      </c>
    </row>
    <row r="60" spans="2:18" x14ac:dyDescent="0.25">
      <c r="E60" s="30">
        <v>-0.15656828623667074</v>
      </c>
      <c r="F60" s="30">
        <v>-4.0517931375242282E-2</v>
      </c>
      <c r="G60" s="30">
        <v>0.19942847451229159</v>
      </c>
      <c r="H60" s="30">
        <v>0.12931387417703319</v>
      </c>
      <c r="I60" s="30">
        <v>0.19383093768753346</v>
      </c>
      <c r="J60" s="30">
        <v>-0.11642107594823499</v>
      </c>
      <c r="K60" s="30">
        <v>0.11869460397965033</v>
      </c>
      <c r="L60" s="30">
        <v>-0.15245674281600122</v>
      </c>
      <c r="M60" s="30">
        <v>0.10162740833497237</v>
      </c>
      <c r="N60" s="30">
        <v>7.5665355738582546E-2</v>
      </c>
      <c r="O60" s="30">
        <v>-7.0694298890638732E-2</v>
      </c>
      <c r="P60" s="30">
        <v>-0.12698702865641806</v>
      </c>
      <c r="Q60" s="30">
        <v>7.6788062791850714E-2</v>
      </c>
      <c r="R60" s="30">
        <v>-2.3426093252314939E-3</v>
      </c>
    </row>
    <row r="61" spans="2:18" x14ac:dyDescent="0.25">
      <c r="E61" s="30">
        <v>0.11226929580833983</v>
      </c>
      <c r="F61" s="30">
        <v>-0.13959126700595306</v>
      </c>
      <c r="G61" s="30">
        <v>-2.586897082849527E-2</v>
      </c>
      <c r="H61" s="30">
        <v>3.7558325722942251E-2</v>
      </c>
      <c r="I61" s="30">
        <v>-0.21367074397163655</v>
      </c>
      <c r="J61" s="30">
        <v>-0.21034841648476041</v>
      </c>
      <c r="K61" s="30">
        <v>2.1203545098901971E-2</v>
      </c>
      <c r="L61" s="30">
        <v>-4.7462395675325321E-2</v>
      </c>
      <c r="M61" s="30">
        <v>-2.7493085436242619E-2</v>
      </c>
      <c r="N61" s="30">
        <v>0.14651903654639872</v>
      </c>
      <c r="O61" s="30">
        <v>8.8193975951281867E-2</v>
      </c>
      <c r="P61" s="30">
        <v>0.20532220109121296</v>
      </c>
      <c r="Q61" s="30">
        <v>-1.2977741649904007E-2</v>
      </c>
      <c r="R61" s="30">
        <v>0.15038871096341067</v>
      </c>
    </row>
    <row r="62" spans="2:18" x14ac:dyDescent="0.25">
      <c r="E62" s="30">
        <v>0.17444983474722672</v>
      </c>
      <c r="F62" s="30">
        <v>7.7173102431741275E-2</v>
      </c>
      <c r="G62" s="30">
        <v>-8.5640699692307115E-2</v>
      </c>
      <c r="H62" s="30">
        <v>-8.275891414770116E-2</v>
      </c>
      <c r="I62" s="30">
        <v>8.7439330133326672E-3</v>
      </c>
      <c r="J62" s="30">
        <v>5.1871810562479061E-2</v>
      </c>
      <c r="K62" s="30">
        <v>-6.0145445208434232E-3</v>
      </c>
      <c r="L62" s="30">
        <v>-0.3479315963719295</v>
      </c>
      <c r="M62" s="30">
        <v>0.10527328650476704</v>
      </c>
      <c r="N62" s="30">
        <v>-9.9382651197410993E-2</v>
      </c>
      <c r="O62" s="30">
        <v>-0.10169420126255899</v>
      </c>
      <c r="P62" s="30">
        <v>9.04935223234523E-2</v>
      </c>
      <c r="Q62" s="30">
        <v>-0.13935383647430508</v>
      </c>
      <c r="R62" s="30">
        <v>0.12090131266426891</v>
      </c>
    </row>
    <row r="63" spans="2:18" x14ac:dyDescent="0.25">
      <c r="E63" s="30">
        <v>0.34731526092180914</v>
      </c>
      <c r="F63" s="30">
        <v>-0.15822736699412557</v>
      </c>
      <c r="G63" s="30">
        <v>-3.3019116753789567E-2</v>
      </c>
      <c r="H63" s="30">
        <v>-3.6816536157574617E-2</v>
      </c>
      <c r="I63" s="30">
        <v>0.10797051868288449</v>
      </c>
      <c r="J63" s="30">
        <v>-7.8463972307785845E-2</v>
      </c>
      <c r="K63" s="30">
        <v>6.8876170985668297E-2</v>
      </c>
      <c r="L63" s="30">
        <v>0.28768100899404592</v>
      </c>
      <c r="M63" s="30">
        <v>-0.11674063353913162</v>
      </c>
      <c r="N63" s="30">
        <v>-0.47126023904885112</v>
      </c>
      <c r="O63" s="30">
        <v>-6.4300161285853849E-2</v>
      </c>
      <c r="P63" s="30">
        <v>2.1323468697276384E-2</v>
      </c>
      <c r="Q63" s="30">
        <v>-0.22166507756018317</v>
      </c>
      <c r="R63" s="30">
        <v>-0.10679791871488566</v>
      </c>
    </row>
    <row r="64" spans="2:18" x14ac:dyDescent="0.25">
      <c r="E64" s="30">
        <v>-7.6465130560354769E-2</v>
      </c>
      <c r="F64" s="30">
        <v>5.3747324809726632E-2</v>
      </c>
      <c r="G64" s="30">
        <v>-0.1176931436494634</v>
      </c>
      <c r="H64" s="30">
        <v>0.26474484269569237</v>
      </c>
      <c r="I64" s="30">
        <v>-0.16423926686202342</v>
      </c>
      <c r="J64" s="30">
        <v>0.1374676388173609</v>
      </c>
      <c r="K64" s="30">
        <v>7.0497159416362573E-2</v>
      </c>
      <c r="L64" s="30">
        <v>0.40868256287684918</v>
      </c>
      <c r="M64" s="30">
        <v>-7.7417428958282061E-2</v>
      </c>
      <c r="N64" s="30">
        <v>0.11166934803827148</v>
      </c>
      <c r="O64" s="30">
        <v>-0.24058241801629113</v>
      </c>
      <c r="P64" s="30">
        <v>-0.13117915939906549</v>
      </c>
      <c r="Q64" s="30">
        <v>-1.2533267462662062E-2</v>
      </c>
      <c r="R64" s="30">
        <v>0.13974481047910359</v>
      </c>
    </row>
    <row r="65" spans="5:30" x14ac:dyDescent="0.25">
      <c r="E65" s="30">
        <v>-0.10366308858343042</v>
      </c>
      <c r="F65" s="30">
        <v>-0.12650591764724628</v>
      </c>
      <c r="G65" s="30">
        <v>0.13265743158910212</v>
      </c>
      <c r="H65" s="30">
        <v>2.7737616591402142E-2</v>
      </c>
      <c r="I65" s="30">
        <v>0.170218640977225</v>
      </c>
      <c r="J65" s="30">
        <v>-1.1562831213437003E-2</v>
      </c>
      <c r="K65" s="30">
        <v>-3.3379619717779641E-2</v>
      </c>
      <c r="L65" s="30">
        <v>-0.31492064398285902</v>
      </c>
      <c r="M65" s="30">
        <v>-3.266438416190881E-2</v>
      </c>
      <c r="N65" s="30">
        <v>0.18989696032545852</v>
      </c>
      <c r="O65" s="30">
        <v>0.22703982881464077</v>
      </c>
      <c r="P65" s="30">
        <v>-7.9197058484577074E-2</v>
      </c>
      <c r="Q65" s="30">
        <v>-0.17907620585769099</v>
      </c>
      <c r="R65" s="30">
        <v>-0.13195239148757412</v>
      </c>
    </row>
    <row r="66" spans="5:30" x14ac:dyDescent="0.25">
      <c r="E66" s="30">
        <v>-0.16353236303844804</v>
      </c>
      <c r="F66" s="30">
        <v>-8.3161793917108914E-2</v>
      </c>
      <c r="G66" s="30">
        <v>0.12087361092268145</v>
      </c>
      <c r="H66" s="30">
        <v>-0.32939159799102385</v>
      </c>
      <c r="I66" s="30">
        <v>-9.9249872229951533E-2</v>
      </c>
      <c r="J66" s="30">
        <v>3.2505192649273359E-2</v>
      </c>
      <c r="K66" s="30">
        <v>-2.2106526627399169E-2</v>
      </c>
      <c r="L66" s="30">
        <v>-0.12176016389943629</v>
      </c>
      <c r="M66" s="30">
        <v>0.23640032011313492</v>
      </c>
      <c r="N66" s="30">
        <v>0.3099851580736655</v>
      </c>
      <c r="O66" s="30">
        <v>2.270158671203585E-2</v>
      </c>
      <c r="P66" s="30">
        <v>0.26374893602743704</v>
      </c>
      <c r="Q66" s="30">
        <v>1.5827281270119977E-2</v>
      </c>
      <c r="R66" s="30">
        <v>-1.7812440486721409E-2</v>
      </c>
    </row>
    <row r="67" spans="5:30" x14ac:dyDescent="0.25">
      <c r="E67" s="30">
        <v>0.35264821953563252</v>
      </c>
      <c r="F67" s="30">
        <v>-6.6202354352665346E-2</v>
      </c>
      <c r="G67" s="30">
        <v>-0.17004458351481685</v>
      </c>
      <c r="H67" s="30">
        <v>7.8643897226797238E-2</v>
      </c>
      <c r="I67" s="30">
        <v>-0.15380309117718857</v>
      </c>
      <c r="J67" s="30">
        <v>0.15479440340904083</v>
      </c>
      <c r="K67" s="30">
        <v>-2.5192302993759567E-2</v>
      </c>
      <c r="L67" s="30">
        <v>0.72980704884626835</v>
      </c>
      <c r="M67" s="30">
        <v>-0.28379750800244774</v>
      </c>
      <c r="N67" s="30">
        <v>1.8031960836320804E-2</v>
      </c>
      <c r="O67" s="30">
        <v>-0.16387179481421485</v>
      </c>
      <c r="P67" s="30">
        <v>-3.1553001180175608E-2</v>
      </c>
      <c r="Q67" s="30">
        <v>-9.1070086531845271E-2</v>
      </c>
      <c r="R67" s="30">
        <v>0.43644082378609655</v>
      </c>
    </row>
    <row r="68" spans="5:30" x14ac:dyDescent="0.25">
      <c r="E68" s="30">
        <v>-0.30389653115086868</v>
      </c>
      <c r="F68" s="30">
        <v>-0.10489678938140107</v>
      </c>
      <c r="G68" s="30">
        <v>0.58852760281280281</v>
      </c>
      <c r="H68" s="30">
        <v>-0.12924014262541081</v>
      </c>
      <c r="I68" s="30">
        <v>0.25587182834255451</v>
      </c>
      <c r="J68" s="30">
        <v>0.22614126742128446</v>
      </c>
      <c r="K68" s="30">
        <v>-6.8670842101722709E-2</v>
      </c>
      <c r="L68" s="30">
        <v>-5.1351861865236832E-2</v>
      </c>
      <c r="M68" s="30">
        <v>8.8528834280287308E-2</v>
      </c>
      <c r="N68" s="30">
        <v>-0.12230836634747393</v>
      </c>
      <c r="O68" s="30">
        <v>-1.2291611072782786E-2</v>
      </c>
      <c r="P68" s="30">
        <v>0.13118925665098977</v>
      </c>
      <c r="Q68" s="30">
        <v>5.1706949649257511E-2</v>
      </c>
      <c r="R68" s="30">
        <v>0.33835584194235335</v>
      </c>
    </row>
    <row r="69" spans="5:30" x14ac:dyDescent="0.25">
      <c r="E69" s="30">
        <v>0.23608136934062904</v>
      </c>
      <c r="F69" s="30">
        <v>-0.12790131636079016</v>
      </c>
      <c r="G69" s="30">
        <v>-0.37011003673452536</v>
      </c>
      <c r="H69" s="30">
        <v>8.2515866697297907E-2</v>
      </c>
      <c r="I69" s="30">
        <v>-0.36565055224112503</v>
      </c>
      <c r="J69" s="30">
        <v>-0.35862431873175077</v>
      </c>
      <c r="K69" s="30">
        <v>-0.12264098446723531</v>
      </c>
      <c r="L69" s="30">
        <v>3.0635400831651775E-2</v>
      </c>
      <c r="M69" s="30">
        <v>3.939458537912658E-2</v>
      </c>
      <c r="N69" s="30">
        <v>0.1721220686965525</v>
      </c>
      <c r="O69" s="30">
        <v>0.22664809500117031</v>
      </c>
      <c r="P69" s="30">
        <v>-8.3415270541896666E-2</v>
      </c>
      <c r="Q69" s="30">
        <v>9.9277911104722075E-2</v>
      </c>
      <c r="R69" s="30">
        <v>8.1909810588016475E-3</v>
      </c>
    </row>
    <row r="70" spans="5:30" x14ac:dyDescent="0.25">
      <c r="E70" s="30">
        <v>-0.44864013927685614</v>
      </c>
      <c r="F70" s="30">
        <v>-5.3595209428170892E-2</v>
      </c>
      <c r="G70" s="30">
        <v>0.12762578827410087</v>
      </c>
      <c r="H70" s="30">
        <v>4.706657725992814E-2</v>
      </c>
      <c r="I70" s="30">
        <v>4.439325742371493E-2</v>
      </c>
      <c r="J70" s="30">
        <v>8.4492166125543097E-2</v>
      </c>
      <c r="K70" s="30">
        <v>-0.21103640615073282</v>
      </c>
      <c r="L70" s="30">
        <v>-0.77820238016654864</v>
      </c>
      <c r="M70" s="30">
        <v>0.1938668747533355</v>
      </c>
      <c r="N70" s="30">
        <v>-0.12852609848571855</v>
      </c>
      <c r="O70" s="30">
        <v>0.1963582299700144</v>
      </c>
      <c r="P70" s="30">
        <v>-0.12427636064617867</v>
      </c>
      <c r="Q70" s="30">
        <v>-4.7899714325592598E-2</v>
      </c>
      <c r="R70" s="30">
        <v>-0.40227776154192196</v>
      </c>
    </row>
    <row r="71" spans="5:30" x14ac:dyDescent="0.25">
      <c r="E71" s="30">
        <v>-6.6737517587953064E-3</v>
      </c>
      <c r="F71" s="30">
        <v>4.3069688102279576E-2</v>
      </c>
      <c r="G71" s="30">
        <v>-8.9199436280505737E-2</v>
      </c>
      <c r="H71" s="30">
        <v>-7.6331796505121605E-2</v>
      </c>
      <c r="I71" s="30">
        <v>0.11307166340073367</v>
      </c>
      <c r="J71" s="30">
        <v>-5.9262040019424931E-3</v>
      </c>
      <c r="K71" s="30">
        <v>3.1960433991168056E-3</v>
      </c>
      <c r="L71" s="30">
        <v>-0.13705239262212415</v>
      </c>
      <c r="M71" s="30">
        <v>-9.9270965615217324E-2</v>
      </c>
      <c r="N71" s="30">
        <v>-3.0316527853964065E-2</v>
      </c>
      <c r="O71" s="30">
        <v>-0.19408990702367188</v>
      </c>
      <c r="P71" s="30">
        <v>-0.12358594701746456</v>
      </c>
      <c r="Q71" s="30">
        <v>-5.9473718864371597E-2</v>
      </c>
      <c r="R71" s="30">
        <v>-0.16788563850624375</v>
      </c>
    </row>
    <row r="72" spans="5:30" x14ac:dyDescent="0.25">
      <c r="E72" s="30">
        <v>0.16900987282401619</v>
      </c>
      <c r="F72" s="30">
        <v>-0.11958076365640394</v>
      </c>
      <c r="G72" s="30">
        <v>5.8181913347400284E-2</v>
      </c>
      <c r="H72" s="30">
        <v>0.18835327632339874</v>
      </c>
      <c r="I72" s="30">
        <v>-9.8739014173834898E-3</v>
      </c>
      <c r="J72" s="30">
        <v>0.14072844214224525</v>
      </c>
      <c r="K72" s="30">
        <v>5.9405070081903065E-2</v>
      </c>
      <c r="L72" s="30">
        <v>-0.31312810475723679</v>
      </c>
      <c r="M72" s="30">
        <v>-0.12686507732218161</v>
      </c>
      <c r="N72" s="30">
        <v>-0.15655633961463397</v>
      </c>
      <c r="O72" s="30">
        <v>0.1041109754426905</v>
      </c>
      <c r="P72" s="30">
        <v>0.20573668491531133</v>
      </c>
      <c r="Q72" s="30">
        <v>-0.10564402940952089</v>
      </c>
      <c r="R72" s="30">
        <v>8.9312395419005153E-2</v>
      </c>
    </row>
    <row r="73" spans="5:30" x14ac:dyDescent="0.25">
      <c r="E73" s="30">
        <v>-2.1595820240091216E-2</v>
      </c>
      <c r="F73" s="30">
        <v>-1.5447167308051733E-3</v>
      </c>
      <c r="G73" s="30">
        <v>-0.12310449881337195</v>
      </c>
      <c r="H73" s="30">
        <v>-9.2090950812390646E-2</v>
      </c>
      <c r="I73" s="30">
        <v>-3.6989496589668845E-2</v>
      </c>
      <c r="J73" s="30">
        <v>-0.12113962287161401</v>
      </c>
      <c r="K73" s="30">
        <v>0.16728007663246278</v>
      </c>
      <c r="L73" s="30">
        <v>-3.2507222015931217E-2</v>
      </c>
      <c r="M73" s="30">
        <v>8.1911971711326997E-2</v>
      </c>
      <c r="N73" s="30">
        <v>-7.4300425403970471E-2</v>
      </c>
      <c r="O73" s="30">
        <v>0.12601070081541457</v>
      </c>
      <c r="P73" s="30">
        <v>-5.4362300036230979E-2</v>
      </c>
      <c r="Q73" s="30">
        <v>-0.16810185826643667</v>
      </c>
      <c r="R73" s="30">
        <v>2.8518786661114716E-2</v>
      </c>
    </row>
    <row r="74" spans="5:30" x14ac:dyDescent="0.25">
      <c r="E74" s="30">
        <v>-6.8710423766149248E-2</v>
      </c>
      <c r="F74" s="30">
        <v>-4.5354416163751049E-2</v>
      </c>
      <c r="G74" s="30">
        <v>0.12604549250923575</v>
      </c>
      <c r="H74" s="30">
        <v>0.13774891032519349</v>
      </c>
      <c r="I74" s="30">
        <v>-0.17280440259869168</v>
      </c>
      <c r="J74" s="30">
        <v>-4.0471346493173042E-2</v>
      </c>
      <c r="K74" s="30">
        <v>-0.12063803460626481</v>
      </c>
      <c r="L74" s="30">
        <v>-0.11940175224810019</v>
      </c>
      <c r="M74" s="30">
        <v>-0.16318577425712041</v>
      </c>
      <c r="N74" s="30">
        <v>-0.14253254996756543</v>
      </c>
      <c r="O74" s="30">
        <v>0.1247771995297724</v>
      </c>
      <c r="P74" s="30">
        <v>-7.3388185997318819E-2</v>
      </c>
      <c r="Q74" s="30">
        <v>-0.10202219299123448</v>
      </c>
      <c r="R74" s="30">
        <v>-9.2005962063842359E-2</v>
      </c>
    </row>
    <row r="75" spans="5:30" x14ac:dyDescent="0.25">
      <c r="E75" s="30">
        <v>-1.72735538183777E-3</v>
      </c>
      <c r="F75" s="30">
        <v>-0.13126886833537471</v>
      </c>
      <c r="G75" s="30">
        <v>-0.20531181695636999</v>
      </c>
      <c r="H75" s="30">
        <v>-0.11008831348281596</v>
      </c>
      <c r="I75" s="30">
        <v>-0.1076292517371933</v>
      </c>
      <c r="J75" s="30">
        <v>0.18408271966210948</v>
      </c>
      <c r="K75" s="30">
        <v>3.4104265331353939E-2</v>
      </c>
      <c r="L75" s="30">
        <v>-7.2412591451932337E-2</v>
      </c>
      <c r="M75" s="30">
        <v>8.0769745576643542E-2</v>
      </c>
      <c r="N75" s="30">
        <v>0.1620217030302348</v>
      </c>
      <c r="O75" s="30">
        <v>-0.10356623772809079</v>
      </c>
      <c r="P75" s="30">
        <v>-9.1527617222854185E-2</v>
      </c>
      <c r="Q75" s="30">
        <v>-7.5840417306388783E-2</v>
      </c>
      <c r="R75" s="30">
        <v>0.13129602179416555</v>
      </c>
    </row>
    <row r="77" spans="5:30" x14ac:dyDescent="0.25">
      <c r="E77" s="30">
        <v>-0.80781975695769292</v>
      </c>
      <c r="F77" s="30">
        <v>-0.41658601199314282</v>
      </c>
      <c r="G77" s="30">
        <v>-0.67199238048087351</v>
      </c>
      <c r="H77" s="30">
        <v>-0.13005179720021862</v>
      </c>
      <c r="I77" s="30">
        <v>-0.65441790074099215</v>
      </c>
      <c r="J77" s="30">
        <v>0.18806273917931338</v>
      </c>
      <c r="K77" s="30">
        <v>-0.51649311434799761</v>
      </c>
      <c r="L77" s="30">
        <v>-0.3795586452132127</v>
      </c>
      <c r="M77" s="30">
        <v>0.17584897062301089</v>
      </c>
      <c r="N77" s="30">
        <v>8.9565746949113442E-2</v>
      </c>
      <c r="O77" s="30">
        <v>-0.2665892070895261</v>
      </c>
      <c r="P77" s="30">
        <v>-0.57738681852989182</v>
      </c>
      <c r="Q77" s="30">
        <v>0.90033511185067416</v>
      </c>
      <c r="R77" s="30">
        <v>0.5734146156774198</v>
      </c>
      <c r="S77" s="30">
        <v>-0.39506049687647021</v>
      </c>
      <c r="T77" s="30">
        <v>-0.84492908871605166</v>
      </c>
      <c r="U77" s="30">
        <v>0.90787694684670528</v>
      </c>
      <c r="V77" s="30">
        <v>0.80616069691912684</v>
      </c>
      <c r="W77" s="30">
        <v>-0.75741571114381046</v>
      </c>
      <c r="X77" s="30">
        <v>-0.9589519387941704</v>
      </c>
      <c r="Y77" s="30">
        <v>7.7567060897409695E-2</v>
      </c>
      <c r="Z77" s="30">
        <v>-0.49869827658729909</v>
      </c>
      <c r="AA77" s="30">
        <v>9.6027959602308047E-2</v>
      </c>
      <c r="AB77" s="30">
        <v>-2.9227564295639875E-2</v>
      </c>
      <c r="AC77" s="30">
        <v>0.25495107125611904</v>
      </c>
      <c r="AD77" s="30">
        <v>0.99797996561107261</v>
      </c>
    </row>
    <row r="79" spans="5:30" x14ac:dyDescent="0.25">
      <c r="E79" s="30">
        <v>-95.311409351248855</v>
      </c>
      <c r="F79" s="30">
        <v>185.63788182234447</v>
      </c>
      <c r="G79" s="30">
        <v>0.02</v>
      </c>
    </row>
    <row r="81" spans="2:18" x14ac:dyDescent="0.25">
      <c r="B81" s="32" t="s">
        <v>584</v>
      </c>
      <c r="C81" s="30">
        <v>3</v>
      </c>
      <c r="E81" s="30">
        <v>1.5005581705598164E-2</v>
      </c>
      <c r="F81" s="30">
        <v>0.29777849330674072</v>
      </c>
      <c r="G81" s="30">
        <v>-0.540460602583685</v>
      </c>
      <c r="H81" s="30">
        <v>8.9289483653053045E-2</v>
      </c>
      <c r="I81" s="30">
        <v>-5.8617901093128276E-2</v>
      </c>
      <c r="J81" s="30">
        <v>-0.13105749377521411</v>
      </c>
      <c r="K81" s="30">
        <v>-0.10593911042383052</v>
      </c>
      <c r="L81" s="30">
        <v>-5.8910429780965915E-3</v>
      </c>
      <c r="M81" s="30">
        <v>-5.4534137396124172E-2</v>
      </c>
      <c r="N81" s="30">
        <v>0.32919183775172101</v>
      </c>
      <c r="O81" s="30">
        <v>2.1486105495697041E-2</v>
      </c>
      <c r="P81" s="30">
        <v>-0.1006138038548758</v>
      </c>
      <c r="Q81" s="30">
        <v>0.14292320511064757</v>
      </c>
      <c r="R81" s="30">
        <v>-0.15298698802140523</v>
      </c>
    </row>
    <row r="82" spans="2:18" x14ac:dyDescent="0.25">
      <c r="B82" s="32" t="s">
        <v>540</v>
      </c>
      <c r="C82" s="30" t="s">
        <v>1075</v>
      </c>
      <c r="E82" s="30">
        <v>-0.12397271420353732</v>
      </c>
      <c r="F82" s="30">
        <v>-1.146033344162873E-2</v>
      </c>
      <c r="G82" s="30">
        <v>-0.21075689529679933</v>
      </c>
      <c r="H82" s="30">
        <v>0.11197545191997281</v>
      </c>
      <c r="I82" s="30">
        <v>-0.13796159133693048</v>
      </c>
      <c r="J82" s="30">
        <v>-0.19830783824140935</v>
      </c>
      <c r="K82" s="30">
        <v>1.4010701298470337E-2</v>
      </c>
      <c r="L82" s="30">
        <v>-1.2113421817938386E-2</v>
      </c>
      <c r="M82" s="30">
        <v>-0.11096311042736651</v>
      </c>
      <c r="N82" s="30">
        <v>9.3251582265717489E-2</v>
      </c>
      <c r="O82" s="30">
        <v>6.811367510792711E-2</v>
      </c>
      <c r="P82" s="30">
        <v>-7.2433404575870525E-2</v>
      </c>
      <c r="Q82" s="30">
        <v>-5.024698526384315E-2</v>
      </c>
      <c r="R82" s="30">
        <v>2.2577460336239627E-2</v>
      </c>
    </row>
    <row r="83" spans="2:18" x14ac:dyDescent="0.25">
      <c r="B83" s="32"/>
      <c r="C83" s="30" t="s">
        <v>1076</v>
      </c>
      <c r="E83" s="30">
        <v>0.2625113949216808</v>
      </c>
      <c r="F83" s="30">
        <v>0.21501578769407717</v>
      </c>
      <c r="G83" s="30">
        <v>-0.43298993918616402</v>
      </c>
      <c r="H83" s="30">
        <v>-4.0408438067683287E-2</v>
      </c>
      <c r="I83" s="30">
        <v>8.2184755568468257E-2</v>
      </c>
      <c r="J83" s="30">
        <v>-1.858443902596434E-2</v>
      </c>
      <c r="K83" s="30">
        <v>-0.10624025799154471</v>
      </c>
      <c r="L83" s="30">
        <v>-5.603560990770888E-2</v>
      </c>
      <c r="M83" s="30">
        <v>-2.0500737939174386E-2</v>
      </c>
      <c r="N83" s="30">
        <v>-4.6791216900515582E-2</v>
      </c>
      <c r="O83" s="30">
        <v>-9.7744327975447659E-2</v>
      </c>
      <c r="P83" s="30">
        <v>-8.4129928689152741E-2</v>
      </c>
      <c r="Q83" s="30">
        <v>0.17928013883884966</v>
      </c>
      <c r="R83" s="30">
        <v>-0.33156989662672276</v>
      </c>
    </row>
    <row r="84" spans="2:18" x14ac:dyDescent="0.25">
      <c r="B84" s="32" t="s">
        <v>547</v>
      </c>
      <c r="C84" s="30" t="s">
        <v>1077</v>
      </c>
      <c r="E84" s="30">
        <v>-0.1070749069740379</v>
      </c>
      <c r="F84" s="30">
        <v>0.15205478362988473</v>
      </c>
      <c r="G84" s="30">
        <v>-4.7404274412748346E-2</v>
      </c>
      <c r="H84" s="30">
        <v>-7.517943562527192E-2</v>
      </c>
      <c r="I84" s="30">
        <v>-0.17794494422693433</v>
      </c>
      <c r="J84" s="30">
        <v>-2.1748713525527125E-2</v>
      </c>
      <c r="K84" s="30">
        <v>-5.6365789695147758E-2</v>
      </c>
      <c r="L84" s="30">
        <v>-0.18552164192759854</v>
      </c>
      <c r="M84" s="30">
        <v>0.2026932381644927</v>
      </c>
      <c r="N84" s="30">
        <v>2.7438185353282625E-3</v>
      </c>
      <c r="O84" s="30">
        <v>0.18152184097244858</v>
      </c>
      <c r="P84" s="30">
        <v>7.5686699503295041E-2</v>
      </c>
      <c r="Q84" s="30">
        <v>0.10824339281235427</v>
      </c>
      <c r="R84" s="30">
        <v>-7.2272832516179705E-2</v>
      </c>
    </row>
    <row r="85" spans="2:18" x14ac:dyDescent="0.25">
      <c r="E85" s="30">
        <v>-0.31502634783181044</v>
      </c>
      <c r="F85" s="30">
        <v>-0.10543891088409078</v>
      </c>
      <c r="G85" s="30">
        <v>0.18217989241603064</v>
      </c>
      <c r="H85" s="30">
        <v>-0.1268893127940468</v>
      </c>
      <c r="I85" s="30">
        <v>0.15868259824568254</v>
      </c>
      <c r="J85" s="30">
        <v>-0.14160841815796002</v>
      </c>
      <c r="K85" s="30">
        <v>9.5754683178389699E-2</v>
      </c>
      <c r="L85" s="30">
        <v>-0.25246150283221508</v>
      </c>
      <c r="M85" s="30">
        <v>4.4125638565030281E-2</v>
      </c>
      <c r="N85" s="30">
        <v>-4.4620708981352543E-2</v>
      </c>
      <c r="O85" s="30">
        <v>5.9292124498000053E-2</v>
      </c>
      <c r="P85" s="30">
        <v>0.10117822721293518</v>
      </c>
      <c r="Q85" s="30">
        <v>7.0299054097921311E-3</v>
      </c>
      <c r="R85" s="30">
        <v>-0.34520246462006976</v>
      </c>
    </row>
    <row r="86" spans="2:18" x14ac:dyDescent="0.25">
      <c r="E86" s="30">
        <v>0.17756838699657324</v>
      </c>
      <c r="F86" s="30">
        <v>6.71864025372476E-2</v>
      </c>
      <c r="G86" s="30">
        <v>1.5064055630952604E-2</v>
      </c>
      <c r="H86" s="30">
        <v>-0.11630521941201741</v>
      </c>
      <c r="I86" s="30">
        <v>9.4821311334285355E-2</v>
      </c>
      <c r="J86" s="30">
        <v>-5.2240393156264907E-2</v>
      </c>
      <c r="K86" s="30">
        <v>-5.8213754025057393E-2</v>
      </c>
      <c r="L86" s="30">
        <v>0.25181086760640714</v>
      </c>
      <c r="M86" s="30">
        <v>-1.5006746740360549E-2</v>
      </c>
      <c r="N86" s="30">
        <v>4.7475153528814575E-2</v>
      </c>
      <c r="O86" s="30">
        <v>6.6956541679279155E-2</v>
      </c>
      <c r="P86" s="30">
        <v>0.13617762485064192</v>
      </c>
      <c r="Q86" s="30">
        <v>0.12454365531457977</v>
      </c>
      <c r="R86" s="30">
        <v>-0.10020889880660883</v>
      </c>
    </row>
    <row r="87" spans="2:18" x14ac:dyDescent="0.25">
      <c r="E87" s="30">
        <v>0.14635735159160998</v>
      </c>
      <c r="F87" s="30">
        <v>-0.17267390908656854</v>
      </c>
      <c r="G87" s="30">
        <v>4.4283322747675422E-2</v>
      </c>
      <c r="H87" s="30">
        <v>-0.40374546826287866</v>
      </c>
      <c r="I87" s="30">
        <v>0.11510748547952368</v>
      </c>
      <c r="J87" s="30">
        <v>-2.61201859602197E-2</v>
      </c>
      <c r="K87" s="30">
        <v>-0.20127261237172109</v>
      </c>
      <c r="L87" s="30">
        <v>-2.6069927383269308E-2</v>
      </c>
      <c r="M87" s="30">
        <v>0.14530422725842623</v>
      </c>
      <c r="N87" s="30">
        <v>0.16971881029049846</v>
      </c>
      <c r="O87" s="30">
        <v>0.11523425613676781</v>
      </c>
      <c r="P87" s="30">
        <v>0.15490067900288065</v>
      </c>
      <c r="Q87" s="30">
        <v>-8.0473162985633145E-2</v>
      </c>
      <c r="R87" s="30">
        <v>-0.16794280665375425</v>
      </c>
    </row>
    <row r="88" spans="2:18" x14ac:dyDescent="0.25">
      <c r="E88" s="30">
        <v>4.6213348030326916E-2</v>
      </c>
      <c r="F88" s="30">
        <v>-1.2139082340131349E-2</v>
      </c>
      <c r="G88" s="30">
        <v>4.4236618420680461E-2</v>
      </c>
      <c r="H88" s="30">
        <v>9.530328024603045E-2</v>
      </c>
      <c r="I88" s="30">
        <v>0.13135349642607597</v>
      </c>
      <c r="J88" s="30">
        <v>-0.16045887863006664</v>
      </c>
      <c r="K88" s="30">
        <v>-0.24439042488673784</v>
      </c>
      <c r="L88" s="30">
        <v>0.1457701604883023</v>
      </c>
      <c r="M88" s="30">
        <v>-4.3203020336272047E-2</v>
      </c>
      <c r="N88" s="30">
        <v>-6.4536017875751986E-2</v>
      </c>
      <c r="O88" s="30">
        <v>0.2503197420022456</v>
      </c>
      <c r="P88" s="30">
        <v>0.20741124325533664</v>
      </c>
      <c r="Q88" s="30">
        <v>0.13441526915990978</v>
      </c>
      <c r="R88" s="30">
        <v>-0.27319666781776636</v>
      </c>
    </row>
    <row r="89" spans="2:18" x14ac:dyDescent="0.25">
      <c r="E89" s="30">
        <v>-0.10539039420252087</v>
      </c>
      <c r="F89" s="30">
        <v>0.17993252836685242</v>
      </c>
      <c r="G89" s="30">
        <v>-0.10176797147583225</v>
      </c>
      <c r="H89" s="30">
        <v>-5.9804065250800141E-2</v>
      </c>
      <c r="I89" s="30">
        <v>4.3210212396168006E-2</v>
      </c>
      <c r="J89" s="30">
        <v>-5.7514378140156683E-2</v>
      </c>
      <c r="K89" s="30">
        <v>-0.11450511376727686</v>
      </c>
      <c r="L89" s="30">
        <v>3.1756099879067239E-2</v>
      </c>
      <c r="M89" s="30">
        <v>-8.2773425666837624E-2</v>
      </c>
      <c r="N89" s="30">
        <v>-0.18729141677246</v>
      </c>
      <c r="O89" s="30">
        <v>-0.19374162078145721</v>
      </c>
      <c r="P89" s="30">
        <v>-0.19365852612676684</v>
      </c>
      <c r="Q89" s="30">
        <v>7.2170540968852157E-2</v>
      </c>
      <c r="R89" s="30">
        <v>-6.879095694482841E-2</v>
      </c>
    </row>
    <row r="90" spans="2:18" x14ac:dyDescent="0.25">
      <c r="E90" s="30">
        <v>-0.13753706824688169</v>
      </c>
      <c r="F90" s="30">
        <v>-3.080514796392813E-2</v>
      </c>
      <c r="G90" s="30">
        <v>0.18960585674971278</v>
      </c>
      <c r="H90" s="30">
        <v>0.1278432253497048</v>
      </c>
      <c r="I90" s="30">
        <v>0.20273704556060668</v>
      </c>
      <c r="J90" s="30">
        <v>-0.10656666486502446</v>
      </c>
      <c r="K90" s="30">
        <v>0.12063913538474137</v>
      </c>
      <c r="L90" s="30">
        <v>-0.13760249810679828</v>
      </c>
      <c r="M90" s="30">
        <v>0.10513107533514889</v>
      </c>
      <c r="N90" s="30">
        <v>9.857412042075793E-2</v>
      </c>
      <c r="O90" s="30">
        <v>-6.5725841459018206E-2</v>
      </c>
      <c r="P90" s="30">
        <v>-0.12754501787868738</v>
      </c>
      <c r="Q90" s="30">
        <v>8.6206097347752364E-2</v>
      </c>
      <c r="R90" s="30">
        <v>-1.9459317327911022E-2</v>
      </c>
    </row>
    <row r="91" spans="2:18" x14ac:dyDescent="0.25">
      <c r="E91" s="30">
        <v>0.1106516661822456</v>
      </c>
      <c r="F91" s="30">
        <v>-0.1528994656468598</v>
      </c>
      <c r="G91" s="30">
        <v>-1.9177674584687058E-2</v>
      </c>
      <c r="H91" s="30">
        <v>1.9316916747807267E-2</v>
      </c>
      <c r="I91" s="30">
        <v>-0.20210561439172961</v>
      </c>
      <c r="J91" s="30">
        <v>-0.22885844463543262</v>
      </c>
      <c r="K91" s="30">
        <v>2.6563789635071319E-2</v>
      </c>
      <c r="L91" s="30">
        <v>-2.6407517685049817E-2</v>
      </c>
      <c r="M91" s="30">
        <v>-3.4284977642559368E-2</v>
      </c>
      <c r="N91" s="30">
        <v>0.15225193770353135</v>
      </c>
      <c r="O91" s="30">
        <v>8.0269766901780518E-2</v>
      </c>
      <c r="P91" s="30">
        <v>0.21460237238371391</v>
      </c>
      <c r="Q91" s="30">
        <v>-1.1327535616647566E-2</v>
      </c>
      <c r="R91" s="30">
        <v>0.13312998628956774</v>
      </c>
    </row>
    <row r="92" spans="2:18" x14ac:dyDescent="0.25">
      <c r="E92" s="30">
        <v>0.15379062893503831</v>
      </c>
      <c r="F92" s="30">
        <v>6.7816068919582653E-2</v>
      </c>
      <c r="G92" s="30">
        <v>-8.3515049105850558E-2</v>
      </c>
      <c r="H92" s="30">
        <v>-8.0755002449018634E-2</v>
      </c>
      <c r="I92" s="30">
        <v>3.1601222820334528E-2</v>
      </c>
      <c r="J92" s="30">
        <v>5.6531992119303966E-2</v>
      </c>
      <c r="K92" s="30">
        <v>1.5137938942657202E-2</v>
      </c>
      <c r="L92" s="30">
        <v>-0.29524771184061477</v>
      </c>
      <c r="M92" s="30">
        <v>0.12477334282643703</v>
      </c>
      <c r="N92" s="30">
        <v>-0.14241497898676658</v>
      </c>
      <c r="O92" s="30">
        <v>-0.1269568623617166</v>
      </c>
      <c r="P92" s="30">
        <v>9.7139524310129191E-2</v>
      </c>
      <c r="Q92" s="30">
        <v>-0.15938745726178583</v>
      </c>
      <c r="R92" s="30">
        <v>0.10625820742050529</v>
      </c>
    </row>
    <row r="93" spans="2:18" x14ac:dyDescent="0.25">
      <c r="E93" s="30">
        <v>0.40538766266533982</v>
      </c>
      <c r="F93" s="30">
        <v>-0.14926832347104241</v>
      </c>
      <c r="G93" s="30">
        <v>7.1093602492380628E-3</v>
      </c>
      <c r="H93" s="30">
        <v>-8.1815531884695897E-2</v>
      </c>
      <c r="I93" s="30">
        <v>0.15857665753526096</v>
      </c>
      <c r="J93" s="30">
        <v>-0.11556933258163719</v>
      </c>
      <c r="K93" s="30">
        <v>0.11085197085466902</v>
      </c>
      <c r="L93" s="30">
        <v>0.22210356467556294</v>
      </c>
      <c r="M93" s="30">
        <v>-0.1059666549099528</v>
      </c>
      <c r="N93" s="30">
        <v>-0.46119701364295929</v>
      </c>
      <c r="O93" s="30">
        <v>-6.0063558926729106E-2</v>
      </c>
      <c r="P93" s="30">
        <v>1.5352525877617672E-2</v>
      </c>
      <c r="Q93" s="30">
        <v>-0.24211440980289659</v>
      </c>
      <c r="R93" s="30">
        <v>-0.16463459903272754</v>
      </c>
    </row>
    <row r="94" spans="2:18" x14ac:dyDescent="0.25">
      <c r="E94" s="30">
        <v>-3.5064549041062695E-2</v>
      </c>
      <c r="F94" s="30">
        <v>8.7475750325078025E-2</v>
      </c>
      <c r="G94" s="30">
        <v>-0.10707710548539437</v>
      </c>
      <c r="H94" s="30">
        <v>0.27236110803160635</v>
      </c>
      <c r="I94" s="30">
        <v>-0.18250091659404954</v>
      </c>
      <c r="J94" s="30">
        <v>0.11781628749941446</v>
      </c>
      <c r="K94" s="30">
        <v>5.3150323574250258E-2</v>
      </c>
      <c r="L94" s="30">
        <v>0.41633824890282867</v>
      </c>
      <c r="M94" s="30">
        <v>-7.9959967896651801E-2</v>
      </c>
      <c r="N94" s="30">
        <v>0.17503580416753081</v>
      </c>
      <c r="O94" s="30">
        <v>-0.23563262559836892</v>
      </c>
      <c r="P94" s="30">
        <v>-9.1194733059372576E-2</v>
      </c>
      <c r="Q94" s="30">
        <v>-2.1219104390396655E-2</v>
      </c>
      <c r="R94" s="30">
        <v>0.13804509623237854</v>
      </c>
    </row>
    <row r="95" spans="2:18" x14ac:dyDescent="0.25">
      <c r="E95" s="30">
        <v>-0.10550701611967372</v>
      </c>
      <c r="F95" s="30">
        <v>-0.13415909092598885</v>
      </c>
      <c r="G95" s="30">
        <v>0.13502197332891155</v>
      </c>
      <c r="H95" s="30">
        <v>1.713613538304393E-2</v>
      </c>
      <c r="I95" s="30">
        <v>0.18962710510927014</v>
      </c>
      <c r="J95" s="30">
        <v>-2.7406998526353717E-3</v>
      </c>
      <c r="K95" s="30">
        <v>-2.4216607558558548E-2</v>
      </c>
      <c r="L95" s="30">
        <v>-0.27792982817408168</v>
      </c>
      <c r="M95" s="30">
        <v>-3.6542166412595015E-2</v>
      </c>
      <c r="N95" s="30">
        <v>0.16773192944290258</v>
      </c>
      <c r="O95" s="30">
        <v>0.2172273914483922</v>
      </c>
      <c r="P95" s="30">
        <v>-8.4590046227822208E-2</v>
      </c>
      <c r="Q95" s="30">
        <v>-0.18830936597673265</v>
      </c>
      <c r="R95" s="30">
        <v>-0.15334543991006744</v>
      </c>
    </row>
    <row r="96" spans="2:18" x14ac:dyDescent="0.25">
      <c r="E96" s="30">
        <v>-0.18195117728531671</v>
      </c>
      <c r="F96" s="30">
        <v>-0.15235899244050591</v>
      </c>
      <c r="G96" s="30">
        <v>0.12651545772254441</v>
      </c>
      <c r="H96" s="30">
        <v>-0.40405291931884912</v>
      </c>
      <c r="I96" s="30">
        <v>-0.10836224749318046</v>
      </c>
      <c r="J96" s="30">
        <v>7.2551337890068526E-2</v>
      </c>
      <c r="K96" s="30">
        <v>-3.5425489619534088E-2</v>
      </c>
      <c r="L96" s="30">
        <v>-7.3654729724490664E-2</v>
      </c>
      <c r="M96" s="30">
        <v>0.20418226716728546</v>
      </c>
      <c r="N96" s="30">
        <v>0.27751126315644287</v>
      </c>
      <c r="O96" s="30">
        <v>2.4183565770441232E-2</v>
      </c>
      <c r="P96" s="30">
        <v>0.24440349035509781</v>
      </c>
      <c r="Q96" s="30">
        <v>3.1341343678835336E-2</v>
      </c>
      <c r="R96" s="30">
        <v>-4.2277201754096792E-2</v>
      </c>
    </row>
    <row r="97" spans="2:30" x14ac:dyDescent="0.25">
      <c r="E97" s="30">
        <v>0.36660917781546054</v>
      </c>
      <c r="F97" s="30">
        <v>-7.4628710891633407E-2</v>
      </c>
      <c r="G97" s="30">
        <v>-0.14085234786015702</v>
      </c>
      <c r="H97" s="30">
        <v>5.1229607913428704E-2</v>
      </c>
      <c r="I97" s="30">
        <v>-0.14932267204173369</v>
      </c>
      <c r="J97" s="30">
        <v>0.1312683111726301</v>
      </c>
      <c r="K97" s="30">
        <v>-1.8446760058820212E-2</v>
      </c>
      <c r="L97" s="30">
        <v>0.75644852327702394</v>
      </c>
      <c r="M97" s="30">
        <v>-0.3148031367709983</v>
      </c>
      <c r="N97" s="30">
        <v>8.8496261108214166E-2</v>
      </c>
      <c r="O97" s="30">
        <v>-0.15979861882209612</v>
      </c>
      <c r="P97" s="30">
        <v>-1.7174103513148811E-2</v>
      </c>
      <c r="Q97" s="30">
        <v>-0.12204995702921832</v>
      </c>
      <c r="R97" s="30">
        <v>0.48199257807978729</v>
      </c>
    </row>
    <row r="98" spans="2:30" x14ac:dyDescent="0.25">
      <c r="E98" s="30">
        <v>-0.25281272063132215</v>
      </c>
      <c r="F98" s="30">
        <v>-0.10687316863813792</v>
      </c>
      <c r="G98" s="30">
        <v>0.55485381506978171</v>
      </c>
      <c r="H98" s="30">
        <v>-0.12775147881562429</v>
      </c>
      <c r="I98" s="30">
        <v>0.24268527364379155</v>
      </c>
      <c r="J98" s="30">
        <v>0.26650376798286918</v>
      </c>
      <c r="K98" s="30">
        <v>-5.263266130379473E-2</v>
      </c>
      <c r="L98" s="30">
        <v>-7.9050720692327658E-2</v>
      </c>
      <c r="M98" s="30">
        <v>0.12882205022568877</v>
      </c>
      <c r="N98" s="30">
        <v>-5.8401495677601022E-2</v>
      </c>
      <c r="O98" s="30">
        <v>5.654025900399854E-2</v>
      </c>
      <c r="P98" s="30">
        <v>0.13785942535912848</v>
      </c>
      <c r="Q98" s="30">
        <v>7.1617621303767642E-2</v>
      </c>
      <c r="R98" s="30">
        <v>0.35526058129953003</v>
      </c>
    </row>
    <row r="99" spans="2:30" x14ac:dyDescent="0.25">
      <c r="E99" s="30">
        <v>0.23749347370702081</v>
      </c>
      <c r="F99" s="30">
        <v>-0.15794082864817693</v>
      </c>
      <c r="G99" s="30">
        <v>-0.38041938898216665</v>
      </c>
      <c r="H99" s="30">
        <v>4.9608049322845009E-2</v>
      </c>
      <c r="I99" s="30">
        <v>-0.38104780843659608</v>
      </c>
      <c r="J99" s="30">
        <v>-0.39598992603383082</v>
      </c>
      <c r="K99" s="30">
        <v>-0.16107244765973855</v>
      </c>
      <c r="L99" s="30">
        <v>0.10041321650510814</v>
      </c>
      <c r="M99" s="30">
        <v>3.2018613340075018E-2</v>
      </c>
      <c r="N99" s="30">
        <v>0.20576658478440588</v>
      </c>
      <c r="O99" s="30">
        <v>0.24050866845392468</v>
      </c>
      <c r="P99" s="30">
        <v>-7.2320160476980672E-2</v>
      </c>
      <c r="Q99" s="30">
        <v>0.10550342186313659</v>
      </c>
      <c r="R99" s="30">
        <v>1.1917296517596824E-2</v>
      </c>
    </row>
    <row r="100" spans="2:30" x14ac:dyDescent="0.25">
      <c r="E100" s="30">
        <v>-0.48997942887216978</v>
      </c>
      <c r="F100" s="30">
        <v>-4.8755750929567777E-2</v>
      </c>
      <c r="G100" s="30">
        <v>0.12376996351722737</v>
      </c>
      <c r="H100" s="30">
        <v>5.4178191023885283E-2</v>
      </c>
      <c r="I100" s="30">
        <v>5.429037559979951E-2</v>
      </c>
      <c r="J100" s="30">
        <v>0.11830308528712837</v>
      </c>
      <c r="K100" s="30">
        <v>-0.22425183827385517</v>
      </c>
      <c r="L100" s="30">
        <v>-0.80813282591322533</v>
      </c>
      <c r="M100" s="30">
        <v>0.22543672298018044</v>
      </c>
      <c r="N100" s="30">
        <v>-0.19033685057496097</v>
      </c>
      <c r="O100" s="30">
        <v>0.17524185738027923</v>
      </c>
      <c r="P100" s="30">
        <v>-0.11014328971882505</v>
      </c>
      <c r="Q100" s="30">
        <v>-7.9630221527409492E-2</v>
      </c>
      <c r="R100" s="30">
        <v>-0.49661663233524389</v>
      </c>
    </row>
    <row r="101" spans="2:30" x14ac:dyDescent="0.25">
      <c r="E101" s="30">
        <v>8.6454222013166732E-3</v>
      </c>
      <c r="F101" s="30">
        <v>4.9250677712603004E-2</v>
      </c>
      <c r="G101" s="30">
        <v>-8.876822470988778E-2</v>
      </c>
      <c r="H101" s="30">
        <v>-7.934248464441146E-2</v>
      </c>
      <c r="I101" s="30">
        <v>0.11243056312751694</v>
      </c>
      <c r="J101" s="30">
        <v>-5.7187521601855529E-3</v>
      </c>
      <c r="K101" s="30">
        <v>3.1266260044813252E-4</v>
      </c>
      <c r="L101" s="30">
        <v>-0.12982915541971815</v>
      </c>
      <c r="M101" s="30">
        <v>-9.9161373204072964E-2</v>
      </c>
      <c r="N101" s="30">
        <v>-1.0510100982963398E-2</v>
      </c>
      <c r="O101" s="30">
        <v>-0.18929999785130783</v>
      </c>
      <c r="P101" s="30">
        <v>-0.11623540339621799</v>
      </c>
      <c r="Q101" s="30">
        <v>-5.9685912332071427E-2</v>
      </c>
      <c r="R101" s="30">
        <v>-0.18836902492091895</v>
      </c>
    </row>
    <row r="102" spans="2:30" x14ac:dyDescent="0.25">
      <c r="E102" s="30">
        <v>0.167225328817176</v>
      </c>
      <c r="F102" s="30">
        <v>-0.12318502140926733</v>
      </c>
      <c r="G102" s="30">
        <v>6.3586453846915428E-2</v>
      </c>
      <c r="H102" s="30">
        <v>0.17467926111408577</v>
      </c>
      <c r="I102" s="30">
        <v>1.8819730578578636E-2</v>
      </c>
      <c r="J102" s="30">
        <v>0.13002378599350117</v>
      </c>
      <c r="K102" s="30">
        <v>7.9942188613992868E-2</v>
      </c>
      <c r="L102" s="30">
        <v>-0.26712231725919966</v>
      </c>
      <c r="M102" s="30">
        <v>-0.12474941506336079</v>
      </c>
      <c r="N102" s="30">
        <v>-0.18648419152759155</v>
      </c>
      <c r="O102" s="30">
        <v>7.8746532631566599E-2</v>
      </c>
      <c r="P102" s="30">
        <v>0.20389679418038759</v>
      </c>
      <c r="Q102" s="30">
        <v>-0.11439586613132088</v>
      </c>
      <c r="R102" s="30">
        <v>7.1577111049649658E-2</v>
      </c>
    </row>
    <row r="103" spans="2:30" x14ac:dyDescent="0.25">
      <c r="E103" s="30">
        <v>-4.618494736980336E-3</v>
      </c>
      <c r="F103" s="30">
        <v>4.4221488521304295E-3</v>
      </c>
      <c r="G103" s="30">
        <v>-0.12506108385818526</v>
      </c>
      <c r="H103" s="30">
        <v>-9.207588012290352E-2</v>
      </c>
      <c r="I103" s="30">
        <v>-3.9732256555258666E-2</v>
      </c>
      <c r="J103" s="30">
        <v>-0.12577408151971731</v>
      </c>
      <c r="K103" s="30">
        <v>0.16200688551452078</v>
      </c>
      <c r="L103" s="30">
        <v>-2.6387627441366183E-2</v>
      </c>
      <c r="M103" s="30">
        <v>7.8858097934351848E-2</v>
      </c>
      <c r="N103" s="30">
        <v>-5.2725932806108107E-2</v>
      </c>
      <c r="O103" s="30">
        <v>0.12616869592028052</v>
      </c>
      <c r="P103" s="30">
        <v>-4.8791888186922268E-2</v>
      </c>
      <c r="Q103" s="30">
        <v>-0.16634382919236029</v>
      </c>
      <c r="R103" s="30">
        <v>7.6148080421493299E-3</v>
      </c>
    </row>
    <row r="104" spans="2:30" x14ac:dyDescent="0.25">
      <c r="E104" s="30">
        <v>-6.0576145660522072E-2</v>
      </c>
      <c r="F104" s="30">
        <v>-4.328231928308366E-2</v>
      </c>
      <c r="G104" s="30">
        <v>0.13261019434713869</v>
      </c>
      <c r="H104" s="30">
        <v>0.13416518130917704</v>
      </c>
      <c r="I104" s="30">
        <v>-0.16115259233031728</v>
      </c>
      <c r="J104" s="30">
        <v>-4.4728279436873908E-2</v>
      </c>
      <c r="K104" s="30">
        <v>-0.11639586168175997</v>
      </c>
      <c r="L104" s="30">
        <v>-0.10689113023449973</v>
      </c>
      <c r="M104" s="30">
        <v>-0.15650428746196027</v>
      </c>
      <c r="N104" s="30">
        <v>-0.13124099800985459</v>
      </c>
      <c r="O104" s="30">
        <v>0.11727458793610393</v>
      </c>
      <c r="P104" s="30">
        <v>-6.9982306083340787E-2</v>
      </c>
      <c r="Q104" s="30">
        <v>-0.10541829732626494</v>
      </c>
      <c r="R104" s="30">
        <v>-0.11207443699285546</v>
      </c>
    </row>
    <row r="105" spans="2:30" x14ac:dyDescent="0.25">
      <c r="E105" s="30">
        <v>2.2016588702529941E-2</v>
      </c>
      <c r="F105" s="30">
        <v>-0.11933729140442648</v>
      </c>
      <c r="G105" s="30">
        <v>-0.21006265902917004</v>
      </c>
      <c r="H105" s="30">
        <v>-0.1023769989218329</v>
      </c>
      <c r="I105" s="30">
        <v>-0.12821450414843491</v>
      </c>
      <c r="J105" s="30">
        <v>0.18110920505645178</v>
      </c>
      <c r="K105" s="30">
        <v>1.5050985224892961E-2</v>
      </c>
      <c r="L105" s="30">
        <v>-7.8833920551902928E-2</v>
      </c>
      <c r="M105" s="30">
        <v>7.4444205619893955E-2</v>
      </c>
      <c r="N105" s="30">
        <v>0.19331158706741253</v>
      </c>
      <c r="O105" s="30">
        <v>-9.6209037810236361E-2</v>
      </c>
      <c r="P105" s="30">
        <v>-7.9052252293507291E-2</v>
      </c>
      <c r="Q105" s="30">
        <v>-8.0323349571760017E-2</v>
      </c>
      <c r="R105" s="30">
        <v>0.1004313709168325</v>
      </c>
    </row>
    <row r="107" spans="2:30" x14ac:dyDescent="0.25">
      <c r="E107" s="30">
        <v>-0.7223689684357939</v>
      </c>
      <c r="F107" s="30">
        <v>-0.36345056309225837</v>
      </c>
      <c r="G107" s="30">
        <v>-0.61305794245352807</v>
      </c>
      <c r="H107" s="30">
        <v>-9.8565217785721415E-2</v>
      </c>
      <c r="I107" s="30">
        <v>-0.58491889818861831</v>
      </c>
      <c r="J107" s="30">
        <v>0.14160347146294355</v>
      </c>
      <c r="K107" s="30">
        <v>-0.47017632073791849</v>
      </c>
      <c r="L107" s="30">
        <v>-0.34696545059058215</v>
      </c>
      <c r="M107" s="30">
        <v>0.12205020099369966</v>
      </c>
      <c r="N107" s="30">
        <v>6.6608352345728081E-2</v>
      </c>
      <c r="O107" s="30">
        <v>-0.23749601938157472</v>
      </c>
      <c r="P107" s="30">
        <v>-0.50411890100893797</v>
      </c>
      <c r="Q107" s="30">
        <v>0.78649197115266789</v>
      </c>
      <c r="R107" s="30">
        <v>0.50802183920892907</v>
      </c>
      <c r="S107" s="30">
        <v>-0.35037369890899711</v>
      </c>
      <c r="T107" s="30">
        <v>-0.75756227664351139</v>
      </c>
      <c r="U107" s="30">
        <v>0.85433012957116239</v>
      </c>
      <c r="V107" s="30">
        <v>0.70903795638048128</v>
      </c>
      <c r="W107" s="30">
        <v>-0.69882568173971538</v>
      </c>
      <c r="X107" s="30">
        <v>-0.9590837487088314</v>
      </c>
      <c r="Y107" s="30">
        <v>5.2997839907832148E-2</v>
      </c>
      <c r="Z107" s="30">
        <v>-0.44470004026336474</v>
      </c>
      <c r="AA107" s="30">
        <v>7.4812036525149159E-2</v>
      </c>
      <c r="AB107" s="30">
        <v>-2.5898818570404106E-2</v>
      </c>
      <c r="AC107" s="30">
        <v>0.23738396245389878</v>
      </c>
      <c r="AD107" s="30">
        <v>0.97417061116520043</v>
      </c>
    </row>
    <row r="109" spans="2:30" x14ac:dyDescent="0.25">
      <c r="E109" s="30">
        <v>-84.904754170115098</v>
      </c>
      <c r="F109" s="30">
        <v>146.30203319566908</v>
      </c>
      <c r="G109" s="30">
        <v>0.02</v>
      </c>
    </row>
    <row r="111" spans="2:30" x14ac:dyDescent="0.25">
      <c r="B111" s="32" t="s">
        <v>584</v>
      </c>
      <c r="C111" s="30">
        <v>4</v>
      </c>
      <c r="E111" s="30">
        <v>8.839652102919926E-3</v>
      </c>
      <c r="F111" s="30">
        <v>0.29461763260482804</v>
      </c>
      <c r="G111" s="30">
        <v>-0.43410407644820287</v>
      </c>
      <c r="H111" s="30">
        <v>7.2640343456309223E-2</v>
      </c>
      <c r="I111" s="30">
        <v>-3.1451497073644565E-2</v>
      </c>
      <c r="J111" s="30">
        <v>-0.10991399019173126</v>
      </c>
      <c r="K111" s="30">
        <v>-7.3898071094741349E-2</v>
      </c>
      <c r="L111" s="30">
        <v>-1.2251570386230586E-2</v>
      </c>
      <c r="M111" s="30">
        <v>-8.3308243207073057E-2</v>
      </c>
      <c r="N111" s="30">
        <v>0.24807477597181934</v>
      </c>
      <c r="O111" s="30">
        <v>-2.3496931772845477E-2</v>
      </c>
      <c r="P111" s="30">
        <v>-9.276524819588948E-2</v>
      </c>
      <c r="Q111" s="30">
        <v>0.10445742895920739</v>
      </c>
      <c r="R111" s="30">
        <v>-0.20808230623542814</v>
      </c>
    </row>
    <row r="112" spans="2:30" x14ac:dyDescent="0.25">
      <c r="B112" s="32" t="s">
        <v>540</v>
      </c>
      <c r="C112" s="30" t="s">
        <v>1078</v>
      </c>
      <c r="E112" s="30">
        <v>-0.11169013352881209</v>
      </c>
      <c r="F112" s="30">
        <v>-1.8615442114483259E-2</v>
      </c>
      <c r="G112" s="30">
        <v>-0.19385142137064262</v>
      </c>
      <c r="H112" s="30">
        <v>0.10343164834927721</v>
      </c>
      <c r="I112" s="30">
        <v>-0.12044051628663506</v>
      </c>
      <c r="J112" s="30">
        <v>-0.19683812873599055</v>
      </c>
      <c r="K112" s="30">
        <v>2.9478139930834844E-2</v>
      </c>
      <c r="L112" s="30">
        <v>5.2637815262401447E-3</v>
      </c>
      <c r="M112" s="30">
        <v>-0.13110475770240795</v>
      </c>
      <c r="N112" s="30">
        <v>7.6270446341232201E-2</v>
      </c>
      <c r="O112" s="30">
        <v>5.0123533932384667E-2</v>
      </c>
      <c r="P112" s="30">
        <v>-7.7465955641687373E-2</v>
      </c>
      <c r="Q112" s="30">
        <v>-5.906677689049953E-2</v>
      </c>
      <c r="R112" s="30">
        <v>-5.287905254011461E-3</v>
      </c>
    </row>
    <row r="113" spans="2:18" x14ac:dyDescent="0.25">
      <c r="B113" s="32"/>
      <c r="C113" s="30" t="s">
        <v>1079</v>
      </c>
      <c r="E113" s="30">
        <v>0.24734911980355398</v>
      </c>
      <c r="F113" s="30">
        <v>0.20175824062424647</v>
      </c>
      <c r="G113" s="30">
        <v>-0.39315161858132713</v>
      </c>
      <c r="H113" s="30">
        <v>-3.6110958425631494E-2</v>
      </c>
      <c r="I113" s="30">
        <v>8.0604933161859876E-2</v>
      </c>
      <c r="J113" s="30">
        <v>-5.2519540586783526E-3</v>
      </c>
      <c r="K113" s="30">
        <v>-0.10007406050055728</v>
      </c>
      <c r="L113" s="30">
        <v>-6.8788145068019391E-2</v>
      </c>
      <c r="M113" s="30">
        <v>-3.8187579028753832E-2</v>
      </c>
      <c r="N113" s="30">
        <v>-7.84188457263926E-2</v>
      </c>
      <c r="O113" s="30">
        <v>-0.13830021473281282</v>
      </c>
      <c r="P113" s="30">
        <v>-8.7039062424150923E-2</v>
      </c>
      <c r="Q113" s="30">
        <v>0.17246562869274479</v>
      </c>
      <c r="R113" s="30">
        <v>-0.38077154023173082</v>
      </c>
    </row>
    <row r="114" spans="2:18" x14ac:dyDescent="0.25">
      <c r="B114" s="32" t="s">
        <v>547</v>
      </c>
      <c r="C114" s="30" t="s">
        <v>1080</v>
      </c>
      <c r="E114" s="30">
        <v>-9.6148741749105593E-2</v>
      </c>
      <c r="F114" s="30">
        <v>0.15691867060082459</v>
      </c>
      <c r="G114" s="30">
        <v>-4.5978068500240298E-2</v>
      </c>
      <c r="H114" s="30">
        <v>-6.6370534671968212E-2</v>
      </c>
      <c r="I114" s="30">
        <v>-0.16982215710676926</v>
      </c>
      <c r="J114" s="30">
        <v>-1.5999293606095612E-2</v>
      </c>
      <c r="K114" s="30">
        <v>-5.5989782480195247E-2</v>
      </c>
      <c r="L114" s="30">
        <v>-0.16624345150188083</v>
      </c>
      <c r="M114" s="30">
        <v>0.19163929964679177</v>
      </c>
      <c r="N114" s="30">
        <v>4.1998151920979131E-3</v>
      </c>
      <c r="O114" s="30">
        <v>0.17518956326968083</v>
      </c>
      <c r="P114" s="30">
        <v>7.4630256772968681E-2</v>
      </c>
      <c r="Q114" s="30">
        <v>0.10486647029897585</v>
      </c>
      <c r="R114" s="30">
        <v>-9.140062780925641E-2</v>
      </c>
    </row>
    <row r="115" spans="2:18" x14ac:dyDescent="0.25">
      <c r="E115" s="30">
        <v>-0.24375288942110812</v>
      </c>
      <c r="F115" s="30">
        <v>-0.10436593286278958</v>
      </c>
      <c r="G115" s="30">
        <v>0.19444358419960883</v>
      </c>
      <c r="H115" s="30">
        <v>-0.10118734878750248</v>
      </c>
      <c r="I115" s="30">
        <v>0.15137482506492422</v>
      </c>
      <c r="J115" s="30">
        <v>-0.1349640132994005</v>
      </c>
      <c r="K115" s="30">
        <v>9.8549872572205863E-2</v>
      </c>
      <c r="L115" s="30">
        <v>-0.15773884136766772</v>
      </c>
      <c r="M115" s="30">
        <v>-1.6247660793955319E-2</v>
      </c>
      <c r="N115" s="30">
        <v>-4.288616016589282E-2</v>
      </c>
      <c r="O115" s="30">
        <v>3.2032013752647789E-2</v>
      </c>
      <c r="P115" s="30">
        <v>9.7800007335068384E-2</v>
      </c>
      <c r="Q115" s="30">
        <v>3.4021105653040895E-2</v>
      </c>
      <c r="R115" s="30">
        <v>-0.30119958692528126</v>
      </c>
    </row>
    <row r="116" spans="2:18" x14ac:dyDescent="0.25">
      <c r="E116" s="30">
        <v>0.17621792649830692</v>
      </c>
      <c r="F116" s="30">
        <v>7.2850056547857076E-2</v>
      </c>
      <c r="G116" s="30">
        <v>6.2118664933541188E-3</v>
      </c>
      <c r="H116" s="30">
        <v>-0.11693560684579576</v>
      </c>
      <c r="I116" s="30">
        <v>6.7500083481166012E-2</v>
      </c>
      <c r="J116" s="30">
        <v>-6.3592401007841318E-2</v>
      </c>
      <c r="K116" s="30">
        <v>-5.899302880426692E-2</v>
      </c>
      <c r="L116" s="30">
        <v>0.24198892552210235</v>
      </c>
      <c r="M116" s="30">
        <v>-2.5152542097436819E-2</v>
      </c>
      <c r="N116" s="30">
        <v>5.5269256683770092E-2</v>
      </c>
      <c r="O116" s="30">
        <v>7.1688850935164278E-2</v>
      </c>
      <c r="P116" s="30">
        <v>0.13824970520339949</v>
      </c>
      <c r="Q116" s="30">
        <v>0.11817549288351897</v>
      </c>
      <c r="R116" s="30">
        <v>-0.13768469899984764</v>
      </c>
    </row>
    <row r="117" spans="2:18" x14ac:dyDescent="0.25">
      <c r="E117" s="30">
        <v>0.18380295134387953</v>
      </c>
      <c r="F117" s="30">
        <v>-0.19716685274397192</v>
      </c>
      <c r="G117" s="30">
        <v>4.4226013536654542E-2</v>
      </c>
      <c r="H117" s="30">
        <v>-0.44331262677900085</v>
      </c>
      <c r="I117" s="30">
        <v>0.11592230896308826</v>
      </c>
      <c r="J117" s="30">
        <v>-1.5730839542031316E-2</v>
      </c>
      <c r="K117" s="30">
        <v>-0.2133793588529504</v>
      </c>
      <c r="L117" s="30">
        <v>3.5253811935444823E-3</v>
      </c>
      <c r="M117" s="30">
        <v>0.11047246847962959</v>
      </c>
      <c r="N117" s="30">
        <v>0.18714964840152465</v>
      </c>
      <c r="O117" s="30">
        <v>0.10229507379089295</v>
      </c>
      <c r="P117" s="30">
        <v>0.14083463032775573</v>
      </c>
      <c r="Q117" s="30">
        <v>-8.3760761503453671E-2</v>
      </c>
      <c r="R117" s="30">
        <v>-0.18865099339305821</v>
      </c>
    </row>
    <row r="118" spans="2:18" x14ac:dyDescent="0.25">
      <c r="E118" s="30">
        <v>5.1587888646611103E-2</v>
      </c>
      <c r="F118" s="30">
        <v>-1.1495477607594172E-2</v>
      </c>
      <c r="G118" s="30">
        <v>4.5990949100461899E-2</v>
      </c>
      <c r="H118" s="30">
        <v>0.10422976279123458</v>
      </c>
      <c r="I118" s="30">
        <v>0.14848725341654342</v>
      </c>
      <c r="J118" s="30">
        <v>-0.15015922310983729</v>
      </c>
      <c r="K118" s="30">
        <v>-0.21702342274352754</v>
      </c>
      <c r="L118" s="30">
        <v>0.1549912655413743</v>
      </c>
      <c r="M118" s="30">
        <v>-3.538930643105808E-2</v>
      </c>
      <c r="N118" s="30">
        <v>-8.4262322647744373E-2</v>
      </c>
      <c r="O118" s="30">
        <v>0.23068226768072456</v>
      </c>
      <c r="P118" s="30">
        <v>0.18731350387429452</v>
      </c>
      <c r="Q118" s="30">
        <v>0.11680244501282196</v>
      </c>
      <c r="R118" s="30">
        <v>-0.29329835451795533</v>
      </c>
    </row>
    <row r="119" spans="2:18" x14ac:dyDescent="0.25">
      <c r="E119" s="30">
        <v>-9.2120487034496171E-2</v>
      </c>
      <c r="F119" s="30">
        <v>0.18370609918009623</v>
      </c>
      <c r="G119" s="30">
        <v>-9.8621106149625118E-2</v>
      </c>
      <c r="H119" s="30">
        <v>-5.5669030752436989E-2</v>
      </c>
      <c r="I119" s="30">
        <v>4.1644731049041282E-2</v>
      </c>
      <c r="J119" s="30">
        <v>-6.0569766361764997E-2</v>
      </c>
      <c r="K119" s="30">
        <v>-0.12276778081989043</v>
      </c>
      <c r="L119" s="30">
        <v>3.7569740771963379E-2</v>
      </c>
      <c r="M119" s="30">
        <v>-8.9778883440513671E-2</v>
      </c>
      <c r="N119" s="30">
        <v>-0.17064906927862417</v>
      </c>
      <c r="O119" s="30">
        <v>-0.19490748828960081</v>
      </c>
      <c r="P119" s="30">
        <v>-0.18915206946045424</v>
      </c>
      <c r="Q119" s="30">
        <v>6.0605176113112273E-2</v>
      </c>
      <c r="R119" s="30">
        <v>-9.4058539772138294E-2</v>
      </c>
    </row>
    <row r="120" spans="2:18" x14ac:dyDescent="0.25">
      <c r="E120" s="30">
        <v>-0.12015331882754834</v>
      </c>
      <c r="F120" s="30">
        <v>-2.3475629871202414E-2</v>
      </c>
      <c r="G120" s="30">
        <v>0.18379259704929474</v>
      </c>
      <c r="H120" s="30">
        <v>0.13531078934207008</v>
      </c>
      <c r="I120" s="30">
        <v>0.21051937860961817</v>
      </c>
      <c r="J120" s="30">
        <v>-9.666075726931278E-2</v>
      </c>
      <c r="K120" s="30">
        <v>0.10885339084420405</v>
      </c>
      <c r="L120" s="30">
        <v>-0.11873877226612882</v>
      </c>
      <c r="M120" s="30">
        <v>8.5577424946766997E-2</v>
      </c>
      <c r="N120" s="30">
        <v>0.12099180936501389</v>
      </c>
      <c r="O120" s="30">
        <v>-6.215300561608441E-2</v>
      </c>
      <c r="P120" s="30">
        <v>-0.12954263612692538</v>
      </c>
      <c r="Q120" s="30">
        <v>9.1373249282141814E-2</v>
      </c>
      <c r="R120" s="30">
        <v>-3.9707571532018794E-2</v>
      </c>
    </row>
    <row r="121" spans="2:18" x14ac:dyDescent="0.25">
      <c r="E121" s="30">
        <v>0.10982718365869702</v>
      </c>
      <c r="F121" s="30">
        <v>-0.1608421238340085</v>
      </c>
      <c r="G121" s="30">
        <v>-1.0461665875553456E-2</v>
      </c>
      <c r="H121" s="30">
        <v>1.0592542446132421E-2</v>
      </c>
      <c r="I121" s="30">
        <v>-0.19813106654591717</v>
      </c>
      <c r="J121" s="30">
        <v>-0.23639030941736822</v>
      </c>
      <c r="K121" s="30">
        <v>3.5698251165713422E-2</v>
      </c>
      <c r="L121" s="30">
        <v>-3.2415832979824512E-2</v>
      </c>
      <c r="M121" s="30">
        <v>-4.3835581655263266E-2</v>
      </c>
      <c r="N121" s="30">
        <v>0.1496469075574334</v>
      </c>
      <c r="O121" s="30">
        <v>7.646459583624983E-2</v>
      </c>
      <c r="P121" s="30">
        <v>0.21201763766014306</v>
      </c>
      <c r="Q121" s="30">
        <v>-8.2588721372577664E-3</v>
      </c>
      <c r="R121" s="30">
        <v>0.11240323546693282</v>
      </c>
    </row>
    <row r="122" spans="2:18" x14ac:dyDescent="0.25">
      <c r="E122" s="30">
        <v>0.14104214024739628</v>
      </c>
      <c r="F122" s="30">
        <v>6.7099484540020654E-2</v>
      </c>
      <c r="G122" s="30">
        <v>-0.1010138534824459</v>
      </c>
      <c r="H122" s="30">
        <v>-5.9514494087685187E-2</v>
      </c>
      <c r="I122" s="30">
        <v>5.3739080735344578E-2</v>
      </c>
      <c r="J122" s="30">
        <v>8.3126831502982473E-2</v>
      </c>
      <c r="K122" s="30">
        <v>6.765359685218468E-2</v>
      </c>
      <c r="L122" s="30">
        <v>-0.28832250604001269</v>
      </c>
      <c r="M122" s="30">
        <v>0.21898473745031524</v>
      </c>
      <c r="N122" s="30">
        <v>-0.1675992950695688</v>
      </c>
      <c r="O122" s="30">
        <v>-0.15106920405508462</v>
      </c>
      <c r="P122" s="30">
        <v>0.10390610089550395</v>
      </c>
      <c r="Q122" s="30">
        <v>-0.20928463214331633</v>
      </c>
      <c r="R122" s="30">
        <v>9.9471078578634825E-2</v>
      </c>
    </row>
    <row r="123" spans="2:18" x14ac:dyDescent="0.25">
      <c r="E123" s="30">
        <v>0.40853029782076888</v>
      </c>
      <c r="F123" s="30">
        <v>-0.21782321645913175</v>
      </c>
      <c r="G123" s="30">
        <v>6.1788399424088911E-2</v>
      </c>
      <c r="H123" s="30">
        <v>-6.9161853559196435E-2</v>
      </c>
      <c r="I123" s="30">
        <v>0.16607673137221657</v>
      </c>
      <c r="J123" s="30">
        <v>-9.8083013341170922E-2</v>
      </c>
      <c r="K123" s="30">
        <v>8.8803915133328859E-2</v>
      </c>
      <c r="L123" s="30">
        <v>0.16730571426427285</v>
      </c>
      <c r="M123" s="30">
        <v>-6.8141572541697781E-2</v>
      </c>
      <c r="N123" s="30">
        <v>-0.47321037406790534</v>
      </c>
      <c r="O123" s="30">
        <v>-0.13153955647820706</v>
      </c>
      <c r="P123" s="30">
        <v>4.4867541342862309E-4</v>
      </c>
      <c r="Q123" s="30">
        <v>-0.31976864161949708</v>
      </c>
      <c r="R123" s="30">
        <v>-0.20001541575217513</v>
      </c>
    </row>
    <row r="124" spans="2:18" x14ac:dyDescent="0.25">
      <c r="E124" s="30">
        <v>-2.6068563270034477E-2</v>
      </c>
      <c r="F124" s="30">
        <v>9.6798332488099825E-2</v>
      </c>
      <c r="G124" s="30">
        <v>-0.11062777993136909</v>
      </c>
      <c r="H124" s="30">
        <v>0.25924716430082778</v>
      </c>
      <c r="I124" s="30">
        <v>-0.19292703910004919</v>
      </c>
      <c r="J124" s="30">
        <v>0.106190700206582</v>
      </c>
      <c r="K124" s="30">
        <v>4.1541775995446881E-2</v>
      </c>
      <c r="L124" s="30">
        <v>0.41162565817922819</v>
      </c>
      <c r="M124" s="30">
        <v>-5.4142149010236132E-2</v>
      </c>
      <c r="N124" s="30">
        <v>0.21562117491455965</v>
      </c>
      <c r="O124" s="30">
        <v>-0.23362465588818512</v>
      </c>
      <c r="P124" s="30">
        <v>-6.6913920638872054E-2</v>
      </c>
      <c r="Q124" s="30">
        <v>-3.8209802052435911E-2</v>
      </c>
      <c r="R124" s="30">
        <v>0.13170501183906705</v>
      </c>
    </row>
    <row r="125" spans="2:18" x14ac:dyDescent="0.25">
      <c r="E125" s="30">
        <v>-6.6383196961494556E-2</v>
      </c>
      <c r="F125" s="30">
        <v>-0.1339603037626573</v>
      </c>
      <c r="G125" s="30">
        <v>0.12975526153943992</v>
      </c>
      <c r="H125" s="30">
        <v>3.1397433664513509E-2</v>
      </c>
      <c r="I125" s="30">
        <v>0.19546319706635457</v>
      </c>
      <c r="J125" s="30">
        <v>1.3084918986976462E-2</v>
      </c>
      <c r="K125" s="30">
        <v>-2.1475520964617176E-2</v>
      </c>
      <c r="L125" s="30">
        <v>-0.22880743315385099</v>
      </c>
      <c r="M125" s="30">
        <v>-7.0716986629520834E-2</v>
      </c>
      <c r="N125" s="30">
        <v>0.15434666077203166</v>
      </c>
      <c r="O125" s="30">
        <v>0.20319319374797887</v>
      </c>
      <c r="P125" s="30">
        <v>-9.5960750391924962E-2</v>
      </c>
      <c r="Q125" s="30">
        <v>-0.18613604874115652</v>
      </c>
      <c r="R125" s="30">
        <v>-0.16589877901148115</v>
      </c>
    </row>
    <row r="126" spans="2:18" x14ac:dyDescent="0.25">
      <c r="E126" s="30">
        <v>-0.16593767478556437</v>
      </c>
      <c r="F126" s="30">
        <v>-0.21624633001224011</v>
      </c>
      <c r="G126" s="30">
        <v>0.13358994601347426</v>
      </c>
      <c r="H126" s="30">
        <v>-0.43716841284708147</v>
      </c>
      <c r="I126" s="30">
        <v>-0.12988745228942664</v>
      </c>
      <c r="J126" s="30">
        <v>0.10154112179986427</v>
      </c>
      <c r="K126" s="30">
        <v>-4.1926495488537593E-2</v>
      </c>
      <c r="L126" s="30">
        <v>-3.5384496294086298E-2</v>
      </c>
      <c r="M126" s="30">
        <v>0.15917777574116043</v>
      </c>
      <c r="N126" s="30">
        <v>0.26673425587373423</v>
      </c>
      <c r="O126" s="30">
        <v>3.5990804230899682E-3</v>
      </c>
      <c r="P126" s="30">
        <v>0.235197382892499</v>
      </c>
      <c r="Q126" s="30">
        <v>3.7751848736945197E-2</v>
      </c>
      <c r="R126" s="30">
        <v>-8.2111335160246629E-2</v>
      </c>
    </row>
    <row r="127" spans="2:18" x14ac:dyDescent="0.25">
      <c r="E127" s="30">
        <v>0.30907772457582766</v>
      </c>
      <c r="F127" s="30">
        <v>-0.14790630185108095</v>
      </c>
      <c r="G127" s="30">
        <v>-9.8974799972503358E-2</v>
      </c>
      <c r="H127" s="30">
        <v>2.9082524202619045E-2</v>
      </c>
      <c r="I127" s="30">
        <v>-0.19952694753959374</v>
      </c>
      <c r="J127" s="30">
        <v>0.13114841162184299</v>
      </c>
      <c r="K127" s="30">
        <v>-7.7055967918709903E-2</v>
      </c>
      <c r="L127" s="30">
        <v>0.69947227438639137</v>
      </c>
      <c r="M127" s="30">
        <v>-0.35530851029630145</v>
      </c>
      <c r="N127" s="30">
        <v>0.10731890798033103</v>
      </c>
      <c r="O127" s="30">
        <v>-0.14301501729655391</v>
      </c>
      <c r="P127" s="30">
        <v>-1.8521398533849428E-2</v>
      </c>
      <c r="Q127" s="30">
        <v>-0.18256428132949612</v>
      </c>
      <c r="R127" s="30">
        <v>0.43928613255946963</v>
      </c>
    </row>
    <row r="128" spans="2:18" x14ac:dyDescent="0.25">
      <c r="E128" s="30">
        <v>-0.21140993449841824</v>
      </c>
      <c r="F128" s="30">
        <v>-5.536968913596918E-2</v>
      </c>
      <c r="G128" s="30">
        <v>0.4829139288429477</v>
      </c>
      <c r="H128" s="30">
        <v>-0.14174880413657578</v>
      </c>
      <c r="I128" s="30">
        <v>0.26272015171746704</v>
      </c>
      <c r="J128" s="30">
        <v>0.28139139905507748</v>
      </c>
      <c r="K128" s="30">
        <v>-8.053478680883569E-2</v>
      </c>
      <c r="L128" s="30">
        <v>-7.9347298056143017E-2</v>
      </c>
      <c r="M128" s="30">
        <v>0.14046669364245898</v>
      </c>
      <c r="N128" s="30">
        <v>4.8317559731719823E-3</v>
      </c>
      <c r="O128" s="30">
        <v>0.15488721636256139</v>
      </c>
      <c r="P128" s="30">
        <v>0.13984204555182064</v>
      </c>
      <c r="Q128" s="30">
        <v>0.13764973797131602</v>
      </c>
      <c r="R128" s="30">
        <v>0.39908767854476102</v>
      </c>
    </row>
    <row r="129" spans="2:30" x14ac:dyDescent="0.25">
      <c r="E129" s="30">
        <v>0.22167546246688521</v>
      </c>
      <c r="F129" s="30">
        <v>-0.20784493242745392</v>
      </c>
      <c r="G129" s="30">
        <v>-0.32577581652789567</v>
      </c>
      <c r="H129" s="30">
        <v>2.4604409781475267E-2</v>
      </c>
      <c r="I129" s="30">
        <v>-0.37324321352167183</v>
      </c>
      <c r="J129" s="30">
        <v>-0.39825808138580232</v>
      </c>
      <c r="K129" s="30">
        <v>-0.15852279828422139</v>
      </c>
      <c r="L129" s="30">
        <v>9.0347952806186294E-2</v>
      </c>
      <c r="M129" s="30">
        <v>2.5176474012082367E-2</v>
      </c>
      <c r="N129" s="30">
        <v>0.20945934099291103</v>
      </c>
      <c r="O129" s="30">
        <v>0.23986579524601837</v>
      </c>
      <c r="P129" s="30">
        <v>-5.8963805459608339E-2</v>
      </c>
      <c r="Q129" s="30">
        <v>7.7805337998506585E-2</v>
      </c>
      <c r="R129" s="30">
        <v>1.2818830537966243E-2</v>
      </c>
    </row>
    <row r="130" spans="2:30" x14ac:dyDescent="0.25">
      <c r="E130" s="30">
        <v>-0.38555483496900306</v>
      </c>
      <c r="F130" s="30">
        <v>-2.5969896165980833E-2</v>
      </c>
      <c r="G130" s="30">
        <v>0.13000848852598451</v>
      </c>
      <c r="H130" s="30">
        <v>0.1564670088174927</v>
      </c>
      <c r="I130" s="30">
        <v>5.6857274540173995E-2</v>
      </c>
      <c r="J130" s="30">
        <v>0.21220410347375371</v>
      </c>
      <c r="K130" s="30">
        <v>-0.33462907604002556</v>
      </c>
      <c r="L130" s="30">
        <v>-0.62094171347859528</v>
      </c>
      <c r="M130" s="30">
        <v>0.11226300377286018</v>
      </c>
      <c r="N130" s="30">
        <v>-0.17869288612985948</v>
      </c>
      <c r="O130" s="30">
        <v>0.10721136923666583</v>
      </c>
      <c r="P130" s="30">
        <v>-7.9050535115458065E-2</v>
      </c>
      <c r="Q130" s="30">
        <v>-7.9289667288849966E-2</v>
      </c>
      <c r="R130" s="30">
        <v>-0.40587221082267982</v>
      </c>
    </row>
    <row r="131" spans="2:30" x14ac:dyDescent="0.25">
      <c r="E131" s="30">
        <v>1.8147351302707629E-2</v>
      </c>
      <c r="F131" s="30">
        <v>5.3409283241183922E-2</v>
      </c>
      <c r="G131" s="30">
        <v>-8.8598205271401428E-2</v>
      </c>
      <c r="H131" s="30">
        <v>-7.8874434423483533E-2</v>
      </c>
      <c r="I131" s="30">
        <v>0.11190349971222048</v>
      </c>
      <c r="J131" s="30">
        <v>-7.921873349200869E-3</v>
      </c>
      <c r="K131" s="30">
        <v>-5.7952068926970376E-3</v>
      </c>
      <c r="L131" s="30">
        <v>-0.12525276895846393</v>
      </c>
      <c r="M131" s="30">
        <v>-0.1077526774368599</v>
      </c>
      <c r="N131" s="30">
        <v>3.5354616953102627E-3</v>
      </c>
      <c r="O131" s="30">
        <v>-0.18642758758974962</v>
      </c>
      <c r="P131" s="30">
        <v>-0.11288564869329572</v>
      </c>
      <c r="Q131" s="30">
        <v>-6.3356020995984461E-2</v>
      </c>
      <c r="R131" s="30">
        <v>-0.21108024353020274</v>
      </c>
    </row>
    <row r="132" spans="2:30" x14ac:dyDescent="0.25">
      <c r="E132" s="30">
        <v>0.18106740982017308</v>
      </c>
      <c r="F132" s="30">
        <v>-0.11178660472350518</v>
      </c>
      <c r="G132" s="30">
        <v>8.5952125739002391E-2</v>
      </c>
      <c r="H132" s="30">
        <v>0.17632238945142342</v>
      </c>
      <c r="I132" s="30">
        <v>3.7098165887953116E-2</v>
      </c>
      <c r="J132" s="30">
        <v>0.12933509575002095</v>
      </c>
      <c r="K132" s="30">
        <v>9.3734785510201604E-2</v>
      </c>
      <c r="L132" s="30">
        <v>-0.25841597511979475</v>
      </c>
      <c r="M132" s="30">
        <v>-0.15060026735917142</v>
      </c>
      <c r="N132" s="30">
        <v>-0.19974112653349813</v>
      </c>
      <c r="O132" s="30">
        <v>6.6065497840520265E-2</v>
      </c>
      <c r="P132" s="30">
        <v>0.18228540791949835</v>
      </c>
      <c r="Q132" s="30">
        <v>-0.11059592279630458</v>
      </c>
      <c r="R132" s="30">
        <v>4.6084062978438103E-2</v>
      </c>
    </row>
    <row r="133" spans="2:30" x14ac:dyDescent="0.25">
      <c r="E133" s="30">
        <v>-1.2414109990746929E-3</v>
      </c>
      <c r="F133" s="30">
        <v>5.9426527782323029E-3</v>
      </c>
      <c r="G133" s="30">
        <v>-0.12221931799793399</v>
      </c>
      <c r="H133" s="30">
        <v>-8.7883295108531656E-2</v>
      </c>
      <c r="I133" s="30">
        <v>-3.6045584336509832E-2</v>
      </c>
      <c r="J133" s="30">
        <v>-0.12873579024336071</v>
      </c>
      <c r="K133" s="30">
        <v>0.15506480155585062</v>
      </c>
      <c r="L133" s="30">
        <v>-2.5663489904894917E-2</v>
      </c>
      <c r="M133" s="30">
        <v>7.0736721702488223E-2</v>
      </c>
      <c r="N133" s="30">
        <v>-4.0359137129202541E-2</v>
      </c>
      <c r="O133" s="30">
        <v>0.12174416638905007</v>
      </c>
      <c r="P133" s="30">
        <v>-4.5279555931762895E-2</v>
      </c>
      <c r="Q133" s="30">
        <v>-0.16832123635123494</v>
      </c>
      <c r="R133" s="30">
        <v>-1.5499253768379739E-2</v>
      </c>
    </row>
    <row r="134" spans="2:30" x14ac:dyDescent="0.25">
      <c r="E134" s="30">
        <v>-4.9401317742762747E-2</v>
      </c>
      <c r="F134" s="30">
        <v>-3.9866273422620009E-2</v>
      </c>
      <c r="G134" s="30">
        <v>0.13225066091365659</v>
      </c>
      <c r="H134" s="30">
        <v>0.14069804929745447</v>
      </c>
      <c r="I134" s="30">
        <v>-0.15280989707643092</v>
      </c>
      <c r="J134" s="30">
        <v>-4.3540470339243208E-2</v>
      </c>
      <c r="K134" s="30">
        <v>-0.11316889600739514</v>
      </c>
      <c r="L134" s="30">
        <v>-9.5648952252168545E-2</v>
      </c>
      <c r="M134" s="30">
        <v>-0.16194363721425079</v>
      </c>
      <c r="N134" s="30">
        <v>-0.11999068440727827</v>
      </c>
      <c r="O134" s="30">
        <v>0.11286142091066063</v>
      </c>
      <c r="P134" s="30">
        <v>-7.3846253547766721E-2</v>
      </c>
      <c r="Q134" s="30">
        <v>-0.10800432864986208</v>
      </c>
      <c r="R134" s="30">
        <v>-0.13534680836240898</v>
      </c>
    </row>
    <row r="135" spans="2:30" x14ac:dyDescent="0.25">
      <c r="E135" s="30">
        <v>2.8795956054495777E-2</v>
      </c>
      <c r="F135" s="30">
        <v>-0.10975442193684604</v>
      </c>
      <c r="G135" s="30">
        <v>-0.2151640098542891</v>
      </c>
      <c r="H135" s="30">
        <v>-9.0139761099306118E-2</v>
      </c>
      <c r="I135" s="30">
        <v>-0.14140552421147246</v>
      </c>
      <c r="J135" s="30">
        <v>0.18127123117923083</v>
      </c>
      <c r="K135" s="30">
        <v>-5.4010669138519121E-3</v>
      </c>
      <c r="L135" s="30">
        <v>-7.7744261843300883E-2</v>
      </c>
      <c r="M135" s="30">
        <v>7.2270800558762796E-2</v>
      </c>
      <c r="N135" s="30">
        <v>0.20729049187534135</v>
      </c>
      <c r="O135" s="30">
        <v>-9.7629043854815148E-2</v>
      </c>
      <c r="P135" s="30">
        <v>-7.2002492472792584E-2</v>
      </c>
      <c r="Q135" s="30">
        <v>-9.3777128248876573E-2</v>
      </c>
      <c r="R135" s="30">
        <v>7.1918256845342504E-2</v>
      </c>
    </row>
    <row r="137" spans="2:30" x14ac:dyDescent="0.25">
      <c r="E137" s="30">
        <v>-0.59458942087201339</v>
      </c>
      <c r="F137" s="30">
        <v>-0.31027056182626012</v>
      </c>
      <c r="G137" s="30">
        <v>-0.54413105325786937</v>
      </c>
      <c r="H137" s="30">
        <v>-7.3135976680779841E-2</v>
      </c>
      <c r="I137" s="30">
        <v>-0.4977960556468396</v>
      </c>
      <c r="J137" s="30">
        <v>0.11811873391758076</v>
      </c>
      <c r="K137" s="30">
        <v>-0.43127462983449949</v>
      </c>
      <c r="L137" s="30">
        <v>-0.2960009740508685</v>
      </c>
      <c r="M137" s="30">
        <v>9.3649690906139268E-2</v>
      </c>
      <c r="N137" s="30">
        <v>4.8112115082826666E-2</v>
      </c>
      <c r="O137" s="30">
        <v>-0.21023401766877164</v>
      </c>
      <c r="P137" s="30">
        <v>-0.47038686813879377</v>
      </c>
      <c r="Q137" s="30">
        <v>0.70593597613938941</v>
      </c>
      <c r="R137" s="30">
        <v>0.45986086853496644</v>
      </c>
      <c r="S137" s="30">
        <v>-0.29530598086267401</v>
      </c>
      <c r="T137" s="30">
        <v>-0.67473328175893543</v>
      </c>
      <c r="U137" s="30">
        <v>0.77699793457873934</v>
      </c>
      <c r="V137" s="30">
        <v>0.64553669520390589</v>
      </c>
      <c r="W137" s="30">
        <v>-0.62002818793415215</v>
      </c>
      <c r="X137" s="30">
        <v>-0.80137954603820227</v>
      </c>
      <c r="Y137" s="30">
        <v>3.5571025064711749E-2</v>
      </c>
      <c r="Z137" s="30">
        <v>-0.40429637901883886</v>
      </c>
      <c r="AA137" s="30">
        <v>6.0654922121442342E-2</v>
      </c>
      <c r="AB137" s="30">
        <v>-2.6001115003825761E-2</v>
      </c>
      <c r="AC137" s="30">
        <v>0.22117356547478592</v>
      </c>
      <c r="AD137" s="30">
        <v>0.96992607254201224</v>
      </c>
    </row>
    <row r="139" spans="2:30" x14ac:dyDescent="0.25">
      <c r="E139" s="30">
        <v>-85.707329555737175</v>
      </c>
      <c r="F139" s="30">
        <v>120.90146956798938</v>
      </c>
      <c r="G139" s="30">
        <v>0.02</v>
      </c>
    </row>
    <row r="141" spans="2:30" x14ac:dyDescent="0.25">
      <c r="B141" s="32" t="s">
        <v>584</v>
      </c>
      <c r="C141" s="30">
        <v>5</v>
      </c>
      <c r="E141" s="30">
        <v>-8.1645039973102826E-4</v>
      </c>
      <c r="F141" s="30">
        <v>0.27310924007364895</v>
      </c>
      <c r="G141" s="30">
        <v>-0.35733487996200641</v>
      </c>
      <c r="H141" s="30">
        <v>7.9835855531308397E-2</v>
      </c>
      <c r="I141" s="30">
        <v>-1.05518341040784E-2</v>
      </c>
      <c r="J141" s="30">
        <v>-8.0414370287184914E-2</v>
      </c>
      <c r="K141" s="30">
        <v>-5.1891278758011673E-2</v>
      </c>
      <c r="L141" s="30">
        <v>2.1364612107928532E-2</v>
      </c>
      <c r="M141" s="30">
        <v>-9.8809561598084017E-2</v>
      </c>
      <c r="N141" s="30">
        <v>0.19936298639921102</v>
      </c>
      <c r="O141" s="30">
        <v>-0.1073253455296546</v>
      </c>
      <c r="P141" s="30">
        <v>-8.7060669224228698E-2</v>
      </c>
      <c r="Q141" s="30">
        <v>4.9316792979441325E-2</v>
      </c>
      <c r="R141" s="30">
        <v>-0.27007574019065389</v>
      </c>
    </row>
    <row r="142" spans="2:30" x14ac:dyDescent="0.25">
      <c r="B142" s="32" t="s">
        <v>540</v>
      </c>
      <c r="C142" s="30" t="s">
        <v>1081</v>
      </c>
      <c r="E142" s="30">
        <v>-0.11500807067835904</v>
      </c>
      <c r="F142" s="30">
        <v>-4.7383258349501019E-3</v>
      </c>
      <c r="G142" s="30">
        <v>-0.16464428977275908</v>
      </c>
      <c r="H142" s="30">
        <v>0.10469328413196288</v>
      </c>
      <c r="I142" s="30">
        <v>-0.10961324364927948</v>
      </c>
      <c r="J142" s="30">
        <v>-0.18732099556674586</v>
      </c>
      <c r="K142" s="30">
        <v>3.9836026715279346E-2</v>
      </c>
      <c r="L142" s="30">
        <v>2.1790225080308506E-2</v>
      </c>
      <c r="M142" s="30">
        <v>-0.14735016776210974</v>
      </c>
      <c r="N142" s="30">
        <v>5.7918881608875775E-2</v>
      </c>
      <c r="O142" s="30">
        <v>2.5287402619226518E-2</v>
      </c>
      <c r="P142" s="30">
        <v>-9.0429702399086348E-2</v>
      </c>
      <c r="Q142" s="30">
        <v>-7.9057041223180455E-2</v>
      </c>
      <c r="R142" s="30">
        <v>-2.4133507452193032E-2</v>
      </c>
    </row>
    <row r="143" spans="2:30" x14ac:dyDescent="0.25">
      <c r="B143" s="32"/>
      <c r="C143" s="30" t="s">
        <v>1082</v>
      </c>
      <c r="E143" s="30">
        <v>0.251356585039473</v>
      </c>
      <c r="F143" s="30">
        <v>0.17077258598886597</v>
      </c>
      <c r="G143" s="30">
        <v>-0.3632734663397984</v>
      </c>
      <c r="H143" s="30">
        <v>-4.9967706996667458E-2</v>
      </c>
      <c r="I143" s="30">
        <v>6.9965128624539477E-2</v>
      </c>
      <c r="J143" s="30">
        <v>2.1127687354578494E-2</v>
      </c>
      <c r="K143" s="30">
        <v>-9.4950693179229009E-2</v>
      </c>
      <c r="L143" s="30">
        <v>-3.6063262065882014E-2</v>
      </c>
      <c r="M143" s="30">
        <v>-4.4578063907252732E-2</v>
      </c>
      <c r="N143" s="30">
        <v>-6.9172698004859159E-2</v>
      </c>
      <c r="O143" s="30">
        <v>-0.15037266473214608</v>
      </c>
      <c r="P143" s="30">
        <v>-8.2186251588453704E-2</v>
      </c>
      <c r="Q143" s="30">
        <v>0.14818174219177754</v>
      </c>
      <c r="R143" s="30">
        <v>-0.38033771787081116</v>
      </c>
    </row>
    <row r="144" spans="2:30" x14ac:dyDescent="0.25">
      <c r="B144" s="32" t="s">
        <v>547</v>
      </c>
      <c r="C144" s="30" t="s">
        <v>1083</v>
      </c>
      <c r="E144" s="30">
        <v>-9.0912701510717175E-2</v>
      </c>
      <c r="F144" s="30">
        <v>0.15431049732409413</v>
      </c>
      <c r="G144" s="30">
        <v>-4.6763544009411011E-2</v>
      </c>
      <c r="H144" s="30">
        <v>-5.6541852766980427E-2</v>
      </c>
      <c r="I144" s="30">
        <v>-0.17117270790057862</v>
      </c>
      <c r="J144" s="30">
        <v>-8.9005404875178509E-3</v>
      </c>
      <c r="K144" s="30">
        <v>-6.2068427456156858E-2</v>
      </c>
      <c r="L144" s="30">
        <v>-0.15453051184890088</v>
      </c>
      <c r="M144" s="30">
        <v>0.18509352556751182</v>
      </c>
      <c r="N144" s="30">
        <v>3.9847939306238075E-3</v>
      </c>
      <c r="O144" s="30">
        <v>0.16960499097726656</v>
      </c>
      <c r="P144" s="30">
        <v>7.3067002500135619E-2</v>
      </c>
      <c r="Q144" s="30">
        <v>9.478779621345855E-2</v>
      </c>
      <c r="R144" s="30">
        <v>-9.4937293197264988E-2</v>
      </c>
    </row>
    <row r="145" spans="5:18" x14ac:dyDescent="0.25">
      <c r="E145" s="30">
        <v>-0.20844283126737068</v>
      </c>
      <c r="F145" s="30">
        <v>-8.5950438455283398E-2</v>
      </c>
      <c r="G145" s="30">
        <v>0.20806511212282572</v>
      </c>
      <c r="H145" s="30">
        <v>-7.4196939028302433E-2</v>
      </c>
      <c r="I145" s="30">
        <v>0.140370443790236</v>
      </c>
      <c r="J145" s="30">
        <v>-0.13645919704753703</v>
      </c>
      <c r="K145" s="30">
        <v>0.10743874992696473</v>
      </c>
      <c r="L145" s="30">
        <v>-9.4804774527251709E-2</v>
      </c>
      <c r="M145" s="30">
        <v>-4.8526877163518709E-2</v>
      </c>
      <c r="N145" s="30">
        <v>-3.7124314684957506E-2</v>
      </c>
      <c r="O145" s="30">
        <v>1.0153721244080434E-2</v>
      </c>
      <c r="P145" s="30">
        <v>9.2069034944116723E-2</v>
      </c>
      <c r="Q145" s="30">
        <v>2.871711819002153E-2</v>
      </c>
      <c r="R145" s="30">
        <v>-0.27130895841782315</v>
      </c>
    </row>
    <row r="146" spans="5:18" x14ac:dyDescent="0.25">
      <c r="E146" s="30">
        <v>0.1727316923696546</v>
      </c>
      <c r="F146" s="30">
        <v>6.9133394526053535E-2</v>
      </c>
      <c r="G146" s="30">
        <v>8.5758138168634118E-3</v>
      </c>
      <c r="H146" s="30">
        <v>-0.11017649127589274</v>
      </c>
      <c r="I146" s="30">
        <v>6.4689007763552367E-2</v>
      </c>
      <c r="J146" s="30">
        <v>-7.0060421160050221E-2</v>
      </c>
      <c r="K146" s="30">
        <v>-6.6291802983826642E-2</v>
      </c>
      <c r="L146" s="30">
        <v>0.22873180547359187</v>
      </c>
      <c r="M146" s="30">
        <v>-2.6206175914561015E-2</v>
      </c>
      <c r="N146" s="30">
        <v>5.0877348380385122E-2</v>
      </c>
      <c r="O146" s="30">
        <v>6.6279248820677816E-2</v>
      </c>
      <c r="P146" s="30">
        <v>0.1439345258724497</v>
      </c>
      <c r="Q146" s="30">
        <v>0.111186516084698</v>
      </c>
      <c r="R146" s="30">
        <v>-0.14953205343159365</v>
      </c>
    </row>
    <row r="147" spans="5:18" x14ac:dyDescent="0.25">
      <c r="E147" s="30">
        <v>0.16232689857743532</v>
      </c>
      <c r="F147" s="30">
        <v>-0.19632726924116653</v>
      </c>
      <c r="G147" s="30">
        <v>3.7294547071006191E-2</v>
      </c>
      <c r="H147" s="30">
        <v>-0.430580056042555</v>
      </c>
      <c r="I147" s="30">
        <v>0.10275382860274998</v>
      </c>
      <c r="J147" s="30">
        <v>2.1764269846938602E-2</v>
      </c>
      <c r="K147" s="30">
        <v>-0.20090529939464943</v>
      </c>
      <c r="L147" s="30">
        <v>1.6470351375483933E-2</v>
      </c>
      <c r="M147" s="30">
        <v>0.1234567568311328</v>
      </c>
      <c r="N147" s="30">
        <v>0.18221555214112217</v>
      </c>
      <c r="O147" s="30">
        <v>9.1618893475418503E-2</v>
      </c>
      <c r="P147" s="30">
        <v>0.12588075321768069</v>
      </c>
      <c r="Q147" s="30">
        <v>-9.4260410480011381E-2</v>
      </c>
      <c r="R147" s="30">
        <v>-0.19553915498352181</v>
      </c>
    </row>
    <row r="148" spans="5:18" x14ac:dyDescent="0.25">
      <c r="E148" s="30">
        <v>4.4745783635368366E-2</v>
      </c>
      <c r="F148" s="30">
        <v>-1.0236441091698635E-3</v>
      </c>
      <c r="G148" s="30">
        <v>5.8769622943183615E-2</v>
      </c>
      <c r="H148" s="30">
        <v>0.1087033065815993</v>
      </c>
      <c r="I148" s="30">
        <v>0.15373958523638648</v>
      </c>
      <c r="J148" s="30">
        <v>-0.14225051268757416</v>
      </c>
      <c r="K148" s="30">
        <v>-0.20577548855132657</v>
      </c>
      <c r="L148" s="30">
        <v>0.16579029334955936</v>
      </c>
      <c r="M148" s="30">
        <v>-4.6794518473936647E-2</v>
      </c>
      <c r="N148" s="30">
        <v>-9.2731593888981848E-2</v>
      </c>
      <c r="O148" s="30">
        <v>0.21610971960438224</v>
      </c>
      <c r="P148" s="30">
        <v>0.17853634918879002</v>
      </c>
      <c r="Q148" s="30">
        <v>9.7434813027303974E-2</v>
      </c>
      <c r="R148" s="30">
        <v>-0.29891509807758554</v>
      </c>
    </row>
    <row r="149" spans="5:18" x14ac:dyDescent="0.25">
      <c r="E149" s="30">
        <v>-8.4524968036792464E-2</v>
      </c>
      <c r="F149" s="30">
        <v>0.18273871942048212</v>
      </c>
      <c r="G149" s="30">
        <v>-9.385742987270243E-2</v>
      </c>
      <c r="H149" s="30">
        <v>-5.4798885694747231E-2</v>
      </c>
      <c r="I149" s="30">
        <v>4.8752779931579449E-2</v>
      </c>
      <c r="J149" s="30">
        <v>-7.3749653243668126E-2</v>
      </c>
      <c r="K149" s="30">
        <v>-0.12621642806366079</v>
      </c>
      <c r="L149" s="30">
        <v>3.249900021195877E-2</v>
      </c>
      <c r="M149" s="30">
        <v>-0.10095140660283795</v>
      </c>
      <c r="N149" s="30">
        <v>-0.17543240960107659</v>
      </c>
      <c r="O149" s="30">
        <v>-0.20111227434242043</v>
      </c>
      <c r="P149" s="30">
        <v>-0.18412307069531914</v>
      </c>
      <c r="Q149" s="30">
        <v>5.15829435554927E-2</v>
      </c>
      <c r="R149" s="30">
        <v>-0.10375255810966816</v>
      </c>
    </row>
    <row r="150" spans="5:18" x14ac:dyDescent="0.25">
      <c r="E150" s="30">
        <v>-0.11722929321495096</v>
      </c>
      <c r="F150" s="30">
        <v>-3.326343171020385E-2</v>
      </c>
      <c r="G150" s="30">
        <v>0.18225253300766256</v>
      </c>
      <c r="H150" s="30">
        <v>0.14255841834970831</v>
      </c>
      <c r="I150" s="30">
        <v>0.21252803222588229</v>
      </c>
      <c r="J150" s="30">
        <v>-9.230911627441625E-2</v>
      </c>
      <c r="K150" s="30">
        <v>9.618562736065274E-2</v>
      </c>
      <c r="L150" s="30">
        <v>-0.11951873229003511</v>
      </c>
      <c r="M150" s="30">
        <v>8.0774389472999877E-2</v>
      </c>
      <c r="N150" s="30">
        <v>0.12548732878231642</v>
      </c>
      <c r="O150" s="30">
        <v>-6.4556180215687778E-2</v>
      </c>
      <c r="P150" s="30">
        <v>-0.12556793062958888</v>
      </c>
      <c r="Q150" s="30">
        <v>8.4760560304525071E-2</v>
      </c>
      <c r="R150" s="30">
        <v>-4.3941504965540265E-2</v>
      </c>
    </row>
    <row r="151" spans="5:18" x14ac:dyDescent="0.25">
      <c r="E151" s="30">
        <v>9.9986061015555003E-2</v>
      </c>
      <c r="F151" s="30">
        <v>-0.14299565881294529</v>
      </c>
      <c r="G151" s="30">
        <v>7.2201714684262275E-3</v>
      </c>
      <c r="H151" s="30">
        <v>1.4815788451119305E-2</v>
      </c>
      <c r="I151" s="30">
        <v>-0.19087433776524093</v>
      </c>
      <c r="J151" s="30">
        <v>-0.22605492001352157</v>
      </c>
      <c r="K151" s="30">
        <v>4.3291678410069867E-2</v>
      </c>
      <c r="L151" s="30">
        <v>-2.8418666880283567E-2</v>
      </c>
      <c r="M151" s="30">
        <v>-5.1030649158738076E-2</v>
      </c>
      <c r="N151" s="30">
        <v>0.13231609586386633</v>
      </c>
      <c r="O151" s="30">
        <v>6.3214066391573051E-2</v>
      </c>
      <c r="P151" s="30">
        <v>0.20383669151342002</v>
      </c>
      <c r="Q151" s="30">
        <v>-2.13604178820779E-2</v>
      </c>
      <c r="R151" s="30">
        <v>9.613374650254651E-2</v>
      </c>
    </row>
    <row r="152" spans="5:18" x14ac:dyDescent="0.25">
      <c r="E152" s="30">
        <v>0.14623889546862393</v>
      </c>
      <c r="F152" s="30">
        <v>8.853245773895134E-2</v>
      </c>
      <c r="G152" s="30">
        <v>-8.1948304229541288E-2</v>
      </c>
      <c r="H152" s="30">
        <v>-6.0833823259954851E-2</v>
      </c>
      <c r="I152" s="30">
        <v>4.7877818290611239E-2</v>
      </c>
      <c r="J152" s="30">
        <v>9.0616608895886089E-2</v>
      </c>
      <c r="K152" s="30">
        <v>6.8818210800622878E-2</v>
      </c>
      <c r="L152" s="30">
        <v>-0.26253289365495713</v>
      </c>
      <c r="M152" s="30">
        <v>0.17845262831637465</v>
      </c>
      <c r="N152" s="30">
        <v>-0.16530986341474668</v>
      </c>
      <c r="O152" s="30">
        <v>-0.16074388801703587</v>
      </c>
      <c r="P152" s="30">
        <v>8.5085907918370077E-2</v>
      </c>
      <c r="Q152" s="30">
        <v>-0.2183099337537909</v>
      </c>
      <c r="R152" s="30">
        <v>9.801191456767594E-2</v>
      </c>
    </row>
    <row r="153" spans="5:18" x14ac:dyDescent="0.25">
      <c r="E153" s="30">
        <v>0.33085550782145129</v>
      </c>
      <c r="F153" s="30">
        <v>-0.23320513462864786</v>
      </c>
      <c r="G153" s="30">
        <v>2.7051910303240896E-2</v>
      </c>
      <c r="H153" s="30">
        <v>-6.8342129354142606E-2</v>
      </c>
      <c r="I153" s="30">
        <v>0.13796143987982012</v>
      </c>
      <c r="J153" s="30">
        <v>-0.10530961700286633</v>
      </c>
      <c r="K153" s="30">
        <v>2.3225835973680935E-2</v>
      </c>
      <c r="L153" s="30">
        <v>8.0239649532930724E-2</v>
      </c>
      <c r="M153" s="30">
        <v>-2.0558642118164994E-2</v>
      </c>
      <c r="N153" s="30">
        <v>-0.35845269855129885</v>
      </c>
      <c r="O153" s="30">
        <v>-0.13167200669792029</v>
      </c>
      <c r="P153" s="30">
        <v>7.3553507487030163E-4</v>
      </c>
      <c r="Q153" s="30">
        <v>-0.30543755827216396</v>
      </c>
      <c r="R153" s="30">
        <v>-0.20602712874641291</v>
      </c>
    </row>
    <row r="154" spans="5:18" x14ac:dyDescent="0.25">
      <c r="E154" s="30">
        <v>-2.8157934681297753E-2</v>
      </c>
      <c r="F154" s="30">
        <v>7.0306904123583619E-2</v>
      </c>
      <c r="G154" s="30">
        <v>-0.10872453578754036</v>
      </c>
      <c r="H154" s="30">
        <v>0.2443905209298039</v>
      </c>
      <c r="I154" s="30">
        <v>-0.17824859995139625</v>
      </c>
      <c r="J154" s="30">
        <v>8.2787042255648161E-2</v>
      </c>
      <c r="K154" s="30">
        <v>3.7340107952816372E-2</v>
      </c>
      <c r="L154" s="30">
        <v>0.37992811042716301</v>
      </c>
      <c r="M154" s="30">
        <v>-4.0824472201283026E-2</v>
      </c>
      <c r="N154" s="30">
        <v>0.21489286330651344</v>
      </c>
      <c r="O154" s="30">
        <v>-0.23422448704080445</v>
      </c>
      <c r="P154" s="30">
        <v>-6.3522635146217518E-2</v>
      </c>
      <c r="Q154" s="30">
        <v>-4.5783844757124333E-2</v>
      </c>
      <c r="R154" s="30">
        <v>0.12049924662418483</v>
      </c>
    </row>
    <row r="155" spans="5:18" x14ac:dyDescent="0.25">
      <c r="E155" s="30">
        <v>-4.7604651612279468E-2</v>
      </c>
      <c r="F155" s="30">
        <v>-0.12552828610467814</v>
      </c>
      <c r="G155" s="30">
        <v>0.13323676015515282</v>
      </c>
      <c r="H155" s="30">
        <v>4.9089223500145114E-2</v>
      </c>
      <c r="I155" s="30">
        <v>0.18951033836949263</v>
      </c>
      <c r="J155" s="30">
        <v>2.1247876868932036E-2</v>
      </c>
      <c r="K155" s="30">
        <v>-2.0961201641788812E-2</v>
      </c>
      <c r="L155" s="30">
        <v>-0.19364458293845579</v>
      </c>
      <c r="M155" s="30">
        <v>-8.8319865516436447E-2</v>
      </c>
      <c r="N155" s="30">
        <v>0.15058898109012622</v>
      </c>
      <c r="O155" s="30">
        <v>0.19187865551809596</v>
      </c>
      <c r="P155" s="30">
        <v>-0.10672726888704288</v>
      </c>
      <c r="Q155" s="30">
        <v>-0.19486464387975838</v>
      </c>
      <c r="R155" s="30">
        <v>-0.16435730243967311</v>
      </c>
    </row>
    <row r="156" spans="5:18" x14ac:dyDescent="0.25">
      <c r="E156" s="30">
        <v>-0.19879460541462812</v>
      </c>
      <c r="F156" s="30">
        <v>-0.27199624269791722</v>
      </c>
      <c r="G156" s="30">
        <v>0.11151717184956364</v>
      </c>
      <c r="H156" s="30">
        <v>-0.45394999993845003</v>
      </c>
      <c r="I156" s="30">
        <v>-0.16491810439902035</v>
      </c>
      <c r="J156" s="30">
        <v>0.17850888870156559</v>
      </c>
      <c r="K156" s="30">
        <v>-4.0570494962652498E-2</v>
      </c>
      <c r="L156" s="30">
        <v>-1.0254218298209076E-2</v>
      </c>
      <c r="M156" s="30">
        <v>0.19827934852746118</v>
      </c>
      <c r="N156" s="30">
        <v>0.28901835066133802</v>
      </c>
      <c r="O156" s="30">
        <v>1.0350847237984399E-3</v>
      </c>
      <c r="P156" s="30">
        <v>0.22501787245919894</v>
      </c>
      <c r="Q156" s="30">
        <v>2.2463167799709499E-2</v>
      </c>
      <c r="R156" s="30">
        <v>-8.7032387469367992E-2</v>
      </c>
    </row>
    <row r="157" spans="5:18" x14ac:dyDescent="0.25">
      <c r="E157" s="30">
        <v>0.23804761614108985</v>
      </c>
      <c r="F157" s="30">
        <v>-0.19457740444560392</v>
      </c>
      <c r="G157" s="30">
        <v>-9.7279017426937842E-2</v>
      </c>
      <c r="H157" s="30">
        <v>7.3092116871378131E-3</v>
      </c>
      <c r="I157" s="30">
        <v>-0.19024855299000826</v>
      </c>
      <c r="J157" s="30">
        <v>0.11963564688794133</v>
      </c>
      <c r="K157" s="30">
        <v>-9.0521990819288356E-2</v>
      </c>
      <c r="L157" s="30">
        <v>0.56532499986916052</v>
      </c>
      <c r="M157" s="30">
        <v>-0.29143826840426912</v>
      </c>
      <c r="N157" s="30">
        <v>0.10554801201715508</v>
      </c>
      <c r="O157" s="30">
        <v>-0.11750044904218933</v>
      </c>
      <c r="P157" s="30">
        <v>1.2178001921829426E-2</v>
      </c>
      <c r="Q157" s="30">
        <v>-0.2224733052957561</v>
      </c>
      <c r="R157" s="30">
        <v>0.34618529139551657</v>
      </c>
    </row>
    <row r="158" spans="5:18" x14ac:dyDescent="0.25">
      <c r="E158" s="30">
        <v>-0.20935861759524563</v>
      </c>
      <c r="F158" s="30">
        <v>-3.5289428187308902E-2</v>
      </c>
      <c r="G158" s="30">
        <v>0.46387443623437274</v>
      </c>
      <c r="H158" s="30">
        <v>-0.13463600835818593</v>
      </c>
      <c r="I158" s="30">
        <v>0.29456481302354098</v>
      </c>
      <c r="J158" s="30">
        <v>0.27145720296555897</v>
      </c>
      <c r="K158" s="30">
        <v>-0.10354461754366094</v>
      </c>
      <c r="L158" s="30">
        <v>-0.10555134586841919</v>
      </c>
      <c r="M158" s="30">
        <v>0.1491191847065817</v>
      </c>
      <c r="N158" s="30">
        <v>1.2128045160198359E-3</v>
      </c>
      <c r="O158" s="30">
        <v>0.17982718106974044</v>
      </c>
      <c r="P158" s="30">
        <v>0.15333238311469297</v>
      </c>
      <c r="Q158" s="30">
        <v>0.15702771357360007</v>
      </c>
      <c r="R158" s="30">
        <v>0.42861080977151367</v>
      </c>
    </row>
    <row r="159" spans="5:18" x14ac:dyDescent="0.25">
      <c r="E159" s="30">
        <v>0.16683895873984581</v>
      </c>
      <c r="F159" s="30">
        <v>-0.156734297118448</v>
      </c>
      <c r="G159" s="30">
        <v>-0.22631320314696346</v>
      </c>
      <c r="H159" s="30">
        <v>3.1119885267419937E-2</v>
      </c>
      <c r="I159" s="30">
        <v>-0.31709202550462207</v>
      </c>
      <c r="J159" s="30">
        <v>-0.35545395812485103</v>
      </c>
      <c r="K159" s="30">
        <v>-0.10083553474717297</v>
      </c>
      <c r="L159" s="30">
        <v>7.6783180280048324E-2</v>
      </c>
      <c r="M159" s="30">
        <v>1.6063342691296514E-2</v>
      </c>
      <c r="N159" s="30">
        <v>0.1066544435219675</v>
      </c>
      <c r="O159" s="30">
        <v>0.15848398147881437</v>
      </c>
      <c r="P159" s="30">
        <v>-8.0072918714702901E-2</v>
      </c>
      <c r="Q159" s="30">
        <v>3.6105752405335916E-2</v>
      </c>
      <c r="R159" s="30">
        <v>-5.3719836902437611E-2</v>
      </c>
    </row>
    <row r="160" spans="5:18" x14ac:dyDescent="0.25">
      <c r="E160" s="30">
        <v>-0.27970587180370365</v>
      </c>
      <c r="F160" s="30">
        <v>-6.6589716730892715E-2</v>
      </c>
      <c r="G160" s="30">
        <v>9.1142833203210483E-2</v>
      </c>
      <c r="H160" s="30">
        <v>0.13626559266837615</v>
      </c>
      <c r="I160" s="30">
        <v>5.2297200584903475E-2</v>
      </c>
      <c r="J160" s="30">
        <v>0.21374061122005997</v>
      </c>
      <c r="K160" s="30">
        <v>-0.30332671704013336</v>
      </c>
      <c r="L160" s="30">
        <v>-0.43695654440862014</v>
      </c>
      <c r="M160" s="30">
        <v>8.952860442975219E-2</v>
      </c>
      <c r="N160" s="30">
        <v>-0.13354269541061045</v>
      </c>
      <c r="O160" s="30">
        <v>0.12963833766872532</v>
      </c>
      <c r="P160" s="30">
        <v>-2.6099852692842998E-2</v>
      </c>
      <c r="Q160" s="30">
        <v>-3.5249229775437541E-2</v>
      </c>
      <c r="R160" s="30">
        <v>-0.30544105536838528</v>
      </c>
    </row>
    <row r="161" spans="2:30" x14ac:dyDescent="0.25">
      <c r="E161" s="30">
        <v>2.1014691727942795E-2</v>
      </c>
      <c r="F161" s="30">
        <v>5.0474623957538788E-2</v>
      </c>
      <c r="G161" s="30">
        <v>-8.6309449574071231E-2</v>
      </c>
      <c r="H161" s="30">
        <v>-7.7748387333858374E-2</v>
      </c>
      <c r="I161" s="30">
        <v>0.11592659844974149</v>
      </c>
      <c r="J161" s="30">
        <v>-1.2104974156899219E-2</v>
      </c>
      <c r="K161" s="30">
        <v>-9.8038515015457066E-3</v>
      </c>
      <c r="L161" s="30">
        <v>-0.12850141678980223</v>
      </c>
      <c r="M161" s="30">
        <v>-0.11256678308781143</v>
      </c>
      <c r="N161" s="30">
        <v>2.0592708151755254E-3</v>
      </c>
      <c r="O161" s="30">
        <v>-0.18883744329475313</v>
      </c>
      <c r="P161" s="30">
        <v>-0.11008084013354162</v>
      </c>
      <c r="Q161" s="30">
        <v>-6.9876834891417994E-2</v>
      </c>
      <c r="R161" s="30">
        <v>-0.21758521576408021</v>
      </c>
    </row>
    <row r="162" spans="2:30" x14ac:dyDescent="0.25">
      <c r="E162" s="30">
        <v>0.17789553879765244</v>
      </c>
      <c r="F162" s="30">
        <v>-9.3879438272045312E-2</v>
      </c>
      <c r="G162" s="30">
        <v>0.11276341896379233</v>
      </c>
      <c r="H162" s="30">
        <v>0.18352093867804689</v>
      </c>
      <c r="I162" s="30">
        <v>3.4030702976381048E-2</v>
      </c>
      <c r="J162" s="30">
        <v>0.14313963761499685</v>
      </c>
      <c r="K162" s="30">
        <v>9.1216275149994988E-2</v>
      </c>
      <c r="L162" s="30">
        <v>-0.24546937778932343</v>
      </c>
      <c r="M162" s="30">
        <v>-0.17449098113904452</v>
      </c>
      <c r="N162" s="30">
        <v>-0.20823315679807833</v>
      </c>
      <c r="O162" s="30">
        <v>5.7164938104165522E-2</v>
      </c>
      <c r="P162" s="30">
        <v>0.1673130743780149</v>
      </c>
      <c r="Q162" s="30">
        <v>-0.12152839441421444</v>
      </c>
      <c r="R162" s="30">
        <v>3.830851265986486E-2</v>
      </c>
    </row>
    <row r="163" spans="2:30" x14ac:dyDescent="0.25">
      <c r="E163" s="30">
        <v>-6.8791764209875765E-4</v>
      </c>
      <c r="F163" s="30">
        <v>6.6685402556314235E-4</v>
      </c>
      <c r="G163" s="30">
        <v>-0.12233064454868055</v>
      </c>
      <c r="H163" s="30">
        <v>-8.2367008136625369E-2</v>
      </c>
      <c r="I163" s="30">
        <v>-3.1822988051668763E-2</v>
      </c>
      <c r="J163" s="30">
        <v>-0.13129152325568147</v>
      </c>
      <c r="K163" s="30">
        <v>0.14934041009626309</v>
      </c>
      <c r="L163" s="30">
        <v>-2.8229434462356602E-2</v>
      </c>
      <c r="M163" s="30">
        <v>6.7260327711539614E-2</v>
      </c>
      <c r="N163" s="30">
        <v>-3.9740148809777519E-2</v>
      </c>
      <c r="O163" s="30">
        <v>0.11608970767940557</v>
      </c>
      <c r="P163" s="30">
        <v>-4.3939886081069107E-2</v>
      </c>
      <c r="Q163" s="30">
        <v>-0.17325092154849539</v>
      </c>
      <c r="R163" s="30">
        <v>-2.1672486245567807E-2</v>
      </c>
    </row>
    <row r="164" spans="2:30" x14ac:dyDescent="0.25">
      <c r="E164" s="30">
        <v>-4.7120240777146147E-2</v>
      </c>
      <c r="F164" s="30">
        <v>-4.1546799194175893E-2</v>
      </c>
      <c r="G164" s="30">
        <v>0.13333029031511015</v>
      </c>
      <c r="H164" s="30">
        <v>0.14459315156043923</v>
      </c>
      <c r="I164" s="30">
        <v>-0.1498482524991889</v>
      </c>
      <c r="J164" s="30">
        <v>-4.6009129234210071E-2</v>
      </c>
      <c r="K164" s="30">
        <v>-0.11615466772274598</v>
      </c>
      <c r="L164" s="30">
        <v>-9.5111690506639576E-2</v>
      </c>
      <c r="M164" s="30">
        <v>-0.1664199057428358</v>
      </c>
      <c r="N164" s="30">
        <v>-0.11842356349987047</v>
      </c>
      <c r="O164" s="30">
        <v>0.10597515984358524</v>
      </c>
      <c r="P164" s="30">
        <v>-7.5024926487660529E-2</v>
      </c>
      <c r="Q164" s="30">
        <v>-0.11707693196190545</v>
      </c>
      <c r="R164" s="30">
        <v>-0.14301824570947994</v>
      </c>
    </row>
    <row r="165" spans="2:30" x14ac:dyDescent="0.25">
      <c r="E165" s="30">
        <v>4.4018713025051316E-2</v>
      </c>
      <c r="F165" s="30">
        <v>-9.9519490064601923E-2</v>
      </c>
      <c r="G165" s="30">
        <v>-0.22176507438156695</v>
      </c>
      <c r="H165" s="30">
        <v>-8.0379393750584963E-2</v>
      </c>
      <c r="I165" s="30">
        <v>-0.13755446344579175</v>
      </c>
      <c r="J165" s="30">
        <v>0.16443658856323262</v>
      </c>
      <c r="K165" s="30">
        <v>-8.5909844333078144E-3</v>
      </c>
      <c r="L165" s="30">
        <v>-7.6896455618217355E-2</v>
      </c>
      <c r="M165" s="30">
        <v>5.2704444220124914E-2</v>
      </c>
      <c r="N165" s="30">
        <v>0.19793491082581352</v>
      </c>
      <c r="O165" s="30">
        <v>-0.11054312709232968</v>
      </c>
      <c r="P165" s="30">
        <v>-7.3415357459359551E-2</v>
      </c>
      <c r="Q165" s="30">
        <v>-0.10551164476006918</v>
      </c>
      <c r="R165" s="30">
        <v>6.1690171232165539E-2</v>
      </c>
    </row>
    <row r="167" spans="2:30" x14ac:dyDescent="0.25">
      <c r="E167" s="30">
        <v>-0.55367235471726961</v>
      </c>
      <c r="F167" s="30">
        <v>-0.29126594961017366</v>
      </c>
      <c r="G167" s="30">
        <v>-0.50776967748623336</v>
      </c>
      <c r="H167" s="30">
        <v>-6.4686567380274784E-2</v>
      </c>
      <c r="I167" s="30">
        <v>-0.45726700942575049</v>
      </c>
      <c r="J167" s="30">
        <v>0.10972872988972729</v>
      </c>
      <c r="K167" s="30">
        <v>-0.40425259321119905</v>
      </c>
      <c r="L167" s="30">
        <v>-0.27626276846711267</v>
      </c>
      <c r="M167" s="30">
        <v>8.9811903960917011E-2</v>
      </c>
      <c r="N167" s="30">
        <v>4.3810508620568595E-2</v>
      </c>
      <c r="O167" s="30">
        <v>-0.18036310315351642</v>
      </c>
      <c r="P167" s="30">
        <v>-0.44125098518652861</v>
      </c>
      <c r="Q167" s="30">
        <v>0.64235105797419279</v>
      </c>
      <c r="R167" s="30">
        <v>0.42125475463869916</v>
      </c>
      <c r="S167" s="30">
        <v>-0.2734485085920717</v>
      </c>
      <c r="T167" s="30">
        <v>-0.67656144230457704</v>
      </c>
      <c r="U167" s="30">
        <v>0.67710010678009269</v>
      </c>
      <c r="V167" s="30">
        <v>0.63753897806640014</v>
      </c>
      <c r="W167" s="30">
        <v>-0.52158011279570105</v>
      </c>
      <c r="X167" s="30">
        <v>-0.65896037399709684</v>
      </c>
      <c r="Y167" s="30">
        <v>3.4875725583769418E-2</v>
      </c>
      <c r="Z167" s="30">
        <v>-0.38814866409693222</v>
      </c>
      <c r="AA167" s="30">
        <v>6.1631329281504839E-2</v>
      </c>
      <c r="AB167" s="30">
        <v>-2.5747589792451665E-2</v>
      </c>
      <c r="AC167" s="30">
        <v>0.21238573470044345</v>
      </c>
      <c r="AD167" s="30">
        <v>0.97442975776797713</v>
      </c>
    </row>
    <row r="169" spans="2:30" x14ac:dyDescent="0.25">
      <c r="E169" s="30">
        <v>-91.991077994039571</v>
      </c>
      <c r="F169" s="30">
        <v>110.34742479357911</v>
      </c>
      <c r="G169" s="30">
        <v>0.02</v>
      </c>
    </row>
    <row r="171" spans="2:30" x14ac:dyDescent="0.25">
      <c r="B171" s="32" t="s">
        <v>584</v>
      </c>
      <c r="C171" s="30">
        <v>6</v>
      </c>
      <c r="E171" s="30">
        <v>-1.8374649654337265E-2</v>
      </c>
      <c r="F171" s="30">
        <v>0.24997662673687099</v>
      </c>
      <c r="G171" s="30">
        <v>-0.30484120023418149</v>
      </c>
      <c r="H171" s="30">
        <v>8.2327457950806995E-2</v>
      </c>
      <c r="I171" s="30">
        <v>9.7567494889817773E-3</v>
      </c>
      <c r="J171" s="30">
        <v>-5.1509368706417057E-2</v>
      </c>
      <c r="K171" s="30">
        <v>-4.4927269951039302E-2</v>
      </c>
      <c r="L171" s="30">
        <v>4.5231160845140499E-2</v>
      </c>
      <c r="M171" s="30">
        <v>-9.2357501183670782E-2</v>
      </c>
      <c r="N171" s="30">
        <v>0.18111504381305721</v>
      </c>
      <c r="O171" s="30">
        <v>-0.14129006539627015</v>
      </c>
      <c r="P171" s="30">
        <v>-8.3044648871116886E-2</v>
      </c>
      <c r="Q171" s="30">
        <v>3.0301921844474309E-2</v>
      </c>
      <c r="R171" s="30">
        <v>-0.28630830354728487</v>
      </c>
    </row>
    <row r="172" spans="2:30" x14ac:dyDescent="0.25">
      <c r="B172" s="32" t="s">
        <v>540</v>
      </c>
      <c r="C172" s="30" t="s">
        <v>1084</v>
      </c>
      <c r="E172" s="30">
        <v>-0.12051448040163039</v>
      </c>
      <c r="F172" s="30">
        <v>-5.9642485701756457E-4</v>
      </c>
      <c r="G172" s="30">
        <v>-0.15584083105113267</v>
      </c>
      <c r="H172" s="30">
        <v>0.10453543312155082</v>
      </c>
      <c r="I172" s="30">
        <v>-9.9645316882426546E-2</v>
      </c>
      <c r="J172" s="30">
        <v>-0.18062680767090666</v>
      </c>
      <c r="K172" s="30">
        <v>4.8806824165779986E-2</v>
      </c>
      <c r="L172" s="30">
        <v>3.352947828971755E-2</v>
      </c>
      <c r="M172" s="30">
        <v>-0.15347701557296681</v>
      </c>
      <c r="N172" s="30">
        <v>5.1942732164201852E-2</v>
      </c>
      <c r="O172" s="30">
        <v>1.1344594385409513E-2</v>
      </c>
      <c r="P172" s="30">
        <v>-9.8939939048700631E-2</v>
      </c>
      <c r="Q172" s="30">
        <v>-8.5322520964011328E-2</v>
      </c>
      <c r="R172" s="30">
        <v>-3.3944881281908319E-2</v>
      </c>
    </row>
    <row r="173" spans="2:30" x14ac:dyDescent="0.25">
      <c r="B173" s="32"/>
      <c r="C173" s="30" t="s">
        <v>1085</v>
      </c>
      <c r="E173" s="30">
        <v>0.25073878287196555</v>
      </c>
      <c r="F173" s="30">
        <v>0.15554832269126065</v>
      </c>
      <c r="G173" s="30">
        <v>-0.34222802373628453</v>
      </c>
      <c r="H173" s="30">
        <v>-5.8561273439849182E-2</v>
      </c>
      <c r="I173" s="30">
        <v>7.6311812505147694E-2</v>
      </c>
      <c r="J173" s="30">
        <v>3.766416367361413E-2</v>
      </c>
      <c r="K173" s="30">
        <v>-8.7617555526389918E-2</v>
      </c>
      <c r="L173" s="30">
        <v>-8.1932271655261058E-3</v>
      </c>
      <c r="M173" s="30">
        <v>-3.991056320633414E-2</v>
      </c>
      <c r="N173" s="30">
        <v>-6.5848761230268046E-2</v>
      </c>
      <c r="O173" s="30">
        <v>-0.15389874422443336</v>
      </c>
      <c r="P173" s="30">
        <v>-7.8951898927135708E-2</v>
      </c>
      <c r="Q173" s="30">
        <v>0.13719815780070513</v>
      </c>
      <c r="R173" s="30">
        <v>-0.37589420960658571</v>
      </c>
    </row>
    <row r="174" spans="2:30" x14ac:dyDescent="0.25">
      <c r="B174" s="32" t="s">
        <v>547</v>
      </c>
      <c r="C174" s="30" t="s">
        <v>1086</v>
      </c>
      <c r="E174" s="30">
        <v>-8.6892211538072389E-2</v>
      </c>
      <c r="F174" s="30">
        <v>0.15146165159979094</v>
      </c>
      <c r="G174" s="30">
        <v>-5.1160422047640056E-2</v>
      </c>
      <c r="H174" s="30">
        <v>-5.1413271746142859E-2</v>
      </c>
      <c r="I174" s="30">
        <v>-0.16875323507734216</v>
      </c>
      <c r="J174" s="30">
        <v>-4.1757556882331924E-3</v>
      </c>
      <c r="K174" s="30">
        <v>-6.0728365957564735E-2</v>
      </c>
      <c r="L174" s="30">
        <v>-0.14911740704807619</v>
      </c>
      <c r="M174" s="30">
        <v>0.18332629967531627</v>
      </c>
      <c r="N174" s="30">
        <v>4.3660007787470955E-3</v>
      </c>
      <c r="O174" s="30">
        <v>0.16451754788702128</v>
      </c>
      <c r="P174" s="30">
        <v>6.9526346965472913E-2</v>
      </c>
      <c r="Q174" s="30">
        <v>9.0339488284693167E-2</v>
      </c>
      <c r="R174" s="30">
        <v>-9.6144713300328657E-2</v>
      </c>
    </row>
    <row r="175" spans="2:30" x14ac:dyDescent="0.25">
      <c r="E175" s="30">
        <v>-0.19921530282955069</v>
      </c>
      <c r="F175" s="30">
        <v>-8.5837368559511074E-2</v>
      </c>
      <c r="G175" s="30">
        <v>0.206866863513646</v>
      </c>
      <c r="H175" s="30">
        <v>-6.5767214149349607E-2</v>
      </c>
      <c r="I175" s="30">
        <v>0.14119781323166788</v>
      </c>
      <c r="J175" s="30">
        <v>-0.1357705948703235</v>
      </c>
      <c r="K175" s="30">
        <v>0.12014756165099531</v>
      </c>
      <c r="L175" s="30">
        <v>-5.5961327990086532E-2</v>
      </c>
      <c r="M175" s="30">
        <v>-5.8183211723893132E-2</v>
      </c>
      <c r="N175" s="30">
        <v>-2.7149350630232518E-2</v>
      </c>
      <c r="O175" s="30">
        <v>-5.8111368171228951E-3</v>
      </c>
      <c r="P175" s="30">
        <v>9.2928122397285678E-2</v>
      </c>
      <c r="Q175" s="30">
        <v>2.6635400844993308E-2</v>
      </c>
      <c r="R175" s="30">
        <v>-0.2538829301258359</v>
      </c>
    </row>
    <row r="176" spans="2:30" x14ac:dyDescent="0.25">
      <c r="E176" s="30">
        <v>0.17574057061070214</v>
      </c>
      <c r="F176" s="30">
        <v>6.6616599826691353E-2</v>
      </c>
      <c r="G176" s="30">
        <v>9.1519576946272434E-3</v>
      </c>
      <c r="H176" s="30">
        <v>-0.10373604750653358</v>
      </c>
      <c r="I176" s="30">
        <v>6.5417571714069991E-2</v>
      </c>
      <c r="J176" s="30">
        <v>-7.1835911548169651E-2</v>
      </c>
      <c r="K176" s="30">
        <v>-6.7985616971566715E-2</v>
      </c>
      <c r="L176" s="30">
        <v>0.22047848686362601</v>
      </c>
      <c r="M176" s="30">
        <v>-2.4773618071734754E-2</v>
      </c>
      <c r="N176" s="30">
        <v>4.739839479680516E-2</v>
      </c>
      <c r="O176" s="30">
        <v>5.9496011027642591E-2</v>
      </c>
      <c r="P176" s="30">
        <v>0.1446217607878032</v>
      </c>
      <c r="Q176" s="30">
        <v>0.10791746518655111</v>
      </c>
      <c r="R176" s="30">
        <v>-0.15426838930632578</v>
      </c>
    </row>
    <row r="177" spans="5:18" x14ac:dyDescent="0.25">
      <c r="E177" s="30">
        <v>0.16065007859020108</v>
      </c>
      <c r="F177" s="30">
        <v>-0.18811056118800715</v>
      </c>
      <c r="G177" s="30">
        <v>1.8628111037091399E-2</v>
      </c>
      <c r="H177" s="30">
        <v>-0.40921373452539356</v>
      </c>
      <c r="I177" s="30">
        <v>0.10729261470991007</v>
      </c>
      <c r="J177" s="30">
        <v>3.1647771937091874E-2</v>
      </c>
      <c r="K177" s="30">
        <v>-0.18846061964235969</v>
      </c>
      <c r="L177" s="30">
        <v>4.1741784007966354E-2</v>
      </c>
      <c r="M177" s="30">
        <v>0.12707636580077028</v>
      </c>
      <c r="N177" s="30">
        <v>0.17484028845792823</v>
      </c>
      <c r="O177" s="30">
        <v>7.7216369407544255E-2</v>
      </c>
      <c r="P177" s="30">
        <v>0.11925464931479739</v>
      </c>
      <c r="Q177" s="30">
        <v>-9.7402464892078516E-2</v>
      </c>
      <c r="R177" s="30">
        <v>-0.20208647628671011</v>
      </c>
    </row>
    <row r="178" spans="5:18" x14ac:dyDescent="0.25">
      <c r="E178" s="30">
        <v>3.8985882991710873E-2</v>
      </c>
      <c r="F178" s="30">
        <v>2.2092542330012783E-3</v>
      </c>
      <c r="G178" s="30">
        <v>5.9577157368740849E-2</v>
      </c>
      <c r="H178" s="30">
        <v>0.10923166987653203</v>
      </c>
      <c r="I178" s="30">
        <v>0.16244432797372352</v>
      </c>
      <c r="J178" s="30">
        <v>-0.13705607260863784</v>
      </c>
      <c r="K178" s="30">
        <v>-0.19930404326224105</v>
      </c>
      <c r="L178" s="30">
        <v>0.17896258161939202</v>
      </c>
      <c r="M178" s="30">
        <v>-5.4630383750881042E-2</v>
      </c>
      <c r="N178" s="30">
        <v>-9.3414840781548658E-2</v>
      </c>
      <c r="O178" s="30">
        <v>0.20520058306405858</v>
      </c>
      <c r="P178" s="30">
        <v>0.172337583748362</v>
      </c>
      <c r="Q178" s="30">
        <v>9.1825169626367303E-2</v>
      </c>
      <c r="R178" s="30">
        <v>-0.3027820040382706</v>
      </c>
    </row>
    <row r="179" spans="5:18" x14ac:dyDescent="0.25">
      <c r="E179" s="30">
        <v>-8.0423542257700792E-2</v>
      </c>
      <c r="F179" s="30">
        <v>0.18028083798149702</v>
      </c>
      <c r="G179" s="30">
        <v>-9.5353299453671922E-2</v>
      </c>
      <c r="H179" s="30">
        <v>-5.195383138523596E-2</v>
      </c>
      <c r="I179" s="30">
        <v>5.230003492841933E-2</v>
      </c>
      <c r="J179" s="30">
        <v>-7.6343803380930692E-2</v>
      </c>
      <c r="K179" s="30">
        <v>-0.12428759877641031</v>
      </c>
      <c r="L179" s="30">
        <v>2.5438174384260544E-2</v>
      </c>
      <c r="M179" s="30">
        <v>-0.10345384538046141</v>
      </c>
      <c r="N179" s="30">
        <v>-0.17776016486892759</v>
      </c>
      <c r="O179" s="30">
        <v>-0.20758617889315181</v>
      </c>
      <c r="P179" s="30">
        <v>-0.18422371113528047</v>
      </c>
      <c r="Q179" s="30">
        <v>4.6811977824395036E-2</v>
      </c>
      <c r="R179" s="30">
        <v>-0.10747889956890493</v>
      </c>
    </row>
    <row r="180" spans="5:18" x14ac:dyDescent="0.25">
      <c r="E180" s="30">
        <v>-0.1134226235988814</v>
      </c>
      <c r="F180" s="30">
        <v>-3.8125681064487812E-2</v>
      </c>
      <c r="G180" s="30">
        <v>0.17607740608329656</v>
      </c>
      <c r="H180" s="30">
        <v>0.14598802820265327</v>
      </c>
      <c r="I180" s="30">
        <v>0.21690152388847339</v>
      </c>
      <c r="J180" s="30">
        <v>-8.9393697839088029E-2</v>
      </c>
      <c r="K180" s="30">
        <v>9.4889380594819467E-2</v>
      </c>
      <c r="L180" s="30">
        <v>-0.12220451106781476</v>
      </c>
      <c r="M180" s="30">
        <v>8.1340120780964573E-2</v>
      </c>
      <c r="N180" s="30">
        <v>0.12786880978754614</v>
      </c>
      <c r="O180" s="30">
        <v>-7.0587953613147056E-2</v>
      </c>
      <c r="P180" s="30">
        <v>-0.12562084294012604</v>
      </c>
      <c r="Q180" s="30">
        <v>7.9775730225320793E-2</v>
      </c>
      <c r="R180" s="30">
        <v>-4.5613318084289659E-2</v>
      </c>
    </row>
    <row r="181" spans="5:18" x14ac:dyDescent="0.25">
      <c r="E181" s="30">
        <v>9.6937328223247923E-2</v>
      </c>
      <c r="F181" s="30">
        <v>-0.13505212094517741</v>
      </c>
      <c r="G181" s="30">
        <v>1.0339960037325241E-2</v>
      </c>
      <c r="H181" s="30">
        <v>1.8041765143842273E-2</v>
      </c>
      <c r="I181" s="30">
        <v>-0.18170687600775029</v>
      </c>
      <c r="J181" s="30">
        <v>-0.2209260227133493</v>
      </c>
      <c r="K181" s="30">
        <v>5.0257216892170872E-2</v>
      </c>
      <c r="L181" s="30">
        <v>-2.2451748964324614E-2</v>
      </c>
      <c r="M181" s="30">
        <v>-5.4737736492250152E-2</v>
      </c>
      <c r="N181" s="30">
        <v>0.12466746146061204</v>
      </c>
      <c r="O181" s="30">
        <v>5.3175505353447922E-2</v>
      </c>
      <c r="P181" s="30">
        <v>0.19709607927909564</v>
      </c>
      <c r="Q181" s="30">
        <v>-2.6453949195906226E-2</v>
      </c>
      <c r="R181" s="30">
        <v>8.7034123965275018E-2</v>
      </c>
    </row>
    <row r="182" spans="5:18" x14ac:dyDescent="0.25">
      <c r="E182" s="30">
        <v>0.15103491582413175</v>
      </c>
      <c r="F182" s="30">
        <v>9.9402491976185628E-2</v>
      </c>
      <c r="G182" s="30">
        <v>-7.9639268776833985E-2</v>
      </c>
      <c r="H182" s="30">
        <v>-6.7641602595675698E-2</v>
      </c>
      <c r="I182" s="30">
        <v>4.7340837793196276E-2</v>
      </c>
      <c r="J182" s="30">
        <v>9.4127917549233581E-2</v>
      </c>
      <c r="K182" s="30">
        <v>6.918380780200635E-2</v>
      </c>
      <c r="L182" s="30">
        <v>-0.23388389293224637</v>
      </c>
      <c r="M182" s="30">
        <v>0.1408451823422881</v>
      </c>
      <c r="N182" s="30">
        <v>-0.16079633205790997</v>
      </c>
      <c r="O182" s="30">
        <v>-0.16802162445745367</v>
      </c>
      <c r="P182" s="30">
        <v>7.0396603166885882E-2</v>
      </c>
      <c r="Q182" s="30">
        <v>-0.20968152235724161</v>
      </c>
      <c r="R182" s="30">
        <v>9.3531064979182524E-2</v>
      </c>
    </row>
    <row r="183" spans="5:18" x14ac:dyDescent="0.25">
      <c r="E183" s="30">
        <v>0.31466767825964559</v>
      </c>
      <c r="F183" s="30">
        <v>-0.24780160829223682</v>
      </c>
      <c r="G183" s="30">
        <v>-2.4148700281868191E-2</v>
      </c>
      <c r="H183" s="30">
        <v>-7.8568310695015645E-2</v>
      </c>
      <c r="I183" s="30">
        <v>0.11021347381878051</v>
      </c>
      <c r="J183" s="30">
        <v>-0.11268703406027604</v>
      </c>
      <c r="K183" s="30">
        <v>-1.4832489557299523E-2</v>
      </c>
      <c r="L183" s="30">
        <v>1.9276398172012515E-2</v>
      </c>
      <c r="M183" s="30">
        <v>4.6914999833898713E-3</v>
      </c>
      <c r="N183" s="30">
        <v>-0.27959662617334174</v>
      </c>
      <c r="O183" s="30">
        <v>-9.2996557525270265E-2</v>
      </c>
      <c r="P183" s="30">
        <v>1.3913713817732831E-2</v>
      </c>
      <c r="Q183" s="30">
        <v>-0.29267805281611742</v>
      </c>
      <c r="R183" s="30">
        <v>-0.20155545110444295</v>
      </c>
    </row>
    <row r="184" spans="5:18" x14ac:dyDescent="0.25">
      <c r="E184" s="30">
        <v>-3.0233917875746519E-2</v>
      </c>
      <c r="F184" s="30">
        <v>5.3480649933043641E-2</v>
      </c>
      <c r="G184" s="30">
        <v>-0.10130490191773124</v>
      </c>
      <c r="H184" s="30">
        <v>0.2342219347358297</v>
      </c>
      <c r="I184" s="30">
        <v>-0.16857952107050067</v>
      </c>
      <c r="J184" s="30">
        <v>7.7582297565759822E-2</v>
      </c>
      <c r="K184" s="30">
        <v>3.8136469828602394E-2</v>
      </c>
      <c r="L184" s="30">
        <v>0.34365719311502396</v>
      </c>
      <c r="M184" s="30">
        <v>-3.4386012009548494E-2</v>
      </c>
      <c r="N184" s="30">
        <v>0.21081826264049469</v>
      </c>
      <c r="O184" s="30">
        <v>-0.23250575535658519</v>
      </c>
      <c r="P184" s="30">
        <v>-6.7480370865414432E-2</v>
      </c>
      <c r="Q184" s="30">
        <v>-5.118815293833983E-2</v>
      </c>
      <c r="R184" s="30">
        <v>0.10505148822879697</v>
      </c>
    </row>
    <row r="185" spans="5:18" x14ac:dyDescent="0.25">
      <c r="E185" s="30">
        <v>-4.0280105842951802E-2</v>
      </c>
      <c r="F185" s="30">
        <v>-0.12126615037630069</v>
      </c>
      <c r="G185" s="30">
        <v>0.12791904378861713</v>
      </c>
      <c r="H185" s="30">
        <v>5.567638282028075E-2</v>
      </c>
      <c r="I185" s="30">
        <v>0.19331526440159164</v>
      </c>
      <c r="J185" s="30">
        <v>2.2814966072508592E-2</v>
      </c>
      <c r="K185" s="30">
        <v>-1.2858822696712029E-2</v>
      </c>
      <c r="L185" s="30">
        <v>-0.17015774142536658</v>
      </c>
      <c r="M185" s="30">
        <v>-9.4875008860662718E-2</v>
      </c>
      <c r="N185" s="30">
        <v>0.15158377818370261</v>
      </c>
      <c r="O185" s="30">
        <v>0.18150442847898729</v>
      </c>
      <c r="P185" s="30">
        <v>-0.11375189268464696</v>
      </c>
      <c r="Q185" s="30">
        <v>-0.19652120824997898</v>
      </c>
      <c r="R185" s="30">
        <v>-0.16426984299578365</v>
      </c>
    </row>
    <row r="186" spans="5:18" x14ac:dyDescent="0.25">
      <c r="E186" s="30">
        <v>-0.20147012029500463</v>
      </c>
      <c r="F186" s="30">
        <v>-0.25592359921792412</v>
      </c>
      <c r="G186" s="30">
        <v>9.0880076082471117E-2</v>
      </c>
      <c r="H186" s="30">
        <v>-0.44111393289472911</v>
      </c>
      <c r="I186" s="30">
        <v>-0.16173342941872493</v>
      </c>
      <c r="J186" s="30">
        <v>0.19979482187316611</v>
      </c>
      <c r="K186" s="30">
        <v>-8.5625076308360661E-3</v>
      </c>
      <c r="L186" s="30">
        <v>2.0687793643868874E-2</v>
      </c>
      <c r="M186" s="30">
        <v>0.21358831192459718</v>
      </c>
      <c r="N186" s="30">
        <v>0.25272704196093726</v>
      </c>
      <c r="O186" s="30">
        <v>-1.2359091258443625E-2</v>
      </c>
      <c r="P186" s="30">
        <v>0.21204201274554452</v>
      </c>
      <c r="Q186" s="30">
        <v>8.9257120159470238E-3</v>
      </c>
      <c r="R186" s="30">
        <v>-0.10741594301233207</v>
      </c>
    </row>
    <row r="187" spans="5:18" x14ac:dyDescent="0.25">
      <c r="E187" s="30">
        <v>0.21047007627864286</v>
      </c>
      <c r="F187" s="30">
        <v>-0.21122918656551593</v>
      </c>
      <c r="G187" s="30">
        <v>-9.7102400317082047E-2</v>
      </c>
      <c r="H187" s="30">
        <v>-1.0265948290499862E-3</v>
      </c>
      <c r="I187" s="30">
        <v>-0.17715226134875059</v>
      </c>
      <c r="J187" s="30">
        <v>0.11784237904065842</v>
      </c>
      <c r="K187" s="30">
        <v>-8.5619718050983229E-2</v>
      </c>
      <c r="L187" s="30">
        <v>0.48097416303104007</v>
      </c>
      <c r="M187" s="30">
        <v>-0.24669981803691629</v>
      </c>
      <c r="N187" s="30">
        <v>9.6789139736480581E-2</v>
      </c>
      <c r="O187" s="30">
        <v>-0.10053874813427623</v>
      </c>
      <c r="P187" s="30">
        <v>2.3053898543178929E-2</v>
      </c>
      <c r="Q187" s="30">
        <v>-0.2423710038240639</v>
      </c>
      <c r="R187" s="30">
        <v>0.29176569657557921</v>
      </c>
    </row>
    <row r="188" spans="5:18" x14ac:dyDescent="0.25">
      <c r="E188" s="30">
        <v>-0.19451653442190289</v>
      </c>
      <c r="F188" s="30">
        <v>-1.6842526883096055E-2</v>
      </c>
      <c r="G188" s="30">
        <v>0.43330640945418963</v>
      </c>
      <c r="H188" s="30">
        <v>-0.11934886070414275</v>
      </c>
      <c r="I188" s="30">
        <v>0.30806419724448153</v>
      </c>
      <c r="J188" s="30">
        <v>0.25827955127121666</v>
      </c>
      <c r="K188" s="30">
        <v>-0.11547592219763538</v>
      </c>
      <c r="L188" s="30">
        <v>-0.12231447828193673</v>
      </c>
      <c r="M188" s="30">
        <v>0.13891638450713384</v>
      </c>
      <c r="N188" s="30">
        <v>6.2493249812219844E-3</v>
      </c>
      <c r="O188" s="30">
        <v>0.16892618724245392</v>
      </c>
      <c r="P188" s="30">
        <v>0.1506171191198647</v>
      </c>
      <c r="Q188" s="30">
        <v>0.15466889101205272</v>
      </c>
      <c r="R188" s="30">
        <v>0.42418216485732929</v>
      </c>
    </row>
    <row r="189" spans="5:18" x14ac:dyDescent="0.25">
      <c r="E189" s="30">
        <v>0.14854362349140426</v>
      </c>
      <c r="F189" s="30">
        <v>-0.13308447707071092</v>
      </c>
      <c r="G189" s="30">
        <v>-0.19372611053318978</v>
      </c>
      <c r="H189" s="30">
        <v>3.6126507590191752E-2</v>
      </c>
      <c r="I189" s="30">
        <v>-0.2890547175526918</v>
      </c>
      <c r="J189" s="30">
        <v>-0.344132634881057</v>
      </c>
      <c r="K189" s="30">
        <v>-6.7498670706075306E-2</v>
      </c>
      <c r="L189" s="30">
        <v>8.8067083976739069E-2</v>
      </c>
      <c r="M189" s="30">
        <v>-1.959216301924571E-3</v>
      </c>
      <c r="N189" s="30">
        <v>6.4403787991692565E-2</v>
      </c>
      <c r="O189" s="30">
        <v>0.11033375805784566</v>
      </c>
      <c r="P189" s="30">
        <v>-9.8944148620895997E-2</v>
      </c>
      <c r="Q189" s="30">
        <v>1.3977402893603259E-2</v>
      </c>
      <c r="R189" s="30">
        <v>-9.5349299172169458E-2</v>
      </c>
    </row>
    <row r="190" spans="5:18" x14ac:dyDescent="0.25">
      <c r="E190" s="30">
        <v>-0.23922998714178331</v>
      </c>
      <c r="F190" s="30">
        <v>-7.0250386803139789E-2</v>
      </c>
      <c r="G190" s="30">
        <v>6.3027695507173784E-2</v>
      </c>
      <c r="H190" s="30">
        <v>0.13040984220137039</v>
      </c>
      <c r="I190" s="30">
        <v>5.1293683781874176E-2</v>
      </c>
      <c r="J190" s="30">
        <v>0.20775515527557564</v>
      </c>
      <c r="K190" s="30">
        <v>-0.28206978155887374</v>
      </c>
      <c r="L190" s="30">
        <v>-0.34242561322706833</v>
      </c>
      <c r="M190" s="30">
        <v>8.2361884094718979E-2</v>
      </c>
      <c r="N190" s="30">
        <v>-0.10071773761271227</v>
      </c>
      <c r="O190" s="30">
        <v>0.12624165081012551</v>
      </c>
      <c r="P190" s="30">
        <v>-2.0639463352944386E-2</v>
      </c>
      <c r="Q190" s="30">
        <v>-1.5693536865949775E-2</v>
      </c>
      <c r="R190" s="30">
        <v>-0.25855760656233495</v>
      </c>
    </row>
    <row r="191" spans="5:18" x14ac:dyDescent="0.25">
      <c r="E191" s="30">
        <v>2.4731153739371532E-2</v>
      </c>
      <c r="F191" s="30">
        <v>4.7348250300180354E-2</v>
      </c>
      <c r="G191" s="30">
        <v>-8.963268426984991E-2</v>
      </c>
      <c r="H191" s="30">
        <v>-7.5994788009886127E-2</v>
      </c>
      <c r="I191" s="30">
        <v>0.11918508334681557</v>
      </c>
      <c r="J191" s="30">
        <v>-1.2998606372380418E-2</v>
      </c>
      <c r="K191" s="30">
        <v>-7.6449272965589702E-3</v>
      </c>
      <c r="L191" s="30">
        <v>-0.13177427147236304</v>
      </c>
      <c r="M191" s="30">
        <v>-0.1132401421290673</v>
      </c>
      <c r="N191" s="30">
        <v>1.042438353134146E-3</v>
      </c>
      <c r="O191" s="30">
        <v>-0.19284587633648503</v>
      </c>
      <c r="P191" s="30">
        <v>-0.11120629168580916</v>
      </c>
      <c r="Q191" s="30">
        <v>-7.3362669760011115E-2</v>
      </c>
      <c r="R191" s="30">
        <v>-0.22060528550869637</v>
      </c>
    </row>
    <row r="192" spans="5:18" x14ac:dyDescent="0.25">
      <c r="E192" s="30">
        <v>0.17070836465707179</v>
      </c>
      <c r="F192" s="30">
        <v>-9.0044088900176705E-2</v>
      </c>
      <c r="G192" s="30">
        <v>0.11957058322658402</v>
      </c>
      <c r="H192" s="30">
        <v>0.18342939553939416</v>
      </c>
      <c r="I192" s="30">
        <v>3.8908642123423605E-2</v>
      </c>
      <c r="J192" s="30">
        <v>0.14963780316559139</v>
      </c>
      <c r="K192" s="30">
        <v>9.8221710811948984E-2</v>
      </c>
      <c r="L192" s="30">
        <v>-0.23437482864946937</v>
      </c>
      <c r="M192" s="30">
        <v>-0.18088728545333557</v>
      </c>
      <c r="N192" s="30">
        <v>-0.20565362945307322</v>
      </c>
      <c r="O192" s="30">
        <v>4.8915300421530479E-2</v>
      </c>
      <c r="P192" s="30">
        <v>0.16120616052918157</v>
      </c>
      <c r="Q192" s="30">
        <v>-0.12504154553298166</v>
      </c>
      <c r="R192" s="30">
        <v>3.8644792845069866E-2</v>
      </c>
    </row>
    <row r="193" spans="2:30" x14ac:dyDescent="0.25">
      <c r="E193" s="30">
        <v>4.47297936226582E-3</v>
      </c>
      <c r="F193" s="30">
        <v>-3.733459007293877E-3</v>
      </c>
      <c r="G193" s="30">
        <v>-0.1266848558956403</v>
      </c>
      <c r="H193" s="30">
        <v>-7.7519888920366889E-2</v>
      </c>
      <c r="I193" s="30">
        <v>-2.9247717020726909E-2</v>
      </c>
      <c r="J193" s="30">
        <v>-0.13127466498816193</v>
      </c>
      <c r="K193" s="30">
        <v>0.15018087988892639</v>
      </c>
      <c r="L193" s="30">
        <v>-2.9916224123549016E-2</v>
      </c>
      <c r="M193" s="30">
        <v>6.6582918274952108E-2</v>
      </c>
      <c r="N193" s="30">
        <v>-3.8663160101313404E-2</v>
      </c>
      <c r="O193" s="30">
        <v>0.11140520873323197</v>
      </c>
      <c r="P193" s="30">
        <v>-4.5567874258025831E-2</v>
      </c>
      <c r="Q193" s="30">
        <v>-0.17567589399730349</v>
      </c>
      <c r="R193" s="30">
        <v>-2.3930320287733352E-2</v>
      </c>
    </row>
    <row r="194" spans="2:30" x14ac:dyDescent="0.25">
      <c r="E194" s="30">
        <v>-4.7336843211342211E-2</v>
      </c>
      <c r="F194" s="30">
        <v>-4.4547340153951447E-2</v>
      </c>
      <c r="G194" s="30">
        <v>0.13226459973787283</v>
      </c>
      <c r="H194" s="30">
        <v>0.14610538845922408</v>
      </c>
      <c r="I194" s="30">
        <v>-0.14491680930174922</v>
      </c>
      <c r="J194" s="30">
        <v>-4.6779266048705977E-2</v>
      </c>
      <c r="K194" s="30">
        <v>-0.11497043588374423</v>
      </c>
      <c r="L194" s="30">
        <v>-9.8134642205526243E-2</v>
      </c>
      <c r="M194" s="30">
        <v>-0.16783422163029479</v>
      </c>
      <c r="N194" s="30">
        <v>-0.11534492877362114</v>
      </c>
      <c r="O194" s="30">
        <v>9.9910783446505877E-2</v>
      </c>
      <c r="P194" s="30">
        <v>-7.6676084428970295E-2</v>
      </c>
      <c r="Q194" s="30">
        <v>-0.12033594880101374</v>
      </c>
      <c r="R194" s="30">
        <v>-0.1452554449432604</v>
      </c>
    </row>
    <row r="195" spans="2:30" x14ac:dyDescent="0.25">
      <c r="E195" s="30">
        <v>5.6215240860453944E-2</v>
      </c>
      <c r="F195" s="30">
        <v>-0.1001520555063444</v>
      </c>
      <c r="G195" s="30">
        <v>-0.22988430980992675</v>
      </c>
      <c r="H195" s="30">
        <v>-7.2351741384670348E-2</v>
      </c>
      <c r="I195" s="30">
        <v>-0.13745302376194379</v>
      </c>
      <c r="J195" s="30">
        <v>0.16012071139225256</v>
      </c>
      <c r="K195" s="30">
        <v>-8.8599915616520298E-3</v>
      </c>
      <c r="L195" s="30">
        <v>-8.2437389082039431E-2</v>
      </c>
      <c r="M195" s="30">
        <v>4.2985669405550576E-2</v>
      </c>
      <c r="N195" s="30">
        <v>0.19330139482527178</v>
      </c>
      <c r="O195" s="30">
        <v>-0.11995505644332996</v>
      </c>
      <c r="P195" s="30">
        <v>-7.6864447671975311E-2</v>
      </c>
      <c r="Q195" s="30">
        <v>-0.11124195363510467</v>
      </c>
      <c r="R195" s="30">
        <v>5.6684840896760014E-2</v>
      </c>
    </row>
    <row r="197" spans="2:30" x14ac:dyDescent="0.25">
      <c r="E197" s="30">
        <v>-0.53206098066835794</v>
      </c>
      <c r="F197" s="30">
        <v>-0.2811042246345456</v>
      </c>
      <c r="G197" s="30">
        <v>-0.48880582552185237</v>
      </c>
      <c r="H197" s="30">
        <v>-5.7915850678858766E-2</v>
      </c>
      <c r="I197" s="30">
        <v>-0.43848094522163511</v>
      </c>
      <c r="J197" s="30">
        <v>0.10627037822504641</v>
      </c>
      <c r="K197" s="30">
        <v>-0.38454491760827259</v>
      </c>
      <c r="L197" s="30">
        <v>-0.26728469726697202</v>
      </c>
      <c r="M197" s="30">
        <v>9.032698996406878E-2</v>
      </c>
      <c r="N197" s="30">
        <v>4.3607331602195362E-2</v>
      </c>
      <c r="O197" s="30">
        <v>-0.16006778220362752</v>
      </c>
      <c r="P197" s="30">
        <v>-0.41587886319393091</v>
      </c>
      <c r="Q197" s="30">
        <v>0.62060992003181747</v>
      </c>
      <c r="R197" s="30">
        <v>0.3976177668898902</v>
      </c>
      <c r="S197" s="30">
        <v>-0.25678652762650928</v>
      </c>
      <c r="T197" s="30">
        <v>-0.65424976601291052</v>
      </c>
      <c r="U197" s="30">
        <v>0.62854534907287252</v>
      </c>
      <c r="V197" s="30">
        <v>0.61477602065783943</v>
      </c>
      <c r="W197" s="30">
        <v>-0.48611027392699829</v>
      </c>
      <c r="X197" s="30">
        <v>-0.58997563055914559</v>
      </c>
      <c r="Y197" s="30">
        <v>3.8416831077908394E-2</v>
      </c>
      <c r="Z197" s="30">
        <v>-0.36875912617020828</v>
      </c>
      <c r="AA197" s="30">
        <v>6.5387042001243706E-2</v>
      </c>
      <c r="AB197" s="30">
        <v>-1.3852997771407704E-2</v>
      </c>
      <c r="AC197" s="30">
        <v>0.21651635217568282</v>
      </c>
      <c r="AD197" s="30">
        <v>0.98350738279876948</v>
      </c>
    </row>
    <row r="199" spans="2:30" x14ac:dyDescent="0.25">
      <c r="E199" s="30">
        <v>-96.160024817162849</v>
      </c>
      <c r="F199" s="30">
        <v>103.99272841530487</v>
      </c>
      <c r="G199" s="30">
        <v>0.02</v>
      </c>
    </row>
    <row r="201" spans="2:30" x14ac:dyDescent="0.25">
      <c r="B201" s="32" t="s">
        <v>584</v>
      </c>
      <c r="C201" s="30">
        <v>7</v>
      </c>
      <c r="E201" s="30">
        <v>-1.6333515024565957E-2</v>
      </c>
      <c r="F201" s="30">
        <v>0.21986084328531666</v>
      </c>
      <c r="G201" s="30">
        <v>-0.28093031161637433</v>
      </c>
      <c r="H201" s="30">
        <v>8.2589431577338543E-2</v>
      </c>
      <c r="I201" s="30">
        <v>1.7308928752354378E-2</v>
      </c>
      <c r="J201" s="30">
        <v>-3.2588663007174216E-2</v>
      </c>
      <c r="K201" s="30">
        <v>-3.8914623373536267E-2</v>
      </c>
      <c r="L201" s="30">
        <v>6.6113870708821645E-2</v>
      </c>
      <c r="M201" s="30">
        <v>-9.2089895420863863E-2</v>
      </c>
      <c r="N201" s="30">
        <v>0.17663830397171496</v>
      </c>
      <c r="O201" s="30">
        <v>-0.16013858463615155</v>
      </c>
      <c r="P201" s="30">
        <v>-8.627412108730953E-2</v>
      </c>
      <c r="Q201" s="30">
        <v>1.1922113240933382E-2</v>
      </c>
      <c r="R201" s="30">
        <v>-0.29739911078859488</v>
      </c>
    </row>
    <row r="202" spans="2:30" x14ac:dyDescent="0.25">
      <c r="B202" s="32" t="s">
        <v>540</v>
      </c>
      <c r="C202" s="30" t="s">
        <v>1087</v>
      </c>
      <c r="E202" s="30">
        <v>-0.12374410053861862</v>
      </c>
      <c r="F202" s="30">
        <v>-1.2199526433395479E-3</v>
      </c>
      <c r="G202" s="30">
        <v>-0.14964918825170867</v>
      </c>
      <c r="H202" s="30">
        <v>0.10462614535576727</v>
      </c>
      <c r="I202" s="30">
        <v>-9.5811692236982743E-2</v>
      </c>
      <c r="J202" s="30">
        <v>-0.17541873749139195</v>
      </c>
      <c r="K202" s="30">
        <v>5.5373919284513649E-2</v>
      </c>
      <c r="L202" s="30">
        <v>4.015348734837422E-2</v>
      </c>
      <c r="M202" s="30">
        <v>-0.15418649226553918</v>
      </c>
      <c r="N202" s="30">
        <v>5.1158423327565497E-2</v>
      </c>
      <c r="O202" s="30">
        <v>6.6572925276185101E-3</v>
      </c>
      <c r="P202" s="30">
        <v>-0.10477183593294859</v>
      </c>
      <c r="Q202" s="30">
        <v>-8.9075432251532263E-2</v>
      </c>
      <c r="R202" s="30">
        <v>-3.8315607116247569E-2</v>
      </c>
    </row>
    <row r="203" spans="2:30" x14ac:dyDescent="0.25">
      <c r="B203" s="32"/>
      <c r="C203" s="30" t="s">
        <v>1088</v>
      </c>
      <c r="E203" s="30">
        <v>0.24451575703716968</v>
      </c>
      <c r="F203" s="30">
        <v>0.14172063828004158</v>
      </c>
      <c r="G203" s="30">
        <v>-0.31756586222159344</v>
      </c>
      <c r="H203" s="30">
        <v>-5.8330856832199414E-2</v>
      </c>
      <c r="I203" s="30">
        <v>8.4935987220401285E-2</v>
      </c>
      <c r="J203" s="30">
        <v>5.170275256088238E-2</v>
      </c>
      <c r="K203" s="30">
        <v>-8.3905623174687541E-2</v>
      </c>
      <c r="L203" s="30">
        <v>8.3156974636271579E-3</v>
      </c>
      <c r="M203" s="30">
        <v>-3.7642947324529857E-2</v>
      </c>
      <c r="N203" s="30">
        <v>-5.6139372540133251E-2</v>
      </c>
      <c r="O203" s="30">
        <v>-0.1555848406648713</v>
      </c>
      <c r="P203" s="30">
        <v>-7.8452522501621366E-2</v>
      </c>
      <c r="Q203" s="30">
        <v>0.12974304312415907</v>
      </c>
      <c r="R203" s="30">
        <v>-0.37073181787176784</v>
      </c>
    </row>
    <row r="204" spans="2:30" x14ac:dyDescent="0.25">
      <c r="B204" s="32" t="s">
        <v>547</v>
      </c>
      <c r="C204" s="30" t="s">
        <v>1089</v>
      </c>
      <c r="E204" s="30">
        <v>-8.5372899453834139E-2</v>
      </c>
      <c r="F204" s="30">
        <v>0.14918350410984069</v>
      </c>
      <c r="G204" s="30">
        <v>-5.3470784039916924E-2</v>
      </c>
      <c r="H204" s="30">
        <v>-4.8577824009832946E-2</v>
      </c>
      <c r="I204" s="30">
        <v>-0.16980177418279241</v>
      </c>
      <c r="J204" s="30">
        <v>-2.608443997967484E-3</v>
      </c>
      <c r="K204" s="30">
        <v>-6.0366628841010121E-2</v>
      </c>
      <c r="L204" s="30">
        <v>-0.14748419918482064</v>
      </c>
      <c r="M204" s="30">
        <v>0.18212062010381014</v>
      </c>
      <c r="N204" s="30">
        <v>6.1005448385112711E-3</v>
      </c>
      <c r="O204" s="30">
        <v>0.16351497073877713</v>
      </c>
      <c r="P204" s="30">
        <v>6.6936257326631443E-2</v>
      </c>
      <c r="Q204" s="30">
        <v>8.8943271150079412E-2</v>
      </c>
      <c r="R204" s="30">
        <v>-9.7092673732819504E-2</v>
      </c>
    </row>
    <row r="205" spans="2:30" x14ac:dyDescent="0.25">
      <c r="E205" s="30">
        <v>-0.18862608585371196</v>
      </c>
      <c r="F205" s="30">
        <v>-9.332441004754724E-2</v>
      </c>
      <c r="G205" s="30">
        <v>0.20171991243796186</v>
      </c>
      <c r="H205" s="30">
        <v>-4.5817878043475299E-2</v>
      </c>
      <c r="I205" s="30">
        <v>0.12796103169686618</v>
      </c>
      <c r="J205" s="30">
        <v>-0.13278147209734464</v>
      </c>
      <c r="K205" s="30">
        <v>0.12231898325073361</v>
      </c>
      <c r="L205" s="30">
        <v>-2.8908275345237565E-2</v>
      </c>
      <c r="M205" s="30">
        <v>-6.7707740697826826E-2</v>
      </c>
      <c r="N205" s="30">
        <v>-2.0694648045999756E-2</v>
      </c>
      <c r="O205" s="30">
        <v>-1.9043122762842132E-2</v>
      </c>
      <c r="P205" s="30">
        <v>8.8504801125774343E-2</v>
      </c>
      <c r="Q205" s="30">
        <v>2.1973571597293073E-2</v>
      </c>
      <c r="R205" s="30">
        <v>-0.23756899491712266</v>
      </c>
    </row>
    <row r="206" spans="2:30" x14ac:dyDescent="0.25">
      <c r="E206" s="30">
        <v>0.17472412203501497</v>
      </c>
      <c r="F206" s="30">
        <v>6.5662023241719367E-2</v>
      </c>
      <c r="G206" s="30">
        <v>1.144685319056259E-2</v>
      </c>
      <c r="H206" s="30">
        <v>-0.10194479366748149</v>
      </c>
      <c r="I206" s="30">
        <v>6.6363969451664714E-2</v>
      </c>
      <c r="J206" s="30">
        <v>-7.0893151473691449E-2</v>
      </c>
      <c r="K206" s="30">
        <v>-7.0555467279698206E-2</v>
      </c>
      <c r="L206" s="30">
        <v>0.21321495069488841</v>
      </c>
      <c r="M206" s="30">
        <v>-2.3041047717985319E-2</v>
      </c>
      <c r="N206" s="30">
        <v>4.5967320098790856E-2</v>
      </c>
      <c r="O206" s="30">
        <v>5.8538943036679086E-2</v>
      </c>
      <c r="P206" s="30">
        <v>0.14405418012144813</v>
      </c>
      <c r="Q206" s="30">
        <v>0.10774587237644886</v>
      </c>
      <c r="R206" s="30">
        <v>-0.15500628627613536</v>
      </c>
    </row>
    <row r="207" spans="2:30" x14ac:dyDescent="0.25">
      <c r="E207" s="30">
        <v>0.16427493623169648</v>
      </c>
      <c r="F207" s="30">
        <v>-0.17927742743214664</v>
      </c>
      <c r="G207" s="30">
        <v>9.3090113975668239E-3</v>
      </c>
      <c r="H207" s="30">
        <v>-0.39413332350918778</v>
      </c>
      <c r="I207" s="30">
        <v>0.11094377535157784</v>
      </c>
      <c r="J207" s="30">
        <v>3.2653956617830909E-2</v>
      </c>
      <c r="K207" s="30">
        <v>-0.18006213874782953</v>
      </c>
      <c r="L207" s="30">
        <v>6.0792937252279286E-2</v>
      </c>
      <c r="M207" s="30">
        <v>0.12182074432395584</v>
      </c>
      <c r="N207" s="30">
        <v>0.16910827291124589</v>
      </c>
      <c r="O207" s="30">
        <v>6.5957294311448214E-2</v>
      </c>
      <c r="P207" s="30">
        <v>0.11239988476028752</v>
      </c>
      <c r="Q207" s="30">
        <v>-0.10100396567706932</v>
      </c>
      <c r="R207" s="30">
        <v>-0.21088833923161207</v>
      </c>
    </row>
    <row r="208" spans="2:30" x14ac:dyDescent="0.25">
      <c r="E208" s="30">
        <v>3.8381273242432346E-2</v>
      </c>
      <c r="F208" s="30">
        <v>2.9635152960633022E-3</v>
      </c>
      <c r="G208" s="30">
        <v>5.7538939956970472E-2</v>
      </c>
      <c r="H208" s="30">
        <v>0.10929444028236847</v>
      </c>
      <c r="I208" s="30">
        <v>0.16613907326052152</v>
      </c>
      <c r="J208" s="30">
        <v>-0.13633215932817458</v>
      </c>
      <c r="K208" s="30">
        <v>-0.19402163283683163</v>
      </c>
      <c r="L208" s="30">
        <v>0.18964529218745904</v>
      </c>
      <c r="M208" s="30">
        <v>-5.8106228412276369E-2</v>
      </c>
      <c r="N208" s="30">
        <v>-9.0814217262552718E-2</v>
      </c>
      <c r="O208" s="30">
        <v>0.20244394613598085</v>
      </c>
      <c r="P208" s="30">
        <v>0.16846904045974753</v>
      </c>
      <c r="Q208" s="30">
        <v>8.7920680548227159E-2</v>
      </c>
      <c r="R208" s="30">
        <v>-0.30563050143182041</v>
      </c>
    </row>
    <row r="209" spans="5:18" x14ac:dyDescent="0.25">
      <c r="E209" s="30">
        <v>-7.99861387769078E-2</v>
      </c>
      <c r="F209" s="30">
        <v>0.17863781011222621</v>
      </c>
      <c r="G209" s="30">
        <v>-9.5803101037360713E-2</v>
      </c>
      <c r="H209" s="30">
        <v>-5.1014892034602952E-2</v>
      </c>
      <c r="I209" s="30">
        <v>5.2207843697942152E-2</v>
      </c>
      <c r="J209" s="30">
        <v>-7.7491673098035743E-2</v>
      </c>
      <c r="K209" s="30">
        <v>-0.12593705063000085</v>
      </c>
      <c r="L209" s="30">
        <v>2.089145585032413E-2</v>
      </c>
      <c r="M209" s="30">
        <v>-0.10326601338539754</v>
      </c>
      <c r="N209" s="30">
        <v>-0.17697332572437527</v>
      </c>
      <c r="O209" s="30">
        <v>-0.20907568321857134</v>
      </c>
      <c r="P209" s="30">
        <v>-0.18376593947697978</v>
      </c>
      <c r="Q209" s="30">
        <v>4.7174544591267346E-2</v>
      </c>
      <c r="R209" s="30">
        <v>-0.10800834991600015</v>
      </c>
    </row>
    <row r="210" spans="5:18" x14ac:dyDescent="0.25">
      <c r="E210" s="30">
        <v>-0.11467258478895685</v>
      </c>
      <c r="F210" s="30">
        <v>-3.9307127336292658E-2</v>
      </c>
      <c r="G210" s="30">
        <v>0.1744560484308004</v>
      </c>
      <c r="H210" s="30">
        <v>0.14868831364283497</v>
      </c>
      <c r="I210" s="30">
        <v>0.21879410558309764</v>
      </c>
      <c r="J210" s="30">
        <v>-8.8493824461088791E-2</v>
      </c>
      <c r="K210" s="30">
        <v>9.287227657744046E-2</v>
      </c>
      <c r="L210" s="30">
        <v>-0.12540798135904047</v>
      </c>
      <c r="M210" s="30">
        <v>8.2872488958250487E-2</v>
      </c>
      <c r="N210" s="30">
        <v>0.12899727470112424</v>
      </c>
      <c r="O210" s="30">
        <v>-7.1791809223638661E-2</v>
      </c>
      <c r="P210" s="30">
        <v>-0.12773871460444858</v>
      </c>
      <c r="Q210" s="30">
        <v>8.0709146610432159E-2</v>
      </c>
      <c r="R210" s="30">
        <v>-4.5887355633960687E-2</v>
      </c>
    </row>
    <row r="211" spans="5:18" x14ac:dyDescent="0.25">
      <c r="E211" s="30">
        <v>9.5643460989624562E-2</v>
      </c>
      <c r="F211" s="30">
        <v>-0.13321348175691924</v>
      </c>
      <c r="G211" s="30">
        <v>1.3376749783166872E-2</v>
      </c>
      <c r="H211" s="30">
        <v>1.8832236915970881E-2</v>
      </c>
      <c r="I211" s="30">
        <v>-0.17781027174730446</v>
      </c>
      <c r="J211" s="30">
        <v>-0.21906337499629433</v>
      </c>
      <c r="K211" s="30">
        <v>5.478329730161563E-2</v>
      </c>
      <c r="L211" s="30">
        <v>-1.8285059978904169E-2</v>
      </c>
      <c r="M211" s="30">
        <v>-5.6526730019229109E-2</v>
      </c>
      <c r="N211" s="30">
        <v>0.1227639399416366</v>
      </c>
      <c r="O211" s="30">
        <v>4.9151798657731234E-2</v>
      </c>
      <c r="P211" s="30">
        <v>0.19348664595120124</v>
      </c>
      <c r="Q211" s="30">
        <v>-2.9143081785179686E-2</v>
      </c>
      <c r="R211" s="30">
        <v>8.25341181992372E-2</v>
      </c>
    </row>
    <row r="212" spans="5:18" x14ac:dyDescent="0.25">
      <c r="E212" s="30">
        <v>0.15056639144598968</v>
      </c>
      <c r="F212" s="30">
        <v>0.10174319049822965</v>
      </c>
      <c r="G212" s="30">
        <v>-7.6305180744100046E-2</v>
      </c>
      <c r="H212" s="30">
        <v>-6.992475191574439E-2</v>
      </c>
      <c r="I212" s="30">
        <v>4.8656078453488197E-2</v>
      </c>
      <c r="J212" s="30">
        <v>9.733173827788287E-2</v>
      </c>
      <c r="K212" s="30">
        <v>7.4738097408478754E-2</v>
      </c>
      <c r="L212" s="30">
        <v>-0.21952261202090215</v>
      </c>
      <c r="M212" s="30">
        <v>0.12961818024832752</v>
      </c>
      <c r="N212" s="30">
        <v>-0.15355896779588613</v>
      </c>
      <c r="O212" s="30">
        <v>-0.16951339223764739</v>
      </c>
      <c r="P212" s="30">
        <v>6.441508115748594E-2</v>
      </c>
      <c r="Q212" s="30">
        <v>-0.21398349181847312</v>
      </c>
      <c r="R212" s="30">
        <v>9.4630884406610855E-2</v>
      </c>
    </row>
    <row r="213" spans="5:18" x14ac:dyDescent="0.25">
      <c r="E213" s="30">
        <v>0.29463470370694445</v>
      </c>
      <c r="F213" s="30">
        <v>-0.23248793633407946</v>
      </c>
      <c r="G213" s="30">
        <v>-6.4248126029417499E-2</v>
      </c>
      <c r="H213" s="30">
        <v>-8.7396980185162301E-2</v>
      </c>
      <c r="I213" s="30">
        <v>8.6653183501571238E-2</v>
      </c>
      <c r="J213" s="30">
        <v>-0.120827304301172</v>
      </c>
      <c r="K213" s="30">
        <v>-5.0820051763151249E-2</v>
      </c>
      <c r="L213" s="30">
        <v>-2.6599905820915499E-2</v>
      </c>
      <c r="M213" s="30">
        <v>2.4079143662401315E-2</v>
      </c>
      <c r="N213" s="30">
        <v>-0.22288401147782086</v>
      </c>
      <c r="O213" s="30">
        <v>-6.3756605688347151E-2</v>
      </c>
      <c r="P213" s="30">
        <v>2.7024259053327709E-2</v>
      </c>
      <c r="Q213" s="30">
        <v>-0.27112654106526191</v>
      </c>
      <c r="R213" s="30">
        <v>-0.21248777037567707</v>
      </c>
    </row>
    <row r="214" spans="5:18" x14ac:dyDescent="0.25">
      <c r="E214" s="30">
        <v>-3.3045842831614068E-2</v>
      </c>
      <c r="F214" s="30">
        <v>4.7295975254938435E-2</v>
      </c>
      <c r="G214" s="30">
        <v>-9.5361222976809407E-2</v>
      </c>
      <c r="H214" s="30">
        <v>0.22725352449664232</v>
      </c>
      <c r="I214" s="30">
        <v>-0.16110810693561045</v>
      </c>
      <c r="J214" s="30">
        <v>7.379972894065509E-2</v>
      </c>
      <c r="K214" s="30">
        <v>3.4983478756852114E-2</v>
      </c>
      <c r="L214" s="30">
        <v>0.32210377029936749</v>
      </c>
      <c r="M214" s="30">
        <v>-2.9662719935488892E-2</v>
      </c>
      <c r="N214" s="30">
        <v>0.20975593443954901</v>
      </c>
      <c r="O214" s="30">
        <v>-0.23173993589872449</v>
      </c>
      <c r="P214" s="30">
        <v>-7.0464277107133516E-2</v>
      </c>
      <c r="Q214" s="30">
        <v>-4.4447245192087627E-2</v>
      </c>
      <c r="R214" s="30">
        <v>9.6658119962002284E-2</v>
      </c>
    </row>
    <row r="215" spans="5:18" x14ac:dyDescent="0.25">
      <c r="E215" s="30">
        <v>-3.6455203330826171E-2</v>
      </c>
      <c r="F215" s="30">
        <v>-0.11983784200754335</v>
      </c>
      <c r="G215" s="30">
        <v>0.12827555292898282</v>
      </c>
      <c r="H215" s="30">
        <v>6.163072822455061E-2</v>
      </c>
      <c r="I215" s="30">
        <v>0.19278421886375049</v>
      </c>
      <c r="J215" s="30">
        <v>2.1327430456110828E-2</v>
      </c>
      <c r="K215" s="30">
        <v>-8.500246431822029E-3</v>
      </c>
      <c r="L215" s="30">
        <v>-0.15610882446214344</v>
      </c>
      <c r="M215" s="30">
        <v>-9.8503214502852113E-2</v>
      </c>
      <c r="N215" s="30">
        <v>0.15439579459792335</v>
      </c>
      <c r="O215" s="30">
        <v>0.17728757461655145</v>
      </c>
      <c r="P215" s="30">
        <v>-0.11798366186722507</v>
      </c>
      <c r="Q215" s="30">
        <v>-0.19780556327960608</v>
      </c>
      <c r="R215" s="30">
        <v>-0.16402097298982196</v>
      </c>
    </row>
    <row r="216" spans="5:18" x14ac:dyDescent="0.25">
      <c r="E216" s="30">
        <v>-0.19116174071800413</v>
      </c>
      <c r="F216" s="30">
        <v>-0.22369930924901343</v>
      </c>
      <c r="G216" s="30">
        <v>9.1485035225022965E-2</v>
      </c>
      <c r="H216" s="30">
        <v>-0.42347941732324274</v>
      </c>
      <c r="I216" s="30">
        <v>-0.16444522560082286</v>
      </c>
      <c r="J216" s="30">
        <v>0.19606750476271656</v>
      </c>
      <c r="K216" s="30">
        <v>2.1150594909972065E-2</v>
      </c>
      <c r="L216" s="30">
        <v>4.4496457604267549E-2</v>
      </c>
      <c r="M216" s="30">
        <v>0.19546253524301249</v>
      </c>
      <c r="N216" s="30">
        <v>0.20914974955212662</v>
      </c>
      <c r="O216" s="30">
        <v>-2.804615534941372E-2</v>
      </c>
      <c r="P216" s="30">
        <v>0.19634630833516648</v>
      </c>
      <c r="Q216" s="30">
        <v>-2.6123983706703019E-3</v>
      </c>
      <c r="R216" s="30">
        <v>-0.13600650416133545</v>
      </c>
    </row>
    <row r="217" spans="5:18" x14ac:dyDescent="0.25">
      <c r="E217" s="30">
        <v>0.18014075715453406</v>
      </c>
      <c r="F217" s="30">
        <v>-0.20187690583754481</v>
      </c>
      <c r="G217" s="30">
        <v>-8.7937303268384115E-2</v>
      </c>
      <c r="H217" s="30">
        <v>-2.1257025615339712E-2</v>
      </c>
      <c r="I217" s="30">
        <v>-0.15909477728971066</v>
      </c>
      <c r="J217" s="30">
        <v>0.1086180132802461</v>
      </c>
      <c r="K217" s="30">
        <v>-8.1009631095619483E-2</v>
      </c>
      <c r="L217" s="30">
        <v>0.40959245757183793</v>
      </c>
      <c r="M217" s="30">
        <v>-0.21676145985997372</v>
      </c>
      <c r="N217" s="30">
        <v>9.4139195650759594E-2</v>
      </c>
      <c r="O217" s="30">
        <v>-8.4294314796403619E-2</v>
      </c>
      <c r="P217" s="30">
        <v>2.5714002994992321E-2</v>
      </c>
      <c r="Q217" s="30">
        <v>-0.23678553015349815</v>
      </c>
      <c r="R217" s="30">
        <v>0.23949826170818703</v>
      </c>
    </row>
    <row r="218" spans="5:18" x14ac:dyDescent="0.25">
      <c r="E218" s="30">
        <v>-0.18129091846407644</v>
      </c>
      <c r="F218" s="30">
        <v>-1.5886715617691399E-3</v>
      </c>
      <c r="G218" s="30">
        <v>0.39862569133000941</v>
      </c>
      <c r="H218" s="30">
        <v>-0.11379278998939865</v>
      </c>
      <c r="I218" s="30">
        <v>0.3007409710892448</v>
      </c>
      <c r="J218" s="30">
        <v>0.23777753328000517</v>
      </c>
      <c r="K218" s="30">
        <v>-0.11950521648309596</v>
      </c>
      <c r="L218" s="30">
        <v>-0.12784341765849269</v>
      </c>
      <c r="M218" s="30">
        <v>0.13311722454814964</v>
      </c>
      <c r="N218" s="30">
        <v>-1.4550061345552435E-3</v>
      </c>
      <c r="O218" s="30">
        <v>0.16603922980459568</v>
      </c>
      <c r="P218" s="30">
        <v>0.14229740757252859</v>
      </c>
      <c r="Q218" s="30">
        <v>0.15818593461606434</v>
      </c>
      <c r="R218" s="30">
        <v>0.41072762521388606</v>
      </c>
    </row>
    <row r="219" spans="5:18" x14ac:dyDescent="0.25">
      <c r="E219" s="30">
        <v>0.13496558980524143</v>
      </c>
      <c r="F219" s="30">
        <v>-0.12664683787185474</v>
      </c>
      <c r="G219" s="30">
        <v>-0.16187945639892412</v>
      </c>
      <c r="H219" s="30">
        <v>4.1173820957910022E-2</v>
      </c>
      <c r="I219" s="30">
        <v>-0.27198177830039078</v>
      </c>
      <c r="J219" s="30">
        <v>-0.33120991491068152</v>
      </c>
      <c r="K219" s="30">
        <v>-4.7564183768586919E-2</v>
      </c>
      <c r="L219" s="30">
        <v>9.4662900258393134E-2</v>
      </c>
      <c r="M219" s="30">
        <v>-6.0943196994426903E-3</v>
      </c>
      <c r="N219" s="30">
        <v>4.4271152883173896E-2</v>
      </c>
      <c r="O219" s="30">
        <v>8.5986286350555621E-2</v>
      </c>
      <c r="P219" s="30">
        <v>-0.10963133829908686</v>
      </c>
      <c r="Q219" s="30">
        <v>1.998394975572203E-4</v>
      </c>
      <c r="R219" s="30">
        <v>-0.11408446720009224</v>
      </c>
    </row>
    <row r="220" spans="5:18" x14ac:dyDescent="0.25">
      <c r="E220" s="30">
        <v>-0.22930030412557967</v>
      </c>
      <c r="F220" s="30">
        <v>-6.2215083259221114E-2</v>
      </c>
      <c r="G220" s="30">
        <v>5.3815906930430202E-2</v>
      </c>
      <c r="H220" s="30">
        <v>0.13533751107740336</v>
      </c>
      <c r="I220" s="30">
        <v>4.5770148604593268E-2</v>
      </c>
      <c r="J220" s="30">
        <v>0.20510385364942271</v>
      </c>
      <c r="K220" s="30">
        <v>-0.27687410550003333</v>
      </c>
      <c r="L220" s="30">
        <v>-0.29100578820527201</v>
      </c>
      <c r="M220" s="30">
        <v>7.3943010489257277E-2</v>
      </c>
      <c r="N220" s="30">
        <v>-8.2497697082724933E-2</v>
      </c>
      <c r="O220" s="30">
        <v>0.11978048970582249</v>
      </c>
      <c r="P220" s="30">
        <v>-1.2167007442815472E-2</v>
      </c>
      <c r="Q220" s="30">
        <v>-2.2397454729683193E-2</v>
      </c>
      <c r="R220" s="30">
        <v>-0.23917684507883308</v>
      </c>
    </row>
    <row r="221" spans="5:18" x14ac:dyDescent="0.25">
      <c r="E221" s="30">
        <v>2.5040742872022955E-2</v>
      </c>
      <c r="F221" s="30">
        <v>4.6070751583426564E-2</v>
      </c>
      <c r="G221" s="30">
        <v>-8.9343757529728826E-2</v>
      </c>
      <c r="H221" s="30">
        <v>-7.496130447519285E-2</v>
      </c>
      <c r="I221" s="30">
        <v>0.11987392249340179</v>
      </c>
      <c r="J221" s="30">
        <v>-1.3769991031102954E-2</v>
      </c>
      <c r="K221" s="30">
        <v>-8.2562100942425321E-3</v>
      </c>
      <c r="L221" s="30">
        <v>-0.13457897681040754</v>
      </c>
      <c r="M221" s="30">
        <v>-0.11301882069966802</v>
      </c>
      <c r="N221" s="30">
        <v>1.1348813367877864E-3</v>
      </c>
      <c r="O221" s="30">
        <v>-0.19397618364175409</v>
      </c>
      <c r="P221" s="30">
        <v>-0.11196285962737738</v>
      </c>
      <c r="Q221" s="30">
        <v>-7.3000427312165453E-2</v>
      </c>
      <c r="R221" s="30">
        <v>-0.22116521270381687</v>
      </c>
    </row>
    <row r="222" spans="5:18" x14ac:dyDescent="0.25">
      <c r="E222" s="30">
        <v>0.17152628191070504</v>
      </c>
      <c r="F222" s="30">
        <v>-9.2778254789939188E-2</v>
      </c>
      <c r="G222" s="30">
        <v>0.12402272085143554</v>
      </c>
      <c r="H222" s="30">
        <v>0.18357618314147484</v>
      </c>
      <c r="I222" s="30">
        <v>3.7776520962261764E-2</v>
      </c>
      <c r="J222" s="30">
        <v>0.15134399018658126</v>
      </c>
      <c r="K222" s="30">
        <v>0.10582852386515544</v>
      </c>
      <c r="L222" s="30">
        <v>-0.22397094289809549</v>
      </c>
      <c r="M222" s="30">
        <v>-0.18468338262813111</v>
      </c>
      <c r="N222" s="30">
        <v>-0.19820601765648127</v>
      </c>
      <c r="O222" s="30">
        <v>4.3973448330614714E-2</v>
      </c>
      <c r="P222" s="30">
        <v>0.15670023131193409</v>
      </c>
      <c r="Q222" s="30">
        <v>-0.12846856485766406</v>
      </c>
      <c r="R222" s="30">
        <v>4.2799697449403956E-2</v>
      </c>
    </row>
    <row r="223" spans="5:18" x14ac:dyDescent="0.25">
      <c r="E223" s="30">
        <v>4.9989850086810611E-3</v>
      </c>
      <c r="F223" s="30">
        <v>-5.2843265588007502E-3</v>
      </c>
      <c r="G223" s="30">
        <v>-0.12753364340037349</v>
      </c>
      <c r="H223" s="30">
        <v>-7.5491228563441565E-2</v>
      </c>
      <c r="I223" s="30">
        <v>-2.8744815790388723E-2</v>
      </c>
      <c r="J223" s="30">
        <v>-0.13145634793475358</v>
      </c>
      <c r="K223" s="30">
        <v>0.14856567264747356</v>
      </c>
      <c r="L223" s="30">
        <v>-3.2949134070877836E-2</v>
      </c>
      <c r="M223" s="30">
        <v>6.7086241441957933E-2</v>
      </c>
      <c r="N223" s="30">
        <v>-3.6772067741127332E-2</v>
      </c>
      <c r="O223" s="30">
        <v>0.11003771507258679</v>
      </c>
      <c r="P223" s="30">
        <v>-4.6338532251454234E-2</v>
      </c>
      <c r="Q223" s="30">
        <v>-0.17465297227721968</v>
      </c>
      <c r="R223" s="30">
        <v>-2.4187518813318654E-2</v>
      </c>
    </row>
    <row r="224" spans="5:18" x14ac:dyDescent="0.25">
      <c r="E224" s="30">
        <v>-4.6481290012893764E-2</v>
      </c>
      <c r="F224" s="30">
        <v>-4.6720449895782161E-2</v>
      </c>
      <c r="G224" s="30">
        <v>0.1308579363686671</v>
      </c>
      <c r="H224" s="30">
        <v>0.14740125651047886</v>
      </c>
      <c r="I224" s="30">
        <v>-0.14551586067214997</v>
      </c>
      <c r="J224" s="30">
        <v>-4.8547415925209919E-2</v>
      </c>
      <c r="K224" s="30">
        <v>-0.11522515347465377</v>
      </c>
      <c r="L224" s="30">
        <v>-9.9373069923318277E-2</v>
      </c>
      <c r="M224" s="30">
        <v>-0.16885880389076402</v>
      </c>
      <c r="N224" s="30">
        <v>-0.11150338325527655</v>
      </c>
      <c r="O224" s="30">
        <v>9.7710529989384953E-2</v>
      </c>
      <c r="P224" s="30">
        <v>-7.8401270505773224E-2</v>
      </c>
      <c r="Q224" s="30">
        <v>-0.1199303983207087</v>
      </c>
      <c r="R224" s="30">
        <v>-0.14573683332255277</v>
      </c>
    </row>
    <row r="225" spans="2:30" x14ac:dyDescent="0.25">
      <c r="E225" s="30">
        <v>5.9139946270781285E-2</v>
      </c>
      <c r="F225" s="30">
        <v>-0.10240238185542554</v>
      </c>
      <c r="G225" s="30">
        <v>-0.23174967721217835</v>
      </c>
      <c r="H225" s="30">
        <v>-7.0897051773255226E-2</v>
      </c>
      <c r="I225" s="30">
        <v>-0.13754594518505378</v>
      </c>
      <c r="J225" s="30">
        <v>0.15780501313176928</v>
      </c>
      <c r="K225" s="30">
        <v>-1.1935652112707367E-2</v>
      </c>
      <c r="L225" s="30">
        <v>-9.0109947240143221E-2</v>
      </c>
      <c r="M225" s="30">
        <v>4.0402613723238522E-2</v>
      </c>
      <c r="N225" s="30">
        <v>0.1919777483551344</v>
      </c>
      <c r="O225" s="30">
        <v>-0.12385017767726607</v>
      </c>
      <c r="P225" s="30">
        <v>-7.6351112899484291E-2</v>
      </c>
      <c r="Q225" s="30">
        <v>-0.10930135900833322</v>
      </c>
      <c r="R225" s="30">
        <v>5.5581870084569815E-2</v>
      </c>
    </row>
    <row r="227" spans="2:30" x14ac:dyDescent="0.25">
      <c r="E227" s="30">
        <v>-0.52033350827404456</v>
      </c>
      <c r="F227" s="30">
        <v>-0.27442616094204797</v>
      </c>
      <c r="G227" s="30">
        <v>-0.47319542675110254</v>
      </c>
      <c r="H227" s="30">
        <v>-4.8728129724192888E-2</v>
      </c>
      <c r="I227" s="30">
        <v>-0.41979246357712136</v>
      </c>
      <c r="J227" s="30">
        <v>0.10968085136999497</v>
      </c>
      <c r="K227" s="30">
        <v>-0.36877024684647647</v>
      </c>
      <c r="L227" s="30">
        <v>-0.25876947596748123</v>
      </c>
      <c r="M227" s="30">
        <v>9.6182544856178082E-2</v>
      </c>
      <c r="N227" s="30">
        <v>4.9520109601269693E-2</v>
      </c>
      <c r="O227" s="30">
        <v>-0.14792602145664718</v>
      </c>
      <c r="P227" s="30">
        <v>-0.40325846585871311</v>
      </c>
      <c r="Q227" s="30">
        <v>0.61325231427101301</v>
      </c>
      <c r="R227" s="30">
        <v>0.38805439387910934</v>
      </c>
      <c r="S227" s="30">
        <v>-0.24643221359311768</v>
      </c>
      <c r="T227" s="30">
        <v>-0.62608805368354947</v>
      </c>
      <c r="U227" s="30">
        <v>0.58661416649722631</v>
      </c>
      <c r="V227" s="30">
        <v>0.59695157831574219</v>
      </c>
      <c r="W227" s="30">
        <v>-0.46517459055046617</v>
      </c>
      <c r="X227" s="30">
        <v>-0.55832088579334826</v>
      </c>
      <c r="Y227" s="30">
        <v>4.4350427023587963E-2</v>
      </c>
      <c r="Z227" s="30">
        <v>-0.35550459377930205</v>
      </c>
      <c r="AA227" s="30">
        <v>6.9148466947080017E-2</v>
      </c>
      <c r="AB227" s="30">
        <v>-1.8216754401172402E-3</v>
      </c>
      <c r="AC227" s="30">
        <v>0.22227171421535119</v>
      </c>
      <c r="AD227" s="30">
        <v>0.99859401913233381</v>
      </c>
    </row>
    <row r="229" spans="2:30" x14ac:dyDescent="0.25">
      <c r="E229" s="30">
        <v>-99.578926745246605</v>
      </c>
      <c r="F229" s="30">
        <v>99.641056367302113</v>
      </c>
      <c r="G229" s="30">
        <v>0.02</v>
      </c>
    </row>
    <row r="231" spans="2:30" x14ac:dyDescent="0.25">
      <c r="B231" s="32" t="s">
        <v>584</v>
      </c>
      <c r="C231" s="30">
        <v>8</v>
      </c>
      <c r="E231" s="30">
        <v>-1.8973524943640623E-2</v>
      </c>
      <c r="F231" s="30">
        <v>0.20886775506191299</v>
      </c>
      <c r="G231" s="30">
        <v>-0.25499227711140821</v>
      </c>
      <c r="H231" s="30">
        <v>7.2327531040602619E-2</v>
      </c>
      <c r="I231" s="30">
        <v>2.6388270353042954E-2</v>
      </c>
      <c r="J231" s="30">
        <v>-4.517187574543868E-3</v>
      </c>
      <c r="K231" s="30">
        <v>-4.9738736680784157E-2</v>
      </c>
      <c r="L231" s="30">
        <v>8.1045021644061591E-2</v>
      </c>
      <c r="M231" s="30">
        <v>-8.0597538741433328E-2</v>
      </c>
      <c r="N231" s="30">
        <v>0.17036982554565797</v>
      </c>
      <c r="O231" s="30">
        <v>-0.15150747866949529</v>
      </c>
      <c r="P231" s="30">
        <v>-8.9121189837060119E-2</v>
      </c>
      <c r="Q231" s="30">
        <v>6.0778975981274309E-3</v>
      </c>
      <c r="R231" s="30">
        <v>-0.27448349889569967</v>
      </c>
    </row>
    <row r="232" spans="2:30" x14ac:dyDescent="0.25">
      <c r="B232" s="32" t="s">
        <v>540</v>
      </c>
      <c r="C232" s="30" t="s">
        <v>1090</v>
      </c>
      <c r="E232" s="30">
        <v>-0.12655209469233211</v>
      </c>
      <c r="F232" s="30">
        <v>-7.3257870249956655E-4</v>
      </c>
      <c r="G232" s="30">
        <v>-0.13917905844270931</v>
      </c>
      <c r="H232" s="30">
        <v>0.10212639193990078</v>
      </c>
      <c r="I232" s="30">
        <v>-9.1076065250571131E-2</v>
      </c>
      <c r="J232" s="30">
        <v>-0.16324394618816254</v>
      </c>
      <c r="K232" s="30">
        <v>5.1711745925713974E-2</v>
      </c>
      <c r="L232" s="30">
        <v>4.1446171644432095E-2</v>
      </c>
      <c r="M232" s="30">
        <v>-0.15073741122910964</v>
      </c>
      <c r="N232" s="30">
        <v>4.8255816830021218E-2</v>
      </c>
      <c r="O232" s="30">
        <v>6.7128214048113389E-3</v>
      </c>
      <c r="P232" s="30">
        <v>-0.10998522251188751</v>
      </c>
      <c r="Q232" s="30">
        <v>-8.8625505532936938E-2</v>
      </c>
      <c r="R232" s="30">
        <v>-2.6517810523450796E-2</v>
      </c>
    </row>
    <row r="233" spans="2:30" x14ac:dyDescent="0.25">
      <c r="B233" s="32"/>
      <c r="C233" s="30" t="s">
        <v>1091</v>
      </c>
      <c r="E233" s="30">
        <v>0.23678461410508783</v>
      </c>
      <c r="F233" s="30">
        <v>0.13895250850984195</v>
      </c>
      <c r="G233" s="30">
        <v>-0.29104887313438804</v>
      </c>
      <c r="H233" s="30">
        <v>-6.6294813471846764E-2</v>
      </c>
      <c r="I233" s="30">
        <v>9.3044994236730724E-2</v>
      </c>
      <c r="J233" s="30">
        <v>6.2418650527310826E-2</v>
      </c>
      <c r="K233" s="30">
        <v>-8.2537723859547982E-2</v>
      </c>
      <c r="L233" s="30">
        <v>1.8031316028386812E-2</v>
      </c>
      <c r="M233" s="30">
        <v>-2.716930274964386E-2</v>
      </c>
      <c r="N233" s="30">
        <v>-5.7953812597960334E-2</v>
      </c>
      <c r="O233" s="30">
        <v>-0.14859475870744276</v>
      </c>
      <c r="P233" s="30">
        <v>-8.1602826950402885E-2</v>
      </c>
      <c r="Q233" s="30">
        <v>0.1184589272602616</v>
      </c>
      <c r="R233" s="30">
        <v>-0.34705904058340736</v>
      </c>
    </row>
    <row r="234" spans="2:30" x14ac:dyDescent="0.25">
      <c r="B234" s="32" t="s">
        <v>547</v>
      </c>
      <c r="C234" s="30" t="s">
        <v>1092</v>
      </c>
      <c r="E234" s="30">
        <v>-8.8262544223717238E-2</v>
      </c>
      <c r="F234" s="30">
        <v>0.14801416742760143</v>
      </c>
      <c r="G234" s="30">
        <v>-5.488573732477213E-2</v>
      </c>
      <c r="H234" s="30">
        <v>-5.0854897895387483E-2</v>
      </c>
      <c r="I234" s="30">
        <v>-0.17266759759220301</v>
      </c>
      <c r="J234" s="30">
        <v>-3.5562977754996952E-3</v>
      </c>
      <c r="K234" s="30">
        <v>-6.0815010599246246E-2</v>
      </c>
      <c r="L234" s="30">
        <v>-0.15072724865809195</v>
      </c>
      <c r="M234" s="30">
        <v>0.18183691571684607</v>
      </c>
      <c r="N234" s="30">
        <v>6.9840988627532128E-3</v>
      </c>
      <c r="O234" s="30">
        <v>0.16594409232965174</v>
      </c>
      <c r="P234" s="30">
        <v>6.6630137992747585E-2</v>
      </c>
      <c r="Q234" s="30">
        <v>8.7495550103513203E-2</v>
      </c>
      <c r="R234" s="30">
        <v>-9.0209752220892239E-2</v>
      </c>
    </row>
    <row r="235" spans="2:30" x14ac:dyDescent="0.25">
      <c r="E235" s="30">
        <v>-0.18295040486720732</v>
      </c>
      <c r="F235" s="30">
        <v>-9.8211945916412913E-2</v>
      </c>
      <c r="G235" s="30">
        <v>0.1955415715571017</v>
      </c>
      <c r="H235" s="30">
        <v>-3.2811719396669173E-2</v>
      </c>
      <c r="I235" s="30">
        <v>0.11160093996886367</v>
      </c>
      <c r="J235" s="30">
        <v>-0.13566743300878875</v>
      </c>
      <c r="K235" s="30">
        <v>0.11492464397228763</v>
      </c>
      <c r="L235" s="30">
        <v>-1.0887042184125983E-2</v>
      </c>
      <c r="M235" s="30">
        <v>-7.5217058679058812E-2</v>
      </c>
      <c r="N235" s="30">
        <v>-2.0630592450618972E-2</v>
      </c>
      <c r="O235" s="30">
        <v>-3.962972272838456E-2</v>
      </c>
      <c r="P235" s="30">
        <v>8.2551369085362744E-2</v>
      </c>
      <c r="Q235" s="30">
        <v>1.2592294270128857E-2</v>
      </c>
      <c r="R235" s="30">
        <v>-0.22309586453987534</v>
      </c>
    </row>
    <row r="236" spans="2:30" x14ac:dyDescent="0.25">
      <c r="E236" s="30">
        <v>0.17273755351368025</v>
      </c>
      <c r="F236" s="30">
        <v>6.5089327432059044E-2</v>
      </c>
      <c r="G236" s="30">
        <v>1.4289869438621188E-2</v>
      </c>
      <c r="H236" s="30">
        <v>-0.10012650284670835</v>
      </c>
      <c r="I236" s="30">
        <v>7.1392508368709598E-2</v>
      </c>
      <c r="J236" s="30">
        <v>-6.719956304415059E-2</v>
      </c>
      <c r="K236" s="30">
        <v>-7.3816932478491304E-2</v>
      </c>
      <c r="L236" s="30">
        <v>0.20900166741213119</v>
      </c>
      <c r="M236" s="30">
        <v>-2.015512314759213E-2</v>
      </c>
      <c r="N236" s="30">
        <v>4.4204169055422751E-2</v>
      </c>
      <c r="O236" s="30">
        <v>5.9170493243441251E-2</v>
      </c>
      <c r="P236" s="30">
        <v>0.14536224744901563</v>
      </c>
      <c r="Q236" s="30">
        <v>0.10950407663946107</v>
      </c>
      <c r="R236" s="30">
        <v>-0.1446655720772265</v>
      </c>
    </row>
    <row r="237" spans="2:30" x14ac:dyDescent="0.25">
      <c r="E237" s="30">
        <v>0.16401879383728252</v>
      </c>
      <c r="F237" s="30">
        <v>-0.1721235170846859</v>
      </c>
      <c r="G237" s="30">
        <v>-8.0019105348708465E-3</v>
      </c>
      <c r="H237" s="30">
        <v>-0.35701550256445175</v>
      </c>
      <c r="I237" s="30">
        <v>0.1049867903705797</v>
      </c>
      <c r="J237" s="30">
        <v>2.8898851777022509E-2</v>
      </c>
      <c r="K237" s="30">
        <v>-0.17311731946412781</v>
      </c>
      <c r="L237" s="30">
        <v>7.4305522248509864E-2</v>
      </c>
      <c r="M237" s="30">
        <v>0.12324390647139796</v>
      </c>
      <c r="N237" s="30">
        <v>0.15467843394549252</v>
      </c>
      <c r="O237" s="30">
        <v>5.169697712537058E-2</v>
      </c>
      <c r="P237" s="30">
        <v>0.10625961018179626</v>
      </c>
      <c r="Q237" s="30">
        <v>-0.1081125601344923</v>
      </c>
      <c r="R237" s="30">
        <v>-0.20332129422979658</v>
      </c>
    </row>
    <row r="238" spans="2:30" x14ac:dyDescent="0.25">
      <c r="E238" s="30">
        <v>3.7678264655024253E-2</v>
      </c>
      <c r="F238" s="30">
        <v>2.9589789765212897E-3</v>
      </c>
      <c r="G238" s="30">
        <v>5.3092342255462666E-2</v>
      </c>
      <c r="H238" s="30">
        <v>0.10909744027671012</v>
      </c>
      <c r="I238" s="30">
        <v>0.16185461896874132</v>
      </c>
      <c r="J238" s="30">
        <v>-0.13763028183186068</v>
      </c>
      <c r="K238" s="30">
        <v>-0.19315068285891127</v>
      </c>
      <c r="L238" s="30">
        <v>0.19332068868537877</v>
      </c>
      <c r="M238" s="30">
        <v>-6.5608454222301188E-2</v>
      </c>
      <c r="N238" s="30">
        <v>-8.9622486524678108E-2</v>
      </c>
      <c r="O238" s="30">
        <v>0.19971104742107221</v>
      </c>
      <c r="P238" s="30">
        <v>0.16288614242022392</v>
      </c>
      <c r="Q238" s="30">
        <v>8.8214718250430868E-2</v>
      </c>
      <c r="R238" s="30">
        <v>-0.29737747435917011</v>
      </c>
    </row>
    <row r="239" spans="2:30" x14ac:dyDescent="0.25">
      <c r="E239" s="30">
        <v>-8.5947897132033532E-2</v>
      </c>
      <c r="F239" s="30">
        <v>0.17852790369252616</v>
      </c>
      <c r="G239" s="30">
        <v>-9.7556778268556146E-2</v>
      </c>
      <c r="H239" s="30">
        <v>-4.890468436720919E-2</v>
      </c>
      <c r="I239" s="30">
        <v>5.1607353407375753E-2</v>
      </c>
      <c r="J239" s="30">
        <v>-7.5448764350532674E-2</v>
      </c>
      <c r="K239" s="30">
        <v>-0.12599374461228924</v>
      </c>
      <c r="L239" s="30">
        <v>1.3418318687790382E-2</v>
      </c>
      <c r="M239" s="30">
        <v>-0.1015271799901229</v>
      </c>
      <c r="N239" s="30">
        <v>-0.18018816903260282</v>
      </c>
      <c r="O239" s="30">
        <v>-0.20831448860569157</v>
      </c>
      <c r="P239" s="30">
        <v>-0.18316136142503847</v>
      </c>
      <c r="Q239" s="30">
        <v>4.9709298300788018E-2</v>
      </c>
      <c r="R239" s="30">
        <v>-9.8316145248537865E-2</v>
      </c>
    </row>
    <row r="240" spans="2:30" x14ac:dyDescent="0.25">
      <c r="E240" s="30">
        <v>-0.12246113954629398</v>
      </c>
      <c r="F240" s="30">
        <v>-4.217997828905478E-2</v>
      </c>
      <c r="G240" s="30">
        <v>0.17822729358429373</v>
      </c>
      <c r="H240" s="30">
        <v>0.14888337612010466</v>
      </c>
      <c r="I240" s="30">
        <v>0.2169494934011294</v>
      </c>
      <c r="J240" s="30">
        <v>-9.1617439923572075E-2</v>
      </c>
      <c r="K240" s="30">
        <v>9.3988393717678073E-2</v>
      </c>
      <c r="L240" s="30">
        <v>-0.13424536443967186</v>
      </c>
      <c r="M240" s="30">
        <v>8.5966483144304148E-2</v>
      </c>
      <c r="N240" s="30">
        <v>0.12405493171986121</v>
      </c>
      <c r="O240" s="30">
        <v>-7.2025755804956321E-2</v>
      </c>
      <c r="P240" s="30">
        <v>-0.12591862616478738</v>
      </c>
      <c r="Q240" s="30">
        <v>7.6869457744624253E-2</v>
      </c>
      <c r="R240" s="30">
        <v>-3.6943249663614855E-2</v>
      </c>
    </row>
    <row r="241" spans="5:18" x14ac:dyDescent="0.25">
      <c r="E241" s="30">
        <v>9.7075610646141078E-2</v>
      </c>
      <c r="F241" s="30">
        <v>-0.13154398026922554</v>
      </c>
      <c r="G241" s="30">
        <v>1.4338881186228298E-2</v>
      </c>
      <c r="H241" s="30">
        <v>1.9334547170952735E-2</v>
      </c>
      <c r="I241" s="30">
        <v>-0.18009111234182715</v>
      </c>
      <c r="J241" s="30">
        <v>-0.21568164117498401</v>
      </c>
      <c r="K241" s="30">
        <v>5.4811572054398162E-2</v>
      </c>
      <c r="L241" s="30">
        <v>-1.4855939311556028E-2</v>
      </c>
      <c r="M241" s="30">
        <v>-5.8068077309801645E-2</v>
      </c>
      <c r="N241" s="30">
        <v>0.12002442639492239</v>
      </c>
      <c r="O241" s="30">
        <v>4.68550626418935E-2</v>
      </c>
      <c r="P241" s="30">
        <v>0.19033306371686259</v>
      </c>
      <c r="Q241" s="30">
        <v>-3.1915956685217989E-2</v>
      </c>
      <c r="R241" s="30">
        <v>8.8590122325718515E-2</v>
      </c>
    </row>
    <row r="242" spans="5:18" x14ac:dyDescent="0.25">
      <c r="E242" s="30">
        <v>0.15357043744831908</v>
      </c>
      <c r="F242" s="30">
        <v>9.9100784242535586E-2</v>
      </c>
      <c r="G242" s="30">
        <v>-7.0170695729626906E-2</v>
      </c>
      <c r="H242" s="30">
        <v>-7.4796819113036414E-2</v>
      </c>
      <c r="I242" s="30">
        <v>4.3159625425129279E-2</v>
      </c>
      <c r="J242" s="30">
        <v>9.4904251576651291E-2</v>
      </c>
      <c r="K242" s="30">
        <v>7.0857260309819634E-2</v>
      </c>
      <c r="L242" s="30">
        <v>-0.20802200441080893</v>
      </c>
      <c r="M242" s="30">
        <v>0.10884316250839465</v>
      </c>
      <c r="N242" s="30">
        <v>-0.1511307424531311</v>
      </c>
      <c r="O242" s="30">
        <v>-0.1703064916210541</v>
      </c>
      <c r="P242" s="30">
        <v>5.2443201941654333E-2</v>
      </c>
      <c r="Q242" s="30">
        <v>-0.20763558364451301</v>
      </c>
      <c r="R242" s="30">
        <v>9.8340290604378239E-2</v>
      </c>
    </row>
    <row r="243" spans="5:18" x14ac:dyDescent="0.25">
      <c r="E243" s="30">
        <v>0.27147190990950326</v>
      </c>
      <c r="F243" s="30">
        <v>-0.20999545864009628</v>
      </c>
      <c r="G243" s="30">
        <v>-0.10646769862414035</v>
      </c>
      <c r="H243" s="30">
        <v>-8.5160771106785854E-2</v>
      </c>
      <c r="I243" s="30">
        <v>5.4552409484547898E-2</v>
      </c>
      <c r="J243" s="30">
        <v>-0.12103931093983086</v>
      </c>
      <c r="K243" s="30">
        <v>-7.3941560658438363E-2</v>
      </c>
      <c r="L243" s="30">
        <v>-6.1582785196158854E-2</v>
      </c>
      <c r="M243" s="30">
        <v>2.5367798631581989E-2</v>
      </c>
      <c r="N243" s="30">
        <v>-0.17699373840199897</v>
      </c>
      <c r="O243" s="30">
        <v>-3.361822913917021E-2</v>
      </c>
      <c r="P243" s="30">
        <v>5.0433139821640723E-2</v>
      </c>
      <c r="Q243" s="30">
        <v>-0.25991238129869942</v>
      </c>
      <c r="R243" s="30">
        <v>-0.20583670621982897</v>
      </c>
    </row>
    <row r="244" spans="5:18" x14ac:dyDescent="0.25">
      <c r="E244" s="30">
        <v>-5.1623540172946722E-2</v>
      </c>
      <c r="F244" s="30">
        <v>4.2006311386972306E-2</v>
      </c>
      <c r="G244" s="30">
        <v>-8.9580789015679396E-2</v>
      </c>
      <c r="H244" s="30">
        <v>0.2196594942553089</v>
      </c>
      <c r="I244" s="30">
        <v>-0.14656127291558288</v>
      </c>
      <c r="J244" s="30">
        <v>7.890555098666148E-2</v>
      </c>
      <c r="K244" s="30">
        <v>4.3327372048236147E-2</v>
      </c>
      <c r="L244" s="30">
        <v>0.2925449084581706</v>
      </c>
      <c r="M244" s="30">
        <v>-1.9602359855437571E-2</v>
      </c>
      <c r="N244" s="30">
        <v>0.20058193200112412</v>
      </c>
      <c r="O244" s="30">
        <v>-0.22392293864908089</v>
      </c>
      <c r="P244" s="30">
        <v>-7.7644594469749723E-2</v>
      </c>
      <c r="Q244" s="30">
        <v>-3.9400770628432009E-2</v>
      </c>
      <c r="R244" s="30">
        <v>8.7870358728501477E-2</v>
      </c>
    </row>
    <row r="245" spans="5:18" x14ac:dyDescent="0.25">
      <c r="E245" s="30">
        <v>-3.4521130776291632E-2</v>
      </c>
      <c r="F245" s="30">
        <v>-0.12036424776275244</v>
      </c>
      <c r="G245" s="30">
        <v>0.13066799888240527</v>
      </c>
      <c r="H245" s="30">
        <v>6.3253311401616691E-2</v>
      </c>
      <c r="I245" s="30">
        <v>0.18585477694574826</v>
      </c>
      <c r="J245" s="30">
        <v>1.5224209355695876E-2</v>
      </c>
      <c r="K245" s="30">
        <v>-1.1941449997345768E-2</v>
      </c>
      <c r="L245" s="30">
        <v>-0.14764464606113134</v>
      </c>
      <c r="M245" s="30">
        <v>-9.8465409746346363E-2</v>
      </c>
      <c r="N245" s="30">
        <v>0.15568673319803991</v>
      </c>
      <c r="O245" s="30">
        <v>0.1728235498908387</v>
      </c>
      <c r="P245" s="30">
        <v>-0.12068304419921576</v>
      </c>
      <c r="Q245" s="30">
        <v>-0.20104784869537554</v>
      </c>
      <c r="R245" s="30">
        <v>-0.15321211180560071</v>
      </c>
    </row>
    <row r="246" spans="5:18" x14ac:dyDescent="0.25">
      <c r="E246" s="30">
        <v>-0.16610649280555856</v>
      </c>
      <c r="F246" s="30">
        <v>-0.19402438205557487</v>
      </c>
      <c r="G246" s="30">
        <v>7.9406233513766106E-2</v>
      </c>
      <c r="H246" s="30">
        <v>-0.37240655550750568</v>
      </c>
      <c r="I246" s="30">
        <v>-0.18196560809067489</v>
      </c>
      <c r="J246" s="30">
        <v>0.1675859156809513</v>
      </c>
      <c r="K246" s="30">
        <v>3.1985672296503231E-2</v>
      </c>
      <c r="L246" s="30">
        <v>6.6448365098140894E-2</v>
      </c>
      <c r="M246" s="30">
        <v>0.16987071819423299</v>
      </c>
      <c r="N246" s="30">
        <v>0.1712967239800316</v>
      </c>
      <c r="O246" s="30">
        <v>-4.3743419388555124E-2</v>
      </c>
      <c r="P246" s="30">
        <v>0.19173227215269292</v>
      </c>
      <c r="Q246" s="30">
        <v>-7.8680348176322721E-3</v>
      </c>
      <c r="R246" s="30">
        <v>-0.13175209145285957</v>
      </c>
    </row>
    <row r="247" spans="5:18" x14ac:dyDescent="0.25">
      <c r="E247" s="30">
        <v>0.15895550310523601</v>
      </c>
      <c r="F247" s="30">
        <v>-0.18383483614379467</v>
      </c>
      <c r="G247" s="30">
        <v>-9.0895346913811778E-2</v>
      </c>
      <c r="H247" s="30">
        <v>-3.4127152349889965E-2</v>
      </c>
      <c r="I247" s="30">
        <v>-0.13827293909582941</v>
      </c>
      <c r="J247" s="30">
        <v>0.10102125026052794</v>
      </c>
      <c r="K247" s="30">
        <v>-6.2230949953700501E-2</v>
      </c>
      <c r="L247" s="30">
        <v>0.34534077471014629</v>
      </c>
      <c r="M247" s="30">
        <v>-0.19384141209067499</v>
      </c>
      <c r="N247" s="30">
        <v>8.2704753750951196E-2</v>
      </c>
      <c r="O247" s="30">
        <v>-6.2970874928777662E-2</v>
      </c>
      <c r="P247" s="30">
        <v>2.7011853373956018E-2</v>
      </c>
      <c r="Q247" s="30">
        <v>-0.22334408007752612</v>
      </c>
      <c r="R247" s="30">
        <v>0.19853894569015243</v>
      </c>
    </row>
    <row r="248" spans="5:18" x14ac:dyDescent="0.25">
      <c r="E248" s="30">
        <v>-0.17304272250369904</v>
      </c>
      <c r="F248" s="30">
        <v>-2.9092404450713452E-3</v>
      </c>
      <c r="G248" s="30">
        <v>0.35292744068724602</v>
      </c>
      <c r="H248" s="30">
        <v>-9.53327149080576E-2</v>
      </c>
      <c r="I248" s="30">
        <v>0.25695883357942062</v>
      </c>
      <c r="J248" s="30">
        <v>0.19869878069163277</v>
      </c>
      <c r="K248" s="30">
        <v>-0.10441367415454794</v>
      </c>
      <c r="L248" s="30">
        <v>-0.12337405237650302</v>
      </c>
      <c r="M248" s="30">
        <v>0.11729013527347001</v>
      </c>
      <c r="N248" s="30">
        <v>-7.9286226525864013E-3</v>
      </c>
      <c r="O248" s="30">
        <v>0.14503049455503081</v>
      </c>
      <c r="P248" s="30">
        <v>0.13126054939306159</v>
      </c>
      <c r="Q248" s="30">
        <v>0.14143575187947532</v>
      </c>
      <c r="R248" s="30">
        <v>0.37051189557938696</v>
      </c>
    </row>
    <row r="249" spans="5:18" x14ac:dyDescent="0.25">
      <c r="E249" s="30">
        <v>0.12436276288498328</v>
      </c>
      <c r="F249" s="30">
        <v>-0.11997869684300054</v>
      </c>
      <c r="G249" s="30">
        <v>-0.12390220181128789</v>
      </c>
      <c r="H249" s="30">
        <v>3.7941262034479693E-2</v>
      </c>
      <c r="I249" s="30">
        <v>-0.24097660754625347</v>
      </c>
      <c r="J249" s="30">
        <v>-0.30414243449900819</v>
      </c>
      <c r="K249" s="30">
        <v>-4.3969411445007454E-2</v>
      </c>
      <c r="L249" s="30">
        <v>9.0435393034578149E-2</v>
      </c>
      <c r="M249" s="30">
        <v>-4.3453701434895678E-3</v>
      </c>
      <c r="N249" s="30">
        <v>3.0314979127660568E-2</v>
      </c>
      <c r="O249" s="30">
        <v>7.1313625708987666E-2</v>
      </c>
      <c r="P249" s="30">
        <v>-0.11846062094159576</v>
      </c>
      <c r="Q249" s="30">
        <v>1.1936459107153164E-3</v>
      </c>
      <c r="R249" s="30">
        <v>-9.9563491807312082E-2</v>
      </c>
    </row>
    <row r="250" spans="5:18" x14ac:dyDescent="0.25">
      <c r="E250" s="30">
        <v>-0.21674287537079076</v>
      </c>
      <c r="F250" s="30">
        <v>-5.9760613799953073E-2</v>
      </c>
      <c r="G250" s="30">
        <v>4.5797614308717746E-2</v>
      </c>
      <c r="H250" s="30">
        <v>0.12898321374135185</v>
      </c>
      <c r="I250" s="30">
        <v>3.7743196688635482E-2</v>
      </c>
      <c r="J250" s="30">
        <v>0.18541146318373272</v>
      </c>
      <c r="K250" s="30">
        <v>-0.26712082949047755</v>
      </c>
      <c r="L250" s="30">
        <v>-0.24872577369615265</v>
      </c>
      <c r="M250" s="30">
        <v>8.2084995401134647E-2</v>
      </c>
      <c r="N250" s="30">
        <v>-6.6031628529779285E-2</v>
      </c>
      <c r="O250" s="30">
        <v>0.11175313494332939</v>
      </c>
      <c r="P250" s="30">
        <v>-1.5813934252441365E-2</v>
      </c>
      <c r="Q250" s="30">
        <v>-2.926526637150265E-2</v>
      </c>
      <c r="R250" s="30">
        <v>-0.21283810809187648</v>
      </c>
    </row>
    <row r="251" spans="5:18" x14ac:dyDescent="0.25">
      <c r="E251" s="30">
        <v>2.111002240872845E-2</v>
      </c>
      <c r="F251" s="30">
        <v>4.5329326000699575E-2</v>
      </c>
      <c r="G251" s="30">
        <v>-8.9768706092674316E-2</v>
      </c>
      <c r="H251" s="30">
        <v>-7.3536402913266935E-2</v>
      </c>
      <c r="I251" s="30">
        <v>0.11886435928380962</v>
      </c>
      <c r="J251" s="30">
        <v>-1.2508267403530846E-2</v>
      </c>
      <c r="K251" s="30">
        <v>-8.1579970258892614E-3</v>
      </c>
      <c r="L251" s="30">
        <v>-0.13952915002325814</v>
      </c>
      <c r="M251" s="30">
        <v>-0.11166336992934657</v>
      </c>
      <c r="N251" s="30">
        <v>-2.0363557846317291E-3</v>
      </c>
      <c r="O251" s="30">
        <v>-0.19428631249964359</v>
      </c>
      <c r="P251" s="30">
        <v>-0.11224771550491983</v>
      </c>
      <c r="Q251" s="30">
        <v>-7.3297979947765587E-2</v>
      </c>
      <c r="R251" s="30">
        <v>-0.21259456755151634</v>
      </c>
    </row>
    <row r="252" spans="5:18" x14ac:dyDescent="0.25">
      <c r="E252" s="30">
        <v>0.16936452771724694</v>
      </c>
      <c r="F252" s="30">
        <v>-9.4679128335200466E-2</v>
      </c>
      <c r="G252" s="30">
        <v>0.12307800430074042</v>
      </c>
      <c r="H252" s="30">
        <v>0.17791862950946727</v>
      </c>
      <c r="I252" s="30">
        <v>3.2349918358188803E-2</v>
      </c>
      <c r="J252" s="30">
        <v>0.14801931751029809</v>
      </c>
      <c r="K252" s="30">
        <v>0.11192905101602453</v>
      </c>
      <c r="L252" s="30">
        <v>-0.21566057832658145</v>
      </c>
      <c r="M252" s="30">
        <v>-0.18365704253981935</v>
      </c>
      <c r="N252" s="30">
        <v>-0.19413767417321315</v>
      </c>
      <c r="O252" s="30">
        <v>4.0870910277604089E-2</v>
      </c>
      <c r="P252" s="30">
        <v>0.1536192632941949</v>
      </c>
      <c r="Q252" s="30">
        <v>-0.13473334102149737</v>
      </c>
      <c r="R252" s="30">
        <v>5.2546053298783743E-2</v>
      </c>
    </row>
    <row r="253" spans="5:18" x14ac:dyDescent="0.25">
      <c r="E253" s="30">
        <v>2.008028587652649E-3</v>
      </c>
      <c r="F253" s="30">
        <v>-5.39398771502431E-3</v>
      </c>
      <c r="G253" s="30">
        <v>-0.12911297927078264</v>
      </c>
      <c r="H253" s="30">
        <v>-7.5242394319035774E-2</v>
      </c>
      <c r="I253" s="30">
        <v>-3.0529375538757376E-2</v>
      </c>
      <c r="J253" s="30">
        <v>-0.13001237024392195</v>
      </c>
      <c r="K253" s="30">
        <v>0.14902795500698002</v>
      </c>
      <c r="L253" s="30">
        <v>-3.7799378238588879E-2</v>
      </c>
      <c r="M253" s="30">
        <v>6.768853461119799E-2</v>
      </c>
      <c r="N253" s="30">
        <v>-3.8697298859880401E-2</v>
      </c>
      <c r="O253" s="30">
        <v>0.11237107516212498</v>
      </c>
      <c r="P253" s="30">
        <v>-4.6134650616967303E-2</v>
      </c>
      <c r="Q253" s="30">
        <v>-0.17502410908391652</v>
      </c>
      <c r="R253" s="30">
        <v>-1.5536739008930602E-2</v>
      </c>
    </row>
    <row r="254" spans="5:18" x14ac:dyDescent="0.25">
      <c r="E254" s="30">
        <v>-4.9279007744576803E-2</v>
      </c>
      <c r="F254" s="30">
        <v>-4.778177669047648E-2</v>
      </c>
      <c r="G254" s="30">
        <v>0.12862710021076232</v>
      </c>
      <c r="H254" s="30">
        <v>0.14719247879013306</v>
      </c>
      <c r="I254" s="30">
        <v>-0.15086674012049103</v>
      </c>
      <c r="J254" s="30">
        <v>-4.8480979263238799E-2</v>
      </c>
      <c r="K254" s="30">
        <v>-0.1164698628077904</v>
      </c>
      <c r="L254" s="30">
        <v>-0.1036992463688972</v>
      </c>
      <c r="M254" s="30">
        <v>-0.17084642202294903</v>
      </c>
      <c r="N254" s="30">
        <v>-0.11195761254252821</v>
      </c>
      <c r="O254" s="30">
        <v>9.9288817197549423E-2</v>
      </c>
      <c r="P254" s="30">
        <v>-7.9397850438505363E-2</v>
      </c>
      <c r="Q254" s="30">
        <v>-0.11967455153706835</v>
      </c>
      <c r="R254" s="30">
        <v>-0.13650202702564987</v>
      </c>
    </row>
    <row r="255" spans="5:18" x14ac:dyDescent="0.25">
      <c r="E255" s="30">
        <v>5.4382033364342441E-2</v>
      </c>
      <c r="F255" s="30">
        <v>-0.10167521803507419</v>
      </c>
      <c r="G255" s="30">
        <v>-0.23365183301480744</v>
      </c>
      <c r="H255" s="30">
        <v>-7.1057513283457593E-2</v>
      </c>
      <c r="I255" s="30">
        <v>-0.13518053593092536</v>
      </c>
      <c r="J255" s="30">
        <v>0.16004416769759566</v>
      </c>
      <c r="K255" s="30">
        <v>-9.0120484109937997E-3</v>
      </c>
      <c r="L255" s="30">
        <v>-9.9722933331775968E-2</v>
      </c>
      <c r="M255" s="30">
        <v>4.0651113138454258E-2</v>
      </c>
      <c r="N255" s="30">
        <v>0.18969749404825945</v>
      </c>
      <c r="O255" s="30">
        <v>-0.12057237627621294</v>
      </c>
      <c r="P255" s="30">
        <v>-7.4944336190367347E-2</v>
      </c>
      <c r="Q255" s="30">
        <v>-0.10605061854649843</v>
      </c>
      <c r="R255" s="30">
        <v>6.3070833654338812E-2</v>
      </c>
    </row>
    <row r="257" spans="2:30" x14ac:dyDescent="0.25">
      <c r="E257" s="30">
        <v>-0.5327074881710756</v>
      </c>
      <c r="F257" s="30">
        <v>-0.27859467894460599</v>
      </c>
      <c r="G257" s="30">
        <v>-0.48124024040793334</v>
      </c>
      <c r="H257" s="30">
        <v>-3.9273705001676054E-2</v>
      </c>
      <c r="I257" s="30">
        <v>-0.4201647133253969</v>
      </c>
      <c r="J257" s="30">
        <v>0.12193748660322112</v>
      </c>
      <c r="K257" s="30">
        <v>-0.36364448496002177</v>
      </c>
      <c r="L257" s="30">
        <v>-0.26108800826916201</v>
      </c>
      <c r="M257" s="30">
        <v>0.1076333616856897</v>
      </c>
      <c r="N257" s="30">
        <v>6.4626423490264817E-2</v>
      </c>
      <c r="O257" s="30">
        <v>-0.14461462021718677</v>
      </c>
      <c r="P257" s="30">
        <v>-0.40810437064017524</v>
      </c>
      <c r="Q257" s="30">
        <v>0.64195545285285649</v>
      </c>
      <c r="R257" s="30">
        <v>0.39166105248750366</v>
      </c>
      <c r="S257" s="30">
        <v>-0.24452475398750875</v>
      </c>
      <c r="T257" s="30">
        <v>-0.61667385076746328</v>
      </c>
      <c r="U257" s="30">
        <v>0.57463019646093871</v>
      </c>
      <c r="V257" s="30">
        <v>0.58065228907971911</v>
      </c>
      <c r="W257" s="30">
        <v>-0.46740260366632375</v>
      </c>
      <c r="X257" s="30">
        <v>-0.54829801355220009</v>
      </c>
      <c r="Y257" s="30">
        <v>5.5496098139207008E-2</v>
      </c>
      <c r="Z257" s="30">
        <v>-0.35342467069927319</v>
      </c>
      <c r="AA257" s="30">
        <v>7.9820424310426116E-2</v>
      </c>
      <c r="AB257" s="30">
        <v>1.031479429511618E-2</v>
      </c>
      <c r="AC257" s="30">
        <v>0.23676592656100884</v>
      </c>
      <c r="AD257" s="30">
        <v>1.018351668649139</v>
      </c>
    </row>
    <row r="259" spans="2:30" x14ac:dyDescent="0.25">
      <c r="E259" s="30">
        <v>-102.09357683505036</v>
      </c>
      <c r="F259" s="30">
        <v>96.354294399264589</v>
      </c>
      <c r="G259" s="30">
        <v>0.02</v>
      </c>
    </row>
    <row r="261" spans="2:30" x14ac:dyDescent="0.25">
      <c r="B261" s="32" t="s">
        <v>584</v>
      </c>
      <c r="C261" s="30">
        <v>9</v>
      </c>
      <c r="E261" s="30">
        <v>-1.939749388870262E-2</v>
      </c>
      <c r="F261" s="30">
        <v>0.19766015305527085</v>
      </c>
      <c r="G261" s="30">
        <v>-0.24422006440121649</v>
      </c>
      <c r="H261" s="30">
        <v>8.4180480118999146E-2</v>
      </c>
      <c r="I261" s="30">
        <v>3.1362011345456076E-2</v>
      </c>
      <c r="J261" s="30">
        <v>-2.4800229021407156E-3</v>
      </c>
      <c r="K261" s="30">
        <v>-4.7202064987070254E-2</v>
      </c>
      <c r="L261" s="30">
        <v>8.8251185806039426E-2</v>
      </c>
      <c r="M261" s="30">
        <v>-8.0286019968257932E-2</v>
      </c>
      <c r="N261" s="30">
        <v>0.16542380172032911</v>
      </c>
      <c r="O261" s="30">
        <v>-0.16458695567638693</v>
      </c>
      <c r="P261" s="30">
        <v>-8.9610469170438703E-2</v>
      </c>
      <c r="Q261" s="30">
        <v>2.8265199292159902E-3</v>
      </c>
      <c r="R261" s="30">
        <v>-0.29184378933808303</v>
      </c>
    </row>
    <row r="262" spans="2:30" x14ac:dyDescent="0.25">
      <c r="B262" s="32" t="s">
        <v>540</v>
      </c>
      <c r="C262" s="30" t="s">
        <v>1093</v>
      </c>
      <c r="E262" s="30">
        <v>-0.12703061076696728</v>
      </c>
      <c r="F262" s="30">
        <v>-1.1945773849614645E-3</v>
      </c>
      <c r="G262" s="30">
        <v>-0.13683701704486714</v>
      </c>
      <c r="H262" s="30">
        <v>0.10568196121174503</v>
      </c>
      <c r="I262" s="30">
        <v>-9.2746962963461424E-2</v>
      </c>
      <c r="J262" s="30">
        <v>-0.16198262615707373</v>
      </c>
      <c r="K262" s="30">
        <v>5.5953405507174217E-2</v>
      </c>
      <c r="L262" s="30">
        <v>4.5370593635106975E-2</v>
      </c>
      <c r="M262" s="30">
        <v>-0.15049779875018129</v>
      </c>
      <c r="N262" s="30">
        <v>4.4133705607893613E-2</v>
      </c>
      <c r="O262" s="30">
        <v>3.451112644230665E-3</v>
      </c>
      <c r="P262" s="30">
        <v>-0.11190025313215314</v>
      </c>
      <c r="Q262" s="30">
        <v>-9.0869134049380837E-2</v>
      </c>
      <c r="R262" s="30">
        <v>-3.7411233804253825E-2</v>
      </c>
    </row>
    <row r="263" spans="2:30" x14ac:dyDescent="0.25">
      <c r="B263" s="32"/>
      <c r="C263" s="30" t="s">
        <v>1094</v>
      </c>
      <c r="E263" s="30">
        <v>0.24946029253583307</v>
      </c>
      <c r="F263" s="30">
        <v>0.12236834767621428</v>
      </c>
      <c r="G263" s="30">
        <v>-0.29407312542131542</v>
      </c>
      <c r="H263" s="30">
        <v>-6.168898300784003E-2</v>
      </c>
      <c r="I263" s="30">
        <v>9.3447383133967707E-2</v>
      </c>
      <c r="J263" s="30">
        <v>6.6931724314900881E-2</v>
      </c>
      <c r="K263" s="30">
        <v>-8.6101857563488593E-2</v>
      </c>
      <c r="L263" s="30">
        <v>3.4829018407423341E-2</v>
      </c>
      <c r="M263" s="30">
        <v>-3.3375084041959553E-2</v>
      </c>
      <c r="N263" s="30">
        <v>-4.9152341938187363E-2</v>
      </c>
      <c r="O263" s="30">
        <v>-0.1569217410852744</v>
      </c>
      <c r="P263" s="30">
        <v>-8.1580536538582049E-2</v>
      </c>
      <c r="Q263" s="30">
        <v>0.12085907159307233</v>
      </c>
      <c r="R263" s="30">
        <v>-0.3613859644331946</v>
      </c>
    </row>
    <row r="264" spans="2:30" x14ac:dyDescent="0.25">
      <c r="B264" s="32" t="s">
        <v>547</v>
      </c>
      <c r="C264" s="30" t="s">
        <v>1095</v>
      </c>
      <c r="E264" s="30">
        <v>-8.470140533905969E-2</v>
      </c>
      <c r="F264" s="30">
        <v>0.14694144301245204</v>
      </c>
      <c r="G264" s="30">
        <v>-5.2938637449028512E-2</v>
      </c>
      <c r="H264" s="30">
        <v>-4.8180727647888305E-2</v>
      </c>
      <c r="I264" s="30">
        <v>-0.1711727854808264</v>
      </c>
      <c r="J264" s="30">
        <v>-1.1270236990171712E-3</v>
      </c>
      <c r="K264" s="30">
        <v>-5.9810096342717611E-2</v>
      </c>
      <c r="L264" s="30">
        <v>-0.14738337945897304</v>
      </c>
      <c r="M264" s="30">
        <v>0.18170509897264966</v>
      </c>
      <c r="N264" s="30">
        <v>6.5578612042560139E-3</v>
      </c>
      <c r="O264" s="30">
        <v>0.16496400553103627</v>
      </c>
      <c r="P264" s="30">
        <v>6.5720749184780575E-2</v>
      </c>
      <c r="Q264" s="30">
        <v>8.6648615099349319E-2</v>
      </c>
      <c r="R264" s="30">
        <v>-9.6392312621200169E-2</v>
      </c>
    </row>
    <row r="265" spans="2:30" x14ac:dyDescent="0.25">
      <c r="E265" s="30">
        <v>-0.17552244572853457</v>
      </c>
      <c r="F265" s="30">
        <v>-9.8924041881517349E-2</v>
      </c>
      <c r="G265" s="30">
        <v>0.19755209283408862</v>
      </c>
      <c r="H265" s="30">
        <v>-2.2241478117314639E-2</v>
      </c>
      <c r="I265" s="30">
        <v>0.10721982949388603</v>
      </c>
      <c r="J265" s="30">
        <v>-0.12615155425273597</v>
      </c>
      <c r="K265" s="30">
        <v>0.11570027689219869</v>
      </c>
      <c r="L265" s="30">
        <v>8.4433287040125806E-4</v>
      </c>
      <c r="M265" s="30">
        <v>-7.6456994945365814E-2</v>
      </c>
      <c r="N265" s="30">
        <v>-1.749818353177118E-2</v>
      </c>
      <c r="O265" s="30">
        <v>-3.7161843138474128E-2</v>
      </c>
      <c r="P265" s="30">
        <v>8.0823552582972968E-2</v>
      </c>
      <c r="Q265" s="30">
        <v>1.7455532177480242E-2</v>
      </c>
      <c r="R265" s="30">
        <v>-0.22135148031154164</v>
      </c>
    </row>
    <row r="266" spans="2:30" x14ac:dyDescent="0.25">
      <c r="E266" s="30">
        <v>0.17357451563018986</v>
      </c>
      <c r="F266" s="30">
        <v>6.5582187170839343E-2</v>
      </c>
      <c r="G266" s="30">
        <v>1.453376476621868E-2</v>
      </c>
      <c r="H266" s="30">
        <v>-0.1012418770407699</v>
      </c>
      <c r="I266" s="30">
        <v>6.8558602116808129E-2</v>
      </c>
      <c r="J266" s="30">
        <v>-6.8692017337222785E-2</v>
      </c>
      <c r="K266" s="30">
        <v>-7.1329443465639616E-2</v>
      </c>
      <c r="L266" s="30">
        <v>0.20613458918361094</v>
      </c>
      <c r="M266" s="30">
        <v>-2.0453240157226295E-2</v>
      </c>
      <c r="N266" s="30">
        <v>4.4161512230284715E-2</v>
      </c>
      <c r="O266" s="30">
        <v>5.9113871941881092E-2</v>
      </c>
      <c r="P266" s="30">
        <v>0.14400583765298777</v>
      </c>
      <c r="Q266" s="30">
        <v>0.10760432503436008</v>
      </c>
      <c r="R266" s="30">
        <v>-0.15322534897606385</v>
      </c>
    </row>
    <row r="267" spans="2:30" x14ac:dyDescent="0.25">
      <c r="E267" s="30">
        <v>0.17796271231425234</v>
      </c>
      <c r="F267" s="30">
        <v>-0.16657747935912962</v>
      </c>
      <c r="G267" s="30">
        <v>-4.8540612298729816E-3</v>
      </c>
      <c r="H267" s="30">
        <v>-0.36373865717302728</v>
      </c>
      <c r="I267" s="30">
        <v>0.10515877598206685</v>
      </c>
      <c r="J267" s="30">
        <v>3.1264043964133528E-2</v>
      </c>
      <c r="K267" s="30">
        <v>-0.17759816297617143</v>
      </c>
      <c r="L267" s="30">
        <v>8.98922808597655E-2</v>
      </c>
      <c r="M267" s="30">
        <v>0.11349680852071381</v>
      </c>
      <c r="N267" s="30">
        <v>0.15349378763267665</v>
      </c>
      <c r="O267" s="30">
        <v>4.4813570973854806E-2</v>
      </c>
      <c r="P267" s="30">
        <v>0.10460990103339125</v>
      </c>
      <c r="Q267" s="30">
        <v>-0.10654328842077504</v>
      </c>
      <c r="R267" s="30">
        <v>-0.21940883846211129</v>
      </c>
    </row>
    <row r="268" spans="2:30" x14ac:dyDescent="0.25">
      <c r="E268" s="30">
        <v>3.9494621755287847E-2</v>
      </c>
      <c r="F268" s="30">
        <v>4.0802803489574883E-3</v>
      </c>
      <c r="G268" s="30">
        <v>5.4306265775108956E-2</v>
      </c>
      <c r="H268" s="30">
        <v>0.1125696645453526</v>
      </c>
      <c r="I268" s="30">
        <v>0.16098162691598861</v>
      </c>
      <c r="J268" s="30">
        <v>-0.13280011798425623</v>
      </c>
      <c r="K268" s="30">
        <v>-0.19347290089638869</v>
      </c>
      <c r="L268" s="30">
        <v>0.20197490012455771</v>
      </c>
      <c r="M268" s="30">
        <v>-6.2315563194197329E-2</v>
      </c>
      <c r="N268" s="30">
        <v>-9.2732915382103848E-2</v>
      </c>
      <c r="O268" s="30">
        <v>0.19722258259375589</v>
      </c>
      <c r="P268" s="30">
        <v>0.16148566409535578</v>
      </c>
      <c r="Q268" s="30">
        <v>8.392203392798997E-2</v>
      </c>
      <c r="R268" s="30">
        <v>-0.30814653302193046</v>
      </c>
    </row>
    <row r="269" spans="2:30" x14ac:dyDescent="0.25">
      <c r="E269" s="30">
        <v>-8.2319184306099927E-2</v>
      </c>
      <c r="F269" s="30">
        <v>0.17849559239318274</v>
      </c>
      <c r="G269" s="30">
        <v>-9.7066051713197737E-2</v>
      </c>
      <c r="H269" s="30">
        <v>-5.2302631257505838E-2</v>
      </c>
      <c r="I269" s="30">
        <v>5.3222834652093952E-2</v>
      </c>
      <c r="J269" s="30">
        <v>-7.6343446137463328E-2</v>
      </c>
      <c r="K269" s="30">
        <v>-0.1247299297034095</v>
      </c>
      <c r="L269" s="30">
        <v>1.3147875268947524E-2</v>
      </c>
      <c r="M269" s="30">
        <v>-0.10021159364823098</v>
      </c>
      <c r="N269" s="30">
        <v>-0.17735670555148716</v>
      </c>
      <c r="O269" s="30">
        <v>-0.20756087982503341</v>
      </c>
      <c r="P269" s="30">
        <v>-0.18279202655676072</v>
      </c>
      <c r="Q269" s="30">
        <v>4.6937136216916177E-2</v>
      </c>
      <c r="R269" s="30">
        <v>-0.10684766103815568</v>
      </c>
    </row>
    <row r="270" spans="2:30" x14ac:dyDescent="0.25">
      <c r="E270" s="30">
        <v>-0.11751345212300215</v>
      </c>
      <c r="F270" s="30">
        <v>-3.9498429562507091E-2</v>
      </c>
      <c r="G270" s="30">
        <v>0.17541325279324652</v>
      </c>
      <c r="H270" s="30">
        <v>0.14807517089592226</v>
      </c>
      <c r="I270" s="30">
        <v>0.22114834546712869</v>
      </c>
      <c r="J270" s="30">
        <v>-8.9143732196355713E-2</v>
      </c>
      <c r="K270" s="30">
        <v>9.3568026560505335E-2</v>
      </c>
      <c r="L270" s="30">
        <v>-0.13019814490942175</v>
      </c>
      <c r="M270" s="30">
        <v>8.5133113764073148E-2</v>
      </c>
      <c r="N270" s="30">
        <v>0.12919108920727737</v>
      </c>
      <c r="O270" s="30">
        <v>-7.1192888441582891E-2</v>
      </c>
      <c r="P270" s="30">
        <v>-0.12729042155287973</v>
      </c>
      <c r="Q270" s="30">
        <v>7.7987562198155072E-2</v>
      </c>
      <c r="R270" s="30">
        <v>-4.3044288296211985E-2</v>
      </c>
    </row>
    <row r="271" spans="2:30" x14ac:dyDescent="0.25">
      <c r="E271" s="30">
        <v>9.6810322221595316E-2</v>
      </c>
      <c r="F271" s="30">
        <v>-0.13384957512402135</v>
      </c>
      <c r="G271" s="30">
        <v>1.8203314675546159E-2</v>
      </c>
      <c r="H271" s="30">
        <v>2.1601831604878934E-2</v>
      </c>
      <c r="I271" s="30">
        <v>-0.17754534684362433</v>
      </c>
      <c r="J271" s="30">
        <v>-0.21273147330873701</v>
      </c>
      <c r="K271" s="30">
        <v>5.5948260037709099E-2</v>
      </c>
      <c r="L271" s="30">
        <v>-1.1642528705465206E-2</v>
      </c>
      <c r="M271" s="30">
        <v>-5.6589211256363091E-2</v>
      </c>
      <c r="N271" s="30">
        <v>0.11913126283764373</v>
      </c>
      <c r="O271" s="30">
        <v>4.4963778863017757E-2</v>
      </c>
      <c r="P271" s="30">
        <v>0.18916515284445315</v>
      </c>
      <c r="Q271" s="30">
        <v>-3.1521351425806039E-2</v>
      </c>
      <c r="R271" s="30">
        <v>8.0669658335238467E-2</v>
      </c>
    </row>
    <row r="272" spans="2:30" x14ac:dyDescent="0.25">
      <c r="E272" s="30">
        <v>0.15479787571667986</v>
      </c>
      <c r="F272" s="30">
        <v>9.6296302576123538E-2</v>
      </c>
      <c r="G272" s="30">
        <v>-7.1343279414574481E-2</v>
      </c>
      <c r="H272" s="30">
        <v>-7.1819925313228075E-2</v>
      </c>
      <c r="I272" s="30">
        <v>4.2991044061904612E-2</v>
      </c>
      <c r="J272" s="30">
        <v>0.10314095678495727</v>
      </c>
      <c r="K272" s="30">
        <v>7.6702348304779053E-2</v>
      </c>
      <c r="L272" s="30">
        <v>-0.20054016738142427</v>
      </c>
      <c r="M272" s="30">
        <v>0.11875132094800665</v>
      </c>
      <c r="N272" s="30">
        <v>-0.1516930103948668</v>
      </c>
      <c r="O272" s="30">
        <v>-0.17223532473821471</v>
      </c>
      <c r="P272" s="30">
        <v>5.4365385933330672E-2</v>
      </c>
      <c r="Q272" s="30">
        <v>-0.21345346589206152</v>
      </c>
      <c r="R272" s="30">
        <v>9.8215670223252782E-2</v>
      </c>
    </row>
    <row r="273" spans="5:30" x14ac:dyDescent="0.25">
      <c r="E273" s="30">
        <v>0.27217116133643532</v>
      </c>
      <c r="F273" s="30">
        <v>-0.20468984567722889</v>
      </c>
      <c r="G273" s="30">
        <v>-0.11144092205555553</v>
      </c>
      <c r="H273" s="30">
        <v>-0.10576237646709748</v>
      </c>
      <c r="I273" s="30">
        <v>5.8099544226953355E-2</v>
      </c>
      <c r="J273" s="30">
        <v>-0.13880044748760006</v>
      </c>
      <c r="K273" s="30">
        <v>-7.5611679741678609E-2</v>
      </c>
      <c r="L273" s="30">
        <v>-8.4783449890823398E-2</v>
      </c>
      <c r="M273" s="30">
        <v>2.9132794568325453E-2</v>
      </c>
      <c r="N273" s="30">
        <v>-0.15663028771689982</v>
      </c>
      <c r="O273" s="30">
        <v>-2.7176705310428685E-2</v>
      </c>
      <c r="P273" s="30">
        <v>5.1695315056504786E-2</v>
      </c>
      <c r="Q273" s="30">
        <v>-0.25921467683918509</v>
      </c>
      <c r="R273" s="30">
        <v>-0.22631411486810041</v>
      </c>
    </row>
    <row r="274" spans="5:30" x14ac:dyDescent="0.25">
      <c r="E274" s="30">
        <v>-4.2068573096472328E-2</v>
      </c>
      <c r="F274" s="30">
        <v>4.5921880755583004E-2</v>
      </c>
      <c r="G274" s="30">
        <v>-9.0067735730057219E-2</v>
      </c>
      <c r="H274" s="30">
        <v>0.21313197308149071</v>
      </c>
      <c r="I274" s="30">
        <v>-0.14696969806826465</v>
      </c>
      <c r="J274" s="30">
        <v>6.9822345986038509E-2</v>
      </c>
      <c r="K274" s="30">
        <v>4.2149179611423448E-2</v>
      </c>
      <c r="L274" s="30">
        <v>0.29172735339235317</v>
      </c>
      <c r="M274" s="30">
        <v>-2.3392228447130625E-2</v>
      </c>
      <c r="N274" s="30">
        <v>0.20855436580071915</v>
      </c>
      <c r="O274" s="30">
        <v>-0.22548698721253854</v>
      </c>
      <c r="P274" s="30">
        <v>-7.705166404650933E-2</v>
      </c>
      <c r="Q274" s="30">
        <v>-4.0578869465536273E-2</v>
      </c>
      <c r="R274" s="30">
        <v>8.2378412406572746E-2</v>
      </c>
    </row>
    <row r="275" spans="5:30" x14ac:dyDescent="0.25">
      <c r="E275" s="30">
        <v>-3.1561572119731221E-2</v>
      </c>
      <c r="F275" s="30">
        <v>-0.1220553883917868</v>
      </c>
      <c r="G275" s="30">
        <v>0.13192203981983711</v>
      </c>
      <c r="H275" s="30">
        <v>6.600004324954209E-2</v>
      </c>
      <c r="I275" s="30">
        <v>0.18872056703319287</v>
      </c>
      <c r="J275" s="30">
        <v>2.0860417474833564E-2</v>
      </c>
      <c r="K275" s="30">
        <v>-7.8967219514085515E-3</v>
      </c>
      <c r="L275" s="30">
        <v>-0.14155531815900602</v>
      </c>
      <c r="M275" s="30">
        <v>-9.8797857686323445E-2</v>
      </c>
      <c r="N275" s="30">
        <v>0.15558403179697977</v>
      </c>
      <c r="O275" s="30">
        <v>0.17493771360837573</v>
      </c>
      <c r="P275" s="30">
        <v>-0.12182910371622276</v>
      </c>
      <c r="Q275" s="30">
        <v>-0.20036920980268552</v>
      </c>
      <c r="R275" s="30">
        <v>-0.16196432145601164</v>
      </c>
    </row>
    <row r="276" spans="5:30" x14ac:dyDescent="0.25">
      <c r="E276" s="30">
        <v>-0.16947337272387109</v>
      </c>
      <c r="F276" s="30">
        <v>-0.18708710262133429</v>
      </c>
      <c r="G276" s="30">
        <v>9.1114582226687058E-2</v>
      </c>
      <c r="H276" s="30">
        <v>-0.37550378021356101</v>
      </c>
      <c r="I276" s="30">
        <v>-0.18603905916736099</v>
      </c>
      <c r="J276" s="30">
        <v>0.18467708052943574</v>
      </c>
      <c r="K276" s="30">
        <v>4.4871033728060533E-2</v>
      </c>
      <c r="L276" s="30">
        <v>8.2323144971241616E-2</v>
      </c>
      <c r="M276" s="30">
        <v>0.1635154467241155</v>
      </c>
      <c r="N276" s="30">
        <v>0.14756431226491937</v>
      </c>
      <c r="O276" s="30">
        <v>-5.770436382610894E-2</v>
      </c>
      <c r="P276" s="30">
        <v>0.18308140935226749</v>
      </c>
      <c r="Q276" s="30">
        <v>-1.418448270259634E-2</v>
      </c>
      <c r="R276" s="30">
        <v>-0.1623898484456141</v>
      </c>
    </row>
    <row r="277" spans="5:30" x14ac:dyDescent="0.25">
      <c r="E277" s="30">
        <v>0.15358745542791033</v>
      </c>
      <c r="F277" s="30">
        <v>-0.17890300528835795</v>
      </c>
      <c r="G277" s="30">
        <v>-8.4137587481912288E-2</v>
      </c>
      <c r="H277" s="30">
        <v>-4.6110580506002093E-2</v>
      </c>
      <c r="I277" s="30">
        <v>-0.1317835038819668</v>
      </c>
      <c r="J277" s="30">
        <v>8.9951487182169373E-2</v>
      </c>
      <c r="K277" s="30">
        <v>-6.0688928375490815E-2</v>
      </c>
      <c r="L277" s="30">
        <v>0.33674526593611193</v>
      </c>
      <c r="M277" s="30">
        <v>-0.19316915717893743</v>
      </c>
      <c r="N277" s="30">
        <v>8.5261966713666912E-2</v>
      </c>
      <c r="O277" s="30">
        <v>-6.0250136230525345E-2</v>
      </c>
      <c r="P277" s="30">
        <v>2.4749052170849207E-2</v>
      </c>
      <c r="Q277" s="30">
        <v>-0.22498857538875436</v>
      </c>
      <c r="R277" s="30">
        <v>0.18675258428034799</v>
      </c>
    </row>
    <row r="278" spans="5:30" x14ac:dyDescent="0.25">
      <c r="E278" s="30">
        <v>-0.1716224790082139</v>
      </c>
      <c r="F278" s="30">
        <v>1.0530983114299409E-2</v>
      </c>
      <c r="G278" s="30">
        <v>0.35156301251219513</v>
      </c>
      <c r="H278" s="30">
        <v>-0.10209502849422049</v>
      </c>
      <c r="I278" s="30">
        <v>0.28016974872735806</v>
      </c>
      <c r="J278" s="30">
        <v>0.20312138226921436</v>
      </c>
      <c r="K278" s="30">
        <v>-0.10845227452285637</v>
      </c>
      <c r="L278" s="30">
        <v>-0.1316414147213002</v>
      </c>
      <c r="M278" s="30">
        <v>0.12062027446391628</v>
      </c>
      <c r="N278" s="30">
        <v>1.0522547367960789E-3</v>
      </c>
      <c r="O278" s="30">
        <v>0.15508168082656895</v>
      </c>
      <c r="P278" s="30">
        <v>0.13226861816312249</v>
      </c>
      <c r="Q278" s="30">
        <v>0.14948793888984907</v>
      </c>
      <c r="R278" s="30">
        <v>0.38508890928221223</v>
      </c>
    </row>
    <row r="279" spans="5:30" x14ac:dyDescent="0.25">
      <c r="E279" s="30">
        <v>0.12670965633436873</v>
      </c>
      <c r="F279" s="30">
        <v>-0.12140205012669199</v>
      </c>
      <c r="G279" s="30">
        <v>-0.12634226262410714</v>
      </c>
      <c r="H279" s="30">
        <v>4.5321506297390395E-2</v>
      </c>
      <c r="I279" s="30">
        <v>-0.25712086678364104</v>
      </c>
      <c r="J279" s="30">
        <v>-0.30541639312449614</v>
      </c>
      <c r="K279" s="30">
        <v>-3.9223457944403975E-2</v>
      </c>
      <c r="L279" s="30">
        <v>0.10204282931835088</v>
      </c>
      <c r="M279" s="30">
        <v>-3.3041783370153879E-3</v>
      </c>
      <c r="N279" s="30">
        <v>1.9945444845798001E-2</v>
      </c>
      <c r="O279" s="30">
        <v>6.6174572551098584E-2</v>
      </c>
      <c r="P279" s="30">
        <v>-0.12230509302584507</v>
      </c>
      <c r="Q279" s="30">
        <v>-5.789155418550896E-3</v>
      </c>
      <c r="R279" s="30">
        <v>-0.12509020944124732</v>
      </c>
    </row>
    <row r="280" spans="5:30" x14ac:dyDescent="0.25">
      <c r="E280" s="30">
        <v>-0.20922018504047088</v>
      </c>
      <c r="F280" s="30">
        <v>-4.707639528797776E-2</v>
      </c>
      <c r="G280" s="30">
        <v>5.0951434573057786E-2</v>
      </c>
      <c r="H280" s="30">
        <v>0.1403935618726834</v>
      </c>
      <c r="I280" s="30">
        <v>3.7195466768610241E-2</v>
      </c>
      <c r="J280" s="30">
        <v>0.19314068535013826</v>
      </c>
      <c r="K280" s="30">
        <v>-0.26947752805612496</v>
      </c>
      <c r="L280" s="30">
        <v>-0.2342200326029327</v>
      </c>
      <c r="M280" s="30">
        <v>6.7386731138957087E-2</v>
      </c>
      <c r="N280" s="30">
        <v>-7.6453317758193751E-2</v>
      </c>
      <c r="O280" s="30">
        <v>0.10891813923786604</v>
      </c>
      <c r="P280" s="30">
        <v>-1.1731441714004412E-2</v>
      </c>
      <c r="Q280" s="30">
        <v>-2.9044029115040785E-2</v>
      </c>
      <c r="R280" s="30">
        <v>-0.22014429427673812</v>
      </c>
    </row>
    <row r="281" spans="5:30" x14ac:dyDescent="0.25">
      <c r="E281" s="30">
        <v>2.4695636924018854E-2</v>
      </c>
      <c r="F281" s="30">
        <v>4.5076376845299075E-2</v>
      </c>
      <c r="G281" s="30">
        <v>-8.8638284214927796E-2</v>
      </c>
      <c r="H281" s="30">
        <v>-7.550836256500322E-2</v>
      </c>
      <c r="I281" s="30">
        <v>0.12004076064136637</v>
      </c>
      <c r="J281" s="30">
        <v>-1.3606820849890077E-2</v>
      </c>
      <c r="K281" s="30">
        <v>-7.6313274941580316E-3</v>
      </c>
      <c r="L281" s="30">
        <v>-0.1387669411853012</v>
      </c>
      <c r="M281" s="30">
        <v>-0.11179030519182594</v>
      </c>
      <c r="N281" s="30">
        <v>6.5278342962113499E-4</v>
      </c>
      <c r="O281" s="30">
        <v>-0.192993346660919</v>
      </c>
      <c r="P281" s="30">
        <v>-0.11178055534795549</v>
      </c>
      <c r="Q281" s="30">
        <v>-7.3839372495184616E-2</v>
      </c>
      <c r="R281" s="30">
        <v>-0.21972627263052985</v>
      </c>
    </row>
    <row r="282" spans="5:30" x14ac:dyDescent="0.25">
      <c r="E282" s="30">
        <v>0.17622686151670322</v>
      </c>
      <c r="F282" s="30">
        <v>-9.5727199651441885E-2</v>
      </c>
      <c r="G282" s="30">
        <v>0.12817370008538626</v>
      </c>
      <c r="H282" s="30">
        <v>0.18472843011701598</v>
      </c>
      <c r="I282" s="30">
        <v>3.1048321411648025E-2</v>
      </c>
      <c r="J282" s="30">
        <v>0.15610467178517831</v>
      </c>
      <c r="K282" s="30">
        <v>0.1093040203621565</v>
      </c>
      <c r="L282" s="30">
        <v>-0.20856704546882848</v>
      </c>
      <c r="M282" s="30">
        <v>-0.18610399726845298</v>
      </c>
      <c r="N282" s="30">
        <v>-0.19524515634052786</v>
      </c>
      <c r="O282" s="30">
        <v>3.9039389076796674E-2</v>
      </c>
      <c r="P282" s="30">
        <v>0.15277139742340637</v>
      </c>
      <c r="Q282" s="30">
        <v>-0.13238305125609209</v>
      </c>
      <c r="R282" s="30">
        <v>4.8417463456165662E-2</v>
      </c>
    </row>
    <row r="283" spans="5:30" x14ac:dyDescent="0.25">
      <c r="E283" s="30">
        <v>6.3401939019135829E-3</v>
      </c>
      <c r="F283" s="30">
        <v>-6.0215240928447765E-3</v>
      </c>
      <c r="G283" s="30">
        <v>-0.1272969526453103</v>
      </c>
      <c r="H283" s="30">
        <v>-7.6324797616803469E-2</v>
      </c>
      <c r="I283" s="30">
        <v>-2.905126717189296E-2</v>
      </c>
      <c r="J283" s="30">
        <v>-0.13205005919952006</v>
      </c>
      <c r="K283" s="30">
        <v>0.14779898865564364</v>
      </c>
      <c r="L283" s="30">
        <v>-3.6572190517838672E-2</v>
      </c>
      <c r="M283" s="30">
        <v>6.7127235206985922E-2</v>
      </c>
      <c r="N283" s="30">
        <v>-3.4278806441344206E-2</v>
      </c>
      <c r="O283" s="30">
        <v>0.11175895633278896</v>
      </c>
      <c r="P283" s="30">
        <v>-4.5188141484629109E-2</v>
      </c>
      <c r="Q283" s="30">
        <v>-0.1749190937586988</v>
      </c>
      <c r="R283" s="30">
        <v>-2.2495240088556599E-2</v>
      </c>
    </row>
    <row r="284" spans="5:30" x14ac:dyDescent="0.25">
      <c r="E284" s="30">
        <v>-4.6216977584852048E-2</v>
      </c>
      <c r="F284" s="30">
        <v>-4.8640795346072331E-2</v>
      </c>
      <c r="G284" s="30">
        <v>0.13184870518744035</v>
      </c>
      <c r="H284" s="30">
        <v>0.14694784772034947</v>
      </c>
      <c r="I284" s="30">
        <v>-0.14745110463839287</v>
      </c>
      <c r="J284" s="30">
        <v>-4.8987309665508828E-2</v>
      </c>
      <c r="K284" s="30">
        <v>-0.11535293612154603</v>
      </c>
      <c r="L284" s="30">
        <v>-0.10235802057645385</v>
      </c>
      <c r="M284" s="30">
        <v>-0.1700363250185063</v>
      </c>
      <c r="N284" s="30">
        <v>-0.1082687494893501</v>
      </c>
      <c r="O284" s="30">
        <v>9.8307386413716169E-2</v>
      </c>
      <c r="P284" s="30">
        <v>-7.9577650656728588E-2</v>
      </c>
      <c r="Q284" s="30">
        <v>-0.12016163687647388</v>
      </c>
      <c r="R284" s="30">
        <v>-0.14383184215651565</v>
      </c>
    </row>
    <row r="285" spans="5:30" x14ac:dyDescent="0.25">
      <c r="E285" s="30">
        <v>5.8988477395659045E-2</v>
      </c>
      <c r="F285" s="30">
        <v>-0.10357545626540708</v>
      </c>
      <c r="G285" s="30">
        <v>-0.2346714791216363</v>
      </c>
      <c r="H285" s="30">
        <v>-7.5397804370181551E-2</v>
      </c>
      <c r="I285" s="30">
        <v>-0.13413807213392229</v>
      </c>
      <c r="J285" s="30">
        <v>0.15387740796349347</v>
      </c>
      <c r="K285" s="30">
        <v>-1.0060550703440493E-2</v>
      </c>
      <c r="L285" s="30">
        <v>-0.10263906597467885</v>
      </c>
      <c r="M285" s="30">
        <v>4.2018131311462793E-2</v>
      </c>
      <c r="N285" s="30">
        <v>0.19222053848617801</v>
      </c>
      <c r="O285" s="30">
        <v>-0.11987961162521174</v>
      </c>
      <c r="P285" s="30">
        <v>-7.4491969181743695E-2</v>
      </c>
      <c r="Q285" s="30">
        <v>-0.10756187613552241</v>
      </c>
      <c r="R285" s="30">
        <v>5.4192221833611512E-2</v>
      </c>
    </row>
    <row r="287" spans="5:30" x14ac:dyDescent="0.25">
      <c r="E287" s="30">
        <v>-0.50971746269687401</v>
      </c>
      <c r="F287" s="30">
        <v>-0.26708925976493847</v>
      </c>
      <c r="G287" s="30">
        <v>-0.4648610072430312</v>
      </c>
      <c r="H287" s="30">
        <v>-3.9449382970430831E-2</v>
      </c>
      <c r="I287" s="30">
        <v>-0.40071725147079551</v>
      </c>
      <c r="J287" s="30">
        <v>0.11535148308090359</v>
      </c>
      <c r="K287" s="30">
        <v>-0.34891825476250199</v>
      </c>
      <c r="L287" s="30">
        <v>-0.25283340208170674</v>
      </c>
      <c r="M287" s="30">
        <v>0.10105051783708728</v>
      </c>
      <c r="N287" s="30">
        <v>6.0100396664190182E-2</v>
      </c>
      <c r="O287" s="30">
        <v>-0.13573972028494272</v>
      </c>
      <c r="P287" s="30">
        <v>-0.39254888580530689</v>
      </c>
      <c r="Q287" s="30">
        <v>0.61799563977181315</v>
      </c>
      <c r="R287" s="30">
        <v>0.37436728110661055</v>
      </c>
      <c r="S287" s="30">
        <v>-0.23567824322814329</v>
      </c>
      <c r="T287" s="30">
        <v>-0.59356426598329903</v>
      </c>
      <c r="U287" s="30">
        <v>0.54745646954862071</v>
      </c>
      <c r="V287" s="30">
        <v>0.56908698199434848</v>
      </c>
      <c r="W287" s="30">
        <v>-0.44999724818005149</v>
      </c>
      <c r="X287" s="30">
        <v>-0.53139931975365073</v>
      </c>
      <c r="Y287" s="30">
        <v>5.3396122681356309E-2</v>
      </c>
      <c r="Z287" s="30">
        <v>-0.34705204598555978</v>
      </c>
      <c r="AA287" s="30">
        <v>7.7563675298339171E-2</v>
      </c>
      <c r="AB287" s="30">
        <v>7.2398766968924744E-3</v>
      </c>
      <c r="AC287" s="30">
        <v>0.22882568147071011</v>
      </c>
      <c r="AD287" s="30">
        <v>1.0144987969050185</v>
      </c>
    </row>
    <row r="289" spans="2:18" x14ac:dyDescent="0.25">
      <c r="E289" s="30">
        <v>-103.76330615309443</v>
      </c>
      <c r="F289" s="30">
        <v>94.160783787808583</v>
      </c>
      <c r="G289" s="30">
        <v>0.02</v>
      </c>
    </row>
    <row r="291" spans="2:18" x14ac:dyDescent="0.25">
      <c r="B291" s="32" t="s">
        <v>584</v>
      </c>
      <c r="C291" s="30">
        <v>10</v>
      </c>
      <c r="E291" s="30">
        <v>-1.9605762393647235E-2</v>
      </c>
      <c r="F291" s="30">
        <v>0.19104983071937592</v>
      </c>
      <c r="G291" s="30">
        <v>-0.23216527842902104</v>
      </c>
      <c r="H291" s="30">
        <v>7.4842574704525627E-2</v>
      </c>
      <c r="I291" s="30">
        <v>3.2995345762525247E-2</v>
      </c>
      <c r="J291" s="30">
        <v>4.7419021707608439E-3</v>
      </c>
      <c r="K291" s="30">
        <v>-5.0913084110676209E-2</v>
      </c>
      <c r="L291" s="30">
        <v>9.2507198857755171E-2</v>
      </c>
      <c r="M291" s="30">
        <v>-7.7714559139724526E-2</v>
      </c>
      <c r="N291" s="30">
        <v>0.16446624775380042</v>
      </c>
      <c r="O291" s="30">
        <v>-0.16010287317704408</v>
      </c>
      <c r="P291" s="30">
        <v>-9.4858042488308536E-2</v>
      </c>
      <c r="Q291" s="30">
        <v>3.48968521162079E-4</v>
      </c>
      <c r="R291" s="30">
        <v>-0.28008587628238435</v>
      </c>
    </row>
    <row r="292" spans="2:18" x14ac:dyDescent="0.25">
      <c r="B292" s="32" t="s">
        <v>540</v>
      </c>
      <c r="C292" s="30" t="s">
        <v>1096</v>
      </c>
      <c r="E292" s="30">
        <v>-0.12814491461197805</v>
      </c>
      <c r="F292" s="30">
        <v>-2.2473603963183792E-4</v>
      </c>
      <c r="G292" s="30">
        <v>-0.13308697038435571</v>
      </c>
      <c r="H292" s="30">
        <v>0.10321680230551367</v>
      </c>
      <c r="I292" s="30">
        <v>-9.1063010982762024E-2</v>
      </c>
      <c r="J292" s="30">
        <v>-0.15808062684456808</v>
      </c>
      <c r="K292" s="30">
        <v>5.3529521272708332E-2</v>
      </c>
      <c r="L292" s="30">
        <v>4.53906280525651E-2</v>
      </c>
      <c r="M292" s="30">
        <v>-0.14888777528384553</v>
      </c>
      <c r="N292" s="30">
        <v>4.4676949390013328E-2</v>
      </c>
      <c r="O292" s="30">
        <v>2.4577921461513118E-3</v>
      </c>
      <c r="P292" s="30">
        <v>-0.11648451161852356</v>
      </c>
      <c r="Q292" s="30">
        <v>-9.139519701132183E-2</v>
      </c>
      <c r="R292" s="30">
        <v>-3.3198148303634753E-2</v>
      </c>
    </row>
    <row r="293" spans="2:18" x14ac:dyDescent="0.25">
      <c r="B293" s="32"/>
      <c r="C293" s="30" t="s">
        <v>1097</v>
      </c>
      <c r="E293" s="30">
        <v>0.24114602742802976</v>
      </c>
      <c r="F293" s="30">
        <v>0.11846990700052031</v>
      </c>
      <c r="G293" s="30">
        <v>-0.27439931107939841</v>
      </c>
      <c r="H293" s="30">
        <v>-6.402351302522602E-2</v>
      </c>
      <c r="I293" s="30">
        <v>9.6774091587587818E-2</v>
      </c>
      <c r="J293" s="30">
        <v>7.0326384633744007E-2</v>
      </c>
      <c r="K293" s="30">
        <v>-8.7824195808887187E-2</v>
      </c>
      <c r="L293" s="30">
        <v>3.6842179910332104E-2</v>
      </c>
      <c r="M293" s="30">
        <v>-2.8058377943334607E-2</v>
      </c>
      <c r="N293" s="30">
        <v>-4.869837269952812E-2</v>
      </c>
      <c r="O293" s="30">
        <v>-0.15448237173389784</v>
      </c>
      <c r="P293" s="30">
        <v>-8.659201489233305E-2</v>
      </c>
      <c r="Q293" s="30">
        <v>0.11702665449301765</v>
      </c>
      <c r="R293" s="30">
        <v>-0.34882546648634255</v>
      </c>
    </row>
    <row r="294" spans="2:18" x14ac:dyDescent="0.25">
      <c r="B294" s="32" t="s">
        <v>547</v>
      </c>
      <c r="C294" s="30" t="s">
        <v>1098</v>
      </c>
      <c r="E294" s="30">
        <v>-8.6006578052714819E-2</v>
      </c>
      <c r="F294" s="30">
        <v>0.14619747240582279</v>
      </c>
      <c r="G294" s="30">
        <v>-5.3762469728348763E-2</v>
      </c>
      <c r="H294" s="30">
        <v>-4.9177468660078744E-2</v>
      </c>
      <c r="I294" s="30">
        <v>-0.17186832601579727</v>
      </c>
      <c r="J294" s="30">
        <v>-1.3372307696519342E-3</v>
      </c>
      <c r="K294" s="30">
        <v>-5.9812822254043232E-2</v>
      </c>
      <c r="L294" s="30">
        <v>-0.14906822261646382</v>
      </c>
      <c r="M294" s="30">
        <v>0.18186424859649727</v>
      </c>
      <c r="N294" s="30">
        <v>7.2588642301116592E-3</v>
      </c>
      <c r="O294" s="30">
        <v>0.16591698360082135</v>
      </c>
      <c r="P294" s="30">
        <v>6.5696243168280127E-2</v>
      </c>
      <c r="Q294" s="30">
        <v>8.5878911078869372E-2</v>
      </c>
      <c r="R294" s="30">
        <v>-9.3935234719579444E-2</v>
      </c>
    </row>
    <row r="295" spans="2:18" x14ac:dyDescent="0.25">
      <c r="E295" s="30">
        <v>-0.17257294074472243</v>
      </c>
      <c r="F295" s="30">
        <v>-0.10009130880647801</v>
      </c>
      <c r="G295" s="30">
        <v>0.19609040731347321</v>
      </c>
      <c r="H295" s="30">
        <v>-1.9130344022492658E-2</v>
      </c>
      <c r="I295" s="30">
        <v>0.1018637139381886</v>
      </c>
      <c r="J295" s="30">
        <v>-0.12886861572589534</v>
      </c>
      <c r="K295" s="30">
        <v>0.11253644235916632</v>
      </c>
      <c r="L295" s="30">
        <v>8.7816261989810962E-3</v>
      </c>
      <c r="M295" s="30">
        <v>-7.9516268697051404E-2</v>
      </c>
      <c r="N295" s="30">
        <v>-1.4858580946298097E-2</v>
      </c>
      <c r="O295" s="30">
        <v>-4.7054609287754623E-2</v>
      </c>
      <c r="P295" s="30">
        <v>7.4455946631262121E-2</v>
      </c>
      <c r="Q295" s="30">
        <v>1.2774073050182275E-2</v>
      </c>
      <c r="R295" s="30">
        <v>-0.21606365668839672</v>
      </c>
    </row>
    <row r="296" spans="2:18" x14ac:dyDescent="0.25">
      <c r="E296" s="30">
        <v>0.17152846152021212</v>
      </c>
      <c r="F296" s="30">
        <v>6.4663270591253458E-2</v>
      </c>
      <c r="G296" s="30">
        <v>1.5501761752748545E-2</v>
      </c>
      <c r="H296" s="30">
        <v>-0.10014368706271494</v>
      </c>
      <c r="I296" s="30">
        <v>7.104239446968591E-2</v>
      </c>
      <c r="J296" s="30">
        <v>-6.6354476446293095E-2</v>
      </c>
      <c r="K296" s="30">
        <v>-7.2568072443932763E-2</v>
      </c>
      <c r="L296" s="30">
        <v>0.20292930454050837</v>
      </c>
      <c r="M296" s="30">
        <v>-1.8796721232232923E-2</v>
      </c>
      <c r="N296" s="30">
        <v>4.4536252426000428E-2</v>
      </c>
      <c r="O296" s="30">
        <v>6.048565786883138E-2</v>
      </c>
      <c r="P296" s="30">
        <v>0.1457578564325043</v>
      </c>
      <c r="Q296" s="30">
        <v>0.10862741005800575</v>
      </c>
      <c r="R296" s="30">
        <v>-0.15015074615185817</v>
      </c>
    </row>
    <row r="297" spans="2:18" x14ac:dyDescent="0.25">
      <c r="E297" s="30">
        <v>0.17982403856688522</v>
      </c>
      <c r="F297" s="30">
        <v>-0.16160517083100745</v>
      </c>
      <c r="G297" s="30">
        <v>-1.2588014075544282E-2</v>
      </c>
      <c r="H297" s="30">
        <v>-0.34959610849713152</v>
      </c>
      <c r="I297" s="30">
        <v>0.10302285334011579</v>
      </c>
      <c r="J297" s="30">
        <v>2.7909743519940158E-2</v>
      </c>
      <c r="K297" s="30">
        <v>-0.17601765478459985</v>
      </c>
      <c r="L297" s="30">
        <v>9.6308263553908549E-2</v>
      </c>
      <c r="M297" s="30">
        <v>0.11243012551618818</v>
      </c>
      <c r="N297" s="30">
        <v>0.14912282832779047</v>
      </c>
      <c r="O297" s="30">
        <v>3.5988499133486646E-2</v>
      </c>
      <c r="P297" s="30">
        <v>9.8956427461476218E-2</v>
      </c>
      <c r="Q297" s="30">
        <v>-0.1107060997409659</v>
      </c>
      <c r="R297" s="30">
        <v>-0.21690461866079588</v>
      </c>
    </row>
    <row r="298" spans="2:18" x14ac:dyDescent="0.25">
      <c r="E298" s="30">
        <v>4.0737056137345379E-2</v>
      </c>
      <c r="F298" s="30">
        <v>4.7304217620840481E-3</v>
      </c>
      <c r="G298" s="30">
        <v>5.1189727320178832E-2</v>
      </c>
      <c r="H298" s="30">
        <v>0.11044587274249577</v>
      </c>
      <c r="I298" s="30">
        <v>0.15998922824731804</v>
      </c>
      <c r="J298" s="30">
        <v>-0.13475645303822412</v>
      </c>
      <c r="K298" s="30">
        <v>-0.19399793626294184</v>
      </c>
      <c r="L298" s="30">
        <v>0.20418516993232128</v>
      </c>
      <c r="M298" s="30">
        <v>-6.6047150575632332E-2</v>
      </c>
      <c r="N298" s="30">
        <v>-9.0089611671233361E-2</v>
      </c>
      <c r="O298" s="30">
        <v>0.19492806821216593</v>
      </c>
      <c r="P298" s="30">
        <v>0.15694551087005948</v>
      </c>
      <c r="Q298" s="30">
        <v>8.2811297944467621E-2</v>
      </c>
      <c r="R298" s="30">
        <v>-0.3048507435491547</v>
      </c>
    </row>
    <row r="299" spans="2:18" x14ac:dyDescent="0.25">
      <c r="E299" s="30">
        <v>-8.4674567512374205E-2</v>
      </c>
      <c r="F299" s="30">
        <v>0.17869091937786361</v>
      </c>
      <c r="G299" s="30">
        <v>-9.8932560586595136E-2</v>
      </c>
      <c r="H299" s="30">
        <v>-5.1302924379984696E-2</v>
      </c>
      <c r="I299" s="30">
        <v>5.3417679139340452E-2</v>
      </c>
      <c r="J299" s="30">
        <v>-7.4733929267788074E-2</v>
      </c>
      <c r="K299" s="30">
        <v>-0.12444770180813358</v>
      </c>
      <c r="L299" s="30">
        <v>9.905779971392862E-3</v>
      </c>
      <c r="M299" s="30">
        <v>-9.892787862469303E-2</v>
      </c>
      <c r="N299" s="30">
        <v>-0.17798045423111622</v>
      </c>
      <c r="O299" s="30">
        <v>-0.20636012367045684</v>
      </c>
      <c r="P299" s="30">
        <v>-0.18122142586601386</v>
      </c>
      <c r="Q299" s="30">
        <v>4.7780753127351701E-2</v>
      </c>
      <c r="R299" s="30">
        <v>-0.10367223326592986</v>
      </c>
    </row>
    <row r="300" spans="2:18" x14ac:dyDescent="0.25">
      <c r="E300" s="30">
        <v>-0.12109116900272293</v>
      </c>
      <c r="F300" s="30">
        <v>-4.0259847045439813E-2</v>
      </c>
      <c r="G300" s="30">
        <v>0.17598595302640385</v>
      </c>
      <c r="H300" s="30">
        <v>0.14936795111717416</v>
      </c>
      <c r="I300" s="30">
        <v>0.22095884960926454</v>
      </c>
      <c r="J300" s="30">
        <v>-8.9304441795087841E-2</v>
      </c>
      <c r="K300" s="30">
        <v>9.4804638176702288E-2</v>
      </c>
      <c r="L300" s="30">
        <v>-0.13356987578999319</v>
      </c>
      <c r="M300" s="30">
        <v>8.6730849681224367E-2</v>
      </c>
      <c r="N300" s="30">
        <v>0.12775801158956163</v>
      </c>
      <c r="O300" s="30">
        <v>-7.1100630450709093E-2</v>
      </c>
      <c r="P300" s="30">
        <v>-0.12576997480260263</v>
      </c>
      <c r="Q300" s="30">
        <v>7.6105541911527644E-2</v>
      </c>
      <c r="R300" s="30">
        <v>-4.0200301631646153E-2</v>
      </c>
    </row>
    <row r="301" spans="2:18" x14ac:dyDescent="0.25">
      <c r="E301" s="30">
        <v>9.7321779526933647E-2</v>
      </c>
      <c r="F301" s="30">
        <v>-0.1335283352954546</v>
      </c>
      <c r="G301" s="30">
        <v>1.899071129525963E-2</v>
      </c>
      <c r="H301" s="30">
        <v>2.1223810242818695E-2</v>
      </c>
      <c r="I301" s="30">
        <v>-0.17788737764287532</v>
      </c>
      <c r="J301" s="30">
        <v>-0.211798762207659</v>
      </c>
      <c r="K301" s="30">
        <v>5.5762453220333442E-2</v>
      </c>
      <c r="L301" s="30">
        <v>-1.0650805405044272E-2</v>
      </c>
      <c r="M301" s="30">
        <v>-5.683212848834323E-2</v>
      </c>
      <c r="N301" s="30">
        <v>0.11928168413297864</v>
      </c>
      <c r="O301" s="30">
        <v>4.3287903989621547E-2</v>
      </c>
      <c r="P301" s="30">
        <v>0.18709848294314951</v>
      </c>
      <c r="Q301" s="30">
        <v>-3.3042756254186886E-2</v>
      </c>
      <c r="R301" s="30">
        <v>8.3331500588702784E-2</v>
      </c>
    </row>
    <row r="302" spans="2:18" x14ac:dyDescent="0.25">
      <c r="E302" s="30">
        <v>0.15477375951121511</v>
      </c>
      <c r="F302" s="30">
        <v>9.4544971976219944E-2</v>
      </c>
      <c r="G302" s="30">
        <v>-6.9321431109943557E-2</v>
      </c>
      <c r="H302" s="30">
        <v>-7.6203318067003742E-2</v>
      </c>
      <c r="I302" s="30">
        <v>4.151951371146128E-2</v>
      </c>
      <c r="J302" s="30">
        <v>0.10141218716788901</v>
      </c>
      <c r="K302" s="30">
        <v>7.4645062615627575E-2</v>
      </c>
      <c r="L302" s="30">
        <v>-0.19717206188124073</v>
      </c>
      <c r="M302" s="30">
        <v>0.11068596633583788</v>
      </c>
      <c r="N302" s="30">
        <v>-0.14847531047202714</v>
      </c>
      <c r="O302" s="30">
        <v>-0.17395829395277751</v>
      </c>
      <c r="P302" s="30">
        <v>4.7280535311867773E-2</v>
      </c>
      <c r="Q302" s="30">
        <v>-0.21335249644351986</v>
      </c>
      <c r="R302" s="30">
        <v>9.9933198038652638E-2</v>
      </c>
    </row>
    <row r="303" spans="2:18" x14ac:dyDescent="0.25">
      <c r="E303" s="30">
        <v>0.2607225254343189</v>
      </c>
      <c r="F303" s="30">
        <v>-0.19836629026179622</v>
      </c>
      <c r="G303" s="30">
        <v>-0.12817150541922906</v>
      </c>
      <c r="H303" s="30">
        <v>-9.7816607635407185E-2</v>
      </c>
      <c r="I303" s="30">
        <v>4.0821978733221909E-2</v>
      </c>
      <c r="J303" s="30">
        <v>-0.1344376883086468</v>
      </c>
      <c r="K303" s="30">
        <v>-8.7955728609324837E-2</v>
      </c>
      <c r="L303" s="30">
        <v>-0.10113197542420875</v>
      </c>
      <c r="M303" s="30">
        <v>2.7499483653829638E-2</v>
      </c>
      <c r="N303" s="30">
        <v>-0.13792522625891315</v>
      </c>
      <c r="O303" s="30">
        <v>-1.3950322414373051E-2</v>
      </c>
      <c r="P303" s="30">
        <v>6.7353786649069297E-2</v>
      </c>
      <c r="Q303" s="30">
        <v>-0.2542884823822959</v>
      </c>
      <c r="R303" s="30">
        <v>-0.22726446005261777</v>
      </c>
    </row>
    <row r="304" spans="2:18" x14ac:dyDescent="0.25">
      <c r="E304" s="30">
        <v>-4.9041452285220034E-2</v>
      </c>
      <c r="F304" s="30">
        <v>4.2615455859054824E-2</v>
      </c>
      <c r="G304" s="30">
        <v>-9.0429197328021876E-2</v>
      </c>
      <c r="H304" s="30">
        <v>0.21478153769406844</v>
      </c>
      <c r="I304" s="30">
        <v>-0.14227955158014699</v>
      </c>
      <c r="J304" s="30">
        <v>7.3619570467122461E-2</v>
      </c>
      <c r="K304" s="30">
        <v>4.3497977180531833E-2</v>
      </c>
      <c r="L304" s="30">
        <v>0.28127124272380821</v>
      </c>
      <c r="M304" s="30">
        <v>-1.8907808576893309E-2</v>
      </c>
      <c r="N304" s="30">
        <v>0.20666971754232746</v>
      </c>
      <c r="O304" s="30">
        <v>-0.22166788341954263</v>
      </c>
      <c r="P304" s="30">
        <v>-7.6350885138297506E-2</v>
      </c>
      <c r="Q304" s="30">
        <v>-3.7902474104947785E-2</v>
      </c>
      <c r="R304" s="30">
        <v>7.8698248497742374E-2</v>
      </c>
    </row>
    <row r="305" spans="5:30" x14ac:dyDescent="0.25">
      <c r="E305" s="30">
        <v>-3.1051353810721053E-2</v>
      </c>
      <c r="F305" s="30">
        <v>-0.12326080550545283</v>
      </c>
      <c r="G305" s="30">
        <v>0.13276267557110047</v>
      </c>
      <c r="H305" s="30">
        <v>6.5205386247469854E-2</v>
      </c>
      <c r="I305" s="30">
        <v>0.18638636194664965</v>
      </c>
      <c r="J305" s="30">
        <v>1.7981710292424593E-2</v>
      </c>
      <c r="K305" s="30">
        <v>-9.2538314296974188E-3</v>
      </c>
      <c r="L305" s="30">
        <v>-0.13803878877676548</v>
      </c>
      <c r="M305" s="30">
        <v>-9.8227256816542791E-2</v>
      </c>
      <c r="N305" s="30">
        <v>0.15836187672005458</v>
      </c>
      <c r="O305" s="30">
        <v>0.17286055653061191</v>
      </c>
      <c r="P305" s="30">
        <v>-0.12482905867201879</v>
      </c>
      <c r="Q305" s="30">
        <v>-0.20201861123528064</v>
      </c>
      <c r="R305" s="30">
        <v>-0.15771942368324074</v>
      </c>
    </row>
    <row r="306" spans="5:30" x14ac:dyDescent="0.25">
      <c r="E306" s="30">
        <v>-0.1585439013951454</v>
      </c>
      <c r="F306" s="30">
        <v>-0.17553659501509708</v>
      </c>
      <c r="G306" s="30">
        <v>8.4858558169247339E-2</v>
      </c>
      <c r="H306" s="30">
        <v>-0.35252152970438155</v>
      </c>
      <c r="I306" s="30">
        <v>-0.19590907187703974</v>
      </c>
      <c r="J306" s="30">
        <v>0.17178539232954804</v>
      </c>
      <c r="K306" s="30">
        <v>4.8065680020803768E-2</v>
      </c>
      <c r="L306" s="30">
        <v>9.1890437087347343E-2</v>
      </c>
      <c r="M306" s="30">
        <v>0.14930396468431525</v>
      </c>
      <c r="N306" s="30">
        <v>0.13420750037994542</v>
      </c>
      <c r="O306" s="30">
        <v>-7.0144437357409467E-2</v>
      </c>
      <c r="P306" s="30">
        <v>0.17489785198689631</v>
      </c>
      <c r="Q306" s="30">
        <v>-1.7350713929976249E-2</v>
      </c>
      <c r="R306" s="30">
        <v>-0.16028458691845443</v>
      </c>
    </row>
    <row r="307" spans="5:30" x14ac:dyDescent="0.25">
      <c r="E307" s="30">
        <v>0.14546694706125296</v>
      </c>
      <c r="F307" s="30">
        <v>-0.17716900616956574</v>
      </c>
      <c r="G307" s="30">
        <v>-8.5801665984570799E-2</v>
      </c>
      <c r="H307" s="30">
        <v>-4.6563089986833631E-2</v>
      </c>
      <c r="I307" s="30">
        <v>-0.12712493827205637</v>
      </c>
      <c r="J307" s="30">
        <v>9.2105611579871335E-2</v>
      </c>
      <c r="K307" s="30">
        <v>-5.8175524178270058E-2</v>
      </c>
      <c r="L307" s="30">
        <v>0.31144568751366619</v>
      </c>
      <c r="M307" s="30">
        <v>-0.18907338573776009</v>
      </c>
      <c r="N307" s="30">
        <v>7.8252058975543826E-2</v>
      </c>
      <c r="O307" s="30">
        <v>-4.9498221499766723E-2</v>
      </c>
      <c r="P307" s="30">
        <v>2.9733340771779446E-2</v>
      </c>
      <c r="Q307" s="30">
        <v>-0.21899976358079518</v>
      </c>
      <c r="R307" s="30">
        <v>0.17106997715274977</v>
      </c>
    </row>
    <row r="308" spans="5:30" x14ac:dyDescent="0.25">
      <c r="E308" s="30">
        <v>-0.16198056656210591</v>
      </c>
      <c r="F308" s="30">
        <v>1.0653304351187238E-2</v>
      </c>
      <c r="G308" s="30">
        <v>0.32119517864694669</v>
      </c>
      <c r="H308" s="30">
        <v>-9.1184976018379146E-2</v>
      </c>
      <c r="I308" s="30">
        <v>0.25852799043610658</v>
      </c>
      <c r="J308" s="30">
        <v>0.18684786644888207</v>
      </c>
      <c r="K308" s="30">
        <v>-9.949820437557981E-2</v>
      </c>
      <c r="L308" s="30">
        <v>-0.12676223413062876</v>
      </c>
      <c r="M308" s="30">
        <v>0.11060402802676342</v>
      </c>
      <c r="N308" s="30">
        <v>2.0835997662666081E-4</v>
      </c>
      <c r="O308" s="30">
        <v>0.14581365221326931</v>
      </c>
      <c r="P308" s="30">
        <v>0.12992564846314791</v>
      </c>
      <c r="Q308" s="30">
        <v>0.14138081369992486</v>
      </c>
      <c r="R308" s="30">
        <v>0.36201111510302281</v>
      </c>
    </row>
    <row r="309" spans="5:30" x14ac:dyDescent="0.25">
      <c r="E309" s="30">
        <v>0.12374939192330939</v>
      </c>
      <c r="F309" s="30">
        <v>-0.11754724401526875</v>
      </c>
      <c r="G309" s="30">
        <v>-0.11224389204157448</v>
      </c>
      <c r="H309" s="30">
        <v>4.1134298826658131E-2</v>
      </c>
      <c r="I309" s="30">
        <v>-0.2459972724588475</v>
      </c>
      <c r="J309" s="30">
        <v>-0.29558350391130106</v>
      </c>
      <c r="K309" s="30">
        <v>-4.1946857220846991E-2</v>
      </c>
      <c r="L309" s="30">
        <v>0.10094251892048174</v>
      </c>
      <c r="M309" s="30">
        <v>-2.2760933563127127E-3</v>
      </c>
      <c r="N309" s="30">
        <v>1.9128421338175786E-2</v>
      </c>
      <c r="O309" s="30">
        <v>6.039154035826029E-2</v>
      </c>
      <c r="P309" s="30">
        <v>-0.12897487256301887</v>
      </c>
      <c r="Q309" s="30">
        <v>-6.0020275031685564E-3</v>
      </c>
      <c r="R309" s="30">
        <v>-0.11955752807124824</v>
      </c>
    </row>
    <row r="310" spans="5:30" x14ac:dyDescent="0.25">
      <c r="E310" s="30">
        <v>-0.20437075852253656</v>
      </c>
      <c r="F310" s="30">
        <v>-4.5541492375629856E-2</v>
      </c>
      <c r="G310" s="30">
        <v>4.544735583842386E-2</v>
      </c>
      <c r="H310" s="30">
        <v>0.13488115783343402</v>
      </c>
      <c r="I310" s="30">
        <v>3.4661179184220813E-2</v>
      </c>
      <c r="J310" s="30">
        <v>0.18406296050813767</v>
      </c>
      <c r="K310" s="30">
        <v>-0.26441215865965395</v>
      </c>
      <c r="L310" s="30">
        <v>-0.21389039687903352</v>
      </c>
      <c r="M310" s="30">
        <v>7.3579666391200629E-2</v>
      </c>
      <c r="N310" s="30">
        <v>-6.5260437249686915E-2</v>
      </c>
      <c r="O310" s="30">
        <v>0.10388396872222515</v>
      </c>
      <c r="P310" s="30">
        <v>-1.3294994451568242E-2</v>
      </c>
      <c r="Q310" s="30">
        <v>-3.5434625501233961E-2</v>
      </c>
      <c r="R310" s="30">
        <v>-0.20669158792779993</v>
      </c>
    </row>
    <row r="311" spans="5:30" x14ac:dyDescent="0.25">
      <c r="E311" s="30">
        <v>2.2819661150004136E-2</v>
      </c>
      <c r="F311" s="30">
        <v>4.4775935629895819E-2</v>
      </c>
      <c r="G311" s="30">
        <v>-8.9298919532188173E-2</v>
      </c>
      <c r="H311" s="30">
        <v>-7.4512633506489109E-2</v>
      </c>
      <c r="I311" s="30">
        <v>0.1201005515922544</v>
      </c>
      <c r="J311" s="30">
        <v>-1.2613692902098074E-2</v>
      </c>
      <c r="K311" s="30">
        <v>-7.4027736907182557E-3</v>
      </c>
      <c r="L311" s="30">
        <v>-0.14099590971979648</v>
      </c>
      <c r="M311" s="30">
        <v>-0.11087975461177269</v>
      </c>
      <c r="N311" s="30">
        <v>1.4993290927421988E-4</v>
      </c>
      <c r="O311" s="30">
        <v>-0.19268804033789427</v>
      </c>
      <c r="P311" s="30">
        <v>-0.11111107413429432</v>
      </c>
      <c r="Q311" s="30">
        <v>-7.4029619175473974E-2</v>
      </c>
      <c r="R311" s="30">
        <v>-0.21691259579886124</v>
      </c>
    </row>
    <row r="312" spans="5:30" x14ac:dyDescent="0.25">
      <c r="E312" s="30">
        <v>0.17574236257308767</v>
      </c>
      <c r="F312" s="30">
        <v>-9.6214701141075484E-2</v>
      </c>
      <c r="G312" s="30">
        <v>0.12621578940299005</v>
      </c>
      <c r="H312" s="30">
        <v>0.17926825168933208</v>
      </c>
      <c r="I312" s="30">
        <v>2.9164040845056194E-2</v>
      </c>
      <c r="J312" s="30">
        <v>0.15255192106531051</v>
      </c>
      <c r="K312" s="30">
        <v>0.11281589163607665</v>
      </c>
      <c r="L312" s="30">
        <v>-0.20389036377052214</v>
      </c>
      <c r="M312" s="30">
        <v>-0.18491503634327588</v>
      </c>
      <c r="N312" s="30">
        <v>-0.19041186189540366</v>
      </c>
      <c r="O312" s="30">
        <v>3.5885865809552428E-2</v>
      </c>
      <c r="P312" s="30">
        <v>0.14746292400719371</v>
      </c>
      <c r="Q312" s="30">
        <v>-0.1350910451795293</v>
      </c>
      <c r="R312" s="30">
        <v>5.2101864737272865E-2</v>
      </c>
    </row>
    <row r="313" spans="5:30" x14ac:dyDescent="0.25">
      <c r="E313" s="30">
        <v>4.8296634034306072E-3</v>
      </c>
      <c r="F313" s="30">
        <v>-6.3011722804697801E-3</v>
      </c>
      <c r="G313" s="30">
        <v>-0.12830300875288536</v>
      </c>
      <c r="H313" s="30">
        <v>-7.5342162050049136E-2</v>
      </c>
      <c r="I313" s="30">
        <v>-2.9509470136162015E-2</v>
      </c>
      <c r="J313" s="30">
        <v>-0.13070271671118255</v>
      </c>
      <c r="K313" s="30">
        <v>0.14773681660228011</v>
      </c>
      <c r="L313" s="30">
        <v>-3.8589428836686972E-2</v>
      </c>
      <c r="M313" s="30">
        <v>6.7897558033048019E-2</v>
      </c>
      <c r="N313" s="30">
        <v>-3.4417726041030848E-2</v>
      </c>
      <c r="O313" s="30">
        <v>0.11322768215741337</v>
      </c>
      <c r="P313" s="30">
        <v>-4.4077029830388685E-2</v>
      </c>
      <c r="Q313" s="30">
        <v>-0.17491673501604088</v>
      </c>
      <c r="R313" s="30">
        <v>-1.9746068362089704E-2</v>
      </c>
    </row>
    <row r="314" spans="5:30" x14ac:dyDescent="0.25">
      <c r="E314" s="30">
        <v>-4.7178271756324483E-2</v>
      </c>
      <c r="F314" s="30">
        <v>-4.9356293358547687E-2</v>
      </c>
      <c r="G314" s="30">
        <v>0.13066223711590991</v>
      </c>
      <c r="H314" s="30">
        <v>0.14708321468149679</v>
      </c>
      <c r="I314" s="30">
        <v>-0.14899396616330279</v>
      </c>
      <c r="J314" s="30">
        <v>-4.862645646147587E-2</v>
      </c>
      <c r="K314" s="30">
        <v>-0.11563336993169269</v>
      </c>
      <c r="L314" s="30">
        <v>-0.10427699037101983</v>
      </c>
      <c r="M314" s="30">
        <v>-0.17046302195691365</v>
      </c>
      <c r="N314" s="30">
        <v>-0.10779586885458631</v>
      </c>
      <c r="O314" s="30">
        <v>9.9206472066189488E-2</v>
      </c>
      <c r="P314" s="30">
        <v>-7.9741142434177084E-2</v>
      </c>
      <c r="Q314" s="30">
        <v>-0.12026654123385237</v>
      </c>
      <c r="R314" s="30">
        <v>-0.14060604909850768</v>
      </c>
    </row>
    <row r="315" spans="5:30" x14ac:dyDescent="0.25">
      <c r="E315" s="30">
        <v>5.6485427947726825E-2</v>
      </c>
      <c r="F315" s="30">
        <v>-0.10512368042630817</v>
      </c>
      <c r="G315" s="30">
        <v>-0.23659505079504986</v>
      </c>
      <c r="H315" s="30">
        <v>-7.4949871094879314E-2</v>
      </c>
      <c r="I315" s="30">
        <v>-0.1333541142121959</v>
      </c>
      <c r="J315" s="30">
        <v>0.15528002746587655</v>
      </c>
      <c r="K315" s="30">
        <v>-9.1122590055800097E-3</v>
      </c>
      <c r="L315" s="30">
        <v>-0.10776981047384859</v>
      </c>
      <c r="M315" s="30">
        <v>4.3300209995680496E-2</v>
      </c>
      <c r="N315" s="30">
        <v>0.19187784521297263</v>
      </c>
      <c r="O315" s="30">
        <v>-0.1168015789673074</v>
      </c>
      <c r="P315" s="30">
        <v>-7.0698810175149604E-2</v>
      </c>
      <c r="Q315" s="30">
        <v>-0.10643513105714322</v>
      </c>
      <c r="R315" s="30">
        <v>5.6729396535390872E-2</v>
      </c>
    </row>
    <row r="317" spans="5:30" x14ac:dyDescent="0.25">
      <c r="E317" s="30">
        <v>-0.51648017835416216</v>
      </c>
      <c r="F317" s="30">
        <v>-0.27132564380548863</v>
      </c>
      <c r="G317" s="30">
        <v>-0.468435428325017</v>
      </c>
      <c r="H317" s="30">
        <v>-3.6744789033894658E-2</v>
      </c>
      <c r="I317" s="30">
        <v>-0.4020942651901146</v>
      </c>
      <c r="J317" s="30">
        <v>0.11825089615100583</v>
      </c>
      <c r="K317" s="30">
        <v>-0.34966388644221186</v>
      </c>
      <c r="L317" s="30">
        <v>-0.25298569921756198</v>
      </c>
      <c r="M317" s="30">
        <v>0.10033652200740766</v>
      </c>
      <c r="N317" s="30">
        <v>6.3493927584501175E-2</v>
      </c>
      <c r="O317" s="30">
        <v>-0.13551106315750477</v>
      </c>
      <c r="P317" s="30">
        <v>-0.39723200379591134</v>
      </c>
      <c r="Q317" s="30">
        <v>0.62761202130646243</v>
      </c>
      <c r="R317" s="30">
        <v>0.37476978550819384</v>
      </c>
      <c r="S317" s="30">
        <v>-0.23756266657633579</v>
      </c>
      <c r="T317" s="30">
        <v>-0.5908313712853035</v>
      </c>
      <c r="U317" s="30">
        <v>0.54346486901307423</v>
      </c>
      <c r="V317" s="30">
        <v>0.55478733993975282</v>
      </c>
      <c r="W317" s="30">
        <v>-0.45436994608939879</v>
      </c>
      <c r="X317" s="30">
        <v>-0.52759996001860276</v>
      </c>
      <c r="Y317" s="30">
        <v>5.313882057452915E-2</v>
      </c>
      <c r="Z317" s="30">
        <v>-0.34426787879993764</v>
      </c>
      <c r="AA317" s="30">
        <v>7.9135525237018611E-2</v>
      </c>
      <c r="AB317" s="30">
        <v>9.8943631140629776E-3</v>
      </c>
      <c r="AC317" s="30">
        <v>0.2308635786828111</v>
      </c>
      <c r="AD317" s="30">
        <v>1.0176213980388396</v>
      </c>
    </row>
    <row r="319" spans="5:30" x14ac:dyDescent="0.25">
      <c r="E319" s="30">
        <v>-104.92041823631638</v>
      </c>
      <c r="F319" s="30">
        <v>92.421253547769069</v>
      </c>
      <c r="G319" s="30">
        <v>0.02</v>
      </c>
    </row>
    <row r="321" spans="2:18" x14ac:dyDescent="0.25">
      <c r="B321" s="32" t="s">
        <v>584</v>
      </c>
      <c r="C321" s="30">
        <v>11</v>
      </c>
      <c r="E321" s="30">
        <v>-1.8248693154245783E-2</v>
      </c>
      <c r="F321" s="30">
        <v>0.18387902175825863</v>
      </c>
      <c r="G321" s="30">
        <v>-0.22386807375535409</v>
      </c>
      <c r="H321" s="30">
        <v>7.612488798749667E-2</v>
      </c>
      <c r="I321" s="30">
        <v>3.7108284553806471E-2</v>
      </c>
      <c r="J321" s="30">
        <v>1.1230695828685315E-2</v>
      </c>
      <c r="K321" s="30">
        <v>-5.1179661265166432E-2</v>
      </c>
      <c r="L321" s="30">
        <v>9.5781962428712619E-2</v>
      </c>
      <c r="M321" s="30">
        <v>-7.3059743252734774E-2</v>
      </c>
      <c r="N321" s="30">
        <v>0.16267237063215828</v>
      </c>
      <c r="O321" s="30">
        <v>-0.15842073227012568</v>
      </c>
      <c r="P321" s="30">
        <v>-9.5735443225846095E-2</v>
      </c>
      <c r="Q321" s="30">
        <v>-3.3763443941337455E-3</v>
      </c>
      <c r="R321" s="30">
        <v>-0.27693705617464337</v>
      </c>
    </row>
    <row r="322" spans="2:18" x14ac:dyDescent="0.25">
      <c r="B322" s="32" t="s">
        <v>540</v>
      </c>
      <c r="C322" s="30" t="s">
        <v>1099</v>
      </c>
      <c r="E322" s="30">
        <v>-0.12774709876036597</v>
      </c>
      <c r="F322" s="30">
        <v>-8.5926329323244926E-4</v>
      </c>
      <c r="G322" s="30">
        <v>-0.13271500045031911</v>
      </c>
      <c r="H322" s="30">
        <v>0.10376913738857478</v>
      </c>
      <c r="I322" s="30">
        <v>-8.9671780403981841E-2</v>
      </c>
      <c r="J322" s="30">
        <v>-0.15549582509336909</v>
      </c>
      <c r="K322" s="30">
        <v>5.4880074939530184E-2</v>
      </c>
      <c r="L322" s="30">
        <v>4.5715905110562803E-2</v>
      </c>
      <c r="M322" s="30">
        <v>-0.1469513170599647</v>
      </c>
      <c r="N322" s="30">
        <v>4.4105316267393488E-2</v>
      </c>
      <c r="O322" s="30">
        <v>2.4466919982201137E-3</v>
      </c>
      <c r="P322" s="30">
        <v>-0.11725079795906539</v>
      </c>
      <c r="Q322" s="30">
        <v>-9.3128485908380382E-2</v>
      </c>
      <c r="R322" s="30">
        <v>-3.2265990712350916E-2</v>
      </c>
    </row>
    <row r="323" spans="2:18" x14ac:dyDescent="0.25">
      <c r="B323" s="32"/>
      <c r="C323" s="30" t="s">
        <v>1100</v>
      </c>
      <c r="E323" s="30">
        <v>0.24293603510388195</v>
      </c>
      <c r="F323" s="30">
        <v>0.11330510913310947</v>
      </c>
      <c r="G323" s="30">
        <v>-0.26664110158188736</v>
      </c>
      <c r="H323" s="30">
        <v>-6.3237846831466521E-2</v>
      </c>
      <c r="I323" s="30">
        <v>9.864413369940811E-2</v>
      </c>
      <c r="J323" s="30">
        <v>7.4655911283374538E-2</v>
      </c>
      <c r="K323" s="30">
        <v>-8.5852654757567065E-2</v>
      </c>
      <c r="L323" s="30">
        <v>4.020794116766882E-2</v>
      </c>
      <c r="M323" s="30">
        <v>-2.5231330243451731E-2</v>
      </c>
      <c r="N323" s="30">
        <v>-4.9191719245593575E-2</v>
      </c>
      <c r="O323" s="30">
        <v>-0.15034735066574859</v>
      </c>
      <c r="P323" s="30">
        <v>-8.6867427166496175E-2</v>
      </c>
      <c r="Q323" s="30">
        <v>0.11376819042944347</v>
      </c>
      <c r="R323" s="30">
        <v>-0.34492833073016382</v>
      </c>
    </row>
    <row r="324" spans="2:18" x14ac:dyDescent="0.25">
      <c r="B324" s="32" t="s">
        <v>547</v>
      </c>
      <c r="C324" s="30" t="s">
        <v>1101</v>
      </c>
      <c r="E324" s="30">
        <v>-8.6616330043909132E-2</v>
      </c>
      <c r="F324" s="30">
        <v>0.14525707762646395</v>
      </c>
      <c r="G324" s="30">
        <v>-5.4616536664593679E-2</v>
      </c>
      <c r="H324" s="30">
        <v>-4.8281126572151355E-2</v>
      </c>
      <c r="I324" s="30">
        <v>-0.17236473071196412</v>
      </c>
      <c r="J324" s="30">
        <v>-9.6014879898543627E-4</v>
      </c>
      <c r="K324" s="30">
        <v>-5.9570051638161564E-2</v>
      </c>
      <c r="L324" s="30">
        <v>-0.15013364821001102</v>
      </c>
      <c r="M324" s="30">
        <v>0.18220871911703079</v>
      </c>
      <c r="N324" s="30">
        <v>7.7693429557188663E-3</v>
      </c>
      <c r="O324" s="30">
        <v>0.1659002667987779</v>
      </c>
      <c r="P324" s="30">
        <v>6.4862060346162709E-2</v>
      </c>
      <c r="Q324" s="30">
        <v>8.5541230608050328E-2</v>
      </c>
      <c r="R324" s="30">
        <v>-9.3433736832334469E-2</v>
      </c>
    </row>
    <row r="325" spans="2:18" x14ac:dyDescent="0.25">
      <c r="E325" s="30">
        <v>-0.16918409727799405</v>
      </c>
      <c r="F325" s="30">
        <v>-0.10387047846485419</v>
      </c>
      <c r="G325" s="30">
        <v>0.19243310198250585</v>
      </c>
      <c r="H325" s="30">
        <v>-1.449295637355677E-2</v>
      </c>
      <c r="I325" s="30">
        <v>0.10136152484574948</v>
      </c>
      <c r="J325" s="30">
        <v>-0.12923975409640209</v>
      </c>
      <c r="K325" s="30">
        <v>0.11595235492325286</v>
      </c>
      <c r="L325" s="30">
        <v>1.1814878762946481E-2</v>
      </c>
      <c r="M325" s="30">
        <v>-8.0991869907523953E-2</v>
      </c>
      <c r="N325" s="30">
        <v>-1.3845225762889756E-2</v>
      </c>
      <c r="O325" s="30">
        <v>-4.8950854012098637E-2</v>
      </c>
      <c r="P325" s="30">
        <v>7.2110540165278736E-2</v>
      </c>
      <c r="Q325" s="30">
        <v>1.0530884106610256E-2</v>
      </c>
      <c r="R325" s="30">
        <v>-0.21396463442363622</v>
      </c>
    </row>
    <row r="326" spans="2:18" x14ac:dyDescent="0.25">
      <c r="E326" s="30">
        <v>0.16825832530639664</v>
      </c>
      <c r="F326" s="30">
        <v>6.4596493570751576E-2</v>
      </c>
      <c r="G326" s="30">
        <v>1.7924754097116542E-2</v>
      </c>
      <c r="H326" s="30">
        <v>-0.10046119530105768</v>
      </c>
      <c r="I326" s="30">
        <v>7.2335117518803768E-2</v>
      </c>
      <c r="J326" s="30">
        <v>-6.4392222265176574E-2</v>
      </c>
      <c r="K326" s="30">
        <v>-7.4144291734842674E-2</v>
      </c>
      <c r="L326" s="30">
        <v>0.19862749747652114</v>
      </c>
      <c r="M326" s="30">
        <v>-1.696985202672617E-2</v>
      </c>
      <c r="N326" s="30">
        <v>4.4119394977841668E-2</v>
      </c>
      <c r="O326" s="30">
        <v>6.1044741187071802E-2</v>
      </c>
      <c r="P326" s="30">
        <v>0.14522651015412238</v>
      </c>
      <c r="Q326" s="30">
        <v>0.10839196604962065</v>
      </c>
      <c r="R326" s="30">
        <v>-0.14926402578315764</v>
      </c>
    </row>
    <row r="327" spans="2:18" x14ac:dyDescent="0.25">
      <c r="E327" s="30">
        <v>0.18323168068364956</v>
      </c>
      <c r="F327" s="30">
        <v>-0.16030226309255563</v>
      </c>
      <c r="G327" s="30">
        <v>-1.7677916446378242E-2</v>
      </c>
      <c r="H327" s="30">
        <v>-0.34230336358107538</v>
      </c>
      <c r="I327" s="30">
        <v>0.10172593434449698</v>
      </c>
      <c r="J327" s="30">
        <v>2.7355022955734543E-2</v>
      </c>
      <c r="K327" s="30">
        <v>-0.17536264880160812</v>
      </c>
      <c r="L327" s="30">
        <v>0.10017827546120414</v>
      </c>
      <c r="M327" s="30">
        <v>0.11053360778037745</v>
      </c>
      <c r="N327" s="30">
        <v>0.14704300189407282</v>
      </c>
      <c r="O327" s="30">
        <v>3.3187812089413848E-2</v>
      </c>
      <c r="P327" s="30">
        <v>9.7245501672866413E-2</v>
      </c>
      <c r="Q327" s="30">
        <v>-0.11226186412867381</v>
      </c>
      <c r="R327" s="30">
        <v>-0.21697126190017391</v>
      </c>
    </row>
    <row r="328" spans="2:18" x14ac:dyDescent="0.25">
      <c r="E328" s="30">
        <v>4.2564169527402725E-2</v>
      </c>
      <c r="F328" s="30">
        <v>4.3075888106223559E-3</v>
      </c>
      <c r="G328" s="30">
        <v>5.0090794813069307E-2</v>
      </c>
      <c r="H328" s="30">
        <v>0.11039779321359761</v>
      </c>
      <c r="I328" s="30">
        <v>0.15931492214303583</v>
      </c>
      <c r="J328" s="30">
        <v>-0.13355088169602508</v>
      </c>
      <c r="K328" s="30">
        <v>-0.19363574702313852</v>
      </c>
      <c r="L328" s="30">
        <v>0.20707576848466999</v>
      </c>
      <c r="M328" s="30">
        <v>-6.8266277022147576E-2</v>
      </c>
      <c r="N328" s="30">
        <v>-8.8487178275232919E-2</v>
      </c>
      <c r="O328" s="30">
        <v>0.19512547101886654</v>
      </c>
      <c r="P328" s="30">
        <v>0.15921083034895775</v>
      </c>
      <c r="Q328" s="30">
        <v>7.7524039175822276E-2</v>
      </c>
      <c r="R328" s="30">
        <v>-0.30534489591764286</v>
      </c>
    </row>
    <row r="329" spans="2:18" x14ac:dyDescent="0.25">
      <c r="E329" s="30">
        <v>-8.5970384983524883E-2</v>
      </c>
      <c r="F329" s="30">
        <v>0.17931674114634596</v>
      </c>
      <c r="G329" s="30">
        <v>-9.9022660162305765E-2</v>
      </c>
      <c r="H329" s="30">
        <v>-5.1644886912645523E-2</v>
      </c>
      <c r="I329" s="30">
        <v>5.2902864795092729E-2</v>
      </c>
      <c r="J329" s="30">
        <v>-7.4438280402967918E-2</v>
      </c>
      <c r="K329" s="30">
        <v>-0.12480077338220318</v>
      </c>
      <c r="L329" s="30">
        <v>8.4395342477219543E-3</v>
      </c>
      <c r="M329" s="30">
        <v>-9.9114795242755988E-2</v>
      </c>
      <c r="N329" s="30">
        <v>-0.17787546346507349</v>
      </c>
      <c r="O329" s="30">
        <v>-0.20661450262240175</v>
      </c>
      <c r="P329" s="30">
        <v>-0.18136824529050422</v>
      </c>
      <c r="Q329" s="30">
        <v>4.7908398422891373E-2</v>
      </c>
      <c r="R329" s="30">
        <v>-0.10343269250615042</v>
      </c>
    </row>
    <row r="330" spans="2:18" x14ac:dyDescent="0.25">
      <c r="E330" s="30">
        <v>-0.12277339123308122</v>
      </c>
      <c r="F330" s="30">
        <v>-3.9847660435650321E-2</v>
      </c>
      <c r="G330" s="30">
        <v>0.17416393958357976</v>
      </c>
      <c r="H330" s="30">
        <v>0.15080554235016075</v>
      </c>
      <c r="I330" s="30">
        <v>0.22080234678694696</v>
      </c>
      <c r="J330" s="30">
        <v>-8.8483609112106454E-2</v>
      </c>
      <c r="K330" s="30">
        <v>9.5657360300155564E-2</v>
      </c>
      <c r="L330" s="30">
        <v>-0.13609050949626353</v>
      </c>
      <c r="M330" s="30">
        <v>8.8820738247821621E-2</v>
      </c>
      <c r="N330" s="30">
        <v>0.12758871833223423</v>
      </c>
      <c r="O330" s="30">
        <v>-7.1739284313508594E-2</v>
      </c>
      <c r="P330" s="30">
        <v>-0.12837420501422533</v>
      </c>
      <c r="Q330" s="30">
        <v>7.7740869387837017E-2</v>
      </c>
      <c r="R330" s="30">
        <v>-3.9136615370786096E-2</v>
      </c>
    </row>
    <row r="331" spans="2:18" x14ac:dyDescent="0.25">
      <c r="E331" s="30">
        <v>9.7950208018611193E-2</v>
      </c>
      <c r="F331" s="30">
        <v>-0.13410808789864292</v>
      </c>
      <c r="G331" s="30">
        <v>1.8978837296173081E-2</v>
      </c>
      <c r="H331" s="30">
        <v>2.1901835848922517E-2</v>
      </c>
      <c r="I331" s="30">
        <v>-0.17768915434691182</v>
      </c>
      <c r="J331" s="30">
        <v>-0.210565145016015</v>
      </c>
      <c r="K331" s="30">
        <v>5.5484626818394084E-2</v>
      </c>
      <c r="L331" s="30">
        <v>-9.3025940667635157E-3</v>
      </c>
      <c r="M331" s="30">
        <v>-5.7834612467684628E-2</v>
      </c>
      <c r="N331" s="30">
        <v>0.11964502063822051</v>
      </c>
      <c r="O331" s="30">
        <v>4.3286116813459417E-2</v>
      </c>
      <c r="P331" s="30">
        <v>0.18738285327673226</v>
      </c>
      <c r="Q331" s="30">
        <v>-3.4631074761678544E-2</v>
      </c>
      <c r="R331" s="30">
        <v>8.3342853536403416E-2</v>
      </c>
    </row>
    <row r="332" spans="2:18" x14ac:dyDescent="0.25">
      <c r="E332" s="30">
        <v>0.15613080285949615</v>
      </c>
      <c r="F332" s="30">
        <v>9.2484066637845239E-2</v>
      </c>
      <c r="G332" s="30">
        <v>-7.1525169274576333E-2</v>
      </c>
      <c r="H332" s="30">
        <v>-7.5219964646366044E-2</v>
      </c>
      <c r="I332" s="30">
        <v>4.242859026778921E-2</v>
      </c>
      <c r="J332" s="30">
        <v>0.10452124523833047</v>
      </c>
      <c r="K332" s="30">
        <v>7.8720188098694507E-2</v>
      </c>
      <c r="L332" s="30">
        <v>-0.19421681061239379</v>
      </c>
      <c r="M332" s="30">
        <v>0.11914286010822904</v>
      </c>
      <c r="N332" s="30">
        <v>-0.14804660514932497</v>
      </c>
      <c r="O332" s="30">
        <v>-0.17402231064854912</v>
      </c>
      <c r="P332" s="30">
        <v>4.8666649615422122E-2</v>
      </c>
      <c r="Q332" s="30">
        <v>-0.21947929368540975</v>
      </c>
      <c r="R332" s="30">
        <v>0.1019254521492738</v>
      </c>
    </row>
    <row r="333" spans="2:18" x14ac:dyDescent="0.25">
      <c r="E333" s="30">
        <v>0.24971685879912939</v>
      </c>
      <c r="F333" s="30">
        <v>-0.19317180446350593</v>
      </c>
      <c r="G333" s="30">
        <v>-0.13439797015401733</v>
      </c>
      <c r="H333" s="30">
        <v>-9.9815081625929211E-2</v>
      </c>
      <c r="I333" s="30">
        <v>3.1370053129564077E-2</v>
      </c>
      <c r="J333" s="30">
        <v>-0.13405159748379991</v>
      </c>
      <c r="K333" s="30">
        <v>-9.7376893346367982E-2</v>
      </c>
      <c r="L333" s="30">
        <v>-0.11320824861323048</v>
      </c>
      <c r="M333" s="30">
        <v>3.0393203645406496E-2</v>
      </c>
      <c r="N333" s="30">
        <v>-0.12461224555578863</v>
      </c>
      <c r="O333" s="30">
        <v>-9.9718791014895697E-3</v>
      </c>
      <c r="P333" s="30">
        <v>7.3657511561979055E-2</v>
      </c>
      <c r="Q333" s="30">
        <v>-0.25366786597069546</v>
      </c>
      <c r="R333" s="30">
        <v>-0.22803070264022687</v>
      </c>
    </row>
    <row r="334" spans="2:18" x14ac:dyDescent="0.25">
      <c r="E334" s="30">
        <v>-5.2524972141071172E-2</v>
      </c>
      <c r="F334" s="30">
        <v>4.4158463171496291E-2</v>
      </c>
      <c r="G334" s="30">
        <v>-8.7972305963047143E-2</v>
      </c>
      <c r="H334" s="30">
        <v>0.21012057980882198</v>
      </c>
      <c r="I334" s="30">
        <v>-0.13918010825307656</v>
      </c>
      <c r="J334" s="30">
        <v>7.2907805192059083E-2</v>
      </c>
      <c r="K334" s="30">
        <v>4.3865627976753252E-2</v>
      </c>
      <c r="L334" s="30">
        <v>0.27684911195033352</v>
      </c>
      <c r="M334" s="30">
        <v>-1.7512346398895151E-2</v>
      </c>
      <c r="N334" s="30">
        <v>0.2077314456453484</v>
      </c>
      <c r="O334" s="30">
        <v>-0.22096255782114346</v>
      </c>
      <c r="P334" s="30">
        <v>-7.7239196289498269E-2</v>
      </c>
      <c r="Q334" s="30">
        <v>-3.6997799409431709E-2</v>
      </c>
      <c r="R334" s="30">
        <v>7.8353307865330735E-2</v>
      </c>
    </row>
    <row r="335" spans="2:18" x14ac:dyDescent="0.25">
      <c r="E335" s="30">
        <v>-2.9748875172516655E-2</v>
      </c>
      <c r="F335" s="30">
        <v>-0.12502043078198827</v>
      </c>
      <c r="G335" s="30">
        <v>0.1313986584115211</v>
      </c>
      <c r="H335" s="30">
        <v>6.5245791706831424E-2</v>
      </c>
      <c r="I335" s="30">
        <v>0.18652305389696114</v>
      </c>
      <c r="J335" s="30">
        <v>1.5935397658051281E-2</v>
      </c>
      <c r="K335" s="30">
        <v>-7.2474868177120899E-3</v>
      </c>
      <c r="L335" s="30">
        <v>-0.13683039605220393</v>
      </c>
      <c r="M335" s="30">
        <v>-9.8685508325237356E-2</v>
      </c>
      <c r="N335" s="30">
        <v>0.15946435695018674</v>
      </c>
      <c r="O335" s="30">
        <v>0.17299898572795824</v>
      </c>
      <c r="P335" s="30">
        <v>-0.1260829947319797</v>
      </c>
      <c r="Q335" s="30">
        <v>-0.20229545839796154</v>
      </c>
      <c r="R335" s="30">
        <v>-0.15685711792813911</v>
      </c>
    </row>
    <row r="336" spans="2:18" x14ac:dyDescent="0.25">
      <c r="E336" s="30">
        <v>-0.14962761716779924</v>
      </c>
      <c r="F336" s="30">
        <v>-0.16861488905977101</v>
      </c>
      <c r="G336" s="30">
        <v>7.8521060862529649E-2</v>
      </c>
      <c r="H336" s="30">
        <v>-0.33881862286107073</v>
      </c>
      <c r="I336" s="30">
        <v>-0.19803588913778755</v>
      </c>
      <c r="J336" s="30">
        <v>0.1675338012744525</v>
      </c>
      <c r="K336" s="30">
        <v>5.6467986557358546E-2</v>
      </c>
      <c r="L336" s="30">
        <v>9.8590683208587548E-2</v>
      </c>
      <c r="M336" s="30">
        <v>0.14194390179578625</v>
      </c>
      <c r="N336" s="30">
        <v>0.12163967373797267</v>
      </c>
      <c r="O336" s="30">
        <v>-7.3525169815729832E-2</v>
      </c>
      <c r="P336" s="30">
        <v>0.17033056810132333</v>
      </c>
      <c r="Q336" s="30">
        <v>-2.229011082930173E-2</v>
      </c>
      <c r="R336" s="30">
        <v>-0.16532800144907042</v>
      </c>
    </row>
    <row r="337" spans="2:30" x14ac:dyDescent="0.25">
      <c r="E337" s="30">
        <v>0.13469669806106571</v>
      </c>
      <c r="F337" s="30">
        <v>-0.17322050797409874</v>
      </c>
      <c r="G337" s="30">
        <v>-8.4666058103990346E-2</v>
      </c>
      <c r="H337" s="30">
        <v>-4.9384311407056194E-2</v>
      </c>
      <c r="I337" s="30">
        <v>-0.12281751337263773</v>
      </c>
      <c r="J337" s="30">
        <v>9.2801390103202139E-2</v>
      </c>
      <c r="K337" s="30">
        <v>-5.5682523153115761E-2</v>
      </c>
      <c r="L337" s="30">
        <v>0.29185976184198981</v>
      </c>
      <c r="M337" s="30">
        <v>-0.17674427420378624</v>
      </c>
      <c r="N337" s="30">
        <v>7.679891246890011E-2</v>
      </c>
      <c r="O337" s="30">
        <v>-4.701048060188124E-2</v>
      </c>
      <c r="P337" s="30">
        <v>2.5035773469632164E-2</v>
      </c>
      <c r="Q337" s="30">
        <v>-0.21672272523820221</v>
      </c>
      <c r="R337" s="30">
        <v>0.16447440864894008</v>
      </c>
    </row>
    <row r="338" spans="2:30" x14ac:dyDescent="0.25">
      <c r="E338" s="30">
        <v>-0.16195257580716099</v>
      </c>
      <c r="F338" s="30">
        <v>1.6228975746881046E-2</v>
      </c>
      <c r="G338" s="30">
        <v>0.30367194328064817</v>
      </c>
      <c r="H338" s="30">
        <v>-8.7112735258903132E-2</v>
      </c>
      <c r="I338" s="30">
        <v>0.24651075959431448</v>
      </c>
      <c r="J338" s="30">
        <v>0.17420059093106013</v>
      </c>
      <c r="K338" s="30">
        <v>-9.7308333930658852E-2</v>
      </c>
      <c r="L338" s="30">
        <v>-0.12702080072120134</v>
      </c>
      <c r="M338" s="30">
        <v>0.10463391141455493</v>
      </c>
      <c r="N338" s="30">
        <v>1.3897670633415164E-3</v>
      </c>
      <c r="O338" s="30">
        <v>0.13957460846132683</v>
      </c>
      <c r="P338" s="30">
        <v>0.12238663983128938</v>
      </c>
      <c r="Q338" s="30">
        <v>0.14039234566675199</v>
      </c>
      <c r="R338" s="30">
        <v>0.34871456675589635</v>
      </c>
    </row>
    <row r="339" spans="2:30" x14ac:dyDescent="0.25">
      <c r="E339" s="30">
        <v>0.12354425427087194</v>
      </c>
      <c r="F339" s="30">
        <v>-0.11584223611019402</v>
      </c>
      <c r="G339" s="30">
        <v>-0.10571586334582338</v>
      </c>
      <c r="H339" s="30">
        <v>4.155394294958429E-2</v>
      </c>
      <c r="I339" s="30">
        <v>-0.23870281408664917</v>
      </c>
      <c r="J339" s="30">
        <v>-0.2876305891328732</v>
      </c>
      <c r="K339" s="30">
        <v>-3.8434657663162376E-2</v>
      </c>
      <c r="L339" s="30">
        <v>0.10086202076423083</v>
      </c>
      <c r="M339" s="30">
        <v>7.1345315950178479E-4</v>
      </c>
      <c r="N339" s="30">
        <v>1.494339272591105E-2</v>
      </c>
      <c r="O339" s="30">
        <v>5.7865911421792801E-2</v>
      </c>
      <c r="P339" s="30">
        <v>-0.12928500609873045</v>
      </c>
      <c r="Q339" s="30">
        <v>-9.1235976676455471E-3</v>
      </c>
      <c r="R339" s="30">
        <v>-0.11730737517066456</v>
      </c>
    </row>
    <row r="340" spans="2:30" x14ac:dyDescent="0.25">
      <c r="E340" s="30">
        <v>-0.19487113546102805</v>
      </c>
      <c r="F340" s="30">
        <v>-4.5620125066194513E-2</v>
      </c>
      <c r="G340" s="30">
        <v>3.6278225938671693E-2</v>
      </c>
      <c r="H340" s="30">
        <v>0.13297318321981183</v>
      </c>
      <c r="I340" s="30">
        <v>3.4869722426654752E-2</v>
      </c>
      <c r="J340" s="30">
        <v>0.17588554995078876</v>
      </c>
      <c r="K340" s="30">
        <v>-0.2578601921892511</v>
      </c>
      <c r="L340" s="30">
        <v>-0.19438885896652125</v>
      </c>
      <c r="M340" s="30">
        <v>7.4662630881988781E-2</v>
      </c>
      <c r="N340" s="30">
        <v>-5.4625850480698547E-2</v>
      </c>
      <c r="O340" s="30">
        <v>9.9477578037586445E-2</v>
      </c>
      <c r="P340" s="30">
        <v>-1.5504220834883495E-2</v>
      </c>
      <c r="Q340" s="30">
        <v>-3.1510695683600182E-2</v>
      </c>
      <c r="R340" s="30">
        <v>-0.19809578070855272</v>
      </c>
    </row>
    <row r="341" spans="2:30" x14ac:dyDescent="0.25">
      <c r="E341" s="30">
        <v>2.170195523925789E-2</v>
      </c>
      <c r="F341" s="30">
        <v>4.4728190519469704E-2</v>
      </c>
      <c r="G341" s="30">
        <v>-8.9574070067041878E-2</v>
      </c>
      <c r="H341" s="30">
        <v>-7.4632082281495427E-2</v>
      </c>
      <c r="I341" s="30">
        <v>0.11954333845389692</v>
      </c>
      <c r="J341" s="30">
        <v>-1.2477871823219499E-2</v>
      </c>
      <c r="K341" s="30">
        <v>-7.442861791067624E-3</v>
      </c>
      <c r="L341" s="30">
        <v>-0.14267985855168758</v>
      </c>
      <c r="M341" s="30">
        <v>-0.11055579111270664</v>
      </c>
      <c r="N341" s="30">
        <v>2.0160003268728172E-4</v>
      </c>
      <c r="O341" s="30">
        <v>-0.19271484504562539</v>
      </c>
      <c r="P341" s="30">
        <v>-0.11167049987756127</v>
      </c>
      <c r="Q341" s="30">
        <v>-7.3796480450680074E-2</v>
      </c>
      <c r="R341" s="30">
        <v>-0.21634973303028263</v>
      </c>
    </row>
    <row r="342" spans="2:30" x14ac:dyDescent="0.25">
      <c r="E342" s="30">
        <v>0.17791491207878826</v>
      </c>
      <c r="F342" s="30">
        <v>-9.6713597320693151E-2</v>
      </c>
      <c r="G342" s="30">
        <v>0.12430496649484876</v>
      </c>
      <c r="H342" s="30">
        <v>0.17716141575908226</v>
      </c>
      <c r="I342" s="30">
        <v>2.7787217622824142E-2</v>
      </c>
      <c r="J342" s="30">
        <v>0.15024745938095541</v>
      </c>
      <c r="K342" s="30">
        <v>0.11523443612890864</v>
      </c>
      <c r="L342" s="30">
        <v>-0.19946235988078548</v>
      </c>
      <c r="M342" s="30">
        <v>-0.18568169682723232</v>
      </c>
      <c r="N342" s="30">
        <v>-0.18703099643922383</v>
      </c>
      <c r="O342" s="30">
        <v>3.5010972923020023E-2</v>
      </c>
      <c r="P342" s="30">
        <v>0.14703598566179391</v>
      </c>
      <c r="Q342" s="30">
        <v>-0.13493741111660104</v>
      </c>
      <c r="R342" s="30">
        <v>5.3040973749723469E-2</v>
      </c>
    </row>
    <row r="343" spans="2:30" x14ac:dyDescent="0.25">
      <c r="E343" s="30">
        <v>3.3305084637071975E-3</v>
      </c>
      <c r="F343" s="30">
        <v>-6.2732363214722288E-3</v>
      </c>
      <c r="G343" s="30">
        <v>-0.12804284439629943</v>
      </c>
      <c r="H343" s="30">
        <v>-7.5601189029821658E-2</v>
      </c>
      <c r="I343" s="30">
        <v>-2.9854343778908495E-2</v>
      </c>
      <c r="J343" s="30">
        <v>-0.1308806742975685</v>
      </c>
      <c r="K343" s="30">
        <v>0.14734199711595075</v>
      </c>
      <c r="L343" s="30">
        <v>-4.0376521905923314E-2</v>
      </c>
      <c r="M343" s="30">
        <v>6.7959048765020916E-2</v>
      </c>
      <c r="N343" s="30">
        <v>-3.3695635327282064E-2</v>
      </c>
      <c r="O343" s="30">
        <v>0.11341099633089417</v>
      </c>
      <c r="P343" s="30">
        <v>-4.4311758954246806E-2</v>
      </c>
      <c r="Q343" s="30">
        <v>-0.17449705407268318</v>
      </c>
      <c r="R343" s="30">
        <v>-1.8888494934564407E-2</v>
      </c>
    </row>
    <row r="344" spans="2:30" x14ac:dyDescent="0.25">
      <c r="E344" s="30">
        <v>-4.8142719841326911E-2</v>
      </c>
      <c r="F344" s="30">
        <v>-5.0337702817638712E-2</v>
      </c>
      <c r="G344" s="30">
        <v>0.13054609508434234</v>
      </c>
      <c r="H344" s="30">
        <v>0.14768092431190419</v>
      </c>
      <c r="I344" s="30">
        <v>-0.14946749362241196</v>
      </c>
      <c r="J344" s="30">
        <v>-4.8737046005064566E-2</v>
      </c>
      <c r="K344" s="30">
        <v>-0.11561469941483948</v>
      </c>
      <c r="L344" s="30">
        <v>-0.10582920286375432</v>
      </c>
      <c r="M344" s="30">
        <v>-0.17034587769464291</v>
      </c>
      <c r="N344" s="30">
        <v>-0.10694879704723631</v>
      </c>
      <c r="O344" s="30">
        <v>9.8569594640267919E-2</v>
      </c>
      <c r="P344" s="30">
        <v>-8.0612146369224355E-2</v>
      </c>
      <c r="Q344" s="30">
        <v>-0.12019440485994069</v>
      </c>
      <c r="R344" s="30">
        <v>-0.13998527362661084</v>
      </c>
    </row>
    <row r="345" spans="2:30" x14ac:dyDescent="0.25">
      <c r="E345" s="30">
        <v>5.4514865471272163E-2</v>
      </c>
      <c r="F345" s="30">
        <v>-0.10421648787206085</v>
      </c>
      <c r="G345" s="30">
        <v>-0.23532235322137016</v>
      </c>
      <c r="H345" s="30">
        <v>-7.6424443319328517E-2</v>
      </c>
      <c r="I345" s="30">
        <v>-0.13264112909727729</v>
      </c>
      <c r="J345" s="30">
        <v>0.15359052330908468</v>
      </c>
      <c r="K345" s="30">
        <v>-1.0057859307803537E-2</v>
      </c>
      <c r="L345" s="30">
        <v>-0.11048364859560489</v>
      </c>
      <c r="M345" s="30">
        <v>4.2911932096880684E-2</v>
      </c>
      <c r="N345" s="30">
        <v>0.19219250946827457</v>
      </c>
      <c r="O345" s="30">
        <v>-0.11776102469988971</v>
      </c>
      <c r="P345" s="30">
        <v>-7.0879827282402857E-2</v>
      </c>
      <c r="Q345" s="30">
        <v>-0.10524531403203465</v>
      </c>
      <c r="R345" s="30">
        <v>5.7659289696264764E-2</v>
      </c>
    </row>
    <row r="347" spans="2:30" x14ac:dyDescent="0.25">
      <c r="E347" s="30">
        <v>-0.51299719401215804</v>
      </c>
      <c r="F347" s="30">
        <v>-0.26850995395354837</v>
      </c>
      <c r="G347" s="30">
        <v>-0.46563082957352064</v>
      </c>
      <c r="H347" s="30">
        <v>-3.1380784415144712E-2</v>
      </c>
      <c r="I347" s="30">
        <v>-0.39674841055306981</v>
      </c>
      <c r="J347" s="30">
        <v>0.11985424769369474</v>
      </c>
      <c r="K347" s="30">
        <v>-0.34545957763560453</v>
      </c>
      <c r="L347" s="30">
        <v>-0.25084988237171346</v>
      </c>
      <c r="M347" s="30">
        <v>0.1054566218026136</v>
      </c>
      <c r="N347" s="30">
        <v>7.0375714977297249E-2</v>
      </c>
      <c r="O347" s="30">
        <v>-0.13219257810630114</v>
      </c>
      <c r="P347" s="30">
        <v>-0.39666183369557539</v>
      </c>
      <c r="Q347" s="30">
        <v>0.63004025148688103</v>
      </c>
      <c r="R347" s="30">
        <v>0.37569631581279672</v>
      </c>
      <c r="S347" s="30">
        <v>-0.23382946787696704</v>
      </c>
      <c r="T347" s="30">
        <v>-0.58138284375533289</v>
      </c>
      <c r="U347" s="30">
        <v>0.53715613810054008</v>
      </c>
      <c r="V347" s="30">
        <v>0.54914199698858679</v>
      </c>
      <c r="W347" s="30">
        <v>-0.44975440327593375</v>
      </c>
      <c r="X347" s="30">
        <v>-0.51360404659864867</v>
      </c>
      <c r="Y347" s="30">
        <v>5.6589567270382106E-2</v>
      </c>
      <c r="Z347" s="30">
        <v>-0.3393772293973234</v>
      </c>
      <c r="AA347" s="30">
        <v>8.1317609049031916E-2</v>
      </c>
      <c r="AB347" s="30">
        <v>1.5505711936714309E-2</v>
      </c>
      <c r="AC347" s="30">
        <v>0.23286485027476433</v>
      </c>
      <c r="AD347" s="30">
        <v>1.0259469197977722</v>
      </c>
    </row>
    <row r="349" spans="2:30" x14ac:dyDescent="0.25">
      <c r="E349" s="30">
        <v>-105.19387768643796</v>
      </c>
      <c r="F349" s="30">
        <v>91.631513245662845</v>
      </c>
      <c r="G349" s="30">
        <v>0.02</v>
      </c>
    </row>
    <row r="351" spans="2:30" x14ac:dyDescent="0.25">
      <c r="B351" s="32" t="s">
        <v>584</v>
      </c>
      <c r="C351" s="30">
        <v>12</v>
      </c>
      <c r="E351" s="30">
        <v>-1.8775597851000095E-2</v>
      </c>
      <c r="F351" s="30">
        <v>0.1747107508945798</v>
      </c>
      <c r="G351" s="30">
        <v>-0.21429950722814936</v>
      </c>
      <c r="H351" s="30">
        <v>8.0464693112173899E-2</v>
      </c>
      <c r="I351" s="30">
        <v>4.1332490778247924E-2</v>
      </c>
      <c r="J351" s="30">
        <v>1.2702327026092902E-2</v>
      </c>
      <c r="K351" s="30">
        <v>-5.0746376602879645E-2</v>
      </c>
      <c r="L351" s="30">
        <v>0.10231281592888194</v>
      </c>
      <c r="M351" s="30">
        <v>-7.0083214465429061E-2</v>
      </c>
      <c r="N351" s="30">
        <v>0.16383366235748639</v>
      </c>
      <c r="O351" s="30">
        <v>-0.15867552540393706</v>
      </c>
      <c r="P351" s="30">
        <v>-9.4901781036403662E-2</v>
      </c>
      <c r="Q351" s="30">
        <v>-8.977646974288437E-3</v>
      </c>
      <c r="R351" s="30">
        <v>-0.27853380280630158</v>
      </c>
    </row>
    <row r="352" spans="2:30" x14ac:dyDescent="0.25">
      <c r="B352" s="32" t="s">
        <v>540</v>
      </c>
      <c r="C352" s="30" t="s">
        <v>1102</v>
      </c>
      <c r="E352" s="30">
        <v>-0.12809521250382591</v>
      </c>
      <c r="F352" s="30">
        <v>-2.6467921962864951E-3</v>
      </c>
      <c r="G352" s="30">
        <v>-0.13087680532867529</v>
      </c>
      <c r="H352" s="30">
        <v>0.10522856610134666</v>
      </c>
      <c r="I352" s="30">
        <v>-8.7893304358473243E-2</v>
      </c>
      <c r="J352" s="30">
        <v>-0.1550385522795602</v>
      </c>
      <c r="K352" s="30">
        <v>5.6313393153805402E-2</v>
      </c>
      <c r="L352" s="30">
        <v>4.892373342648617E-2</v>
      </c>
      <c r="M352" s="30">
        <v>-0.14478911086327387</v>
      </c>
      <c r="N352" s="30">
        <v>4.4612568130884454E-2</v>
      </c>
      <c r="O352" s="30">
        <v>2.5893408546505026E-3</v>
      </c>
      <c r="P352" s="30">
        <v>-0.1174891828344225</v>
      </c>
      <c r="Q352" s="30">
        <v>-9.6210863567399774E-2</v>
      </c>
      <c r="R352" s="30">
        <v>-3.4738275411476033E-2</v>
      </c>
    </row>
    <row r="353" spans="2:18" x14ac:dyDescent="0.25">
      <c r="B353" s="32"/>
      <c r="C353" s="30" t="s">
        <v>1103</v>
      </c>
      <c r="E353" s="30">
        <v>0.248897869509138</v>
      </c>
      <c r="F353" s="30">
        <v>0.10319788356759424</v>
      </c>
      <c r="G353" s="30">
        <v>-0.26177943095830331</v>
      </c>
      <c r="H353" s="30">
        <v>-6.2795593261189733E-2</v>
      </c>
      <c r="I353" s="30">
        <v>0.1015883486962854</v>
      </c>
      <c r="J353" s="30">
        <v>7.685255173139327E-2</v>
      </c>
      <c r="K353" s="30">
        <v>-8.6503072481707396E-2</v>
      </c>
      <c r="L353" s="30">
        <v>4.9877308984337988E-2</v>
      </c>
      <c r="M353" s="30">
        <v>-2.6063570055415739E-2</v>
      </c>
      <c r="N353" s="30">
        <v>-4.3921093185425406E-2</v>
      </c>
      <c r="O353" s="30">
        <v>-0.14882905461946663</v>
      </c>
      <c r="P353" s="30">
        <v>-8.6167570147048289E-2</v>
      </c>
      <c r="Q353" s="30">
        <v>0.11017872020878344</v>
      </c>
      <c r="R353" s="30">
        <v>-0.34688159073775343</v>
      </c>
    </row>
    <row r="354" spans="2:18" x14ac:dyDescent="0.25">
      <c r="B354" s="32" t="s">
        <v>547</v>
      </c>
      <c r="C354" s="30" t="s">
        <v>1104</v>
      </c>
      <c r="E354" s="30">
        <v>-8.5960080320268376E-2</v>
      </c>
      <c r="F354" s="30">
        <v>0.14391812769213691</v>
      </c>
      <c r="G354" s="30">
        <v>-5.4514125759871579E-2</v>
      </c>
      <c r="H354" s="30">
        <v>-4.7014173660515149E-2</v>
      </c>
      <c r="I354" s="30">
        <v>-0.17171722055768471</v>
      </c>
      <c r="J354" s="30">
        <v>-5.4407972071608365E-4</v>
      </c>
      <c r="K354" s="30">
        <v>-5.9006703711365391E-2</v>
      </c>
      <c r="L354" s="30">
        <v>-0.14907909366545158</v>
      </c>
      <c r="M354" s="30">
        <v>0.18290820581529416</v>
      </c>
      <c r="N354" s="30">
        <v>8.0710387921746445E-3</v>
      </c>
      <c r="O354" s="30">
        <v>0.16625374252185357</v>
      </c>
      <c r="P354" s="30">
        <v>6.4440629001563943E-2</v>
      </c>
      <c r="Q354" s="30">
        <v>8.4742919202508052E-2</v>
      </c>
      <c r="R354" s="30">
        <v>-9.5317214041598458E-2</v>
      </c>
    </row>
    <row r="355" spans="2:18" x14ac:dyDescent="0.25">
      <c r="E355" s="30">
        <v>-0.16619522949006704</v>
      </c>
      <c r="F355" s="30">
        <v>-0.10671696966152777</v>
      </c>
      <c r="G355" s="30">
        <v>0.19328337353929567</v>
      </c>
      <c r="H355" s="30">
        <v>-1.0337990382925452E-2</v>
      </c>
      <c r="I355" s="30">
        <v>0.10133849497269538</v>
      </c>
      <c r="J355" s="30">
        <v>-0.12718865146998168</v>
      </c>
      <c r="K355" s="30">
        <v>0.11786762218788596</v>
      </c>
      <c r="L355" s="30">
        <v>1.7939555784847881E-2</v>
      </c>
      <c r="M355" s="30">
        <v>-8.0297742400466443E-2</v>
      </c>
      <c r="N355" s="30">
        <v>-1.163012420669713E-2</v>
      </c>
      <c r="O355" s="30">
        <v>-4.5172889307889791E-2</v>
      </c>
      <c r="P355" s="30">
        <v>7.0541087279402268E-2</v>
      </c>
      <c r="Q355" s="30">
        <v>8.9757439750617635E-3</v>
      </c>
      <c r="R355" s="30">
        <v>-0.2137965663407399</v>
      </c>
    </row>
    <row r="356" spans="2:18" x14ac:dyDescent="0.25">
      <c r="E356" s="30">
        <v>0.16742362425144167</v>
      </c>
      <c r="F356" s="30">
        <v>6.4662524207634173E-2</v>
      </c>
      <c r="G356" s="30">
        <v>1.829682086060419E-2</v>
      </c>
      <c r="H356" s="30">
        <v>-0.10094699105897974</v>
      </c>
      <c r="I356" s="30">
        <v>7.1950180698646893E-2</v>
      </c>
      <c r="J356" s="30">
        <v>-6.3969845117319707E-2</v>
      </c>
      <c r="K356" s="30">
        <v>-7.3847233930711298E-2</v>
      </c>
      <c r="L356" s="30">
        <v>0.19561614512451106</v>
      </c>
      <c r="M356" s="30">
        <v>-1.5866332197083839E-2</v>
      </c>
      <c r="N356" s="30">
        <v>4.4680283754519608E-2</v>
      </c>
      <c r="O356" s="30">
        <v>6.0909845408936326E-2</v>
      </c>
      <c r="P356" s="30">
        <v>0.14436208439963455</v>
      </c>
      <c r="Q356" s="30">
        <v>0.1090565054768923</v>
      </c>
      <c r="R356" s="30">
        <v>-0.15184131436057577</v>
      </c>
    </row>
    <row r="357" spans="2:18" x14ac:dyDescent="0.25">
      <c r="E357" s="30">
        <v>0.18897014941015836</v>
      </c>
      <c r="F357" s="30">
        <v>-0.15999751975959858</v>
      </c>
      <c r="G357" s="30">
        <v>-1.9506715702121247E-2</v>
      </c>
      <c r="H357" s="30">
        <v>-0.33980080457934697</v>
      </c>
      <c r="I357" s="30">
        <v>0.10205644977238239</v>
      </c>
      <c r="J357" s="30">
        <v>2.7138175913791578E-2</v>
      </c>
      <c r="K357" s="30">
        <v>-0.17571876765941827</v>
      </c>
      <c r="L357" s="30">
        <v>0.10880965672826018</v>
      </c>
      <c r="M357" s="30">
        <v>0.10700117737595691</v>
      </c>
      <c r="N357" s="30">
        <v>0.14756926516545851</v>
      </c>
      <c r="O357" s="30">
        <v>2.964299572775779E-2</v>
      </c>
      <c r="P357" s="30">
        <v>9.5631590136210004E-2</v>
      </c>
      <c r="Q357" s="30">
        <v>-0.11502525246724267</v>
      </c>
      <c r="R357" s="30">
        <v>-0.22192719967850916</v>
      </c>
    </row>
    <row r="358" spans="2:18" x14ac:dyDescent="0.25">
      <c r="E358" s="30">
        <v>4.4683155231844317E-2</v>
      </c>
      <c r="F358" s="30">
        <v>3.2315476862441886E-3</v>
      </c>
      <c r="G358" s="30">
        <v>4.8894984920466157E-2</v>
      </c>
      <c r="H358" s="30">
        <v>0.11240330843442256</v>
      </c>
      <c r="I358" s="30">
        <v>0.1593910025035537</v>
      </c>
      <c r="J358" s="30">
        <v>-0.13189763043595037</v>
      </c>
      <c r="K358" s="30">
        <v>-0.19382718328859033</v>
      </c>
      <c r="L358" s="30">
        <v>0.21375694645520432</v>
      </c>
      <c r="M358" s="30">
        <v>-6.8034762686406194E-2</v>
      </c>
      <c r="N358" s="30">
        <v>-8.7787467766828484E-2</v>
      </c>
      <c r="O358" s="30">
        <v>0.19522938439659693</v>
      </c>
      <c r="P358" s="30">
        <v>0.15911146264463055</v>
      </c>
      <c r="Q358" s="30">
        <v>7.3276883985328736E-2</v>
      </c>
      <c r="R358" s="30">
        <v>-0.30904331862299195</v>
      </c>
    </row>
    <row r="359" spans="2:18" x14ac:dyDescent="0.25">
      <c r="E359" s="30">
        <v>-8.5555118033492014E-2</v>
      </c>
      <c r="F359" s="30">
        <v>0.17935076841985195</v>
      </c>
      <c r="G359" s="30">
        <v>-9.9699787518658795E-2</v>
      </c>
      <c r="H359" s="30">
        <v>-5.2841417606419173E-2</v>
      </c>
      <c r="I359" s="30">
        <v>5.3463083017076529E-2</v>
      </c>
      <c r="J359" s="30">
        <v>-7.4112552631056539E-2</v>
      </c>
      <c r="K359" s="30">
        <v>-0.12469639237563203</v>
      </c>
      <c r="L359" s="30">
        <v>7.3496720644854194E-3</v>
      </c>
      <c r="M359" s="30">
        <v>-9.7983098380719141E-2</v>
      </c>
      <c r="N359" s="30">
        <v>-0.17637092629928225</v>
      </c>
      <c r="O359" s="30">
        <v>-0.20657951933602658</v>
      </c>
      <c r="P359" s="30">
        <v>-0.181266823754405</v>
      </c>
      <c r="Q359" s="30">
        <v>4.7771054652252606E-2</v>
      </c>
      <c r="R359" s="30">
        <v>-0.10609770302204412</v>
      </c>
    </row>
    <row r="360" spans="2:18" x14ac:dyDescent="0.25">
      <c r="E360" s="30">
        <v>-0.12172364595100506</v>
      </c>
      <c r="F360" s="30">
        <v>-3.8715775422856494E-2</v>
      </c>
      <c r="G360" s="30">
        <v>0.17214263630499541</v>
      </c>
      <c r="H360" s="30">
        <v>0.15126327471111853</v>
      </c>
      <c r="I360" s="30">
        <v>0.22217408737207139</v>
      </c>
      <c r="J360" s="30">
        <v>-8.7312192263587815E-2</v>
      </c>
      <c r="K360" s="30">
        <v>9.6209893910743041E-2</v>
      </c>
      <c r="L360" s="30">
        <v>-0.13598046214490153</v>
      </c>
      <c r="M360" s="30">
        <v>8.9651611962688352E-2</v>
      </c>
      <c r="N360" s="30">
        <v>0.12914991134552151</v>
      </c>
      <c r="O360" s="30">
        <v>-7.1832258208515271E-2</v>
      </c>
      <c r="P360" s="30">
        <v>-0.12973123238768469</v>
      </c>
      <c r="Q360" s="30">
        <v>7.8979316138193714E-2</v>
      </c>
      <c r="R360" s="30">
        <v>-4.0907164457306189E-2</v>
      </c>
    </row>
    <row r="361" spans="2:18" x14ac:dyDescent="0.25">
      <c r="E361" s="30">
        <v>9.8065480060765875E-2</v>
      </c>
      <c r="F361" s="30">
        <v>-0.13613943567617337</v>
      </c>
      <c r="G361" s="30">
        <v>2.007911654351674E-2</v>
      </c>
      <c r="H361" s="30">
        <v>2.2976566891505387E-2</v>
      </c>
      <c r="I361" s="30">
        <v>-0.17592926787992877</v>
      </c>
      <c r="J361" s="30">
        <v>-0.21036167071138248</v>
      </c>
      <c r="K361" s="30">
        <v>5.5649487675068561E-2</v>
      </c>
      <c r="L361" s="30">
        <v>-6.6769061993970065E-3</v>
      </c>
      <c r="M361" s="30">
        <v>-5.6914830410815687E-2</v>
      </c>
      <c r="N361" s="30">
        <v>0.12126363196599631</v>
      </c>
      <c r="O361" s="30">
        <v>4.3715107926436063E-2</v>
      </c>
      <c r="P361" s="30">
        <v>0.18724966910418703</v>
      </c>
      <c r="Q361" s="30">
        <v>-3.5567498226252124E-2</v>
      </c>
      <c r="R361" s="30">
        <v>8.1363539186442235E-2</v>
      </c>
    </row>
    <row r="362" spans="2:18" x14ac:dyDescent="0.25">
      <c r="E362" s="30">
        <v>0.15793205189245693</v>
      </c>
      <c r="F362" s="30">
        <v>8.800054663027311E-2</v>
      </c>
      <c r="G362" s="30">
        <v>-7.2518397608098001E-2</v>
      </c>
      <c r="H362" s="30">
        <v>-7.4814723342965933E-2</v>
      </c>
      <c r="I362" s="30">
        <v>4.4580561422795498E-2</v>
      </c>
      <c r="J362" s="30">
        <v>0.10671327357907325</v>
      </c>
      <c r="K362" s="30">
        <v>8.2455904807691383E-2</v>
      </c>
      <c r="L362" s="30">
        <v>-0.18677988714683524</v>
      </c>
      <c r="M362" s="30">
        <v>0.12694496839127353</v>
      </c>
      <c r="N362" s="30">
        <v>-0.14557907581233454</v>
      </c>
      <c r="O362" s="30">
        <v>-0.17339132544080327</v>
      </c>
      <c r="P362" s="30">
        <v>5.0587482022777581E-2</v>
      </c>
      <c r="Q362" s="30">
        <v>-0.22763651396003851</v>
      </c>
      <c r="R362" s="30">
        <v>0.10312657083686429</v>
      </c>
    </row>
    <row r="363" spans="2:18" x14ac:dyDescent="0.25">
      <c r="E363" s="30">
        <v>0.25065101477754625</v>
      </c>
      <c r="F363" s="30">
        <v>-0.19134842560228657</v>
      </c>
      <c r="G363" s="30">
        <v>-0.13694729204757156</v>
      </c>
      <c r="H363" s="30">
        <v>-0.10700174952879715</v>
      </c>
      <c r="I363" s="30">
        <v>2.9608115814819952E-2</v>
      </c>
      <c r="J363" s="30">
        <v>-0.13817232934314835</v>
      </c>
      <c r="K363" s="30">
        <v>-9.7556366908107775E-2</v>
      </c>
      <c r="L363" s="30">
        <v>-0.12591087643714471</v>
      </c>
      <c r="M363" s="30">
        <v>2.9699066299698419E-2</v>
      </c>
      <c r="N363" s="30">
        <v>-0.12007972796083813</v>
      </c>
      <c r="O363" s="30">
        <v>-1.2372376031940722E-2</v>
      </c>
      <c r="P363" s="30">
        <v>7.3210936597261855E-2</v>
      </c>
      <c r="Q363" s="30">
        <v>-0.24817088255810571</v>
      </c>
      <c r="R363" s="30">
        <v>-0.23443842894570141</v>
      </c>
    </row>
    <row r="364" spans="2:18" x14ac:dyDescent="0.25">
      <c r="E364" s="30">
        <v>-5.1335167843047071E-2</v>
      </c>
      <c r="F364" s="30">
        <v>4.5883524298149049E-2</v>
      </c>
      <c r="G364" s="30">
        <v>-8.835504524721724E-2</v>
      </c>
      <c r="H364" s="30">
        <v>0.20540174167895853</v>
      </c>
      <c r="I364" s="30">
        <v>-0.13907595548141927</v>
      </c>
      <c r="J364" s="30">
        <v>7.1692615755838712E-2</v>
      </c>
      <c r="K364" s="30">
        <v>4.3020202743306465E-2</v>
      </c>
      <c r="L364" s="30">
        <v>0.27166631776134553</v>
      </c>
      <c r="M364" s="30">
        <v>-1.8169761816198782E-2</v>
      </c>
      <c r="N364" s="30">
        <v>0.2100730029652649</v>
      </c>
      <c r="O364" s="30">
        <v>-0.2223998031932416</v>
      </c>
      <c r="P364" s="30">
        <v>-7.8513137200103861E-2</v>
      </c>
      <c r="Q364" s="30">
        <v>-3.4235919940885935E-2</v>
      </c>
      <c r="R364" s="30">
        <v>7.4767039462128121E-2</v>
      </c>
    </row>
    <row r="365" spans="2:18" x14ac:dyDescent="0.25">
      <c r="E365" s="30">
        <v>-2.8309378909703694E-2</v>
      </c>
      <c r="F365" s="30">
        <v>-0.12858609031590074</v>
      </c>
      <c r="G365" s="30">
        <v>0.13194741085994244</v>
      </c>
      <c r="H365" s="30">
        <v>6.6528279500689458E-2</v>
      </c>
      <c r="I365" s="30">
        <v>0.18839755133127845</v>
      </c>
      <c r="J365" s="30">
        <v>1.6565687898442833E-2</v>
      </c>
      <c r="K365" s="30">
        <v>-4.9944580541187861E-3</v>
      </c>
      <c r="L365" s="30">
        <v>-0.1328919931062241</v>
      </c>
      <c r="M365" s="30">
        <v>-9.7631485048895558E-2</v>
      </c>
      <c r="N365" s="30">
        <v>0.16116100427540997</v>
      </c>
      <c r="O365" s="30">
        <v>0.17581479549602874</v>
      </c>
      <c r="P365" s="30">
        <v>-0.12626407926645786</v>
      </c>
      <c r="Q365" s="30">
        <v>-0.20415089984750981</v>
      </c>
      <c r="R365" s="30">
        <v>-0.15925335254493816</v>
      </c>
    </row>
    <row r="366" spans="2:18" x14ac:dyDescent="0.25">
      <c r="E366" s="30">
        <v>-0.14702094385091113</v>
      </c>
      <c r="F366" s="30">
        <v>-0.16465765627062975</v>
      </c>
      <c r="G366" s="30">
        <v>7.9597344640660872E-2</v>
      </c>
      <c r="H366" s="30">
        <v>-0.33285018733618338</v>
      </c>
      <c r="I366" s="30">
        <v>-0.19996666261885673</v>
      </c>
      <c r="J366" s="30">
        <v>0.16804177788839342</v>
      </c>
      <c r="K366" s="30">
        <v>6.4836953645412754E-2</v>
      </c>
      <c r="L366" s="30">
        <v>0.10940984176869616</v>
      </c>
      <c r="M366" s="30">
        <v>0.13656686722608358</v>
      </c>
      <c r="N366" s="30">
        <v>0.11041194226260269</v>
      </c>
      <c r="O366" s="30">
        <v>-7.6615178473924558E-2</v>
      </c>
      <c r="P366" s="30">
        <v>0.1666038466057701</v>
      </c>
      <c r="Q366" s="30">
        <v>-3.1184419663500319E-2</v>
      </c>
      <c r="R366" s="30">
        <v>-0.17576058010807971</v>
      </c>
    </row>
    <row r="367" spans="2:18" x14ac:dyDescent="0.25">
      <c r="E367" s="30">
        <v>0.1341675677330986</v>
      </c>
      <c r="F367" s="30">
        <v>-0.17390904897707593</v>
      </c>
      <c r="G367" s="30">
        <v>-8.5710892341945261E-2</v>
      </c>
      <c r="H367" s="30">
        <v>-5.1159992902811299E-2</v>
      </c>
      <c r="I367" s="30">
        <v>-0.12326824711721526</v>
      </c>
      <c r="J367" s="30">
        <v>9.3932456960179878E-2</v>
      </c>
      <c r="K367" s="30">
        <v>-5.6418282248193431E-2</v>
      </c>
      <c r="L367" s="30">
        <v>0.28424869298141031</v>
      </c>
      <c r="M367" s="30">
        <v>-0.17556825980501936</v>
      </c>
      <c r="N367" s="30">
        <v>7.6133610835531856E-2</v>
      </c>
      <c r="O367" s="30">
        <v>-4.9625847843719102E-2</v>
      </c>
      <c r="P367" s="30">
        <v>2.1452664794324585E-2</v>
      </c>
      <c r="Q367" s="30">
        <v>-0.21358214589919694</v>
      </c>
      <c r="R367" s="30">
        <v>0.16262541306609687</v>
      </c>
    </row>
    <row r="368" spans="2:18" x14ac:dyDescent="0.25">
      <c r="E368" s="30">
        <v>-0.16226264163649212</v>
      </c>
      <c r="F368" s="30">
        <v>2.3548215589095488E-2</v>
      </c>
      <c r="G368" s="30">
        <v>0.29181308580057219</v>
      </c>
      <c r="H368" s="30">
        <v>-8.4739299585693165E-2</v>
      </c>
      <c r="I368" s="30">
        <v>0.24582765986140781</v>
      </c>
      <c r="J368" s="30">
        <v>0.16920985346479001</v>
      </c>
      <c r="K368" s="30">
        <v>-9.7243655686024708E-2</v>
      </c>
      <c r="L368" s="30">
        <v>-0.13187942641799899</v>
      </c>
      <c r="M368" s="30">
        <v>0.10242725181640108</v>
      </c>
      <c r="N368" s="30">
        <v>2.3322284823536778E-3</v>
      </c>
      <c r="O368" s="30">
        <v>0.13872071558320923</v>
      </c>
      <c r="P368" s="30">
        <v>0.11807665573724981</v>
      </c>
      <c r="Q368" s="30">
        <v>0.14473959525201621</v>
      </c>
      <c r="R368" s="30">
        <v>0.34512875068261994</v>
      </c>
    </row>
    <row r="369" spans="2:30" x14ac:dyDescent="0.25">
      <c r="E369" s="30">
        <v>0.12446558621607313</v>
      </c>
      <c r="F369" s="30">
        <v>-0.11757101367883067</v>
      </c>
      <c r="G369" s="30">
        <v>-0.10350489415088206</v>
      </c>
      <c r="H369" s="30">
        <v>4.3405311302916631E-2</v>
      </c>
      <c r="I369" s="30">
        <v>-0.23852834954818747</v>
      </c>
      <c r="J369" s="30">
        <v>-0.28662704776099485</v>
      </c>
      <c r="K369" s="30">
        <v>-3.7133785340830915E-2</v>
      </c>
      <c r="L369" s="30">
        <v>0.1071626605863293</v>
      </c>
      <c r="M369" s="30">
        <v>3.5148883389023531E-3</v>
      </c>
      <c r="N369" s="30">
        <v>1.4682163533193264E-2</v>
      </c>
      <c r="O369" s="30">
        <v>5.7468685772657194E-2</v>
      </c>
      <c r="P369" s="30">
        <v>-0.12909091754770227</v>
      </c>
      <c r="Q369" s="30">
        <v>-1.4534158841072295E-2</v>
      </c>
      <c r="R369" s="30">
        <v>-0.12284156776106546</v>
      </c>
    </row>
    <row r="370" spans="2:30" x14ac:dyDescent="0.25">
      <c r="E370" s="30">
        <v>-0.19080445584593086</v>
      </c>
      <c r="F370" s="30">
        <v>-4.3155013338982841E-2</v>
      </c>
      <c r="G370" s="30">
        <v>3.6529317937745068E-2</v>
      </c>
      <c r="H370" s="30">
        <v>0.13766150072787139</v>
      </c>
      <c r="I370" s="30">
        <v>3.5697777417787187E-2</v>
      </c>
      <c r="J370" s="30">
        <v>0.17424459194124886</v>
      </c>
      <c r="K370" s="30">
        <v>-0.25658187476037625</v>
      </c>
      <c r="L370" s="30">
        <v>-0.18067960935365088</v>
      </c>
      <c r="M370" s="30">
        <v>7.2066858291166672E-2</v>
      </c>
      <c r="N370" s="30">
        <v>-5.3044856101343289E-2</v>
      </c>
      <c r="O370" s="30">
        <v>9.9221186585052801E-2</v>
      </c>
      <c r="P370" s="30">
        <v>-1.2886739735133129E-2</v>
      </c>
      <c r="Q370" s="30">
        <v>-3.6638279383201675E-2</v>
      </c>
      <c r="R370" s="30">
        <v>-0.19754501003081118</v>
      </c>
    </row>
    <row r="371" spans="2:30" x14ac:dyDescent="0.25">
      <c r="E371" s="30">
        <v>2.2151469119126178E-2</v>
      </c>
      <c r="F371" s="30">
        <v>4.4367521861913797E-2</v>
      </c>
      <c r="G371" s="30">
        <v>-8.9393910067380386E-2</v>
      </c>
      <c r="H371" s="30">
        <v>-7.5176389234493754E-2</v>
      </c>
      <c r="I371" s="30">
        <v>0.12011055807743212</v>
      </c>
      <c r="J371" s="30">
        <v>-1.2770706717658942E-2</v>
      </c>
      <c r="K371" s="30">
        <v>-7.3700736572476395E-3</v>
      </c>
      <c r="L371" s="30">
        <v>-0.14344598281959084</v>
      </c>
      <c r="M371" s="30">
        <v>-0.11000357964392042</v>
      </c>
      <c r="N371" s="30">
        <v>1.5631733220568525E-3</v>
      </c>
      <c r="O371" s="30">
        <v>-0.19218765223583048</v>
      </c>
      <c r="P371" s="30">
        <v>-0.11160346934523124</v>
      </c>
      <c r="Q371" s="30">
        <v>-7.3366262815229774E-2</v>
      </c>
      <c r="R371" s="30">
        <v>-0.2184474655029201</v>
      </c>
    </row>
    <row r="372" spans="2:30" x14ac:dyDescent="0.25">
      <c r="E372" s="30">
        <v>0.18112192560701521</v>
      </c>
      <c r="F372" s="30">
        <v>-9.9516907961403056E-2</v>
      </c>
      <c r="G372" s="30">
        <v>0.12617083237686899</v>
      </c>
      <c r="H372" s="30">
        <v>0.17941154790520708</v>
      </c>
      <c r="I372" s="30">
        <v>2.8189283427587978E-2</v>
      </c>
      <c r="J372" s="30">
        <v>0.15074581046687743</v>
      </c>
      <c r="K372" s="30">
        <v>0.11557513258060444</v>
      </c>
      <c r="L372" s="30">
        <v>-0.19331875945485044</v>
      </c>
      <c r="M372" s="30">
        <v>-0.18579309961373627</v>
      </c>
      <c r="N372" s="30">
        <v>-0.1839199146945836</v>
      </c>
      <c r="O372" s="30">
        <v>3.5982030508547223E-2</v>
      </c>
      <c r="P372" s="30">
        <v>0.1470180687086079</v>
      </c>
      <c r="Q372" s="30">
        <v>-0.13797934308957013</v>
      </c>
      <c r="R372" s="30">
        <v>5.255433887758007E-2</v>
      </c>
    </row>
    <row r="373" spans="2:30" x14ac:dyDescent="0.25">
      <c r="E373" s="30">
        <v>4.2660731567468694E-3</v>
      </c>
      <c r="F373" s="30">
        <v>-6.4607829795233539E-3</v>
      </c>
      <c r="G373" s="30">
        <v>-0.12810258459665441</v>
      </c>
      <c r="H373" s="30">
        <v>-7.5878522974329787E-2</v>
      </c>
      <c r="I373" s="30">
        <v>-2.8942194423910259E-2</v>
      </c>
      <c r="J373" s="30">
        <v>-0.13156585039963015</v>
      </c>
      <c r="K373" s="30">
        <v>0.14700388316285498</v>
      </c>
      <c r="L373" s="30">
        <v>-4.0532013478705074E-2</v>
      </c>
      <c r="M373" s="30">
        <v>6.8225109740311929E-2</v>
      </c>
      <c r="N373" s="30">
        <v>-3.1626177427053634E-2</v>
      </c>
      <c r="O373" s="30">
        <v>0.1131823891490107</v>
      </c>
      <c r="P373" s="30">
        <v>-4.4512085941857675E-2</v>
      </c>
      <c r="Q373" s="30">
        <v>-0.17330822174757771</v>
      </c>
      <c r="R373" s="30">
        <v>-2.1115948784808051E-2</v>
      </c>
    </row>
    <row r="374" spans="2:30" x14ac:dyDescent="0.25">
      <c r="E374" s="30">
        <v>-4.7539223821609265E-2</v>
      </c>
      <c r="F374" s="30">
        <v>-5.14017169692155E-2</v>
      </c>
      <c r="G374" s="30">
        <v>0.13090798481714311</v>
      </c>
      <c r="H374" s="30">
        <v>0.14832286133326072</v>
      </c>
      <c r="I374" s="30">
        <v>-0.1482529176962496</v>
      </c>
      <c r="J374" s="30">
        <v>-4.9072481321552612E-2</v>
      </c>
      <c r="K374" s="30">
        <v>-0.11498299435259726</v>
      </c>
      <c r="L374" s="30">
        <v>-0.10555652667887412</v>
      </c>
      <c r="M374" s="30">
        <v>-0.16948318384445696</v>
      </c>
      <c r="N374" s="30">
        <v>-0.10521814449305328</v>
      </c>
      <c r="O374" s="30">
        <v>9.8323337841006164E-2</v>
      </c>
      <c r="P374" s="30">
        <v>-8.1179262587676798E-2</v>
      </c>
      <c r="Q374" s="30">
        <v>-0.12040023588509323</v>
      </c>
      <c r="R374" s="30">
        <v>-0.14220663619381851</v>
      </c>
    </row>
    <row r="375" spans="2:30" x14ac:dyDescent="0.25">
      <c r="E375" s="30">
        <v>5.4650820260976E-2</v>
      </c>
      <c r="F375" s="30">
        <v>-0.10552193289599288</v>
      </c>
      <c r="G375" s="30">
        <v>-0.23542012448381558</v>
      </c>
      <c r="H375" s="30">
        <v>-7.8168904988669075E-2</v>
      </c>
      <c r="I375" s="30">
        <v>-0.13271755652727202</v>
      </c>
      <c r="J375" s="30">
        <v>0.15158192033342496</v>
      </c>
      <c r="K375" s="30">
        <v>-1.1398147463509064E-2</v>
      </c>
      <c r="L375" s="30">
        <v>-0.11406652056383078</v>
      </c>
      <c r="M375" s="30">
        <v>4.4385166313739018E-2</v>
      </c>
      <c r="N375" s="30">
        <v>0.19356107645001697</v>
      </c>
      <c r="O375" s="30">
        <v>-0.11855648578902611</v>
      </c>
      <c r="P375" s="30">
        <v>-7.0802274372524163E-2</v>
      </c>
      <c r="Q375" s="30">
        <v>-0.10365984842527705</v>
      </c>
      <c r="R375" s="30">
        <v>5.5674743212103847E-2</v>
      </c>
    </row>
    <row r="377" spans="2:30" x14ac:dyDescent="0.25">
      <c r="E377" s="30">
        <v>-0.50365180906280549</v>
      </c>
      <c r="F377" s="30">
        <v>-0.26505179230484743</v>
      </c>
      <c r="G377" s="30">
        <v>-0.4574509086156</v>
      </c>
      <c r="H377" s="30">
        <v>-2.9316598852268984E-2</v>
      </c>
      <c r="I377" s="30">
        <v>-0.39153118970497497</v>
      </c>
      <c r="J377" s="30">
        <v>0.11581799074269118</v>
      </c>
      <c r="K377" s="30">
        <v>-0.34291374531194924</v>
      </c>
      <c r="L377" s="30">
        <v>-0.25125642852948438</v>
      </c>
      <c r="M377" s="30">
        <v>0.10686683754261031</v>
      </c>
      <c r="N377" s="30">
        <v>6.9984682415549199E-2</v>
      </c>
      <c r="O377" s="30">
        <v>-0.1321022168218437</v>
      </c>
      <c r="P377" s="30">
        <v>-0.39126385261684493</v>
      </c>
      <c r="Q377" s="30">
        <v>0.6216003245085806</v>
      </c>
      <c r="R377" s="30">
        <v>0.36817763787092656</v>
      </c>
      <c r="S377" s="30">
        <v>-0.23372015573730692</v>
      </c>
      <c r="T377" s="30">
        <v>-0.57267737090005888</v>
      </c>
      <c r="U377" s="30">
        <v>0.5262714171227213</v>
      </c>
      <c r="V377" s="30">
        <v>0.53911875646223395</v>
      </c>
      <c r="W377" s="30">
        <v>-0.4446379724227521</v>
      </c>
      <c r="X377" s="30">
        <v>-0.50380890225976571</v>
      </c>
      <c r="Y377" s="30">
        <v>5.8069203121685321E-2</v>
      </c>
      <c r="Z377" s="30">
        <v>-0.33651252931198061</v>
      </c>
      <c r="AA377" s="30">
        <v>7.8775252373562865E-2</v>
      </c>
      <c r="AB377" s="30">
        <v>1.5511399922799714E-2</v>
      </c>
      <c r="AC377" s="30">
        <v>0.23135857830345602</v>
      </c>
      <c r="AD377" s="30">
        <v>1.0256373959636218</v>
      </c>
    </row>
    <row r="379" spans="2:30" x14ac:dyDescent="0.25">
      <c r="E379" s="30">
        <v>-105.89446235689752</v>
      </c>
      <c r="F379" s="30">
        <v>90.655105919144944</v>
      </c>
      <c r="G379" s="30">
        <v>0.02</v>
      </c>
    </row>
    <row r="381" spans="2:30" x14ac:dyDescent="0.25">
      <c r="B381" s="32" t="s">
        <v>584</v>
      </c>
      <c r="C381" s="30">
        <v>13</v>
      </c>
      <c r="E381" s="30">
        <v>-1.8817382835261992E-2</v>
      </c>
      <c r="F381" s="30">
        <v>0.17060311262824537</v>
      </c>
      <c r="G381" s="30">
        <v>-0.20439126849922656</v>
      </c>
      <c r="H381" s="30">
        <v>7.6531199115372872E-2</v>
      </c>
      <c r="I381" s="30">
        <v>4.1318674258310283E-2</v>
      </c>
      <c r="J381" s="30">
        <v>2.1613967138617015E-2</v>
      </c>
      <c r="K381" s="30">
        <v>-5.1757995294548477E-2</v>
      </c>
      <c r="L381" s="30">
        <v>9.9467830331190665E-2</v>
      </c>
      <c r="M381" s="30">
        <v>-6.8338195656556175E-2</v>
      </c>
      <c r="N381" s="30">
        <v>0.16303596510999618</v>
      </c>
      <c r="O381" s="30">
        <v>-0.15915112645494761</v>
      </c>
      <c r="P381" s="30">
        <v>-9.5787635986693584E-2</v>
      </c>
      <c r="Q381" s="30">
        <v>-1.0370747111654543E-2</v>
      </c>
      <c r="R381" s="30">
        <v>-0.26733307258794914</v>
      </c>
    </row>
    <row r="382" spans="2:30" x14ac:dyDescent="0.25">
      <c r="B382" s="32" t="s">
        <v>540</v>
      </c>
      <c r="C382" s="30" t="s">
        <v>1105</v>
      </c>
      <c r="E382" s="30">
        <v>-0.12729254471283449</v>
      </c>
      <c r="F382" s="30">
        <v>-3.2124571998376665E-3</v>
      </c>
      <c r="G382" s="30">
        <v>-0.12836140728081905</v>
      </c>
      <c r="H382" s="30">
        <v>0.10489076089051054</v>
      </c>
      <c r="I382" s="30">
        <v>-8.719074874327741E-2</v>
      </c>
      <c r="J382" s="30">
        <v>-0.15078422148974005</v>
      </c>
      <c r="K382" s="30">
        <v>5.4335506244602996E-2</v>
      </c>
      <c r="L382" s="30">
        <v>4.6766678385892942E-2</v>
      </c>
      <c r="M382" s="30">
        <v>-0.14419656626670938</v>
      </c>
      <c r="N382" s="30">
        <v>4.546335259407977E-2</v>
      </c>
      <c r="O382" s="30">
        <v>1.5741319273599821E-3</v>
      </c>
      <c r="P382" s="30">
        <v>-0.11835448998041742</v>
      </c>
      <c r="Q382" s="30">
        <v>-9.5360786252414079E-2</v>
      </c>
      <c r="R382" s="30">
        <v>-3.0259309389765208E-2</v>
      </c>
    </row>
    <row r="383" spans="2:30" x14ac:dyDescent="0.25">
      <c r="B383" s="32"/>
      <c r="C383" s="30" t="s">
        <v>1106</v>
      </c>
      <c r="E383" s="30">
        <v>0.24214775425532556</v>
      </c>
      <c r="F383" s="30">
        <v>0.10372277903198014</v>
      </c>
      <c r="G383" s="30">
        <v>-0.24970415128536697</v>
      </c>
      <c r="H383" s="30">
        <v>-6.075039087402706E-2</v>
      </c>
      <c r="I383" s="30">
        <v>0.10196216699457836</v>
      </c>
      <c r="J383" s="30">
        <v>8.1539782180288234E-2</v>
      </c>
      <c r="K383" s="30">
        <v>-8.3903815015453159E-2</v>
      </c>
      <c r="L383" s="30">
        <v>4.2720764376638132E-2</v>
      </c>
      <c r="M383" s="30">
        <v>-2.2541486026196367E-2</v>
      </c>
      <c r="N383" s="30">
        <v>-4.8079730142567077E-2</v>
      </c>
      <c r="O383" s="30">
        <v>-0.14795372283450969</v>
      </c>
      <c r="P383" s="30">
        <v>-8.8197592672324784E-2</v>
      </c>
      <c r="Q383" s="30">
        <v>0.10960191069769275</v>
      </c>
      <c r="R383" s="30">
        <v>-0.33655416542814809</v>
      </c>
    </row>
    <row r="384" spans="2:30" x14ac:dyDescent="0.25">
      <c r="B384" s="32" t="s">
        <v>547</v>
      </c>
      <c r="C384" s="30" t="s">
        <v>1107</v>
      </c>
      <c r="E384" s="30">
        <v>-8.7077668098650182E-2</v>
      </c>
      <c r="F384" s="30">
        <v>0.14227739814575927</v>
      </c>
      <c r="G384" s="30">
        <v>-5.4231030637140132E-2</v>
      </c>
      <c r="H384" s="30">
        <v>-4.728188424681657E-2</v>
      </c>
      <c r="I384" s="30">
        <v>-0.17316325148324904</v>
      </c>
      <c r="J384" s="30">
        <v>-7.3281913526691237E-4</v>
      </c>
      <c r="K384" s="30">
        <v>-5.9523815059689573E-2</v>
      </c>
      <c r="L384" s="30">
        <v>-0.15075328841327737</v>
      </c>
      <c r="M384" s="30">
        <v>0.18271735564876593</v>
      </c>
      <c r="N384" s="30">
        <v>7.9958924717695411E-3</v>
      </c>
      <c r="O384" s="30">
        <v>0.16637135550258578</v>
      </c>
      <c r="P384" s="30">
        <v>6.5035214369436961E-2</v>
      </c>
      <c r="Q384" s="30">
        <v>8.4014819260146936E-2</v>
      </c>
      <c r="R384" s="30">
        <v>-9.3002901859308096E-2</v>
      </c>
    </row>
    <row r="385" spans="5:18" x14ac:dyDescent="0.25">
      <c r="E385" s="30">
        <v>-0.16431347050621273</v>
      </c>
      <c r="F385" s="30">
        <v>-0.1101698429868154</v>
      </c>
      <c r="G385" s="30">
        <v>0.19243341983624376</v>
      </c>
      <c r="H385" s="30">
        <v>-8.07496852369456E-3</v>
      </c>
      <c r="I385" s="30">
        <v>9.7941718196409594E-2</v>
      </c>
      <c r="J385" s="30">
        <v>-0.12711497485223539</v>
      </c>
      <c r="K385" s="30">
        <v>0.11833703265284923</v>
      </c>
      <c r="L385" s="30">
        <v>1.7701758070315418E-2</v>
      </c>
      <c r="M385" s="30">
        <v>-8.2671890787314517E-2</v>
      </c>
      <c r="N385" s="30">
        <v>-1.2237580759800937E-2</v>
      </c>
      <c r="O385" s="30">
        <v>-5.1089818655636166E-2</v>
      </c>
      <c r="P385" s="30">
        <v>6.850984749212416E-2</v>
      </c>
      <c r="Q385" s="30">
        <v>6.7064501475180595E-3</v>
      </c>
      <c r="R385" s="30">
        <v>-0.20939484704254066</v>
      </c>
    </row>
    <row r="386" spans="5:18" x14ac:dyDescent="0.25">
      <c r="E386" s="30">
        <v>0.16577152307032766</v>
      </c>
      <c r="F386" s="30">
        <v>6.2585853315337114E-2</v>
      </c>
      <c r="G386" s="30">
        <v>1.9996847852275592E-2</v>
      </c>
      <c r="H386" s="30">
        <v>-0.10040137048655964</v>
      </c>
      <c r="I386" s="30">
        <v>7.4469563011498693E-2</v>
      </c>
      <c r="J386" s="30">
        <v>-6.1866322760872776E-2</v>
      </c>
      <c r="K386" s="30">
        <v>-7.5522766812308656E-2</v>
      </c>
      <c r="L386" s="30">
        <v>0.1936581174628704</v>
      </c>
      <c r="M386" s="30">
        <v>-1.5485318970342688E-2</v>
      </c>
      <c r="N386" s="30">
        <v>4.3797274622258513E-2</v>
      </c>
      <c r="O386" s="30">
        <v>6.1792105238534685E-2</v>
      </c>
      <c r="P386" s="30">
        <v>0.14603061629396047</v>
      </c>
      <c r="Q386" s="30">
        <v>0.10803885108612456</v>
      </c>
      <c r="R386" s="30">
        <v>-0.14868354557655242</v>
      </c>
    </row>
    <row r="387" spans="5:18" x14ac:dyDescent="0.25">
      <c r="E387" s="30">
        <v>0.18952209327817465</v>
      </c>
      <c r="F387" s="30">
        <v>-0.15914398575493077</v>
      </c>
      <c r="G387" s="30">
        <v>-2.3354340597711559E-2</v>
      </c>
      <c r="H387" s="30">
        <v>-0.33042567187227301</v>
      </c>
      <c r="I387" s="30">
        <v>9.9353832139335352E-2</v>
      </c>
      <c r="J387" s="30">
        <v>2.5810884436918403E-2</v>
      </c>
      <c r="K387" s="30">
        <v>-0.17500337000068361</v>
      </c>
      <c r="L387" s="30">
        <v>0.1072885136852605</v>
      </c>
      <c r="M387" s="30">
        <v>0.10616696514798263</v>
      </c>
      <c r="N387" s="30">
        <v>0.14668396485984819</v>
      </c>
      <c r="O387" s="30">
        <v>2.6053861444740655E-2</v>
      </c>
      <c r="P387" s="30">
        <v>9.4399389691401187E-2</v>
      </c>
      <c r="Q387" s="30">
        <v>-0.11602182799854777</v>
      </c>
      <c r="R387" s="30">
        <v>-0.2181566513959754</v>
      </c>
    </row>
    <row r="388" spans="5:18" x14ac:dyDescent="0.25">
      <c r="E388" s="30">
        <v>4.6266042876106722E-2</v>
      </c>
      <c r="F388" s="30">
        <v>2.3485938894537792E-3</v>
      </c>
      <c r="G388" s="30">
        <v>4.7232197645205636E-2</v>
      </c>
      <c r="H388" s="30">
        <v>0.11259910289639277</v>
      </c>
      <c r="I388" s="30">
        <v>0.1581362067552575</v>
      </c>
      <c r="J388" s="30">
        <v>-0.13234337457260872</v>
      </c>
      <c r="K388" s="30">
        <v>-0.19386253735427644</v>
      </c>
      <c r="L388" s="30">
        <v>0.21105634640564244</v>
      </c>
      <c r="M388" s="30">
        <v>-7.1209824600566629E-2</v>
      </c>
      <c r="N388" s="30">
        <v>-8.6269486004236021E-2</v>
      </c>
      <c r="O388" s="30">
        <v>0.19409045202698424</v>
      </c>
      <c r="P388" s="30">
        <v>0.15601978336514166</v>
      </c>
      <c r="Q388" s="30">
        <v>7.6017300794903056E-2</v>
      </c>
      <c r="R388" s="30">
        <v>-0.30597640512702384</v>
      </c>
    </row>
    <row r="389" spans="5:18" x14ac:dyDescent="0.25">
      <c r="E389" s="30">
        <v>-8.7713586365913795E-2</v>
      </c>
      <c r="F389" s="30">
        <v>0.17752994585158863</v>
      </c>
      <c r="G389" s="30">
        <v>-9.9745638919585752E-2</v>
      </c>
      <c r="H389" s="30">
        <v>-5.1760305384979131E-2</v>
      </c>
      <c r="I389" s="30">
        <v>5.3481479053031737E-2</v>
      </c>
      <c r="J389" s="30">
        <v>-7.3449215994858999E-2</v>
      </c>
      <c r="K389" s="30">
        <v>-0.12515820287068632</v>
      </c>
      <c r="L389" s="30">
        <v>6.2775927216742492E-3</v>
      </c>
      <c r="M389" s="30">
        <v>-9.7058157825655758E-2</v>
      </c>
      <c r="N389" s="30">
        <v>-0.17734813466528865</v>
      </c>
      <c r="O389" s="30">
        <v>-0.2063422750806142</v>
      </c>
      <c r="P389" s="30">
        <v>-0.18008737182242388</v>
      </c>
      <c r="Q389" s="30">
        <v>4.775992271005558E-2</v>
      </c>
      <c r="R389" s="30">
        <v>-0.10265736565680418</v>
      </c>
    </row>
    <row r="390" spans="5:18" x14ac:dyDescent="0.25">
      <c r="E390" s="30">
        <v>-0.12485031785895394</v>
      </c>
      <c r="F390" s="30">
        <v>-4.0124746427734601E-2</v>
      </c>
      <c r="G390" s="30">
        <v>0.17353361306753584</v>
      </c>
      <c r="H390" s="30">
        <v>0.15160215498579466</v>
      </c>
      <c r="I390" s="30">
        <v>0.2211809925711257</v>
      </c>
      <c r="J390" s="30">
        <v>-8.911419905291372E-2</v>
      </c>
      <c r="K390" s="30">
        <v>9.6809104404539117E-2</v>
      </c>
      <c r="L390" s="30">
        <v>-0.13865154012864611</v>
      </c>
      <c r="M390" s="30">
        <v>8.9497806151308784E-2</v>
      </c>
      <c r="N390" s="30">
        <v>0.12681589967423704</v>
      </c>
      <c r="O390" s="30">
        <v>-7.1875735823904191E-2</v>
      </c>
      <c r="P390" s="30">
        <v>-0.12879714472824552</v>
      </c>
      <c r="Q390" s="30">
        <v>7.7838900412908432E-2</v>
      </c>
      <c r="R390" s="30">
        <v>-3.9068138350355927E-2</v>
      </c>
    </row>
    <row r="391" spans="5:18" x14ac:dyDescent="0.25">
      <c r="E391" s="30">
        <v>9.9189207744103405E-2</v>
      </c>
      <c r="F391" s="30">
        <v>-0.13684878683646881</v>
      </c>
      <c r="G391" s="30">
        <v>2.0187513563165289E-2</v>
      </c>
      <c r="H391" s="30">
        <v>2.3273942396234579E-2</v>
      </c>
      <c r="I391" s="30">
        <v>-0.17650772681402815</v>
      </c>
      <c r="J391" s="30">
        <v>-0.20936967589110855</v>
      </c>
      <c r="K391" s="30">
        <v>5.5356700279503956E-2</v>
      </c>
      <c r="L391" s="30">
        <v>-7.3675797364872991E-3</v>
      </c>
      <c r="M391" s="30">
        <v>-5.7382933906708726E-2</v>
      </c>
      <c r="N391" s="30">
        <v>0.12084526849319606</v>
      </c>
      <c r="O391" s="30">
        <v>4.1835136159990939E-2</v>
      </c>
      <c r="P391" s="30">
        <v>0.18701315451465481</v>
      </c>
      <c r="Q391" s="30">
        <v>-3.6335131814110432E-2</v>
      </c>
      <c r="R391" s="30">
        <v>8.4451846869676106E-2</v>
      </c>
    </row>
    <row r="392" spans="5:18" x14ac:dyDescent="0.25">
      <c r="E392" s="30">
        <v>0.15982768796599123</v>
      </c>
      <c r="F392" s="30">
        <v>8.8721398227749618E-2</v>
      </c>
      <c r="G392" s="30">
        <v>-7.0426674513743001E-2</v>
      </c>
      <c r="H392" s="30">
        <v>-7.5482456077768573E-2</v>
      </c>
      <c r="I392" s="30">
        <v>4.0950444529884979E-2</v>
      </c>
      <c r="J392" s="30">
        <v>0.10503145929815774</v>
      </c>
      <c r="K392" s="30">
        <v>7.8915007305210769E-2</v>
      </c>
      <c r="L392" s="30">
        <v>-0.1890755677773788</v>
      </c>
      <c r="M392" s="30">
        <v>0.11525963553546953</v>
      </c>
      <c r="N392" s="30">
        <v>-0.14407729018063722</v>
      </c>
      <c r="O392" s="30">
        <v>-0.17468766235430414</v>
      </c>
      <c r="P392" s="30">
        <v>4.6226408190951189E-2</v>
      </c>
      <c r="Q392" s="30">
        <v>-0.22358003032889529</v>
      </c>
      <c r="R392" s="30">
        <v>0.1031588156721603</v>
      </c>
    </row>
    <row r="393" spans="5:18" x14ac:dyDescent="0.25">
      <c r="E393" s="30">
        <v>0.24326953283552655</v>
      </c>
      <c r="F393" s="30">
        <v>-0.18832500080602319</v>
      </c>
      <c r="G393" s="30">
        <v>-0.13790318094395024</v>
      </c>
      <c r="H393" s="30">
        <v>-0.10566286879319597</v>
      </c>
      <c r="I393" s="30">
        <v>2.6944877952133219E-2</v>
      </c>
      <c r="J393" s="30">
        <v>-0.14195764597970581</v>
      </c>
      <c r="K393" s="30">
        <v>-0.10116376414134752</v>
      </c>
      <c r="L393" s="30">
        <v>-0.12841287842961352</v>
      </c>
      <c r="M393" s="30">
        <v>2.4698248584300385E-2</v>
      </c>
      <c r="N393" s="30">
        <v>-0.11758803381346417</v>
      </c>
      <c r="O393" s="30">
        <v>-9.7865104541392557E-3</v>
      </c>
      <c r="P393" s="30">
        <v>7.9632220278596039E-2</v>
      </c>
      <c r="Q393" s="30">
        <v>-0.2461013680542645</v>
      </c>
      <c r="R393" s="30">
        <v>-0.23456796875096528</v>
      </c>
    </row>
    <row r="394" spans="5:18" x14ac:dyDescent="0.25">
      <c r="E394" s="30">
        <v>-5.813635824388004E-2</v>
      </c>
      <c r="F394" s="30">
        <v>4.0051361277247809E-2</v>
      </c>
      <c r="G394" s="30">
        <v>-8.5131070751618673E-2</v>
      </c>
      <c r="H394" s="30">
        <v>0.20382548324850702</v>
      </c>
      <c r="I394" s="30">
        <v>-0.13547767632211669</v>
      </c>
      <c r="J394" s="30">
        <v>7.3087741202503456E-2</v>
      </c>
      <c r="K394" s="30">
        <v>4.3392017116673821E-2</v>
      </c>
      <c r="L394" s="30">
        <v>0.26733089593911646</v>
      </c>
      <c r="M394" s="30">
        <v>-1.4873841142805239E-2</v>
      </c>
      <c r="N394" s="30">
        <v>0.20645403465689038</v>
      </c>
      <c r="O394" s="30">
        <v>-0.2198551573837651</v>
      </c>
      <c r="P394" s="30">
        <v>-7.7099808550570012E-2</v>
      </c>
      <c r="Q394" s="30">
        <v>-3.6533919526753091E-2</v>
      </c>
      <c r="R394" s="30">
        <v>7.2175882734014193E-2</v>
      </c>
    </row>
    <row r="395" spans="5:18" x14ac:dyDescent="0.25">
      <c r="E395" s="30">
        <v>-2.7918027141741686E-2</v>
      </c>
      <c r="F395" s="30">
        <v>-0.12859376855694651</v>
      </c>
      <c r="G395" s="30">
        <v>0.13257747586754978</v>
      </c>
      <c r="H395" s="30">
        <v>6.6356059537356571E-2</v>
      </c>
      <c r="I395" s="30">
        <v>0.18589483459724451</v>
      </c>
      <c r="J395" s="30">
        <v>1.5007568433730986E-2</v>
      </c>
      <c r="K395" s="30">
        <v>-6.0199988813261513E-3</v>
      </c>
      <c r="L395" s="30">
        <v>-0.13415175874900395</v>
      </c>
      <c r="M395" s="30">
        <v>-9.796530212065252E-2</v>
      </c>
      <c r="N395" s="30">
        <v>0.16206994311434078</v>
      </c>
      <c r="O395" s="30">
        <v>0.17338675623887276</v>
      </c>
      <c r="P395" s="30">
        <v>-0.12733846519141936</v>
      </c>
      <c r="Q395" s="30">
        <v>-0.20447639704340306</v>
      </c>
      <c r="R395" s="30">
        <v>-0.15596572431190522</v>
      </c>
    </row>
    <row r="396" spans="5:18" x14ac:dyDescent="0.25">
      <c r="E396" s="30">
        <v>-0.13868896130682398</v>
      </c>
      <c r="F396" s="30">
        <v>-0.16079057664589783</v>
      </c>
      <c r="G396" s="30">
        <v>7.2096942196817393E-2</v>
      </c>
      <c r="H396" s="30">
        <v>-0.31743539165983953</v>
      </c>
      <c r="I396" s="30">
        <v>-0.20780369985126326</v>
      </c>
      <c r="J396" s="30">
        <v>0.16226225042971301</v>
      </c>
      <c r="K396" s="30">
        <v>6.3545072771702293E-2</v>
      </c>
      <c r="L396" s="30">
        <v>0.10866598502359423</v>
      </c>
      <c r="M396" s="30">
        <v>0.12989490202978415</v>
      </c>
      <c r="N396" s="30">
        <v>0.11027241197398632</v>
      </c>
      <c r="O396" s="30">
        <v>-8.1874711074706327E-2</v>
      </c>
      <c r="P396" s="30">
        <v>0.16574746234865184</v>
      </c>
      <c r="Q396" s="30">
        <v>-2.9703089409573558E-2</v>
      </c>
      <c r="R396" s="30">
        <v>-0.16829125555538468</v>
      </c>
    </row>
    <row r="397" spans="5:18" x14ac:dyDescent="0.25">
      <c r="E397" s="30">
        <v>0.12418451651336798</v>
      </c>
      <c r="F397" s="30">
        <v>-0.17173249144829886</v>
      </c>
      <c r="G397" s="30">
        <v>-8.0348058980318909E-2</v>
      </c>
      <c r="H397" s="30">
        <v>-5.6413785945290361E-2</v>
      </c>
      <c r="I397" s="30">
        <v>-0.11788312796456019</v>
      </c>
      <c r="J397" s="30">
        <v>9.1932960537816924E-2</v>
      </c>
      <c r="K397" s="30">
        <v>-5.6421766945304055E-2</v>
      </c>
      <c r="L397" s="30">
        <v>0.26915770478639994</v>
      </c>
      <c r="M397" s="30">
        <v>-0.17511631442166548</v>
      </c>
      <c r="N397" s="30">
        <v>7.4719169317016568E-2</v>
      </c>
      <c r="O397" s="30">
        <v>-4.176811438879964E-2</v>
      </c>
      <c r="P397" s="30">
        <v>2.6125868232402125E-2</v>
      </c>
      <c r="Q397" s="30">
        <v>-0.21225003014142679</v>
      </c>
      <c r="R397" s="30">
        <v>0.15199200106294702</v>
      </c>
    </row>
    <row r="398" spans="5:18" x14ac:dyDescent="0.25">
      <c r="E398" s="30">
        <v>-0.15960664350691617</v>
      </c>
      <c r="F398" s="30">
        <v>1.9324060844141788E-2</v>
      </c>
      <c r="G398" s="30">
        <v>0.27409628303991229</v>
      </c>
      <c r="H398" s="30">
        <v>-8.0904242904235035E-2</v>
      </c>
      <c r="I398" s="30">
        <v>0.22947430330498464</v>
      </c>
      <c r="J398" s="30">
        <v>0.15399086018252606</v>
      </c>
      <c r="K398" s="30">
        <v>-9.3770462475570873E-2</v>
      </c>
      <c r="L398" s="30">
        <v>-0.12451488464729371</v>
      </c>
      <c r="M398" s="30">
        <v>9.6237280798328537E-2</v>
      </c>
      <c r="N398" s="30">
        <v>-2.7403125810567517E-4</v>
      </c>
      <c r="O398" s="30">
        <v>0.13650779201765764</v>
      </c>
      <c r="P398" s="30">
        <v>0.11547879686379701</v>
      </c>
      <c r="Q398" s="30">
        <v>0.13905370009051007</v>
      </c>
      <c r="R398" s="30">
        <v>0.33150149263411205</v>
      </c>
    </row>
    <row r="399" spans="5:18" x14ac:dyDescent="0.25">
      <c r="E399" s="30">
        <v>0.12457090984381779</v>
      </c>
      <c r="F399" s="30">
        <v>-0.11643932207950607</v>
      </c>
      <c r="G399" s="30">
        <v>-9.3617835576667766E-2</v>
      </c>
      <c r="H399" s="30">
        <v>4.1220907976316494E-2</v>
      </c>
      <c r="I399" s="30">
        <v>-0.22874347626277919</v>
      </c>
      <c r="J399" s="30">
        <v>-0.27732627173268126</v>
      </c>
      <c r="K399" s="30">
        <v>-4.0332529348255264E-2</v>
      </c>
      <c r="L399" s="30">
        <v>0.10253509918744701</v>
      </c>
      <c r="M399" s="30">
        <v>3.7289892480535489E-3</v>
      </c>
      <c r="N399" s="30">
        <v>1.7497207417270802E-2</v>
      </c>
      <c r="O399" s="30">
        <v>5.4143547087054412E-2</v>
      </c>
      <c r="P399" s="30">
        <v>-0.12940380950382444</v>
      </c>
      <c r="Q399" s="30">
        <v>-1.2291980858362478E-2</v>
      </c>
      <c r="R399" s="30">
        <v>-0.11353025423576209</v>
      </c>
    </row>
    <row r="400" spans="5:18" x14ac:dyDescent="0.25">
      <c r="E400" s="30">
        <v>-0.18869341120848887</v>
      </c>
      <c r="F400" s="30">
        <v>-4.1682603259640398E-2</v>
      </c>
      <c r="G400" s="30">
        <v>3.2058502048470335E-2</v>
      </c>
      <c r="H400" s="30">
        <v>0.13465010916355277</v>
      </c>
      <c r="I400" s="30">
        <v>3.2157847269368871E-2</v>
      </c>
      <c r="J400" s="30">
        <v>0.1696531799149241</v>
      </c>
      <c r="K400" s="30">
        <v>-0.25373870310951357</v>
      </c>
      <c r="L400" s="30">
        <v>-0.17488160135099939</v>
      </c>
      <c r="M400" s="30">
        <v>7.6108268545682048E-2</v>
      </c>
      <c r="N400" s="30">
        <v>-4.4288945557721504E-2</v>
      </c>
      <c r="O400" s="30">
        <v>9.4016594087970654E-2</v>
      </c>
      <c r="P400" s="30">
        <v>-1.436677191539854E-2</v>
      </c>
      <c r="Q400" s="30">
        <v>-3.7431776831683986E-2</v>
      </c>
      <c r="R400" s="30">
        <v>-0.19070182278949663</v>
      </c>
    </row>
    <row r="401" spans="2:30" x14ac:dyDescent="0.25">
      <c r="E401" s="30">
        <v>2.0299205524138633E-2</v>
      </c>
      <c r="F401" s="30">
        <v>4.2770975013903714E-2</v>
      </c>
      <c r="G401" s="30">
        <v>-8.8682968015907138E-2</v>
      </c>
      <c r="H401" s="30">
        <v>-7.4347675588497864E-2</v>
      </c>
      <c r="I401" s="30">
        <v>0.11989062333756102</v>
      </c>
      <c r="J401" s="30">
        <v>-1.2398239142941749E-2</v>
      </c>
      <c r="K401" s="30">
        <v>-7.5451965297077452E-3</v>
      </c>
      <c r="L401" s="30">
        <v>-0.14489522170203645</v>
      </c>
      <c r="M401" s="30">
        <v>-0.10955479985795381</v>
      </c>
      <c r="N401" s="30">
        <v>3.3153851489008757E-5</v>
      </c>
      <c r="O401" s="30">
        <v>-0.19277407767719579</v>
      </c>
      <c r="P401" s="30">
        <v>-0.11101729694008289</v>
      </c>
      <c r="Q401" s="30">
        <v>-7.396472059517073E-2</v>
      </c>
      <c r="R401" s="30">
        <v>-0.21578751191569334</v>
      </c>
    </row>
    <row r="402" spans="2:30" x14ac:dyDescent="0.25">
      <c r="E402" s="30">
        <v>0.18238920115423526</v>
      </c>
      <c r="F402" s="30">
        <v>-9.9513611438137112E-2</v>
      </c>
      <c r="G402" s="30">
        <v>0.12516701703197347</v>
      </c>
      <c r="H402" s="30">
        <v>0.175088491996747</v>
      </c>
      <c r="I402" s="30">
        <v>2.5770453424711286E-2</v>
      </c>
      <c r="J402" s="30">
        <v>0.14670506018495816</v>
      </c>
      <c r="K402" s="30">
        <v>0.11994172208134675</v>
      </c>
      <c r="L402" s="30">
        <v>-0.19152675681928863</v>
      </c>
      <c r="M402" s="30">
        <v>-0.18494413218692132</v>
      </c>
      <c r="N402" s="30">
        <v>-0.18015703574815692</v>
      </c>
      <c r="O402" s="30">
        <v>3.2506191440408769E-2</v>
      </c>
      <c r="P402" s="30">
        <v>0.14561188833475414</v>
      </c>
      <c r="Q402" s="30">
        <v>-0.13806657512256892</v>
      </c>
      <c r="R402" s="30">
        <v>5.741156836589565E-2</v>
      </c>
    </row>
    <row r="403" spans="2:30" x14ac:dyDescent="0.25">
      <c r="E403" s="30">
        <v>2.6677791317752304E-3</v>
      </c>
      <c r="F403" s="30">
        <v>-8.243154522094601E-3</v>
      </c>
      <c r="G403" s="30">
        <v>-0.12735324345048166</v>
      </c>
      <c r="H403" s="30">
        <v>-7.5121376408395779E-2</v>
      </c>
      <c r="I403" s="30">
        <v>-2.9642684869796501E-2</v>
      </c>
      <c r="J403" s="30">
        <v>-0.13060071654034205</v>
      </c>
      <c r="K403" s="30">
        <v>0.14652765872523557</v>
      </c>
      <c r="L403" s="30">
        <v>-4.1426472285976415E-2</v>
      </c>
      <c r="M403" s="30">
        <v>6.8673977202883263E-2</v>
      </c>
      <c r="N403" s="30">
        <v>-3.2900841441983547E-2</v>
      </c>
      <c r="O403" s="30">
        <v>0.11351985485280842</v>
      </c>
      <c r="P403" s="30">
        <v>-4.3572158683611015E-2</v>
      </c>
      <c r="Q403" s="30">
        <v>-0.1743847028700555</v>
      </c>
      <c r="R403" s="30">
        <v>-1.8436565958312581E-2</v>
      </c>
    </row>
    <row r="404" spans="2:30" x14ac:dyDescent="0.25">
      <c r="E404" s="30">
        <v>-4.8315778271241762E-2</v>
      </c>
      <c r="F404" s="30">
        <v>-5.3240186436576298E-2</v>
      </c>
      <c r="G404" s="30">
        <v>0.13102631972607098</v>
      </c>
      <c r="H404" s="30">
        <v>0.14836199367352526</v>
      </c>
      <c r="I404" s="30">
        <v>-0.14970817802425762</v>
      </c>
      <c r="J404" s="30">
        <v>-4.9013387861560877E-2</v>
      </c>
      <c r="K404" s="30">
        <v>-0.11526362430389735</v>
      </c>
      <c r="L404" s="30">
        <v>-0.10660127908326418</v>
      </c>
      <c r="M404" s="30">
        <v>-0.17003778414526388</v>
      </c>
      <c r="N404" s="30">
        <v>-0.10627786645678437</v>
      </c>
      <c r="O404" s="30">
        <v>9.8450153227501086E-2</v>
      </c>
      <c r="P404" s="30">
        <v>-8.0445741218122799E-2</v>
      </c>
      <c r="Q404" s="30">
        <v>-0.12113859377525915</v>
      </c>
      <c r="R404" s="30">
        <v>-0.13949553812342114</v>
      </c>
    </row>
    <row r="405" spans="2:30" x14ac:dyDescent="0.25">
      <c r="E405" s="30">
        <v>5.1847425589039695E-2</v>
      </c>
      <c r="F405" s="30">
        <v>-0.10924968590359353</v>
      </c>
      <c r="G405" s="30">
        <v>-0.23309746123149999</v>
      </c>
      <c r="H405" s="30">
        <v>-7.8476113770544878E-2</v>
      </c>
      <c r="I405" s="30">
        <v>-0.13191682805274388</v>
      </c>
      <c r="J405" s="30">
        <v>0.15194005434938163</v>
      </c>
      <c r="K405" s="30">
        <v>-1.2216642002591543E-2</v>
      </c>
      <c r="L405" s="30">
        <v>-0.11555411969635887</v>
      </c>
      <c r="M405" s="30">
        <v>4.4580169542203514E-2</v>
      </c>
      <c r="N405" s="30">
        <v>0.19223205386028347</v>
      </c>
      <c r="O405" s="30">
        <v>-0.11755182262565275</v>
      </c>
      <c r="P405" s="30">
        <v>-6.7182982600596478E-2</v>
      </c>
      <c r="Q405" s="30">
        <v>-0.10478888686550575</v>
      </c>
      <c r="R405" s="30">
        <v>5.9547943814875673E-2</v>
      </c>
    </row>
    <row r="407" spans="2:30" x14ac:dyDescent="0.25">
      <c r="E407" s="30">
        <v>-0.50998347501742969</v>
      </c>
      <c r="F407" s="30">
        <v>-0.26711555803062947</v>
      </c>
      <c r="G407" s="30">
        <v>-0.46184781178977147</v>
      </c>
      <c r="H407" s="30">
        <v>-2.825024610909049E-2</v>
      </c>
      <c r="I407" s="30">
        <v>-0.39240888964636733</v>
      </c>
      <c r="J407" s="30">
        <v>0.11980211539121426</v>
      </c>
      <c r="K407" s="30">
        <v>-0.34276079689341998</v>
      </c>
      <c r="L407" s="30">
        <v>-0.2498940053301493</v>
      </c>
      <c r="M407" s="30">
        <v>0.10830836011949781</v>
      </c>
      <c r="N407" s="30">
        <v>7.4601260251102253E-2</v>
      </c>
      <c r="O407" s="30">
        <v>-0.13182256891986702</v>
      </c>
      <c r="P407" s="30">
        <v>-0.39545520941916068</v>
      </c>
      <c r="Q407" s="30">
        <v>0.6325035792656365</v>
      </c>
      <c r="R407" s="30">
        <v>0.36984514107164912</v>
      </c>
      <c r="S407" s="30">
        <v>-0.23386897191226569</v>
      </c>
      <c r="T407" s="30">
        <v>-0.57389935178600326</v>
      </c>
      <c r="U407" s="30">
        <v>0.52683537801690228</v>
      </c>
      <c r="V407" s="30">
        <v>0.53581524722932505</v>
      </c>
      <c r="W407" s="30">
        <v>-0.44675472295134611</v>
      </c>
      <c r="X407" s="30">
        <v>-0.50434993684638385</v>
      </c>
      <c r="Y407" s="30">
        <v>5.9002099304533193E-2</v>
      </c>
      <c r="Z407" s="30">
        <v>-0.33648039677884745</v>
      </c>
      <c r="AA407" s="30">
        <v>8.1484253261416006E-2</v>
      </c>
      <c r="AB407" s="30">
        <v>1.8164903453923697E-2</v>
      </c>
      <c r="AC407" s="30">
        <v>0.23239695591659043</v>
      </c>
      <c r="AD407" s="30">
        <v>1.0299146389125051</v>
      </c>
    </row>
    <row r="409" spans="2:30" x14ac:dyDescent="0.25">
      <c r="E409" s="30">
        <v>-106.14428289021866</v>
      </c>
      <c r="F409" s="30">
        <v>89.965438945945237</v>
      </c>
      <c r="G409" s="30">
        <v>0.02</v>
      </c>
    </row>
    <row r="411" spans="2:30" x14ac:dyDescent="0.25">
      <c r="B411" s="32" t="s">
        <v>584</v>
      </c>
      <c r="C411" s="30">
        <v>14</v>
      </c>
      <c r="E411" s="30">
        <v>-2.3246481997628906E-2</v>
      </c>
      <c r="F411" s="30">
        <v>0.16719973409504299</v>
      </c>
      <c r="G411" s="30">
        <v>-0.20036106460122538</v>
      </c>
      <c r="H411" s="30">
        <v>7.4447416819733978E-2</v>
      </c>
      <c r="I411" s="30">
        <v>4.0363247710257476E-2</v>
      </c>
      <c r="J411" s="30">
        <v>2.8225073459303675E-2</v>
      </c>
      <c r="K411" s="30">
        <v>-4.858412279390005E-2</v>
      </c>
      <c r="L411" s="30">
        <v>9.7498265060999748E-2</v>
      </c>
      <c r="M411" s="30">
        <v>-6.1322211408855187E-2</v>
      </c>
      <c r="N411" s="30">
        <v>0.16452213219460907</v>
      </c>
      <c r="O411" s="30">
        <v>-0.15088852653079948</v>
      </c>
      <c r="P411" s="30">
        <v>-9.3733902254104565E-2</v>
      </c>
      <c r="Q411" s="30">
        <v>-1.4122818143500058E-2</v>
      </c>
      <c r="R411" s="30">
        <v>-0.25569091004920508</v>
      </c>
    </row>
    <row r="412" spans="2:30" x14ac:dyDescent="0.25">
      <c r="B412" s="32" t="s">
        <v>540</v>
      </c>
      <c r="C412" s="30" t="s">
        <v>1108</v>
      </c>
      <c r="E412" s="30">
        <v>-0.13047919485220913</v>
      </c>
      <c r="F412" s="30">
        <v>-4.4807441274449765E-3</v>
      </c>
      <c r="G412" s="30">
        <v>-0.12561141288277919</v>
      </c>
      <c r="H412" s="30">
        <v>0.10436491486100696</v>
      </c>
      <c r="I412" s="30">
        <v>-8.4899453523883839E-2</v>
      </c>
      <c r="J412" s="30">
        <v>-0.14698046616956453</v>
      </c>
      <c r="K412" s="30">
        <v>5.5550188498702441E-2</v>
      </c>
      <c r="L412" s="30">
        <v>4.3103079981175886E-2</v>
      </c>
      <c r="M412" s="30">
        <v>-0.13986053343438712</v>
      </c>
      <c r="N412" s="30">
        <v>4.6829086678846901E-2</v>
      </c>
      <c r="O412" s="30">
        <v>3.2823834778560597E-3</v>
      </c>
      <c r="P412" s="30">
        <v>-0.11693306330177491</v>
      </c>
      <c r="Q412" s="30">
        <v>-9.705947836808039E-2</v>
      </c>
      <c r="R412" s="30">
        <v>-2.3984418036880801E-2</v>
      </c>
    </row>
    <row r="413" spans="2:30" x14ac:dyDescent="0.25">
      <c r="B413" s="32"/>
      <c r="C413" s="30" t="s">
        <v>1109</v>
      </c>
      <c r="E413" s="30">
        <v>0.2389027884737279</v>
      </c>
      <c r="F413" s="30">
        <v>0.10301072608226454</v>
      </c>
      <c r="G413" s="30">
        <v>-0.24637111848496412</v>
      </c>
      <c r="H413" s="30">
        <v>-6.0173935841297682E-2</v>
      </c>
      <c r="I413" s="30">
        <v>0.10012415376949234</v>
      </c>
      <c r="J413" s="30">
        <v>8.0416260832033071E-2</v>
      </c>
      <c r="K413" s="30">
        <v>-7.6779053220416935E-2</v>
      </c>
      <c r="L413" s="30">
        <v>4.0241221352396155E-2</v>
      </c>
      <c r="M413" s="30">
        <v>-1.7956079843466026E-2</v>
      </c>
      <c r="N413" s="30">
        <v>-4.8718144888706336E-2</v>
      </c>
      <c r="O413" s="30">
        <v>-0.144039081054571</v>
      </c>
      <c r="P413" s="30">
        <v>-8.8078604611364464E-2</v>
      </c>
      <c r="Q413" s="30">
        <v>0.10326900507445456</v>
      </c>
      <c r="R413" s="30">
        <v>-0.33012248479310363</v>
      </c>
    </row>
    <row r="414" spans="2:30" x14ac:dyDescent="0.25">
      <c r="B414" s="32" t="s">
        <v>547</v>
      </c>
      <c r="C414" s="30" t="s">
        <v>1110</v>
      </c>
      <c r="E414" s="30">
        <v>-8.8740046112835314E-2</v>
      </c>
      <c r="F414" s="30">
        <v>0.1410937882990394</v>
      </c>
      <c r="G414" s="30">
        <v>-5.5164529152873516E-2</v>
      </c>
      <c r="H414" s="30">
        <v>-4.717065646525756E-2</v>
      </c>
      <c r="I414" s="30">
        <v>-0.17376743169795919</v>
      </c>
      <c r="J414" s="30">
        <v>-9.0990510780340913E-4</v>
      </c>
      <c r="K414" s="30">
        <v>-5.9691175130265291E-2</v>
      </c>
      <c r="L414" s="30">
        <v>-0.15273070647340037</v>
      </c>
      <c r="M414" s="30">
        <v>0.18369053404604488</v>
      </c>
      <c r="N414" s="30">
        <v>9.1338111777778831E-3</v>
      </c>
      <c r="O414" s="30">
        <v>0.16736782860705274</v>
      </c>
      <c r="P414" s="30">
        <v>6.5415149114715937E-2</v>
      </c>
      <c r="Q414" s="30">
        <v>8.4200365047710127E-2</v>
      </c>
      <c r="R414" s="30">
        <v>-9.0548540788783466E-2</v>
      </c>
    </row>
    <row r="415" spans="2:30" x14ac:dyDescent="0.25">
      <c r="E415" s="30">
        <v>-0.1649888877866145</v>
      </c>
      <c r="F415" s="30">
        <v>-0.11358199253712521</v>
      </c>
      <c r="G415" s="30">
        <v>0.18845552744352359</v>
      </c>
      <c r="H415" s="30">
        <v>-4.0389913017709793E-3</v>
      </c>
      <c r="I415" s="30">
        <v>9.4846056094443534E-2</v>
      </c>
      <c r="J415" s="30">
        <v>-0.12899068837294059</v>
      </c>
      <c r="K415" s="30">
        <v>0.12192300382170992</v>
      </c>
      <c r="L415" s="30">
        <v>1.7546418760611342E-2</v>
      </c>
      <c r="M415" s="30">
        <v>-8.287533352206794E-2</v>
      </c>
      <c r="N415" s="30">
        <v>-1.0722026892637553E-2</v>
      </c>
      <c r="O415" s="30">
        <v>-5.6818279363597943E-2</v>
      </c>
      <c r="P415" s="30">
        <v>6.6852737989823385E-2</v>
      </c>
      <c r="Q415" s="30">
        <v>2.8697661978581825E-4</v>
      </c>
      <c r="R415" s="30">
        <v>-0.20639897737151403</v>
      </c>
    </row>
    <row r="416" spans="2:30" x14ac:dyDescent="0.25">
      <c r="E416" s="30">
        <v>0.16470365498013864</v>
      </c>
      <c r="F416" s="30">
        <v>6.1131282106109387E-2</v>
      </c>
      <c r="G416" s="30">
        <v>2.1149533790164723E-2</v>
      </c>
      <c r="H416" s="30">
        <v>-9.9856466897323193E-2</v>
      </c>
      <c r="I416" s="30">
        <v>7.737414304471478E-2</v>
      </c>
      <c r="J416" s="30">
        <v>-6.0103324907576618E-2</v>
      </c>
      <c r="K416" s="30">
        <v>-7.8037915667064361E-2</v>
      </c>
      <c r="L416" s="30">
        <v>0.1925538389894374</v>
      </c>
      <c r="M416" s="30">
        <v>-1.3666121926635896E-2</v>
      </c>
      <c r="N416" s="30">
        <v>4.3953936938641032E-2</v>
      </c>
      <c r="O416" s="30">
        <v>6.2188396753346573E-2</v>
      </c>
      <c r="P416" s="30">
        <v>0.14696323628490127</v>
      </c>
      <c r="Q416" s="30">
        <v>0.11078744725713537</v>
      </c>
      <c r="R416" s="30">
        <v>-0.14470256049332891</v>
      </c>
    </row>
    <row r="417" spans="5:18" x14ac:dyDescent="0.25">
      <c r="E417" s="30">
        <v>0.18625856457465892</v>
      </c>
      <c r="F417" s="30">
        <v>-0.1591065801872682</v>
      </c>
      <c r="G417" s="30">
        <v>-2.969815974613154E-2</v>
      </c>
      <c r="H417" s="30">
        <v>-0.31772697245621717</v>
      </c>
      <c r="I417" s="30">
        <v>9.5226556495392661E-2</v>
      </c>
      <c r="J417" s="30">
        <v>2.300398763073614E-2</v>
      </c>
      <c r="K417" s="30">
        <v>-0.16997365788891017</v>
      </c>
      <c r="L417" s="30">
        <v>0.10606165638687273</v>
      </c>
      <c r="M417" s="30">
        <v>0.10725599158611619</v>
      </c>
      <c r="N417" s="30">
        <v>0.14526243192877392</v>
      </c>
      <c r="O417" s="30">
        <v>2.2948034396936878E-2</v>
      </c>
      <c r="P417" s="30">
        <v>9.4659220837219449E-2</v>
      </c>
      <c r="Q417" s="30">
        <v>-0.12129761069401826</v>
      </c>
      <c r="R417" s="30">
        <v>-0.21272521733150804</v>
      </c>
    </row>
    <row r="418" spans="5:18" x14ac:dyDescent="0.25">
      <c r="E418" s="30">
        <v>4.5600985098610859E-2</v>
      </c>
      <c r="F418" s="30">
        <v>2.3447248889250826E-4</v>
      </c>
      <c r="G418" s="30">
        <v>4.4569030977991086E-2</v>
      </c>
      <c r="H418" s="30">
        <v>0.11307263829518391</v>
      </c>
      <c r="I418" s="30">
        <v>0.15386947203936782</v>
      </c>
      <c r="J418" s="30">
        <v>-0.13339073957134992</v>
      </c>
      <c r="K418" s="30">
        <v>-0.19205794950034397</v>
      </c>
      <c r="L418" s="30">
        <v>0.20980019655325702</v>
      </c>
      <c r="M418" s="30">
        <v>-7.5490052693199597E-2</v>
      </c>
      <c r="N418" s="30">
        <v>-8.38475387102188E-2</v>
      </c>
      <c r="O418" s="30">
        <v>0.19446329385653505</v>
      </c>
      <c r="P418" s="30">
        <v>0.15872548540343159</v>
      </c>
      <c r="Q418" s="30">
        <v>7.1666225360637131E-2</v>
      </c>
      <c r="R418" s="30">
        <v>-0.303649935209307</v>
      </c>
    </row>
    <row r="419" spans="5:18" x14ac:dyDescent="0.25">
      <c r="E419" s="30">
        <v>-8.8707109332392148E-2</v>
      </c>
      <c r="F419" s="30">
        <v>0.17635271876524772</v>
      </c>
      <c r="G419" s="30">
        <v>-0.10041453710965351</v>
      </c>
      <c r="H419" s="30">
        <v>-5.0631364156348273E-2</v>
      </c>
      <c r="I419" s="30">
        <v>5.3358726303526435E-2</v>
      </c>
      <c r="J419" s="30">
        <v>-7.2325536010575842E-2</v>
      </c>
      <c r="K419" s="30">
        <v>-0.12734775035003187</v>
      </c>
      <c r="L419" s="30">
        <v>5.6367032692806315E-3</v>
      </c>
      <c r="M419" s="30">
        <v>-9.656031569893439E-2</v>
      </c>
      <c r="N419" s="30">
        <v>-0.17683259604696552</v>
      </c>
      <c r="O419" s="30">
        <v>-0.20623000958074561</v>
      </c>
      <c r="P419" s="30">
        <v>-0.17977162278733691</v>
      </c>
      <c r="Q419" s="30">
        <v>5.0520174711206581E-2</v>
      </c>
      <c r="R419" s="30">
        <v>-9.9000747899083599E-2</v>
      </c>
    </row>
    <row r="420" spans="5:18" x14ac:dyDescent="0.25">
      <c r="E420" s="30">
        <v>-0.12682525544750806</v>
      </c>
      <c r="F420" s="30">
        <v>-4.1178785330672277E-2</v>
      </c>
      <c r="G420" s="30">
        <v>0.17278657272389256</v>
      </c>
      <c r="H420" s="30">
        <v>0.15236681722358511</v>
      </c>
      <c r="I420" s="30">
        <v>0.22115841516803181</v>
      </c>
      <c r="J420" s="30">
        <v>-8.9811602284790112E-2</v>
      </c>
      <c r="K420" s="30">
        <v>9.7314469667536097E-2</v>
      </c>
      <c r="L420" s="30">
        <v>-0.14128088392608887</v>
      </c>
      <c r="M420" s="30">
        <v>9.2614503606715373E-2</v>
      </c>
      <c r="N420" s="30">
        <v>0.12554463392952311</v>
      </c>
      <c r="O420" s="30">
        <v>-7.095321757639636E-2</v>
      </c>
      <c r="P420" s="30">
        <v>-0.12935051983628088</v>
      </c>
      <c r="Q420" s="30">
        <v>8.0133979452409465E-2</v>
      </c>
      <c r="R420" s="30">
        <v>-3.6295028474317606E-2</v>
      </c>
    </row>
    <row r="421" spans="5:18" x14ac:dyDescent="0.25">
      <c r="E421" s="30">
        <v>9.7491264519220661E-2</v>
      </c>
      <c r="F421" s="30">
        <v>-0.13772065989686505</v>
      </c>
      <c r="G421" s="30">
        <v>2.0408089565159493E-2</v>
      </c>
      <c r="H421" s="30">
        <v>2.3692916703122166E-2</v>
      </c>
      <c r="I421" s="30">
        <v>-0.17688656861644356</v>
      </c>
      <c r="J421" s="30">
        <v>-0.2092748315499276</v>
      </c>
      <c r="K421" s="30">
        <v>5.5163956842232693E-2</v>
      </c>
      <c r="L421" s="30">
        <v>-8.5996406712972265E-3</v>
      </c>
      <c r="M421" s="30">
        <v>-5.7438262600088497E-2</v>
      </c>
      <c r="N421" s="30">
        <v>0.1221915761922092</v>
      </c>
      <c r="O421" s="30">
        <v>4.2462032410278315E-2</v>
      </c>
      <c r="P421" s="30">
        <v>0.18874523879580624</v>
      </c>
      <c r="Q421" s="30">
        <v>-3.8185225015898709E-2</v>
      </c>
      <c r="R421" s="30">
        <v>8.784393427963702E-2</v>
      </c>
    </row>
    <row r="422" spans="5:18" x14ac:dyDescent="0.25">
      <c r="E422" s="30">
        <v>0.15936732477078455</v>
      </c>
      <c r="F422" s="30">
        <v>8.8094518273387032E-2</v>
      </c>
      <c r="G422" s="30">
        <v>-7.2998593381785493E-2</v>
      </c>
      <c r="H422" s="30">
        <v>-7.6108899658628895E-2</v>
      </c>
      <c r="I422" s="30">
        <v>3.997065092491256E-2</v>
      </c>
      <c r="J422" s="30">
        <v>0.10245130080234308</v>
      </c>
      <c r="K422" s="30">
        <v>8.5895896825735091E-2</v>
      </c>
      <c r="L422" s="30">
        <v>-0.18889454342833331</v>
      </c>
      <c r="M422" s="30">
        <v>0.11873493876110172</v>
      </c>
      <c r="N422" s="30">
        <v>-0.14236306880105673</v>
      </c>
      <c r="O422" s="30">
        <v>-0.1752072398688323</v>
      </c>
      <c r="P422" s="30">
        <v>4.7497222612228031E-2</v>
      </c>
      <c r="Q422" s="30">
        <v>-0.2297212580473468</v>
      </c>
      <c r="R422" s="30">
        <v>0.10500603872229096</v>
      </c>
    </row>
    <row r="423" spans="5:18" x14ac:dyDescent="0.25">
      <c r="E423" s="30">
        <v>0.24346509300939992</v>
      </c>
      <c r="F423" s="30">
        <v>-0.18509811846290727</v>
      </c>
      <c r="G423" s="30">
        <v>-0.1408999313793747</v>
      </c>
      <c r="H423" s="30">
        <v>-0.10518021478867107</v>
      </c>
      <c r="I423" s="30">
        <v>2.892082029641059E-2</v>
      </c>
      <c r="J423" s="30">
        <v>-0.14261383966437305</v>
      </c>
      <c r="K423" s="30">
        <v>-0.10602641412372288</v>
      </c>
      <c r="L423" s="30">
        <v>-0.12611734702985178</v>
      </c>
      <c r="M423" s="30">
        <v>2.6150173648888539E-2</v>
      </c>
      <c r="N423" s="30">
        <v>-0.11888286973979406</v>
      </c>
      <c r="O423" s="30">
        <v>-8.8053851853948997E-3</v>
      </c>
      <c r="P423" s="30">
        <v>7.9717512442520969E-2</v>
      </c>
      <c r="Q423" s="30">
        <v>-0.2351868685636245</v>
      </c>
      <c r="R423" s="30">
        <v>-0.2309275026005507</v>
      </c>
    </row>
    <row r="424" spans="5:18" x14ac:dyDescent="0.25">
      <c r="E424" s="30">
        <v>-6.3074829692304643E-2</v>
      </c>
      <c r="F424" s="30">
        <v>3.6893787926974508E-2</v>
      </c>
      <c r="G424" s="30">
        <v>-8.2946926223914183E-2</v>
      </c>
      <c r="H424" s="30">
        <v>0.20003728071922505</v>
      </c>
      <c r="I424" s="30">
        <v>-0.13022583238158847</v>
      </c>
      <c r="J424" s="30">
        <v>7.452811442685027E-2</v>
      </c>
      <c r="K424" s="30">
        <v>4.1245297572701269E-2</v>
      </c>
      <c r="L424" s="30">
        <v>0.26196771603603586</v>
      </c>
      <c r="M424" s="30">
        <v>-1.1983808512330631E-2</v>
      </c>
      <c r="N424" s="30">
        <v>0.20604610439370774</v>
      </c>
      <c r="O424" s="30">
        <v>-0.21832304768055538</v>
      </c>
      <c r="P424" s="30">
        <v>-7.8400484408127857E-2</v>
      </c>
      <c r="Q424" s="30">
        <v>-3.0952099240737163E-2</v>
      </c>
      <c r="R424" s="30">
        <v>7.0849457306520397E-2</v>
      </c>
    </row>
    <row r="425" spans="5:18" x14ac:dyDescent="0.25">
      <c r="E425" s="30">
        <v>-2.8491222779966185E-2</v>
      </c>
      <c r="F425" s="30">
        <v>-0.12991124854870922</v>
      </c>
      <c r="G425" s="30">
        <v>0.13143685780798076</v>
      </c>
      <c r="H425" s="30">
        <v>6.7059042121714513E-2</v>
      </c>
      <c r="I425" s="30">
        <v>0.18406680110220636</v>
      </c>
      <c r="J425" s="30">
        <v>1.2521509228799075E-2</v>
      </c>
      <c r="K425" s="30">
        <v>-4.1045772553508324E-3</v>
      </c>
      <c r="L425" s="30">
        <v>-0.13424138164385846</v>
      </c>
      <c r="M425" s="30">
        <v>-9.5971011431905895E-2</v>
      </c>
      <c r="N425" s="30">
        <v>0.16466407612277548</v>
      </c>
      <c r="O425" s="30">
        <v>0.17244457891956105</v>
      </c>
      <c r="P425" s="30">
        <v>-0.12673453611687138</v>
      </c>
      <c r="Q425" s="30">
        <v>-0.20615507655562362</v>
      </c>
      <c r="R425" s="30">
        <v>-0.15223190424655822</v>
      </c>
    </row>
    <row r="426" spans="5:18" x14ac:dyDescent="0.25">
      <c r="E426" s="30">
        <v>-0.13391406439896486</v>
      </c>
      <c r="F426" s="30">
        <v>-0.15699932182808582</v>
      </c>
      <c r="G426" s="30">
        <v>6.2276615739737098E-2</v>
      </c>
      <c r="H426" s="30">
        <v>-0.2977771195090741</v>
      </c>
      <c r="I426" s="30">
        <v>-0.21676622455430314</v>
      </c>
      <c r="J426" s="30">
        <v>0.15215485958918418</v>
      </c>
      <c r="K426" s="30">
        <v>7.1419344039657343E-2</v>
      </c>
      <c r="L426" s="30">
        <v>0.10886245593923509</v>
      </c>
      <c r="M426" s="30">
        <v>0.12594826888051408</v>
      </c>
      <c r="N426" s="30">
        <v>0.10496011504730839</v>
      </c>
      <c r="O426" s="30">
        <v>-8.4051147952711777E-2</v>
      </c>
      <c r="P426" s="30">
        <v>0.16711108060492472</v>
      </c>
      <c r="Q426" s="30">
        <v>-3.729035669709449E-2</v>
      </c>
      <c r="R426" s="30">
        <v>-0.16246295524134172</v>
      </c>
    </row>
    <row r="427" spans="5:18" x14ac:dyDescent="0.25">
      <c r="E427" s="30">
        <v>0.1189160077873079</v>
      </c>
      <c r="F427" s="30">
        <v>-0.17026366801558232</v>
      </c>
      <c r="G427" s="30">
        <v>-8.1010501784819694E-2</v>
      </c>
      <c r="H427" s="30">
        <v>-5.7260479015076707E-2</v>
      </c>
      <c r="I427" s="30">
        <v>-0.11053095230219852</v>
      </c>
      <c r="J427" s="30">
        <v>9.2751848126310654E-2</v>
      </c>
      <c r="K427" s="30">
        <v>-5.4913060155953701E-2</v>
      </c>
      <c r="L427" s="30">
        <v>0.2551045106954879</v>
      </c>
      <c r="M427" s="30">
        <v>-0.16620765290356923</v>
      </c>
      <c r="N427" s="30">
        <v>7.2790148839227187E-2</v>
      </c>
      <c r="O427" s="30">
        <v>-3.828287170545229E-2</v>
      </c>
      <c r="P427" s="30">
        <v>2.3094250549713716E-2</v>
      </c>
      <c r="Q427" s="30">
        <v>-0.20132640846324615</v>
      </c>
      <c r="R427" s="30">
        <v>0.1471113503804781</v>
      </c>
    </row>
    <row r="428" spans="5:18" x14ac:dyDescent="0.25">
      <c r="E428" s="30">
        <v>-0.15253027157178767</v>
      </c>
      <c r="F428" s="30">
        <v>1.5712429722713837E-2</v>
      </c>
      <c r="G428" s="30">
        <v>0.25364894374633723</v>
      </c>
      <c r="H428" s="30">
        <v>-7.2443938406703184E-2</v>
      </c>
      <c r="I428" s="30">
        <v>0.2118607829608149</v>
      </c>
      <c r="J428" s="30">
        <v>0.13720461178349663</v>
      </c>
      <c r="K428" s="30">
        <v>-9.4369329379836886E-2</v>
      </c>
      <c r="L428" s="30">
        <v>-0.11614534131345475</v>
      </c>
      <c r="M428" s="30">
        <v>8.4544474415240087E-2</v>
      </c>
      <c r="N428" s="30">
        <v>9.8502817729312049E-4</v>
      </c>
      <c r="O428" s="30">
        <v>0.12470053328000197</v>
      </c>
      <c r="P428" s="30">
        <v>0.10789948462823444</v>
      </c>
      <c r="Q428" s="30">
        <v>0.1381848233000664</v>
      </c>
      <c r="R428" s="30">
        <v>0.31175081192499166</v>
      </c>
    </row>
    <row r="429" spans="5:18" x14ac:dyDescent="0.25">
      <c r="E429" s="30">
        <v>0.1191056851754254</v>
      </c>
      <c r="F429" s="30">
        <v>-0.11574024501105268</v>
      </c>
      <c r="G429" s="30">
        <v>-8.3911938804518943E-2</v>
      </c>
      <c r="H429" s="30">
        <v>3.9500438246742334E-2</v>
      </c>
      <c r="I429" s="30">
        <v>-0.21789947988755873</v>
      </c>
      <c r="J429" s="30">
        <v>-0.26856658823488982</v>
      </c>
      <c r="K429" s="30">
        <v>-3.678691030249838E-2</v>
      </c>
      <c r="L429" s="30">
        <v>9.6216170514035804E-2</v>
      </c>
      <c r="M429" s="30">
        <v>9.0101221793065598E-3</v>
      </c>
      <c r="N429" s="30">
        <v>1.7298504144528777E-2</v>
      </c>
      <c r="O429" s="30">
        <v>5.3898413512827696E-2</v>
      </c>
      <c r="P429" s="30">
        <v>-0.12764489097682433</v>
      </c>
      <c r="Q429" s="30">
        <v>-1.4208764062370958E-2</v>
      </c>
      <c r="R429" s="30">
        <v>-0.10181489086617769</v>
      </c>
    </row>
    <row r="430" spans="5:18" x14ac:dyDescent="0.25">
      <c r="E430" s="30">
        <v>-0.18764101357051685</v>
      </c>
      <c r="F430" s="30">
        <v>-4.1721453429548382E-2</v>
      </c>
      <c r="G430" s="30">
        <v>2.5236491829943017E-2</v>
      </c>
      <c r="H430" s="30">
        <v>0.13333370073298478</v>
      </c>
      <c r="I430" s="30">
        <v>2.9499464943172803E-2</v>
      </c>
      <c r="J430" s="30">
        <v>0.16103862008772821</v>
      </c>
      <c r="K430" s="30">
        <v>-0.24311397198021301</v>
      </c>
      <c r="L430" s="30">
        <v>-0.16740509389714786</v>
      </c>
      <c r="M430" s="30">
        <v>8.3552146118065052E-2</v>
      </c>
      <c r="N430" s="30">
        <v>-3.6672729729754695E-2</v>
      </c>
      <c r="O430" s="30">
        <v>8.9956934926862131E-2</v>
      </c>
      <c r="P430" s="30">
        <v>-1.5851121964407872E-2</v>
      </c>
      <c r="Q430" s="30">
        <v>-4.2784299825415359E-2</v>
      </c>
      <c r="R430" s="30">
        <v>-0.18364048391287099</v>
      </c>
    </row>
    <row r="431" spans="5:18" x14ac:dyDescent="0.25">
      <c r="E431" s="30">
        <v>1.8932362055679084E-2</v>
      </c>
      <c r="F431" s="30">
        <v>4.1686324529481907E-2</v>
      </c>
      <c r="G431" s="30">
        <v>-8.9161333124711764E-2</v>
      </c>
      <c r="H431" s="30">
        <v>-7.3506769155466278E-2</v>
      </c>
      <c r="I431" s="30">
        <v>0.12008894488140104</v>
      </c>
      <c r="J431" s="30">
        <v>-1.1796251458700186E-2</v>
      </c>
      <c r="K431" s="30">
        <v>-8.6604415787846153E-3</v>
      </c>
      <c r="L431" s="30">
        <v>-0.14616794450517465</v>
      </c>
      <c r="M431" s="30">
        <v>-0.10826739080551999</v>
      </c>
      <c r="N431" s="30">
        <v>2.0080467989071974E-4</v>
      </c>
      <c r="O431" s="30">
        <v>-0.1928850998836466</v>
      </c>
      <c r="P431" s="30">
        <v>-0.11081541876656652</v>
      </c>
      <c r="Q431" s="30">
        <v>-7.2470546492245491E-2</v>
      </c>
      <c r="R431" s="30">
        <v>-0.21274547243635722</v>
      </c>
    </row>
    <row r="432" spans="5:18" x14ac:dyDescent="0.25">
      <c r="E432" s="30">
        <v>0.18058641151140986</v>
      </c>
      <c r="F432" s="30">
        <v>-0.10010342505102142</v>
      </c>
      <c r="G432" s="30">
        <v>0.12205321102226849</v>
      </c>
      <c r="H432" s="30">
        <v>0.17201482329674633</v>
      </c>
      <c r="I432" s="30">
        <v>2.3865430573640073E-2</v>
      </c>
      <c r="J432" s="30">
        <v>0.14144270790499319</v>
      </c>
      <c r="K432" s="30">
        <v>0.12624031185819884</v>
      </c>
      <c r="L432" s="30">
        <v>-0.19023495339631405</v>
      </c>
      <c r="M432" s="30">
        <v>-0.18296253448134936</v>
      </c>
      <c r="N432" s="30">
        <v>-0.1752355556301336</v>
      </c>
      <c r="O432" s="30">
        <v>3.2882828976707808E-2</v>
      </c>
      <c r="P432" s="30">
        <v>0.14653057762423155</v>
      </c>
      <c r="Q432" s="30">
        <v>-0.14058554581021712</v>
      </c>
      <c r="R432" s="30">
        <v>5.9809821968857188E-2</v>
      </c>
    </row>
    <row r="433" spans="2:30" x14ac:dyDescent="0.25">
      <c r="E433" s="30">
        <v>9.6910852494046457E-4</v>
      </c>
      <c r="F433" s="30">
        <v>-8.9544060095697962E-3</v>
      </c>
      <c r="G433" s="30">
        <v>-0.12753504950709157</v>
      </c>
      <c r="H433" s="30">
        <v>-7.4970690032715129E-2</v>
      </c>
      <c r="I433" s="30">
        <v>-2.9183701841945662E-2</v>
      </c>
      <c r="J433" s="30">
        <v>-0.12998174524426065</v>
      </c>
      <c r="K433" s="30">
        <v>0.14549277095516319</v>
      </c>
      <c r="L433" s="30">
        <v>-4.2951073578179864E-2</v>
      </c>
      <c r="M433" s="30">
        <v>6.9427026578213522E-2</v>
      </c>
      <c r="N433" s="30">
        <v>-3.2875608383099338E-2</v>
      </c>
      <c r="O433" s="30">
        <v>0.11455313340640449</v>
      </c>
      <c r="P433" s="30">
        <v>-4.3465463335658823E-2</v>
      </c>
      <c r="Q433" s="30">
        <v>-0.17266747271360969</v>
      </c>
      <c r="R433" s="30">
        <v>-1.5626690925352661E-2</v>
      </c>
    </row>
    <row r="434" spans="2:30" x14ac:dyDescent="0.25">
      <c r="E434" s="30">
        <v>-5.0251236596024339E-2</v>
      </c>
      <c r="F434" s="30">
        <v>-5.4594811348924029E-2</v>
      </c>
      <c r="G434" s="30">
        <v>0.13078625472103406</v>
      </c>
      <c r="H434" s="30">
        <v>0.14899563340666888</v>
      </c>
      <c r="I434" s="30">
        <v>-0.14987820315082045</v>
      </c>
      <c r="J434" s="30">
        <v>-4.860266566789672E-2</v>
      </c>
      <c r="K434" s="30">
        <v>-0.1159286160404767</v>
      </c>
      <c r="L434" s="30">
        <v>-0.10844256452253832</v>
      </c>
      <c r="M434" s="30">
        <v>-0.16942045812754056</v>
      </c>
      <c r="N434" s="30">
        <v>-0.10588731094718215</v>
      </c>
      <c r="O434" s="30">
        <v>9.9271797987755997E-2</v>
      </c>
      <c r="P434" s="30">
        <v>-8.0168961873600328E-2</v>
      </c>
      <c r="Q434" s="30">
        <v>-0.12003753886502296</v>
      </c>
      <c r="R434" s="30">
        <v>-0.13636204569889016</v>
      </c>
    </row>
    <row r="435" spans="2:30" x14ac:dyDescent="0.25">
      <c r="E435" s="30">
        <v>5.0398567964751298E-2</v>
      </c>
      <c r="F435" s="30">
        <v>-0.11119256759070471</v>
      </c>
      <c r="G435" s="30">
        <v>-0.23206416142803502</v>
      </c>
      <c r="H435" s="30">
        <v>-7.8503145935049076E-2</v>
      </c>
      <c r="I435" s="30">
        <v>-0.12952207886997111</v>
      </c>
      <c r="J435" s="30">
        <v>0.15284128290150223</v>
      </c>
      <c r="K435" s="30">
        <v>-1.4923937395536683E-2</v>
      </c>
      <c r="L435" s="30">
        <v>-0.11601979052118257</v>
      </c>
      <c r="M435" s="30">
        <v>4.5408303770068062E-2</v>
      </c>
      <c r="N435" s="30">
        <v>0.19264635695401522</v>
      </c>
      <c r="O435" s="30">
        <v>-0.11816779488839289</v>
      </c>
      <c r="P435" s="30">
        <v>-6.6666996288867075E-2</v>
      </c>
      <c r="Q435" s="30">
        <v>-9.9904580610849197E-2</v>
      </c>
      <c r="R435" s="30">
        <v>6.3116827868771486E-2</v>
      </c>
    </row>
    <row r="437" spans="2:30" x14ac:dyDescent="0.25">
      <c r="E437" s="30">
        <v>-0.51453427418012676</v>
      </c>
      <c r="F437" s="30">
        <v>-0.27069407714434918</v>
      </c>
      <c r="G437" s="30">
        <v>-0.46308264290158385</v>
      </c>
      <c r="H437" s="30">
        <v>-2.6096830958309978E-2</v>
      </c>
      <c r="I437" s="30">
        <v>-0.3954525337282192</v>
      </c>
      <c r="J437" s="30">
        <v>0.12745586445327053</v>
      </c>
      <c r="K437" s="30">
        <v>-0.34068022310266544</v>
      </c>
      <c r="L437" s="30">
        <v>-0.24756548906806375</v>
      </c>
      <c r="M437" s="30">
        <v>0.11565900158297765</v>
      </c>
      <c r="N437" s="30">
        <v>8.0041041767632881E-2</v>
      </c>
      <c r="O437" s="30">
        <v>-0.13414587344759496</v>
      </c>
      <c r="P437" s="30">
        <v>-0.40373384808788476</v>
      </c>
      <c r="Q437" s="30">
        <v>0.64317970542227088</v>
      </c>
      <c r="R437" s="30">
        <v>0.37368319095588853</v>
      </c>
      <c r="S437" s="30">
        <v>-0.23597230483470352</v>
      </c>
      <c r="T437" s="30">
        <v>-0.57660010783388826</v>
      </c>
      <c r="U437" s="30">
        <v>0.52944792206706337</v>
      </c>
      <c r="V437" s="30">
        <v>0.53313527674199845</v>
      </c>
      <c r="W437" s="30">
        <v>-0.44855808662901642</v>
      </c>
      <c r="X437" s="30">
        <v>-0.50263950221908427</v>
      </c>
      <c r="Y437" s="30">
        <v>6.1984758548777975E-2</v>
      </c>
      <c r="Z437" s="30">
        <v>-0.33772545893105033</v>
      </c>
      <c r="AA437" s="30">
        <v>8.0357703758135876E-2</v>
      </c>
      <c r="AB437" s="30">
        <v>2.1430036078106691E-2</v>
      </c>
      <c r="AC437" s="30">
        <v>0.23474278791007025</v>
      </c>
      <c r="AD437" s="30">
        <v>1.0368009896310071</v>
      </c>
    </row>
    <row r="439" spans="2:30" x14ac:dyDescent="0.25">
      <c r="E439" s="30">
        <v>-106.20521871081331</v>
      </c>
      <c r="F439" s="30">
        <v>89.536286075268322</v>
      </c>
      <c r="G439" s="30">
        <v>0.02</v>
      </c>
    </row>
    <row r="441" spans="2:30" x14ac:dyDescent="0.25">
      <c r="B441" s="32" t="s">
        <v>584</v>
      </c>
      <c r="C441" s="30">
        <v>15</v>
      </c>
      <c r="E441" s="30">
        <v>-2.3834981529299085E-2</v>
      </c>
      <c r="F441" s="30">
        <v>0.16175505460186795</v>
      </c>
      <c r="G441" s="30">
        <v>-0.19693586140153121</v>
      </c>
      <c r="H441" s="30">
        <v>7.0726515428463713E-2</v>
      </c>
      <c r="I441" s="30">
        <v>3.8454544939987435E-2</v>
      </c>
      <c r="J441" s="30">
        <v>3.6180027285226221E-2</v>
      </c>
      <c r="K441" s="30">
        <v>-5.2617065257397025E-2</v>
      </c>
      <c r="L441" s="30">
        <v>9.5592012535941767E-2</v>
      </c>
      <c r="M441" s="30">
        <v>-6.2239966932988305E-2</v>
      </c>
      <c r="N441" s="30">
        <v>0.16161223391146906</v>
      </c>
      <c r="O441" s="30">
        <v>-0.14274447963359341</v>
      </c>
      <c r="P441" s="30">
        <v>-9.6279311796094003E-2</v>
      </c>
      <c r="Q441" s="30">
        <v>-8.0062136099587379E-3</v>
      </c>
      <c r="R441" s="30">
        <v>-0.24278673811989793</v>
      </c>
    </row>
    <row r="442" spans="2:30" x14ac:dyDescent="0.25">
      <c r="B442" s="32" t="s">
        <v>540</v>
      </c>
      <c r="C442" s="30" t="s">
        <v>1111</v>
      </c>
      <c r="E442" s="30">
        <v>-0.12934395543054689</v>
      </c>
      <c r="F442" s="30">
        <v>-7.6536818184138348E-3</v>
      </c>
      <c r="G442" s="30">
        <v>-0.1261872170797825</v>
      </c>
      <c r="H442" s="30">
        <v>0.10476407895823929</v>
      </c>
      <c r="I442" s="30">
        <v>-8.3410283398387131E-2</v>
      </c>
      <c r="J442" s="30">
        <v>-0.14205870253083314</v>
      </c>
      <c r="K442" s="30">
        <v>5.2076309978998973E-2</v>
      </c>
      <c r="L442" s="30">
        <v>4.2174190923160985E-2</v>
      </c>
      <c r="M442" s="30">
        <v>-0.13950042833831316</v>
      </c>
      <c r="N442" s="30">
        <v>4.6395436103645125E-2</v>
      </c>
      <c r="O442" s="30">
        <v>5.6525477934505301E-3</v>
      </c>
      <c r="P442" s="30">
        <v>-0.11914042395309876</v>
      </c>
      <c r="Q442" s="30">
        <v>-9.2051996024232099E-2</v>
      </c>
      <c r="R442" s="30">
        <v>-1.7424337751780004E-2</v>
      </c>
    </row>
    <row r="443" spans="2:30" x14ac:dyDescent="0.25">
      <c r="B443" s="32"/>
      <c r="C443" s="30" t="s">
        <v>1112</v>
      </c>
      <c r="E443" s="30">
        <v>0.22905159337229489</v>
      </c>
      <c r="F443" s="30">
        <v>0.10067134225606016</v>
      </c>
      <c r="G443" s="30">
        <v>-0.23769622865963186</v>
      </c>
      <c r="H443" s="30">
        <v>-5.7025842757495393E-2</v>
      </c>
      <c r="I443" s="30">
        <v>0.10008953383573291</v>
      </c>
      <c r="J443" s="30">
        <v>8.2073021083276465E-2</v>
      </c>
      <c r="K443" s="30">
        <v>-7.5894538464432434E-2</v>
      </c>
      <c r="L443" s="30">
        <v>3.270284834518334E-2</v>
      </c>
      <c r="M443" s="30">
        <v>-1.5892910465310581E-2</v>
      </c>
      <c r="N443" s="30">
        <v>-5.7107064612976377E-2</v>
      </c>
      <c r="O443" s="30">
        <v>-0.13621268028417921</v>
      </c>
      <c r="P443" s="30">
        <v>-9.2497073532204863E-2</v>
      </c>
      <c r="Q443" s="30">
        <v>0.10857305500904912</v>
      </c>
      <c r="R443" s="30">
        <v>-0.31875562116662454</v>
      </c>
    </row>
    <row r="444" spans="2:30" x14ac:dyDescent="0.25">
      <c r="B444" s="32" t="s">
        <v>547</v>
      </c>
      <c r="C444" s="30" t="s">
        <v>1113</v>
      </c>
      <c r="E444" s="30">
        <v>-9.0672495268750125E-2</v>
      </c>
      <c r="F444" s="30">
        <v>0.13910227293652053</v>
      </c>
      <c r="G444" s="30">
        <v>-5.5240595744898431E-2</v>
      </c>
      <c r="H444" s="30">
        <v>-4.863155438261392E-2</v>
      </c>
      <c r="I444" s="30">
        <v>-0.17496483686967837</v>
      </c>
      <c r="J444" s="30">
        <v>-2.5554421147962786E-3</v>
      </c>
      <c r="K444" s="30">
        <v>-6.0082743144295604E-2</v>
      </c>
      <c r="L444" s="30">
        <v>-0.15497042980359862</v>
      </c>
      <c r="M444" s="30">
        <v>0.18335730261891361</v>
      </c>
      <c r="N444" s="30">
        <v>8.7252730987226676E-3</v>
      </c>
      <c r="O444" s="30">
        <v>0.16768448405113456</v>
      </c>
      <c r="P444" s="30">
        <v>6.6252497867807639E-2</v>
      </c>
      <c r="Q444" s="30">
        <v>8.4726359159302753E-2</v>
      </c>
      <c r="R444" s="30">
        <v>-8.7263956790389272E-2</v>
      </c>
    </row>
    <row r="445" spans="2:30" x14ac:dyDescent="0.25">
      <c r="E445" s="30">
        <v>-0.16349941783055311</v>
      </c>
      <c r="F445" s="30">
        <v>-0.12084550476915491</v>
      </c>
      <c r="G445" s="30">
        <v>0.18304391062674336</v>
      </c>
      <c r="H445" s="30">
        <v>1.0393572757860873E-4</v>
      </c>
      <c r="I445" s="30">
        <v>8.969580670411767E-2</v>
      </c>
      <c r="J445" s="30">
        <v>-0.13376305757926821</v>
      </c>
      <c r="K445" s="30">
        <v>0.11912477745091229</v>
      </c>
      <c r="L445" s="30">
        <v>1.93943171682927E-2</v>
      </c>
      <c r="M445" s="30">
        <v>-8.791652976386452E-2</v>
      </c>
      <c r="N445" s="30">
        <v>-1.2532566467922581E-2</v>
      </c>
      <c r="O445" s="30">
        <v>-6.4160587308771264E-2</v>
      </c>
      <c r="P445" s="30">
        <v>6.4881233288082138E-2</v>
      </c>
      <c r="Q445" s="30">
        <v>-6.1032701234107144E-4</v>
      </c>
      <c r="R445" s="30">
        <v>-0.20371136148876129</v>
      </c>
    </row>
    <row r="446" spans="2:30" x14ac:dyDescent="0.25">
      <c r="E446" s="30">
        <v>0.16328031681113986</v>
      </c>
      <c r="F446" s="30">
        <v>6.0315374991367028E-2</v>
      </c>
      <c r="G446" s="30">
        <v>2.4260894497286797E-2</v>
      </c>
      <c r="H446" s="30">
        <v>-0.10013403578087264</v>
      </c>
      <c r="I446" s="30">
        <v>8.0972912645881231E-2</v>
      </c>
      <c r="J446" s="30">
        <v>-5.8196322622001459E-2</v>
      </c>
      <c r="K446" s="30">
        <v>-8.0015012656096479E-2</v>
      </c>
      <c r="L446" s="30">
        <v>0.19195716259356915</v>
      </c>
      <c r="M446" s="30">
        <v>-1.2661322508407102E-2</v>
      </c>
      <c r="N446" s="30">
        <v>4.3541742935520031E-2</v>
      </c>
      <c r="O446" s="30">
        <v>6.2057036848216701E-2</v>
      </c>
      <c r="P446" s="30">
        <v>0.14927776480274244</v>
      </c>
      <c r="Q446" s="30">
        <v>0.11093394209881409</v>
      </c>
      <c r="R446" s="30">
        <v>-0.14015707861660587</v>
      </c>
    </row>
    <row r="447" spans="2:30" x14ac:dyDescent="0.25">
      <c r="E447" s="30">
        <v>0.18531984959679368</v>
      </c>
      <c r="F447" s="30">
        <v>-0.16012446151419471</v>
      </c>
      <c r="G447" s="30">
        <v>-3.9971691709099873E-2</v>
      </c>
      <c r="H447" s="30">
        <v>-0.30352187259271174</v>
      </c>
      <c r="I447" s="30">
        <v>9.4001391148639271E-2</v>
      </c>
      <c r="J447" s="30">
        <v>1.9809995204668904E-2</v>
      </c>
      <c r="K447" s="30">
        <v>-0.16808855614782411</v>
      </c>
      <c r="L447" s="30">
        <v>0.10585175726184973</v>
      </c>
      <c r="M447" s="30">
        <v>0.10630031311546762</v>
      </c>
      <c r="N447" s="30">
        <v>0.14127523887955751</v>
      </c>
      <c r="O447" s="30">
        <v>2.2490096981437974E-2</v>
      </c>
      <c r="P447" s="30">
        <v>9.0889194589722597E-2</v>
      </c>
      <c r="Q447" s="30">
        <v>-0.11889935525562907</v>
      </c>
      <c r="R447" s="30">
        <v>-0.20600024420661769</v>
      </c>
    </row>
    <row r="448" spans="2:30" x14ac:dyDescent="0.25">
      <c r="E448" s="30">
        <v>4.6406923274434637E-2</v>
      </c>
      <c r="F448" s="30">
        <v>-1.4689250191978363E-3</v>
      </c>
      <c r="G448" s="30">
        <v>3.8919706545150617E-2</v>
      </c>
      <c r="H448" s="30">
        <v>0.11494726769946675</v>
      </c>
      <c r="I448" s="30">
        <v>0.15356491328672991</v>
      </c>
      <c r="J448" s="30">
        <v>-0.13415563362811653</v>
      </c>
      <c r="K448" s="30">
        <v>-0.19131352140587574</v>
      </c>
      <c r="L448" s="30">
        <v>0.20807186180087345</v>
      </c>
      <c r="M448" s="30">
        <v>-7.6461587392970626E-2</v>
      </c>
      <c r="N448" s="30">
        <v>-8.3871842242692063E-2</v>
      </c>
      <c r="O448" s="30">
        <v>0.19475126212369412</v>
      </c>
      <c r="P448" s="30">
        <v>0.15465785785437203</v>
      </c>
      <c r="Q448" s="30">
        <v>7.7433171555554292E-2</v>
      </c>
      <c r="R448" s="30">
        <v>-0.29838626178429345</v>
      </c>
    </row>
    <row r="449" spans="5:18" x14ac:dyDescent="0.25">
      <c r="E449" s="30">
        <v>-9.1285045091607703E-2</v>
      </c>
      <c r="F449" s="30">
        <v>0.17523977083944031</v>
      </c>
      <c r="G449" s="30">
        <v>-9.9629489371726512E-2</v>
      </c>
      <c r="H449" s="30">
        <v>-4.9212386711094215E-2</v>
      </c>
      <c r="I449" s="30">
        <v>5.3254426981522461E-2</v>
      </c>
      <c r="J449" s="30">
        <v>-7.1018143037656856E-2</v>
      </c>
      <c r="K449" s="30">
        <v>-0.12720045842837091</v>
      </c>
      <c r="L449" s="30">
        <v>3.9164714159415142E-3</v>
      </c>
      <c r="M449" s="30">
        <v>-9.4858581047602628E-2</v>
      </c>
      <c r="N449" s="30">
        <v>-0.17844062890097695</v>
      </c>
      <c r="O449" s="30">
        <v>-0.20665737897194386</v>
      </c>
      <c r="P449" s="30">
        <v>-0.17875896931431465</v>
      </c>
      <c r="Q449" s="30">
        <v>5.1456324283620472E-2</v>
      </c>
      <c r="R449" s="30">
        <v>-9.4234375313743193E-2</v>
      </c>
    </row>
    <row r="450" spans="5:18" x14ac:dyDescent="0.25">
      <c r="E450" s="30">
        <v>-0.13096253746372707</v>
      </c>
      <c r="F450" s="30">
        <v>-4.3700158563711691E-2</v>
      </c>
      <c r="G450" s="30">
        <v>0.17562715993532596</v>
      </c>
      <c r="H450" s="30">
        <v>0.15220069151480048</v>
      </c>
      <c r="I450" s="30">
        <v>0.21946928715821318</v>
      </c>
      <c r="J450" s="30">
        <v>-9.2767877827074838E-2</v>
      </c>
      <c r="K450" s="30">
        <v>9.8067401704862292E-2</v>
      </c>
      <c r="L450" s="30">
        <v>-0.14418778099351051</v>
      </c>
      <c r="M450" s="30">
        <v>9.2072341898499763E-2</v>
      </c>
      <c r="N450" s="30">
        <v>0.12222560472012657</v>
      </c>
      <c r="O450" s="30">
        <v>-7.2376725777970011E-2</v>
      </c>
      <c r="P450" s="30">
        <v>-0.12784595514324928</v>
      </c>
      <c r="Q450" s="30">
        <v>7.8462185847455415E-2</v>
      </c>
      <c r="R450" s="30">
        <v>-3.3610036150332631E-2</v>
      </c>
    </row>
    <row r="451" spans="5:18" x14ac:dyDescent="0.25">
      <c r="E451" s="30">
        <v>9.933362068753003E-2</v>
      </c>
      <c r="F451" s="30">
        <v>-0.1413034428040556</v>
      </c>
      <c r="G451" s="30">
        <v>1.7349634995518871E-2</v>
      </c>
      <c r="H451" s="30">
        <v>2.4592665206531191E-2</v>
      </c>
      <c r="I451" s="30">
        <v>-0.17829020790237426</v>
      </c>
      <c r="J451" s="30">
        <v>-0.20825167972841213</v>
      </c>
      <c r="K451" s="30">
        <v>5.4853386168140721E-2</v>
      </c>
      <c r="L451" s="30">
        <v>-8.4316333459389606E-3</v>
      </c>
      <c r="M451" s="30">
        <v>-5.8223261208123989E-2</v>
      </c>
      <c r="N451" s="30">
        <v>0.12122333793318434</v>
      </c>
      <c r="O451" s="30">
        <v>4.232372555944898E-2</v>
      </c>
      <c r="P451" s="30">
        <v>0.18760586454986058</v>
      </c>
      <c r="Q451" s="30">
        <v>-3.6937382084567642E-2</v>
      </c>
      <c r="R451" s="30">
        <v>9.2329660452807022E-2</v>
      </c>
    </row>
    <row r="452" spans="5:18" x14ac:dyDescent="0.25">
      <c r="E452" s="30">
        <v>0.16089551364157068</v>
      </c>
      <c r="F452" s="30">
        <v>8.3361457438712705E-2</v>
      </c>
      <c r="G452" s="30">
        <v>-7.8489430959837167E-2</v>
      </c>
      <c r="H452" s="30">
        <v>-7.7522272430952943E-2</v>
      </c>
      <c r="I452" s="30">
        <v>3.8852066309724591E-2</v>
      </c>
      <c r="J452" s="30">
        <v>9.929989597247818E-2</v>
      </c>
      <c r="K452" s="30">
        <v>8.4213278657283661E-2</v>
      </c>
      <c r="L452" s="30">
        <v>-0.18845262483973538</v>
      </c>
      <c r="M452" s="30">
        <v>0.11277224099764226</v>
      </c>
      <c r="N452" s="30">
        <v>-0.1426095357547349</v>
      </c>
      <c r="O452" s="30">
        <v>-0.17342336775991021</v>
      </c>
      <c r="P452" s="30">
        <v>4.1421630713551275E-2</v>
      </c>
      <c r="Q452" s="30">
        <v>-0.21954214719656334</v>
      </c>
      <c r="R452" s="30">
        <v>0.10580020054303668</v>
      </c>
    </row>
    <row r="453" spans="5:18" x14ac:dyDescent="0.25">
      <c r="E453" s="30">
        <v>0.23675284760801335</v>
      </c>
      <c r="F453" s="30">
        <v>-0.17741324055199756</v>
      </c>
      <c r="G453" s="30">
        <v>-0.13956412864533596</v>
      </c>
      <c r="H453" s="30">
        <v>-9.808221564242825E-2</v>
      </c>
      <c r="I453" s="30">
        <v>2.2940020538099664E-2</v>
      </c>
      <c r="J453" s="30">
        <v>-0.13733844045701687</v>
      </c>
      <c r="K453" s="30">
        <v>-0.10912781152085378</v>
      </c>
      <c r="L453" s="30">
        <v>-0.12383239463735485</v>
      </c>
      <c r="M453" s="30">
        <v>2.5429676561098187E-2</v>
      </c>
      <c r="N453" s="30">
        <v>-0.11431841227711535</v>
      </c>
      <c r="O453" s="30">
        <v>-1.1968857053653022E-2</v>
      </c>
      <c r="P453" s="30">
        <v>8.601495908572053E-2</v>
      </c>
      <c r="Q453" s="30">
        <v>-0.23990115484684349</v>
      </c>
      <c r="R453" s="30">
        <v>-0.22567096085953264</v>
      </c>
    </row>
    <row r="454" spans="5:18" x14ac:dyDescent="0.25">
      <c r="E454" s="30">
        <v>-6.9979734036719227E-2</v>
      </c>
      <c r="F454" s="30">
        <v>3.4566776055865091E-2</v>
      </c>
      <c r="G454" s="30">
        <v>-7.6420511516141071E-2</v>
      </c>
      <c r="H454" s="30">
        <v>0.20280116134296844</v>
      </c>
      <c r="I454" s="30">
        <v>-0.1263660776097798</v>
      </c>
      <c r="J454" s="30">
        <v>7.8473637325014875E-2</v>
      </c>
      <c r="K454" s="30">
        <v>4.1731016226085445E-2</v>
      </c>
      <c r="L454" s="30">
        <v>0.25895986578258651</v>
      </c>
      <c r="M454" s="30">
        <v>-7.0869429717690712E-3</v>
      </c>
      <c r="N454" s="30">
        <v>0.20038938698307382</v>
      </c>
      <c r="O454" s="30">
        <v>-0.21870827964861761</v>
      </c>
      <c r="P454" s="30">
        <v>-7.8537795907420174E-2</v>
      </c>
      <c r="Q454" s="30">
        <v>-3.0791619083263611E-2</v>
      </c>
      <c r="R454" s="30">
        <v>6.982455313133612E-2</v>
      </c>
    </row>
    <row r="455" spans="5:18" x14ac:dyDescent="0.25">
      <c r="E455" s="30">
        <v>-2.8486024485416546E-2</v>
      </c>
      <c r="F455" s="30">
        <v>-0.13352973648093497</v>
      </c>
      <c r="G455" s="30">
        <v>0.12906670836074591</v>
      </c>
      <c r="H455" s="30">
        <v>6.7169884003512662E-2</v>
      </c>
      <c r="I455" s="30">
        <v>0.18107028521557622</v>
      </c>
      <c r="J455" s="30">
        <v>8.9909035184788846E-3</v>
      </c>
      <c r="K455" s="30">
        <v>-6.7649684623654477E-3</v>
      </c>
      <c r="L455" s="30">
        <v>-0.1344712752252992</v>
      </c>
      <c r="M455" s="30">
        <v>-9.6793484947263558E-2</v>
      </c>
      <c r="N455" s="30">
        <v>0.16522625546658395</v>
      </c>
      <c r="O455" s="30">
        <v>0.17223340353776687</v>
      </c>
      <c r="P455" s="30">
        <v>-0.12801668482633408</v>
      </c>
      <c r="Q455" s="30">
        <v>-0.20295586184586981</v>
      </c>
      <c r="R455" s="30">
        <v>-0.14702093422629287</v>
      </c>
    </row>
    <row r="456" spans="5:18" x14ac:dyDescent="0.25">
      <c r="E456" s="30">
        <v>-0.12427984978620515</v>
      </c>
      <c r="F456" s="30">
        <v>-0.1551933086820132</v>
      </c>
      <c r="G456" s="30">
        <v>4.8965678720181101E-2</v>
      </c>
      <c r="H456" s="30">
        <v>-0.27675146098317055</v>
      </c>
      <c r="I456" s="30">
        <v>-0.22270525788595685</v>
      </c>
      <c r="J456" s="30">
        <v>0.13762615879309933</v>
      </c>
      <c r="K456" s="30">
        <v>6.817817765828911E-2</v>
      </c>
      <c r="L456" s="30">
        <v>0.1090561053195139</v>
      </c>
      <c r="M456" s="30">
        <v>0.10969866646082956</v>
      </c>
      <c r="N456" s="30">
        <v>0.10505407252258374</v>
      </c>
      <c r="O456" s="30">
        <v>-8.5060716346895729E-2</v>
      </c>
      <c r="P456" s="30">
        <v>0.16532496823551257</v>
      </c>
      <c r="Q456" s="30">
        <v>-2.9360379514247442E-2</v>
      </c>
      <c r="R456" s="30">
        <v>-0.15318409814531125</v>
      </c>
    </row>
    <row r="457" spans="5:18" x14ac:dyDescent="0.25">
      <c r="E457" s="30">
        <v>0.11482469822263355</v>
      </c>
      <c r="F457" s="30">
        <v>-0.16233629733840421</v>
      </c>
      <c r="G457" s="30">
        <v>-7.5734746476133971E-2</v>
      </c>
      <c r="H457" s="30">
        <v>-6.0097269220391165E-2</v>
      </c>
      <c r="I457" s="30">
        <v>-0.10621720635850694</v>
      </c>
      <c r="J457" s="30">
        <v>9.2017814143990642E-2</v>
      </c>
      <c r="K457" s="30">
        <v>-5.3013618438542978E-2</v>
      </c>
      <c r="L457" s="30">
        <v>0.24348959991438224</v>
      </c>
      <c r="M457" s="30">
        <v>-0.16581661678235693</v>
      </c>
      <c r="N457" s="30">
        <v>6.9400071081694825E-2</v>
      </c>
      <c r="O457" s="30">
        <v>-3.4105896931780538E-2</v>
      </c>
      <c r="P457" s="30">
        <v>2.5985035461908779E-2</v>
      </c>
      <c r="Q457" s="30">
        <v>-0.19985315022256822</v>
      </c>
      <c r="R457" s="30">
        <v>0.13856408825271144</v>
      </c>
    </row>
    <row r="458" spans="5:18" x14ac:dyDescent="0.25">
      <c r="E458" s="30">
        <v>-0.14561370498916268</v>
      </c>
      <c r="F458" s="30">
        <v>9.5496670501094335E-3</v>
      </c>
      <c r="G458" s="30">
        <v>0.23501678540546572</v>
      </c>
      <c r="H458" s="30">
        <v>-6.9460910636694476E-2</v>
      </c>
      <c r="I458" s="30">
        <v>0.18474782878723675</v>
      </c>
      <c r="J458" s="30">
        <v>0.11999991720040862</v>
      </c>
      <c r="K458" s="30">
        <v>-8.8637439742662902E-2</v>
      </c>
      <c r="L458" s="30">
        <v>-0.10778834801551908</v>
      </c>
      <c r="M458" s="30">
        <v>7.7170791784497733E-2</v>
      </c>
      <c r="N458" s="30">
        <v>1.7683469608615356E-3</v>
      </c>
      <c r="O458" s="30">
        <v>0.11198439413628258</v>
      </c>
      <c r="P458" s="30">
        <v>0.10713856227821783</v>
      </c>
      <c r="Q458" s="30">
        <v>0.12286913805116671</v>
      </c>
      <c r="R458" s="30">
        <v>0.29075415352648382</v>
      </c>
    </row>
    <row r="459" spans="5:18" x14ac:dyDescent="0.25">
      <c r="E459" s="30">
        <v>0.11828247945666565</v>
      </c>
      <c r="F459" s="30">
        <v>-0.11921149075941855</v>
      </c>
      <c r="G459" s="30">
        <v>-7.8531805747197841E-2</v>
      </c>
      <c r="H459" s="30">
        <v>3.7335202836414956E-2</v>
      </c>
      <c r="I459" s="30">
        <v>-0.20391924168823969</v>
      </c>
      <c r="J459" s="30">
        <v>-0.25845421800362334</v>
      </c>
      <c r="K459" s="30">
        <v>-4.193048792887745E-2</v>
      </c>
      <c r="L459" s="30">
        <v>9.0997437278567114E-2</v>
      </c>
      <c r="M459" s="30">
        <v>1.0792673181506502E-2</v>
      </c>
      <c r="N459" s="30">
        <v>1.9690815572548016E-2</v>
      </c>
      <c r="O459" s="30">
        <v>5.7051588291819451E-2</v>
      </c>
      <c r="P459" s="30">
        <v>-0.12978264760354993</v>
      </c>
      <c r="Q459" s="30">
        <v>-3.2761612356460531E-3</v>
      </c>
      <c r="R459" s="30">
        <v>-8.7335379611184288E-2</v>
      </c>
    </row>
    <row r="460" spans="5:18" x14ac:dyDescent="0.25">
      <c r="E460" s="30">
        <v>-0.18027033495502587</v>
      </c>
      <c r="F460" s="30">
        <v>-4.8304577604241151E-2</v>
      </c>
      <c r="G460" s="30">
        <v>1.3290662091742348E-2</v>
      </c>
      <c r="H460" s="30">
        <v>0.1284473656523856</v>
      </c>
      <c r="I460" s="30">
        <v>2.6984672130398971E-2</v>
      </c>
      <c r="J460" s="30">
        <v>0.1490460225118436</v>
      </c>
      <c r="K460" s="30">
        <v>-0.23689516763094665</v>
      </c>
      <c r="L460" s="30">
        <v>-0.15721894040086984</v>
      </c>
      <c r="M460" s="30">
        <v>8.3384027995863308E-2</v>
      </c>
      <c r="N460" s="30">
        <v>-3.3260071386633158E-2</v>
      </c>
      <c r="O460" s="30">
        <v>9.1112065368848291E-2</v>
      </c>
      <c r="P460" s="30">
        <v>-1.9574838169404939E-2</v>
      </c>
      <c r="Q460" s="30">
        <v>-3.6202065975972038E-2</v>
      </c>
      <c r="R460" s="30">
        <v>-0.17550052193214383</v>
      </c>
    </row>
    <row r="461" spans="5:18" x14ac:dyDescent="0.25">
      <c r="E461" s="30">
        <v>1.7237012689897937E-2</v>
      </c>
      <c r="F461" s="30">
        <v>4.0073122425797351E-2</v>
      </c>
      <c r="G461" s="30">
        <v>-8.8886335255845175E-2</v>
      </c>
      <c r="H461" s="30">
        <v>-7.2337762318983395E-2</v>
      </c>
      <c r="I461" s="30">
        <v>0.11982099013547078</v>
      </c>
      <c r="J461" s="30">
        <v>-1.0733401106342853E-2</v>
      </c>
      <c r="K461" s="30">
        <v>-8.2627483085810638E-3</v>
      </c>
      <c r="L461" s="30">
        <v>-0.1470737598963788</v>
      </c>
      <c r="M461" s="30">
        <v>-0.10779910588788943</v>
      </c>
      <c r="N461" s="30">
        <v>-1.6090251356464746E-3</v>
      </c>
      <c r="O461" s="30">
        <v>-0.19418319467824544</v>
      </c>
      <c r="P461" s="30">
        <v>-0.11075937578914685</v>
      </c>
      <c r="Q461" s="30">
        <v>-7.2332325603528758E-2</v>
      </c>
      <c r="R461" s="30">
        <v>-0.20866483806164682</v>
      </c>
    </row>
    <row r="462" spans="5:18" x14ac:dyDescent="0.25">
      <c r="E462" s="30">
        <v>0.17895568968132736</v>
      </c>
      <c r="F462" s="30">
        <v>-0.10640724173641179</v>
      </c>
      <c r="G462" s="30">
        <v>0.11574763253023251</v>
      </c>
      <c r="H462" s="30">
        <v>0.16840310339735401</v>
      </c>
      <c r="I462" s="30">
        <v>2.1493165134520213E-2</v>
      </c>
      <c r="J462" s="30">
        <v>0.13566768655328601</v>
      </c>
      <c r="K462" s="30">
        <v>0.130573992624857</v>
      </c>
      <c r="L462" s="30">
        <v>-0.18867029094823454</v>
      </c>
      <c r="M462" s="30">
        <v>-0.18219555664409134</v>
      </c>
      <c r="N462" s="30">
        <v>-0.17339665698939588</v>
      </c>
      <c r="O462" s="30">
        <v>3.4310252727832252E-2</v>
      </c>
      <c r="P462" s="30">
        <v>0.14320178612265111</v>
      </c>
      <c r="Q462" s="30">
        <v>-0.13466711210428042</v>
      </c>
      <c r="R462" s="30">
        <v>6.2324232335944058E-2</v>
      </c>
    </row>
    <row r="463" spans="5:18" x14ac:dyDescent="0.25">
      <c r="E463" s="30">
        <v>-6.027021164552944E-4</v>
      </c>
      <c r="F463" s="30">
        <v>-1.0326823782701975E-2</v>
      </c>
      <c r="G463" s="30">
        <v>-0.12689943058157088</v>
      </c>
      <c r="H463" s="30">
        <v>-7.435477342159881E-2</v>
      </c>
      <c r="I463" s="30">
        <v>-2.9809537538835945E-2</v>
      </c>
      <c r="J463" s="30">
        <v>-0.12869244240590647</v>
      </c>
      <c r="K463" s="30">
        <v>0.14617477564412432</v>
      </c>
      <c r="L463" s="30">
        <v>-4.3750241370285319E-2</v>
      </c>
      <c r="M463" s="30">
        <v>6.9498559486772346E-2</v>
      </c>
      <c r="N463" s="30">
        <v>-3.5005687616097514E-2</v>
      </c>
      <c r="O463" s="30">
        <v>0.11445455690584261</v>
      </c>
      <c r="P463" s="30">
        <v>-4.3305919520143302E-2</v>
      </c>
      <c r="Q463" s="30">
        <v>-0.17303472519071472</v>
      </c>
      <c r="R463" s="30">
        <v>-1.1654747896264214E-2</v>
      </c>
    </row>
    <row r="464" spans="5:18" x14ac:dyDescent="0.25">
      <c r="E464" s="30">
        <v>-5.0933315367433306E-2</v>
      </c>
      <c r="F464" s="30">
        <v>-5.686552949971635E-2</v>
      </c>
      <c r="G464" s="30">
        <v>0.12975847417629041</v>
      </c>
      <c r="H464" s="30">
        <v>0.14956692986729736</v>
      </c>
      <c r="I464" s="30">
        <v>-0.15210534052486288</v>
      </c>
      <c r="J464" s="30">
        <v>-4.8402121159600402E-2</v>
      </c>
      <c r="K464" s="30">
        <v>-0.11662669244879831</v>
      </c>
      <c r="L464" s="30">
        <v>-0.10953330626173312</v>
      </c>
      <c r="M464" s="30">
        <v>-0.170978709471968</v>
      </c>
      <c r="N464" s="30">
        <v>-0.10763132663112247</v>
      </c>
      <c r="O464" s="30">
        <v>0.10000122237400844</v>
      </c>
      <c r="P464" s="30">
        <v>-8.0104219379098618E-2</v>
      </c>
      <c r="Q464" s="30">
        <v>-0.11953288478040004</v>
      </c>
      <c r="R464" s="30">
        <v>-0.13240853612552725</v>
      </c>
    </row>
    <row r="465" spans="2:30" x14ac:dyDescent="0.25">
      <c r="E465" s="30">
        <v>4.7429382734612564E-2</v>
      </c>
      <c r="F465" s="30">
        <v>-0.11286173304313334</v>
      </c>
      <c r="G465" s="30">
        <v>-0.22823442577267458</v>
      </c>
      <c r="H465" s="30">
        <v>-8.0175606045925954E-2</v>
      </c>
      <c r="I465" s="30">
        <v>-0.12752132567795588</v>
      </c>
      <c r="J465" s="30">
        <v>0.1552670523566449</v>
      </c>
      <c r="K465" s="30">
        <v>-1.3146442887681083E-2</v>
      </c>
      <c r="L465" s="30">
        <v>-0.11829387952468247</v>
      </c>
      <c r="M465" s="30">
        <v>4.7810817233863122E-2</v>
      </c>
      <c r="N465" s="30">
        <v>0.19193672486774638</v>
      </c>
      <c r="O465" s="30">
        <v>-0.11741294339923623</v>
      </c>
      <c r="P465" s="30">
        <v>-6.4238273698056958E-2</v>
      </c>
      <c r="Q465" s="30">
        <v>-9.9596723272043455E-2</v>
      </c>
      <c r="R465" s="30">
        <v>6.8147680004821173E-2</v>
      </c>
    </row>
    <row r="467" spans="2:30" x14ac:dyDescent="0.25">
      <c r="E467" s="30">
        <v>-0.52695322864892569</v>
      </c>
      <c r="F467" s="30">
        <v>-0.27692160619768424</v>
      </c>
      <c r="G467" s="30">
        <v>-0.47377299202197337</v>
      </c>
      <c r="H467" s="30">
        <v>-2.4719931683969694E-2</v>
      </c>
      <c r="I467" s="30">
        <v>-0.40028710691356273</v>
      </c>
      <c r="J467" s="30">
        <v>0.13512218841100374</v>
      </c>
      <c r="K467" s="30">
        <v>-0.34288098287595192</v>
      </c>
      <c r="L467" s="30">
        <v>-0.25140297180356225</v>
      </c>
      <c r="M467" s="30">
        <v>0.11996854500678344</v>
      </c>
      <c r="N467" s="30">
        <v>8.7721327200521199E-2</v>
      </c>
      <c r="O467" s="30">
        <v>-0.1362702108847148</v>
      </c>
      <c r="P467" s="30">
        <v>-0.40846711978163847</v>
      </c>
      <c r="Q467" s="30">
        <v>0.66268858079048854</v>
      </c>
      <c r="R467" s="30">
        <v>0.38444865527462863</v>
      </c>
      <c r="S467" s="30">
        <v>-0.2368809406436411</v>
      </c>
      <c r="T467" s="30">
        <v>-0.58227263550300157</v>
      </c>
      <c r="U467" s="30">
        <v>0.54074460604525187</v>
      </c>
      <c r="V467" s="30">
        <v>0.53735517269509181</v>
      </c>
      <c r="W467" s="30">
        <v>-0.46043916098872162</v>
      </c>
      <c r="X467" s="30">
        <v>-0.50694853317000366</v>
      </c>
      <c r="Y467" s="30">
        <v>6.7256216266434826E-2</v>
      </c>
      <c r="Z467" s="30">
        <v>-0.33817757760470618</v>
      </c>
      <c r="AA467" s="30">
        <v>8.5490661019682085E-2</v>
      </c>
      <c r="AB467" s="30">
        <v>2.6727746356227444E-2</v>
      </c>
      <c r="AC467" s="30">
        <v>0.24083787982904392</v>
      </c>
      <c r="AD467" s="30">
        <v>1.0439212639134774</v>
      </c>
    </row>
    <row r="469" spans="2:30" x14ac:dyDescent="0.25">
      <c r="E469" s="30">
        <v>-105.85954653317576</v>
      </c>
      <c r="F469" s="30">
        <v>89.070375028960115</v>
      </c>
      <c r="G469" s="30">
        <v>0.02</v>
      </c>
    </row>
    <row r="471" spans="2:30" x14ac:dyDescent="0.25">
      <c r="B471" s="32" t="s">
        <v>584</v>
      </c>
      <c r="C471" s="30">
        <v>16</v>
      </c>
      <c r="E471" s="30">
        <v>-2.3701378936495477E-2</v>
      </c>
      <c r="F471" s="30">
        <v>0.16330872386012107</v>
      </c>
      <c r="G471" s="30">
        <v>-0.18898859659042286</v>
      </c>
      <c r="H471" s="30">
        <v>6.5941410945993539E-2</v>
      </c>
      <c r="I471" s="30">
        <v>4.5091884327898797E-2</v>
      </c>
      <c r="J471" s="30">
        <v>4.3373931617348274E-2</v>
      </c>
      <c r="K471" s="30">
        <v>-5.3546042843506829E-2</v>
      </c>
      <c r="L471" s="30">
        <v>9.9599722743920122E-2</v>
      </c>
      <c r="M471" s="30">
        <v>-6.0119440017644056E-2</v>
      </c>
      <c r="N471" s="30">
        <v>0.16134400157356535</v>
      </c>
      <c r="O471" s="30">
        <v>-0.14593664699349609</v>
      </c>
      <c r="P471" s="30">
        <v>-9.1653655009074395E-2</v>
      </c>
      <c r="Q471" s="30">
        <v>-1.2422041008025709E-2</v>
      </c>
      <c r="R471" s="30">
        <v>-0.23348007933071133</v>
      </c>
    </row>
    <row r="472" spans="2:30" x14ac:dyDescent="0.25">
      <c r="B472" s="32" t="s">
        <v>540</v>
      </c>
      <c r="C472" s="30" t="s">
        <v>1114</v>
      </c>
      <c r="E472" s="30">
        <v>-0.1283670820996852</v>
      </c>
      <c r="F472" s="30">
        <v>-6.4113786165419448E-3</v>
      </c>
      <c r="G472" s="30">
        <v>-0.12385940605819037</v>
      </c>
      <c r="H472" s="30">
        <v>0.10213531865813875</v>
      </c>
      <c r="I472" s="30">
        <v>-7.9376484296116046E-2</v>
      </c>
      <c r="J472" s="30">
        <v>-0.13968951408809463</v>
      </c>
      <c r="K472" s="30">
        <v>5.1661971437700169E-2</v>
      </c>
      <c r="L472" s="30">
        <v>4.3397891706074818E-2</v>
      </c>
      <c r="M472" s="30">
        <v>-0.13947210413226163</v>
      </c>
      <c r="N472" s="30">
        <v>4.6434480939994846E-2</v>
      </c>
      <c r="O472" s="30">
        <v>3.278641640090904E-3</v>
      </c>
      <c r="P472" s="30">
        <v>-0.117200777406997</v>
      </c>
      <c r="Q472" s="30">
        <v>-9.2787897176966408E-2</v>
      </c>
      <c r="R472" s="30">
        <v>-1.2994065059384824E-2</v>
      </c>
    </row>
    <row r="473" spans="2:30" x14ac:dyDescent="0.25">
      <c r="B473" s="32"/>
      <c r="C473" s="30" t="s">
        <v>1115</v>
      </c>
      <c r="E473" s="30">
        <v>0.23254081476371466</v>
      </c>
      <c r="F473" s="30">
        <v>0.10564432289511655</v>
      </c>
      <c r="G473" s="30">
        <v>-0.2327647682267488</v>
      </c>
      <c r="H473" s="30">
        <v>-6.084352898738301E-2</v>
      </c>
      <c r="I473" s="30">
        <v>0.10656820704394167</v>
      </c>
      <c r="J473" s="30">
        <v>8.4955361952551212E-2</v>
      </c>
      <c r="K473" s="30">
        <v>-7.2726764245887351E-2</v>
      </c>
      <c r="L473" s="30">
        <v>3.7599408436646026E-2</v>
      </c>
      <c r="M473" s="30">
        <v>-1.4156231526131059E-2</v>
      </c>
      <c r="N473" s="30">
        <v>-5.8464009120338868E-2</v>
      </c>
      <c r="O473" s="30">
        <v>-0.14004744722519522</v>
      </c>
      <c r="P473" s="30">
        <v>-9.0180146429651525E-2</v>
      </c>
      <c r="Q473" s="30">
        <v>0.10263008052405762</v>
      </c>
      <c r="R473" s="30">
        <v>-0.31267865609974732</v>
      </c>
    </row>
    <row r="474" spans="2:30" x14ac:dyDescent="0.25">
      <c r="B474" s="32" t="s">
        <v>547</v>
      </c>
      <c r="C474" s="30" t="s">
        <v>1116</v>
      </c>
      <c r="E474" s="30">
        <v>-9.0998737911780203E-2</v>
      </c>
      <c r="F474" s="30">
        <v>0.13760648101496478</v>
      </c>
      <c r="G474" s="30">
        <v>-5.4950569732187628E-2</v>
      </c>
      <c r="H474" s="30">
        <v>-4.8805521526392531E-2</v>
      </c>
      <c r="I474" s="30">
        <v>-0.17499805378577593</v>
      </c>
      <c r="J474" s="30">
        <v>-3.9914694526253852E-3</v>
      </c>
      <c r="K474" s="30">
        <v>-5.99466975938256E-2</v>
      </c>
      <c r="L474" s="30">
        <v>-0.15558174905484465</v>
      </c>
      <c r="M474" s="30">
        <v>0.18277865909681557</v>
      </c>
      <c r="N474" s="30">
        <v>7.4499292863235665E-3</v>
      </c>
      <c r="O474" s="30">
        <v>0.16723379816901143</v>
      </c>
      <c r="P474" s="30">
        <v>6.6950060342975293E-2</v>
      </c>
      <c r="Q474" s="30">
        <v>8.5294642827158207E-2</v>
      </c>
      <c r="R474" s="30">
        <v>-8.5783030982829564E-2</v>
      </c>
    </row>
    <row r="475" spans="2:30" x14ac:dyDescent="0.25">
      <c r="E475" s="30">
        <v>-0.16290042593833531</v>
      </c>
      <c r="F475" s="30">
        <v>-0.12141182667792878</v>
      </c>
      <c r="G475" s="30">
        <v>0.18177937555294313</v>
      </c>
      <c r="H475" s="30">
        <v>-3.7392599643393748E-3</v>
      </c>
      <c r="I475" s="30">
        <v>9.1466445850655692E-2</v>
      </c>
      <c r="J475" s="30">
        <v>-0.13572299414319183</v>
      </c>
      <c r="K475" s="30">
        <v>0.1203545039011088</v>
      </c>
      <c r="L475" s="30">
        <v>2.1602349492924194E-2</v>
      </c>
      <c r="M475" s="30">
        <v>-8.8321570778189071E-2</v>
      </c>
      <c r="N475" s="30">
        <v>-1.3739868789100223E-2</v>
      </c>
      <c r="O475" s="30">
        <v>-7.0030511055463984E-2</v>
      </c>
      <c r="P475" s="30">
        <v>6.8028613666325913E-2</v>
      </c>
      <c r="Q475" s="30">
        <v>-5.917688951631102E-3</v>
      </c>
      <c r="R475" s="30">
        <v>-0.20174285306591944</v>
      </c>
    </row>
    <row r="476" spans="2:30" x14ac:dyDescent="0.25">
      <c r="E476" s="30">
        <v>0.16257783553969696</v>
      </c>
      <c r="F476" s="30">
        <v>5.8410881749383019E-2</v>
      </c>
      <c r="G476" s="30">
        <v>2.6851763150288199E-2</v>
      </c>
      <c r="H476" s="30">
        <v>-9.8643590885655247E-2</v>
      </c>
      <c r="I476" s="30">
        <v>8.3302691852026711E-2</v>
      </c>
      <c r="J476" s="30">
        <v>-5.6737758479714399E-2</v>
      </c>
      <c r="K476" s="30">
        <v>-8.1355768107685744E-2</v>
      </c>
      <c r="L476" s="30">
        <v>0.19125752772438562</v>
      </c>
      <c r="M476" s="30">
        <v>-1.2336439647629913E-2</v>
      </c>
      <c r="N476" s="30">
        <v>4.1470085238321026E-2</v>
      </c>
      <c r="O476" s="30">
        <v>6.3575675888496566E-2</v>
      </c>
      <c r="P476" s="30">
        <v>0.14976551051454695</v>
      </c>
      <c r="Q476" s="30">
        <v>0.11190523763706123</v>
      </c>
      <c r="R476" s="30">
        <v>-0.13789118273418305</v>
      </c>
    </row>
    <row r="477" spans="2:30" x14ac:dyDescent="0.25">
      <c r="E477" s="30">
        <v>0.18559387043225814</v>
      </c>
      <c r="F477" s="30">
        <v>-0.15648836252529533</v>
      </c>
      <c r="G477" s="30">
        <v>-4.4934504131160818E-2</v>
      </c>
      <c r="H477" s="30">
        <v>-0.29752675521913752</v>
      </c>
      <c r="I477" s="30">
        <v>9.5811989605249767E-2</v>
      </c>
      <c r="J477" s="30">
        <v>1.7322949687538447E-2</v>
      </c>
      <c r="K477" s="30">
        <v>-0.16482409058864009</v>
      </c>
      <c r="L477" s="30">
        <v>0.10772595300829921</v>
      </c>
      <c r="M477" s="30">
        <v>0.10630959909993103</v>
      </c>
      <c r="N477" s="30">
        <v>0.14012491404070512</v>
      </c>
      <c r="O477" s="30">
        <v>1.6624687475506085E-2</v>
      </c>
      <c r="P477" s="30">
        <v>9.1650622748443114E-2</v>
      </c>
      <c r="Q477" s="30">
        <v>-0.12173100278199285</v>
      </c>
      <c r="R477" s="30">
        <v>-0.20226629372945437</v>
      </c>
    </row>
    <row r="478" spans="2:30" x14ac:dyDescent="0.25">
      <c r="E478" s="30">
        <v>4.7391482656045286E-2</v>
      </c>
      <c r="F478" s="30">
        <v>-4.6594980311332162E-4</v>
      </c>
      <c r="G478" s="30">
        <v>3.6916789345093598E-2</v>
      </c>
      <c r="H478" s="30">
        <v>0.11416590236346941</v>
      </c>
      <c r="I478" s="30">
        <v>0.15471967300670089</v>
      </c>
      <c r="J478" s="30">
        <v>-0.1349972934374073</v>
      </c>
      <c r="K478" s="30">
        <v>-0.19006388942094399</v>
      </c>
      <c r="L478" s="30">
        <v>0.2082888678772348</v>
      </c>
      <c r="M478" s="30">
        <v>-7.8276612318345415E-2</v>
      </c>
      <c r="N478" s="30">
        <v>-8.425131115260337E-2</v>
      </c>
      <c r="O478" s="30">
        <v>0.19224130406373566</v>
      </c>
      <c r="P478" s="30">
        <v>0.1538218064470904</v>
      </c>
      <c r="Q478" s="30">
        <v>7.9451244939043833E-2</v>
      </c>
      <c r="R478" s="30">
        <v>-0.29684102427454151</v>
      </c>
    </row>
    <row r="479" spans="2:30" x14ac:dyDescent="0.25">
      <c r="E479" s="30">
        <v>-9.2225657724622614E-2</v>
      </c>
      <c r="F479" s="30">
        <v>0.17356081815038349</v>
      </c>
      <c r="G479" s="30">
        <v>-9.8322573270821459E-2</v>
      </c>
      <c r="H479" s="30">
        <v>-4.7697564339194566E-2</v>
      </c>
      <c r="I479" s="30">
        <v>5.414178881248502E-2</v>
      </c>
      <c r="J479" s="30">
        <v>-7.1352612811898253E-2</v>
      </c>
      <c r="K479" s="30">
        <v>-0.12694782157368789</v>
      </c>
      <c r="L479" s="30">
        <v>3.1971556313675274E-3</v>
      </c>
      <c r="M479" s="30">
        <v>-9.5012216710393976E-2</v>
      </c>
      <c r="N479" s="30">
        <v>-0.18079753802014198</v>
      </c>
      <c r="O479" s="30">
        <v>-0.20605728469007875</v>
      </c>
      <c r="P479" s="30">
        <v>-0.17954582751792775</v>
      </c>
      <c r="Q479" s="30">
        <v>5.3753987224359152E-2</v>
      </c>
      <c r="R479" s="30">
        <v>-9.2216334712249937E-2</v>
      </c>
    </row>
    <row r="480" spans="2:30" x14ac:dyDescent="0.25">
      <c r="E480" s="30">
        <v>-0.13270110211084477</v>
      </c>
      <c r="F480" s="30">
        <v>-4.6411559672575334E-2</v>
      </c>
      <c r="G480" s="30">
        <v>0.17681893579066391</v>
      </c>
      <c r="H480" s="30">
        <v>0.15329086853939278</v>
      </c>
      <c r="I480" s="30">
        <v>0.21857498019704283</v>
      </c>
      <c r="J480" s="30">
        <v>-9.4607757695976707E-2</v>
      </c>
      <c r="K480" s="30">
        <v>9.8905296805527371E-2</v>
      </c>
      <c r="L480" s="30">
        <v>-0.14555179476361632</v>
      </c>
      <c r="M480" s="30">
        <v>9.2304046285630936E-2</v>
      </c>
      <c r="N480" s="30">
        <v>0.11935565827608681</v>
      </c>
      <c r="O480" s="30">
        <v>-7.1926025531991497E-2</v>
      </c>
      <c r="P480" s="30">
        <v>-0.12786878828048795</v>
      </c>
      <c r="Q480" s="30">
        <v>7.9328156722112853E-2</v>
      </c>
      <c r="R480" s="30">
        <v>-3.27204501845135E-2</v>
      </c>
    </row>
    <row r="481" spans="5:18" x14ac:dyDescent="0.25">
      <c r="E481" s="30">
        <v>0.10193910217119546</v>
      </c>
      <c r="F481" s="30">
        <v>-0.13992285735961013</v>
      </c>
      <c r="G481" s="30">
        <v>1.6698282626142955E-2</v>
      </c>
      <c r="H481" s="30">
        <v>2.469316591633916E-2</v>
      </c>
      <c r="I481" s="30">
        <v>-0.17720760078683123</v>
      </c>
      <c r="J481" s="30">
        <v>-0.20840492276586939</v>
      </c>
      <c r="K481" s="30">
        <v>5.6434474998219381E-2</v>
      </c>
      <c r="L481" s="30">
        <v>-6.0579673075966886E-3</v>
      </c>
      <c r="M481" s="30">
        <v>-5.9353566674455925E-2</v>
      </c>
      <c r="N481" s="30">
        <v>0.11906356838911987</v>
      </c>
      <c r="O481" s="30">
        <v>3.9272307178378235E-2</v>
      </c>
      <c r="P481" s="30">
        <v>0.18815224592118404</v>
      </c>
      <c r="Q481" s="30">
        <v>-3.9209491912776728E-2</v>
      </c>
      <c r="R481" s="30">
        <v>9.365066774543114E-2</v>
      </c>
    </row>
    <row r="482" spans="5:18" x14ac:dyDescent="0.25">
      <c r="E482" s="30">
        <v>0.16731126898668724</v>
      </c>
      <c r="F482" s="30">
        <v>8.5955256263283972E-2</v>
      </c>
      <c r="G482" s="30">
        <v>-7.7944285868811219E-2</v>
      </c>
      <c r="H482" s="30">
        <v>-8.3733557835577718E-2</v>
      </c>
      <c r="I482" s="30">
        <v>4.081423383660257E-2</v>
      </c>
      <c r="J482" s="30">
        <v>9.3646977609769269E-2</v>
      </c>
      <c r="K482" s="30">
        <v>8.3912849974536213E-2</v>
      </c>
      <c r="L482" s="30">
        <v>-0.18310073443503597</v>
      </c>
      <c r="M482" s="30">
        <v>9.9407526279756075E-2</v>
      </c>
      <c r="N482" s="30">
        <v>-0.13993234442720576</v>
      </c>
      <c r="O482" s="30">
        <v>-0.17785794364563667</v>
      </c>
      <c r="P482" s="30">
        <v>3.8915637232739962E-2</v>
      </c>
      <c r="Q482" s="30">
        <v>-0.21225366521148692</v>
      </c>
      <c r="R482" s="30">
        <v>0.10413959659389291</v>
      </c>
    </row>
    <row r="483" spans="5:18" x14ac:dyDescent="0.25">
      <c r="E483" s="30">
        <v>0.23838337863177533</v>
      </c>
      <c r="F483" s="30">
        <v>-0.17840933757310343</v>
      </c>
      <c r="G483" s="30">
        <v>-0.13597989552679121</v>
      </c>
      <c r="H483" s="30">
        <v>-9.2641767110970316E-2</v>
      </c>
      <c r="I483" s="30">
        <v>2.6201378718708705E-2</v>
      </c>
      <c r="J483" s="30">
        <v>-0.14033200603011839</v>
      </c>
      <c r="K483" s="30">
        <v>-0.10294702779366542</v>
      </c>
      <c r="L483" s="30">
        <v>-0.12142002362278677</v>
      </c>
      <c r="M483" s="30">
        <v>2.4945935054531413E-2</v>
      </c>
      <c r="N483" s="30">
        <v>-0.12372188917304058</v>
      </c>
      <c r="O483" s="30">
        <v>-8.5234737362629223E-3</v>
      </c>
      <c r="P483" s="30">
        <v>7.7062711152388094E-2</v>
      </c>
      <c r="Q483" s="30">
        <v>-0.22964002055101726</v>
      </c>
      <c r="R483" s="30">
        <v>-0.22522444111665402</v>
      </c>
    </row>
    <row r="484" spans="5:18" x14ac:dyDescent="0.25">
      <c r="E484" s="30">
        <v>-7.5407034266529255E-2</v>
      </c>
      <c r="F484" s="30">
        <v>2.8458899503737013E-2</v>
      </c>
      <c r="G484" s="30">
        <v>-7.3816579271619567E-2</v>
      </c>
      <c r="H484" s="30">
        <v>0.20582977655641493</v>
      </c>
      <c r="I484" s="30">
        <v>-0.12522707882521419</v>
      </c>
      <c r="J484" s="30">
        <v>8.0757621142680688E-2</v>
      </c>
      <c r="K484" s="30">
        <v>4.3507963814827078E-2</v>
      </c>
      <c r="L484" s="30">
        <v>0.25478677076727607</v>
      </c>
      <c r="M484" s="30">
        <v>-3.5818187130386291E-3</v>
      </c>
      <c r="N484" s="30">
        <v>0.19346665643494615</v>
      </c>
      <c r="O484" s="30">
        <v>-0.21364321220292357</v>
      </c>
      <c r="P484" s="30">
        <v>-8.2731899964923819E-2</v>
      </c>
      <c r="Q484" s="30">
        <v>-2.6523677743297589E-2</v>
      </c>
      <c r="R484" s="30">
        <v>6.7423669441981499E-2</v>
      </c>
    </row>
    <row r="485" spans="5:18" x14ac:dyDescent="0.25">
      <c r="E485" s="30">
        <v>-2.7599688162810377E-2</v>
      </c>
      <c r="F485" s="30">
        <v>-0.1327642284344841</v>
      </c>
      <c r="G485" s="30">
        <v>0.12966191298715046</v>
      </c>
      <c r="H485" s="30">
        <v>6.4770270098742644E-2</v>
      </c>
      <c r="I485" s="30">
        <v>0.18205512515297576</v>
      </c>
      <c r="J485" s="30">
        <v>6.1646862087176889E-3</v>
      </c>
      <c r="K485" s="30">
        <v>-6.5976127780801351E-3</v>
      </c>
      <c r="L485" s="30">
        <v>-0.13310480106162403</v>
      </c>
      <c r="M485" s="30">
        <v>-9.7099599515998558E-2</v>
      </c>
      <c r="N485" s="30">
        <v>0.16528915226693822</v>
      </c>
      <c r="O485" s="30">
        <v>0.16874760283443183</v>
      </c>
      <c r="P485" s="30">
        <v>-0.12602263498916216</v>
      </c>
      <c r="Q485" s="30">
        <v>-0.20422788879169237</v>
      </c>
      <c r="R485" s="30">
        <v>-0.14423767521339842</v>
      </c>
    </row>
    <row r="486" spans="5:18" x14ac:dyDescent="0.25">
      <c r="E486" s="30">
        <v>-0.11605028015059735</v>
      </c>
      <c r="F486" s="30">
        <v>-0.14103319276536355</v>
      </c>
      <c r="G486" s="30">
        <v>4.0268534208597058E-2</v>
      </c>
      <c r="H486" s="30">
        <v>-0.26774154330251221</v>
      </c>
      <c r="I486" s="30">
        <v>-0.22181707491682526</v>
      </c>
      <c r="J486" s="30">
        <v>0.13052340583481076</v>
      </c>
      <c r="K486" s="30">
        <v>7.1879804907904923E-2</v>
      </c>
      <c r="L486" s="30">
        <v>0.11383083679385973</v>
      </c>
      <c r="M486" s="30">
        <v>0.10397140373208159</v>
      </c>
      <c r="N486" s="30">
        <v>0.10248127900952569</v>
      </c>
      <c r="O486" s="30">
        <v>-9.1180702683454948E-2</v>
      </c>
      <c r="P486" s="30">
        <v>0.16915070558056139</v>
      </c>
      <c r="Q486" s="30">
        <v>-3.5437378422627445E-2</v>
      </c>
      <c r="R486" s="30">
        <v>-0.15037575729773184</v>
      </c>
    </row>
    <row r="487" spans="5:18" x14ac:dyDescent="0.25">
      <c r="E487" s="30">
        <v>0.11021588459634309</v>
      </c>
      <c r="F487" s="30">
        <v>-0.1616824610300088</v>
      </c>
      <c r="G487" s="30">
        <v>-7.216817576013268E-2</v>
      </c>
      <c r="H487" s="30">
        <v>-5.8283960777475177E-2</v>
      </c>
      <c r="I487" s="30">
        <v>-0.10442270318944701</v>
      </c>
      <c r="J487" s="30">
        <v>9.081620324160343E-2</v>
      </c>
      <c r="K487" s="30">
        <v>-4.9883231029469087E-2</v>
      </c>
      <c r="L487" s="30">
        <v>0.23154617464062896</v>
      </c>
      <c r="M487" s="30">
        <v>-0.1653305094553407</v>
      </c>
      <c r="N487" s="30">
        <v>6.4693564588773525E-2</v>
      </c>
      <c r="O487" s="30">
        <v>-2.374230820656395E-2</v>
      </c>
      <c r="P487" s="30">
        <v>2.1977804614964295E-2</v>
      </c>
      <c r="Q487" s="30">
        <v>-0.18856963749056824</v>
      </c>
      <c r="R487" s="30">
        <v>0.13107254112161876</v>
      </c>
    </row>
    <row r="488" spans="5:18" x14ac:dyDescent="0.25">
      <c r="E488" s="30">
        <v>-0.14447818867156167</v>
      </c>
      <c r="F488" s="30">
        <v>-2.7158471575560086E-3</v>
      </c>
      <c r="G488" s="30">
        <v>0.21896815727711239</v>
      </c>
      <c r="H488" s="30">
        <v>-5.7932216931940221E-2</v>
      </c>
      <c r="I488" s="30">
        <v>0.16530405724569194</v>
      </c>
      <c r="J488" s="30">
        <v>0.10324939425780563</v>
      </c>
      <c r="K488" s="30">
        <v>-8.6547024629298627E-2</v>
      </c>
      <c r="L488" s="30">
        <v>-0.10505109699102447</v>
      </c>
      <c r="M488" s="30">
        <v>7.0875328706841392E-2</v>
      </c>
      <c r="N488" s="30">
        <v>1.67056604744132E-4</v>
      </c>
      <c r="O488" s="30">
        <v>0.10628527054743611</v>
      </c>
      <c r="P488" s="30">
        <v>0.10078218150877061</v>
      </c>
      <c r="Q488" s="30">
        <v>0.11934224612503896</v>
      </c>
      <c r="R488" s="30">
        <v>0.27361955230144835</v>
      </c>
    </row>
    <row r="489" spans="5:18" x14ac:dyDescent="0.25">
      <c r="E489" s="30">
        <v>0.12134754131851415</v>
      </c>
      <c r="F489" s="30">
        <v>-0.11393361569854218</v>
      </c>
      <c r="G489" s="30">
        <v>-7.1528291227603139E-2</v>
      </c>
      <c r="H489" s="30">
        <v>3.0560123728464329E-2</v>
      </c>
      <c r="I489" s="30">
        <v>-0.19107878793272343</v>
      </c>
      <c r="J489" s="30">
        <v>-0.25333969245556059</v>
      </c>
      <c r="K489" s="30">
        <v>-4.2222766539796987E-2</v>
      </c>
      <c r="L489" s="30">
        <v>9.3324231383502307E-2</v>
      </c>
      <c r="M489" s="30">
        <v>9.0980723748369866E-3</v>
      </c>
      <c r="N489" s="30">
        <v>2.1305352939755419E-2</v>
      </c>
      <c r="O489" s="30">
        <v>5.1965179064516191E-2</v>
      </c>
      <c r="P489" s="30">
        <v>-0.12736967325106077</v>
      </c>
      <c r="Q489" s="30">
        <v>-3.8451495230724716E-3</v>
      </c>
      <c r="R489" s="30">
        <v>-7.9377096840464886E-2</v>
      </c>
    </row>
    <row r="490" spans="5:18" x14ac:dyDescent="0.25">
      <c r="E490" s="30">
        <v>-0.17245797532913604</v>
      </c>
      <c r="F490" s="30">
        <v>-4.7853763015981626E-2</v>
      </c>
      <c r="G490" s="30">
        <v>6.3573329094499332E-3</v>
      </c>
      <c r="H490" s="30">
        <v>0.11788870279791561</v>
      </c>
      <c r="I490" s="30">
        <v>2.9152607423163637E-2</v>
      </c>
      <c r="J490" s="30">
        <v>0.13758662070994049</v>
      </c>
      <c r="K490" s="30">
        <v>-0.2290997924807143</v>
      </c>
      <c r="L490" s="30">
        <v>-0.1459757456148108</v>
      </c>
      <c r="M490" s="30">
        <v>8.5808691617537083E-2</v>
      </c>
      <c r="N490" s="30">
        <v>-3.0203413345974466E-2</v>
      </c>
      <c r="O490" s="30">
        <v>8.4706993925765903E-2</v>
      </c>
      <c r="P490" s="30">
        <v>-1.7724157375395389E-2</v>
      </c>
      <c r="Q490" s="30">
        <v>-3.6669813846269599E-2</v>
      </c>
      <c r="R490" s="30">
        <v>-0.17128810809677278</v>
      </c>
    </row>
    <row r="491" spans="5:18" x14ac:dyDescent="0.25">
      <c r="E491" s="30">
        <v>1.6516089884296294E-2</v>
      </c>
      <c r="F491" s="30">
        <v>3.8279261052385598E-2</v>
      </c>
      <c r="G491" s="30">
        <v>-8.7906231244134519E-2</v>
      </c>
      <c r="H491" s="30">
        <v>-7.1230008013393561E-2</v>
      </c>
      <c r="I491" s="30">
        <v>0.12079015745518641</v>
      </c>
      <c r="J491" s="30">
        <v>-1.0962539804569668E-2</v>
      </c>
      <c r="K491" s="30">
        <v>-7.3598749856349024E-3</v>
      </c>
      <c r="L491" s="30">
        <v>-0.1474871544784376</v>
      </c>
      <c r="M491" s="30">
        <v>-0.10766274215447609</v>
      </c>
      <c r="N491" s="30">
        <v>-4.0467070324745049E-3</v>
      </c>
      <c r="O491" s="30">
        <v>-0.19437809098346043</v>
      </c>
      <c r="P491" s="30">
        <v>-0.11135971003997493</v>
      </c>
      <c r="Q491" s="30">
        <v>-7.133323092379952E-2</v>
      </c>
      <c r="R491" s="30">
        <v>-0.20686824547611751</v>
      </c>
    </row>
    <row r="492" spans="5:18" x14ac:dyDescent="0.25">
      <c r="E492" s="30">
        <v>0.18075453908129718</v>
      </c>
      <c r="F492" s="30">
        <v>-0.10827719319508342</v>
      </c>
      <c r="G492" s="30">
        <v>0.11572014925660104</v>
      </c>
      <c r="H492" s="30">
        <v>0.16289114773997521</v>
      </c>
      <c r="I492" s="30">
        <v>2.3493741686402173E-2</v>
      </c>
      <c r="J492" s="30">
        <v>0.13067240136877661</v>
      </c>
      <c r="K492" s="30">
        <v>0.13556709363190492</v>
      </c>
      <c r="L492" s="30">
        <v>-0.18380812163919383</v>
      </c>
      <c r="M492" s="30">
        <v>-0.18209122707538028</v>
      </c>
      <c r="N492" s="30">
        <v>-0.17097711206670249</v>
      </c>
      <c r="O492" s="30">
        <v>2.8837393592077442E-2</v>
      </c>
      <c r="P492" s="30">
        <v>0.14577722050078615</v>
      </c>
      <c r="Q492" s="30">
        <v>-0.13617926781803708</v>
      </c>
      <c r="R492" s="30">
        <v>6.5747544495063939E-2</v>
      </c>
    </row>
    <row r="493" spans="5:18" x14ac:dyDescent="0.25">
      <c r="E493" s="30">
        <v>-7.7685869071679177E-4</v>
      </c>
      <c r="F493" s="30">
        <v>-1.1651121724735402E-2</v>
      </c>
      <c r="G493" s="30">
        <v>-0.1263678730236853</v>
      </c>
      <c r="H493" s="30">
        <v>-7.3345229334946693E-2</v>
      </c>
      <c r="I493" s="30">
        <v>-2.9020128361957189E-2</v>
      </c>
      <c r="J493" s="30">
        <v>-0.12834887382703</v>
      </c>
      <c r="K493" s="30">
        <v>0.14748958876221333</v>
      </c>
      <c r="L493" s="30">
        <v>-4.369778194563393E-2</v>
      </c>
      <c r="M493" s="30">
        <v>6.9969178601111501E-2</v>
      </c>
      <c r="N493" s="30">
        <v>-3.7752384988495279E-2</v>
      </c>
      <c r="O493" s="30">
        <v>0.11536165421511593</v>
      </c>
      <c r="P493" s="30">
        <v>-4.3763457945663713E-2</v>
      </c>
      <c r="Q493" s="30">
        <v>-0.17210884733374524</v>
      </c>
      <c r="R493" s="30">
        <v>-9.3690192123391421E-3</v>
      </c>
    </row>
    <row r="494" spans="5:18" x14ac:dyDescent="0.25">
      <c r="E494" s="30">
        <v>-5.1180150292053285E-2</v>
      </c>
      <c r="F494" s="30">
        <v>-5.8514849329547002E-2</v>
      </c>
      <c r="G494" s="30">
        <v>0.1301803676053695</v>
      </c>
      <c r="H494" s="30">
        <v>0.15045420312675914</v>
      </c>
      <c r="I494" s="30">
        <v>-0.15215329028595961</v>
      </c>
      <c r="J494" s="30">
        <v>-4.8377176377661577E-2</v>
      </c>
      <c r="K494" s="30">
        <v>-0.11604452640676946</v>
      </c>
      <c r="L494" s="30">
        <v>-0.1097271910639618</v>
      </c>
      <c r="M494" s="30">
        <v>-0.17134615991238239</v>
      </c>
      <c r="N494" s="30">
        <v>-0.11035478757644346</v>
      </c>
      <c r="O494" s="30">
        <v>9.9930209627051694E-2</v>
      </c>
      <c r="P494" s="30">
        <v>-8.0230561237413678E-2</v>
      </c>
      <c r="Q494" s="30">
        <v>-0.1191209503748675</v>
      </c>
      <c r="R494" s="30">
        <v>-0.13056749400260814</v>
      </c>
    </row>
    <row r="495" spans="5:18" x14ac:dyDescent="0.25">
      <c r="E495" s="30">
        <v>4.5871606758384142E-2</v>
      </c>
      <c r="F495" s="30">
        <v>-0.11757356806519677</v>
      </c>
      <c r="G495" s="30">
        <v>-0.22640573690619151</v>
      </c>
      <c r="H495" s="30">
        <v>-7.9150361151422655E-2</v>
      </c>
      <c r="I495" s="30">
        <v>-0.12638230215295937</v>
      </c>
      <c r="J495" s="30">
        <v>0.15428745285360868</v>
      </c>
      <c r="K495" s="30">
        <v>-1.1685839285486136E-2</v>
      </c>
      <c r="L495" s="30">
        <v>-0.11952670864916128</v>
      </c>
      <c r="M495" s="30">
        <v>4.7230991634769577E-2</v>
      </c>
      <c r="N495" s="30">
        <v>0.18927665650749248</v>
      </c>
      <c r="O495" s="30">
        <v>-0.11576614439001225</v>
      </c>
      <c r="P495" s="30">
        <v>-6.5669614393656775E-2</v>
      </c>
      <c r="Q495" s="30">
        <v>-9.6006341605213777E-2</v>
      </c>
      <c r="R495" s="30">
        <v>7.1359437230969255E-2</v>
      </c>
    </row>
    <row r="497" spans="2:30" x14ac:dyDescent="0.25">
      <c r="E497" s="30">
        <v>-0.53702562637420681</v>
      </c>
      <c r="F497" s="30">
        <v>-0.27887150908900454</v>
      </c>
      <c r="G497" s="30">
        <v>-0.48334440964612863</v>
      </c>
      <c r="H497" s="30">
        <v>-2.1609971067136257E-2</v>
      </c>
      <c r="I497" s="30">
        <v>-0.40480427903401195</v>
      </c>
      <c r="J497" s="30">
        <v>0.13547758567772136</v>
      </c>
      <c r="K497" s="30">
        <v>-0.34944878422101239</v>
      </c>
      <c r="L497" s="30">
        <v>-0.25279182093367158</v>
      </c>
      <c r="M497" s="30">
        <v>0.12170568961341083</v>
      </c>
      <c r="N497" s="30">
        <v>9.2969906089042875E-2</v>
      </c>
      <c r="O497" s="30">
        <v>-0.13671465910485689</v>
      </c>
      <c r="P497" s="30">
        <v>-0.41480291163403654</v>
      </c>
      <c r="Q497" s="30">
        <v>0.67128867420079563</v>
      </c>
      <c r="R497" s="30">
        <v>0.38732591825118323</v>
      </c>
      <c r="S497" s="30">
        <v>-0.23628522875708491</v>
      </c>
      <c r="T497" s="30">
        <v>-0.58877704220567084</v>
      </c>
      <c r="U497" s="30">
        <v>0.54223104130882538</v>
      </c>
      <c r="V497" s="30">
        <v>0.53817064123126945</v>
      </c>
      <c r="W497" s="30">
        <v>-0.46330467560075234</v>
      </c>
      <c r="X497" s="30">
        <v>-0.50362716404278129</v>
      </c>
      <c r="Y497" s="30">
        <v>6.7182367486269795E-2</v>
      </c>
      <c r="Z497" s="30">
        <v>-0.33797719019720657</v>
      </c>
      <c r="AA497" s="30">
        <v>8.792900675743244E-2</v>
      </c>
      <c r="AB497" s="30">
        <v>3.3976626966967759E-2</v>
      </c>
      <c r="AC497" s="30">
        <v>0.24340020968925308</v>
      </c>
      <c r="AD497" s="30">
        <v>1.0476878341331528</v>
      </c>
    </row>
    <row r="499" spans="2:30" x14ac:dyDescent="0.25">
      <c r="E499" s="30">
        <v>-106.19799190856413</v>
      </c>
      <c r="F499" s="30">
        <v>88.517554090893157</v>
      </c>
      <c r="G499" s="30">
        <v>0.02</v>
      </c>
    </row>
    <row r="501" spans="2:30" x14ac:dyDescent="0.25">
      <c r="B501" s="32" t="s">
        <v>584</v>
      </c>
      <c r="C501" s="30">
        <v>17</v>
      </c>
      <c r="E501" s="30">
        <v>-2.1486358370893882E-2</v>
      </c>
      <c r="F501" s="30">
        <v>0.1641046253412124</v>
      </c>
      <c r="G501" s="30">
        <v>-0.19119347362507613</v>
      </c>
      <c r="H501" s="30">
        <v>7.1961008912633267E-2</v>
      </c>
      <c r="I501" s="30">
        <v>4.7268776420015618E-2</v>
      </c>
      <c r="J501" s="30">
        <v>2.7504113784745807E-2</v>
      </c>
      <c r="K501" s="30">
        <v>-5.3996462686080604E-2</v>
      </c>
      <c r="L501" s="30">
        <v>9.5770855367598537E-2</v>
      </c>
      <c r="M501" s="30">
        <v>-6.4565267200407686E-2</v>
      </c>
      <c r="N501" s="30">
        <v>0.15821538723960596</v>
      </c>
      <c r="O501" s="30">
        <v>-0.15048465590126731</v>
      </c>
      <c r="P501" s="30">
        <v>-9.4221147657353621E-2</v>
      </c>
      <c r="Q501" s="30">
        <v>-1.9554401427852003E-2</v>
      </c>
      <c r="R501" s="30">
        <v>-0.25664040739285976</v>
      </c>
    </row>
    <row r="502" spans="2:30" x14ac:dyDescent="0.25">
      <c r="B502" s="32" t="s">
        <v>540</v>
      </c>
      <c r="C502" s="30" t="s">
        <v>1117</v>
      </c>
      <c r="E502" s="30">
        <v>-0.12885451991527158</v>
      </c>
      <c r="F502" s="30">
        <v>-5.8033972476105554E-3</v>
      </c>
      <c r="G502" s="30">
        <v>-0.1177445562166059</v>
      </c>
      <c r="H502" s="30">
        <v>0.10466462096800332</v>
      </c>
      <c r="I502" s="30">
        <v>-7.5264009453338027E-2</v>
      </c>
      <c r="J502" s="30">
        <v>-0.14224619221228768</v>
      </c>
      <c r="K502" s="30">
        <v>5.1521066148562958E-2</v>
      </c>
      <c r="L502" s="30">
        <v>4.1412459411846181E-2</v>
      </c>
      <c r="M502" s="30">
        <v>-0.13683754032726003</v>
      </c>
      <c r="N502" s="30">
        <v>4.3039018865855948E-2</v>
      </c>
      <c r="O502" s="30">
        <v>2.1595590316077226E-3</v>
      </c>
      <c r="P502" s="30">
        <v>-0.11866030944496184</v>
      </c>
      <c r="Q502" s="30">
        <v>-9.5666809015113013E-2</v>
      </c>
      <c r="R502" s="30">
        <v>-2.4354590252588008E-2</v>
      </c>
    </row>
    <row r="503" spans="2:30" x14ac:dyDescent="0.25">
      <c r="B503" s="32"/>
      <c r="C503" s="30" t="s">
        <v>1118</v>
      </c>
      <c r="E503" s="30">
        <v>0.2497831718557752</v>
      </c>
      <c r="F503" s="30">
        <v>9.3327977829956998E-2</v>
      </c>
      <c r="G503" s="30">
        <v>-0.2493759673889446</v>
      </c>
      <c r="H503" s="30">
        <v>-5.8372465366558005E-2</v>
      </c>
      <c r="I503" s="30">
        <v>0.10355234974033528</v>
      </c>
      <c r="J503" s="30">
        <v>7.8139132302009862E-2</v>
      </c>
      <c r="K503" s="30">
        <v>-8.1165923784369862E-2</v>
      </c>
      <c r="L503" s="30">
        <v>4.6412523008043063E-2</v>
      </c>
      <c r="M503" s="30">
        <v>-2.5425881366400664E-2</v>
      </c>
      <c r="N503" s="30">
        <v>-5.4232803620619913E-2</v>
      </c>
      <c r="O503" s="30">
        <v>-0.1437289594544795</v>
      </c>
      <c r="P503" s="30">
        <v>-9.1355393473102717E-2</v>
      </c>
      <c r="Q503" s="30">
        <v>0.10014860381297017</v>
      </c>
      <c r="R503" s="30">
        <v>-0.33423109104382237</v>
      </c>
    </row>
    <row r="504" spans="2:30" x14ac:dyDescent="0.25">
      <c r="B504" s="32" t="s">
        <v>547</v>
      </c>
      <c r="C504" s="30" t="s">
        <v>1119</v>
      </c>
      <c r="E504" s="30">
        <v>-8.5717718349522326E-2</v>
      </c>
      <c r="F504" s="30">
        <v>0.13703954399672619</v>
      </c>
      <c r="G504" s="30">
        <v>-5.3232013473987587E-2</v>
      </c>
      <c r="H504" s="30">
        <v>-4.493980323264319E-2</v>
      </c>
      <c r="I504" s="30">
        <v>-0.17393119694779235</v>
      </c>
      <c r="J504" s="30">
        <v>-1.8359360077951367E-3</v>
      </c>
      <c r="K504" s="30">
        <v>-5.9888488000986229E-2</v>
      </c>
      <c r="L504" s="30">
        <v>-0.14959484019475922</v>
      </c>
      <c r="M504" s="30">
        <v>0.18340369948986493</v>
      </c>
      <c r="N504" s="30">
        <v>8.0452486553221816E-3</v>
      </c>
      <c r="O504" s="30">
        <v>0.16549433188179488</v>
      </c>
      <c r="P504" s="30">
        <v>6.5025328468923921E-2</v>
      </c>
      <c r="Q504" s="30">
        <v>8.3549736259729043E-2</v>
      </c>
      <c r="R504" s="30">
        <v>-9.494626547990645E-2</v>
      </c>
    </row>
    <row r="505" spans="2:30" x14ac:dyDescent="0.25">
      <c r="E505" s="30">
        <v>-0.15709934551944146</v>
      </c>
      <c r="F505" s="30">
        <v>-0.11695568621319233</v>
      </c>
      <c r="G505" s="30">
        <v>0.18192819462327198</v>
      </c>
      <c r="H505" s="30">
        <v>3.209588295191735E-3</v>
      </c>
      <c r="I505" s="30">
        <v>9.2831284453006896E-2</v>
      </c>
      <c r="J505" s="30">
        <v>-0.13361641642537778</v>
      </c>
      <c r="K505" s="30">
        <v>0.11890663207770422</v>
      </c>
      <c r="L505" s="30">
        <v>2.3305284625652914E-2</v>
      </c>
      <c r="M505" s="30">
        <v>-8.5877877066085115E-2</v>
      </c>
      <c r="N505" s="30">
        <v>-9.4923759314427328E-3</v>
      </c>
      <c r="O505" s="30">
        <v>-6.0510514963513146E-2</v>
      </c>
      <c r="P505" s="30">
        <v>6.3859874526480537E-2</v>
      </c>
      <c r="Q505" s="30">
        <v>-2.2501973213607438E-3</v>
      </c>
      <c r="R505" s="30">
        <v>-0.20793015298012824</v>
      </c>
    </row>
    <row r="506" spans="2:30" x14ac:dyDescent="0.25">
      <c r="E506" s="30">
        <v>0.16508093388432984</v>
      </c>
      <c r="F506" s="30">
        <v>5.8353023482130569E-2</v>
      </c>
      <c r="G506" s="30">
        <v>2.7214979642207735E-2</v>
      </c>
      <c r="H506" s="30">
        <v>-9.8752252160112408E-2</v>
      </c>
      <c r="I506" s="30">
        <v>7.7704299496342971E-2</v>
      </c>
      <c r="J506" s="30">
        <v>-5.4871603885844257E-2</v>
      </c>
      <c r="K506" s="30">
        <v>-7.8336774543972906E-2</v>
      </c>
      <c r="L506" s="30">
        <v>0.19258370453580501</v>
      </c>
      <c r="M506" s="30">
        <v>-1.260580382107202E-2</v>
      </c>
      <c r="N506" s="30">
        <v>4.3725230121219878E-2</v>
      </c>
      <c r="O506" s="30">
        <v>6.1515016366306081E-2</v>
      </c>
      <c r="P506" s="30">
        <v>0.14697021943746844</v>
      </c>
      <c r="Q506" s="30">
        <v>0.10875476559865384</v>
      </c>
      <c r="R506" s="30">
        <v>-0.15073771787262039</v>
      </c>
    </row>
    <row r="507" spans="2:30" x14ac:dyDescent="0.25">
      <c r="E507" s="30">
        <v>0.20127955581945586</v>
      </c>
      <c r="F507" s="30">
        <v>-0.15617456908413416</v>
      </c>
      <c r="G507" s="30">
        <v>-4.0084156782497105E-2</v>
      </c>
      <c r="H507" s="30">
        <v>-0.30650424825670586</v>
      </c>
      <c r="I507" s="30">
        <v>9.3457060068248346E-2</v>
      </c>
      <c r="J507" s="30">
        <v>1.3470129678222731E-2</v>
      </c>
      <c r="K507" s="30">
        <v>-0.17578340429179537</v>
      </c>
      <c r="L507" s="30">
        <v>0.11523876650915428</v>
      </c>
      <c r="M507" s="30">
        <v>9.5116039712516767E-2</v>
      </c>
      <c r="N507" s="30">
        <v>0.14356076810599791</v>
      </c>
      <c r="O507" s="30">
        <v>1.4710579067346541E-2</v>
      </c>
      <c r="P507" s="30">
        <v>9.0113949062741658E-2</v>
      </c>
      <c r="Q507" s="30">
        <v>-0.11823995221168937</v>
      </c>
      <c r="R507" s="30">
        <v>-0.21962294028009377</v>
      </c>
    </row>
    <row r="508" spans="2:30" x14ac:dyDescent="0.25">
      <c r="E508" s="30">
        <v>5.1669679958057192E-2</v>
      </c>
      <c r="F508" s="30">
        <v>-1.3149304127938063E-4</v>
      </c>
      <c r="G508" s="30">
        <v>3.890748609226316E-2</v>
      </c>
      <c r="H508" s="30">
        <v>0.11644479365722833</v>
      </c>
      <c r="I508" s="30">
        <v>0.15663979707946829</v>
      </c>
      <c r="J508" s="30">
        <v>-0.13517022396409561</v>
      </c>
      <c r="K508" s="30">
        <v>-0.19368764833587143</v>
      </c>
      <c r="L508" s="30">
        <v>0.21339616995409041</v>
      </c>
      <c r="M508" s="30">
        <v>-7.4824091787032226E-2</v>
      </c>
      <c r="N508" s="30">
        <v>-8.4229864812898972E-2</v>
      </c>
      <c r="O508" s="30">
        <v>0.19296497176306615</v>
      </c>
      <c r="P508" s="30">
        <v>0.15136291247618805</v>
      </c>
      <c r="Q508" s="30">
        <v>7.3408915101115607E-2</v>
      </c>
      <c r="R508" s="30">
        <v>-0.31164897554060961</v>
      </c>
    </row>
    <row r="509" spans="2:30" x14ac:dyDescent="0.25">
      <c r="E509" s="30">
        <v>-8.6389442090905058E-2</v>
      </c>
      <c r="F509" s="30">
        <v>0.1721660682717622</v>
      </c>
      <c r="G509" s="30">
        <v>-9.5838293801931554E-2</v>
      </c>
      <c r="H509" s="30">
        <v>-5.0697089685503127E-2</v>
      </c>
      <c r="I509" s="30">
        <v>5.4680405503813076E-2</v>
      </c>
      <c r="J509" s="30">
        <v>-7.0254800801039255E-2</v>
      </c>
      <c r="K509" s="30">
        <v>-0.12631062539991167</v>
      </c>
      <c r="L509" s="30">
        <v>7.8803648883291055E-3</v>
      </c>
      <c r="M509" s="30">
        <v>-9.3964322374365805E-2</v>
      </c>
      <c r="N509" s="30">
        <v>-0.17563487552199514</v>
      </c>
      <c r="O509" s="30">
        <v>-0.207081013749493</v>
      </c>
      <c r="P509" s="30">
        <v>-0.17912954677219295</v>
      </c>
      <c r="Q509" s="30">
        <v>4.9400174277705537E-2</v>
      </c>
      <c r="R509" s="30">
        <v>-0.10502582428768807</v>
      </c>
    </row>
    <row r="510" spans="2:30" x14ac:dyDescent="0.25">
      <c r="E510" s="30">
        <v>-0.12520861131309458</v>
      </c>
      <c r="F510" s="30">
        <v>-4.7503373171413871E-2</v>
      </c>
      <c r="G510" s="30">
        <v>0.17335871246854562</v>
      </c>
      <c r="H510" s="30">
        <v>0.15530264932682292</v>
      </c>
      <c r="I510" s="30">
        <v>0.21944122685092116</v>
      </c>
      <c r="J510" s="30">
        <v>-8.8855222016214694E-2</v>
      </c>
      <c r="K510" s="30">
        <v>9.797237321744974E-2</v>
      </c>
      <c r="L510" s="30">
        <v>-0.13723458491229082</v>
      </c>
      <c r="M510" s="30">
        <v>9.203940967515338E-2</v>
      </c>
      <c r="N510" s="30">
        <v>0.1261595238277271</v>
      </c>
      <c r="O510" s="30">
        <v>-7.2565349741800608E-2</v>
      </c>
      <c r="P510" s="30">
        <v>-0.13027190643832029</v>
      </c>
      <c r="Q510" s="30">
        <v>8.0846127807632603E-2</v>
      </c>
      <c r="R510" s="30">
        <v>-4.2463571513820561E-2</v>
      </c>
    </row>
    <row r="511" spans="2:30" x14ac:dyDescent="0.25">
      <c r="E511" s="30">
        <v>0.10197332241029508</v>
      </c>
      <c r="F511" s="30">
        <v>-0.14412148026773494</v>
      </c>
      <c r="G511" s="30">
        <v>2.0790730682659856E-2</v>
      </c>
      <c r="H511" s="30">
        <v>2.7817344000285606E-2</v>
      </c>
      <c r="I511" s="30">
        <v>-0.17366494972132485</v>
      </c>
      <c r="J511" s="30">
        <v>-0.20844370729882014</v>
      </c>
      <c r="K511" s="30">
        <v>5.4466757456865481E-2</v>
      </c>
      <c r="L511" s="30">
        <v>-4.259504241062812E-3</v>
      </c>
      <c r="M511" s="30">
        <v>-5.6793978035923447E-2</v>
      </c>
      <c r="N511" s="30">
        <v>0.11906760268413537</v>
      </c>
      <c r="O511" s="30">
        <v>3.966910604978794E-2</v>
      </c>
      <c r="P511" s="30">
        <v>0.18697522467103564</v>
      </c>
      <c r="Q511" s="30">
        <v>-3.9390979169286654E-2</v>
      </c>
      <c r="R511" s="30">
        <v>8.3858509397465489E-2</v>
      </c>
    </row>
    <row r="512" spans="2:30" x14ac:dyDescent="0.25">
      <c r="E512" s="30">
        <v>0.16552685330179462</v>
      </c>
      <c r="F512" s="30">
        <v>8.4825451225507956E-2</v>
      </c>
      <c r="G512" s="30">
        <v>-7.8893624037448651E-2</v>
      </c>
      <c r="H512" s="30">
        <v>-7.636973140308527E-2</v>
      </c>
      <c r="I512" s="30">
        <v>4.3513289293985374E-2</v>
      </c>
      <c r="J512" s="30">
        <v>9.583409811902692E-2</v>
      </c>
      <c r="K512" s="30">
        <v>8.4134336473958155E-2</v>
      </c>
      <c r="L512" s="30">
        <v>-0.18552432235623795</v>
      </c>
      <c r="M512" s="30">
        <v>0.11464550378897218</v>
      </c>
      <c r="N512" s="30">
        <v>-0.14122034111389176</v>
      </c>
      <c r="O512" s="30">
        <v>-0.17641668875125369</v>
      </c>
      <c r="P512" s="30">
        <v>4.1484911759962911E-2</v>
      </c>
      <c r="Q512" s="30">
        <v>-0.22213841109028357</v>
      </c>
      <c r="R512" s="30">
        <v>0.10017259221752975</v>
      </c>
    </row>
    <row r="513" spans="5:30" x14ac:dyDescent="0.25">
      <c r="E513" s="30">
        <v>0.24478863086154304</v>
      </c>
      <c r="F513" s="30">
        <v>-0.17318578358965525</v>
      </c>
      <c r="G513" s="30">
        <v>-0.14334009221012345</v>
      </c>
      <c r="H513" s="30">
        <v>-0.10902730173272249</v>
      </c>
      <c r="I513" s="30">
        <v>2.8508540812492E-2</v>
      </c>
      <c r="J513" s="30">
        <v>-0.14265835696480153</v>
      </c>
      <c r="K513" s="30">
        <v>-9.7643330326734917E-2</v>
      </c>
      <c r="L513" s="30">
        <v>-0.12375263950499805</v>
      </c>
      <c r="M513" s="30">
        <v>3.0890144901073696E-2</v>
      </c>
      <c r="N513" s="30">
        <v>-0.11004905266853653</v>
      </c>
      <c r="O513" s="30">
        <v>-9.1935382777955325E-3</v>
      </c>
      <c r="P513" s="30">
        <v>7.9973925508180471E-2</v>
      </c>
      <c r="Q513" s="30">
        <v>-0.23376767691111303</v>
      </c>
      <c r="R513" s="30">
        <v>-0.25010652132118322</v>
      </c>
    </row>
    <row r="514" spans="5:30" x14ac:dyDescent="0.25">
      <c r="E514" s="30">
        <v>-5.8019787860937339E-2</v>
      </c>
      <c r="F514" s="30">
        <v>3.1913493602082815E-2</v>
      </c>
      <c r="G514" s="30">
        <v>-8.1902735791272163E-2</v>
      </c>
      <c r="H514" s="30">
        <v>0.20160060790658918</v>
      </c>
      <c r="I514" s="30">
        <v>-0.13552331631606779</v>
      </c>
      <c r="J514" s="30">
        <v>7.6522446924585735E-2</v>
      </c>
      <c r="K514" s="30">
        <v>4.2589822415545424E-2</v>
      </c>
      <c r="L514" s="30">
        <v>0.26940100358849534</v>
      </c>
      <c r="M514" s="30">
        <v>-1.1801819213533713E-2</v>
      </c>
      <c r="N514" s="30">
        <v>0.20530361303429928</v>
      </c>
      <c r="O514" s="30">
        <v>-0.22146504809747034</v>
      </c>
      <c r="P514" s="30">
        <v>-7.8588955282059017E-2</v>
      </c>
      <c r="Q514" s="30">
        <v>-3.4393465847371893E-2</v>
      </c>
      <c r="R514" s="30">
        <v>6.120125124179375E-2</v>
      </c>
    </row>
    <row r="515" spans="5:30" x14ac:dyDescent="0.25">
      <c r="E515" s="30">
        <v>-2.4616233282981622E-2</v>
      </c>
      <c r="F515" s="30">
        <v>-0.13320925288256111</v>
      </c>
      <c r="G515" s="30">
        <v>0.13005318447341518</v>
      </c>
      <c r="H515" s="30">
        <v>6.6642203524141755E-2</v>
      </c>
      <c r="I515" s="30">
        <v>0.1867565487776178</v>
      </c>
      <c r="J515" s="30">
        <v>1.0598239036735022E-2</v>
      </c>
      <c r="K515" s="30">
        <v>-4.5395139557122752E-3</v>
      </c>
      <c r="L515" s="30">
        <v>-0.13231455719959132</v>
      </c>
      <c r="M515" s="30">
        <v>-9.6741567042368776E-2</v>
      </c>
      <c r="N515" s="30">
        <v>0.16498606325193771</v>
      </c>
      <c r="O515" s="30">
        <v>0.17440837244350293</v>
      </c>
      <c r="P515" s="30">
        <v>-0.1289206279969442</v>
      </c>
      <c r="Q515" s="30">
        <v>-0.20401022924645251</v>
      </c>
      <c r="R515" s="30">
        <v>-0.15644370414899936</v>
      </c>
    </row>
    <row r="516" spans="5:30" x14ac:dyDescent="0.25">
      <c r="E516" s="30">
        <v>-0.11768722788918666</v>
      </c>
      <c r="F516" s="30">
        <v>-0.15420939987037449</v>
      </c>
      <c r="G516" s="30">
        <v>4.7936417064102801E-2</v>
      </c>
      <c r="H516" s="30">
        <v>-0.2712392739417227</v>
      </c>
      <c r="I516" s="30">
        <v>-0.22927645614266248</v>
      </c>
      <c r="J516" s="30">
        <v>0.14170422934493673</v>
      </c>
      <c r="K516" s="30">
        <v>7.3072503622803028E-2</v>
      </c>
      <c r="L516" s="30">
        <v>0.12158913386269121</v>
      </c>
      <c r="M516" s="30">
        <v>0.10463468760330318</v>
      </c>
      <c r="N516" s="30">
        <v>8.7858208786306555E-2</v>
      </c>
      <c r="O516" s="30">
        <v>-9.7337149837950762E-2</v>
      </c>
      <c r="P516" s="30">
        <v>0.1595159983330654</v>
      </c>
      <c r="Q516" s="30">
        <v>-3.8989501078365012E-2</v>
      </c>
      <c r="R516" s="30">
        <v>-0.17275706501168558</v>
      </c>
    </row>
    <row r="517" spans="5:30" x14ac:dyDescent="0.25">
      <c r="E517" s="30">
        <v>0.1152440216948631</v>
      </c>
      <c r="F517" s="30">
        <v>-0.16151531578414302</v>
      </c>
      <c r="G517" s="30">
        <v>-7.3231510046079584E-2</v>
      </c>
      <c r="H517" s="30">
        <v>-6.0548681274704648E-2</v>
      </c>
      <c r="I517" s="30">
        <v>-0.10803815910507972</v>
      </c>
      <c r="J517" s="30">
        <v>9.3794756899500731E-2</v>
      </c>
      <c r="K517" s="30">
        <v>-4.8539453165941236E-2</v>
      </c>
      <c r="L517" s="30">
        <v>0.24859630205692484</v>
      </c>
      <c r="M517" s="30">
        <v>-0.16555269990328772</v>
      </c>
      <c r="N517" s="30">
        <v>7.3529382536537194E-2</v>
      </c>
      <c r="O517" s="30">
        <v>-3.2600390542003095E-2</v>
      </c>
      <c r="P517" s="30">
        <v>2.0262171124006811E-2</v>
      </c>
      <c r="Q517" s="30">
        <v>-0.19787601445192338</v>
      </c>
      <c r="R517" s="30">
        <v>0.12758795849428806</v>
      </c>
    </row>
    <row r="518" spans="5:30" x14ac:dyDescent="0.25">
      <c r="E518" s="30">
        <v>-0.13437973535975356</v>
      </c>
      <c r="F518" s="30">
        <v>-7.571176674648716E-3</v>
      </c>
      <c r="G518" s="30">
        <v>0.21354634695550301</v>
      </c>
      <c r="H518" s="30">
        <v>-5.6861785747206295E-2</v>
      </c>
      <c r="I518" s="30">
        <v>0.1692711618881918</v>
      </c>
      <c r="J518" s="30">
        <v>0.10651781530878002</v>
      </c>
      <c r="K518" s="30">
        <v>-8.4274996680554534E-2</v>
      </c>
      <c r="L518" s="30">
        <v>-9.0670709179529407E-2</v>
      </c>
      <c r="M518" s="30">
        <v>7.1442236111636206E-2</v>
      </c>
      <c r="N518" s="30">
        <v>1.5309817191986335E-2</v>
      </c>
      <c r="O518" s="30">
        <v>0.10480902686341946</v>
      </c>
      <c r="P518" s="30">
        <v>0.10067449207452381</v>
      </c>
      <c r="Q518" s="30">
        <v>0.11852167216022344</v>
      </c>
      <c r="R518" s="30">
        <v>0.26869717503338103</v>
      </c>
    </row>
    <row r="519" spans="5:30" x14ac:dyDescent="0.25">
      <c r="E519" s="30">
        <v>0.12127021305311171</v>
      </c>
      <c r="F519" s="30">
        <v>-0.11506598627952226</v>
      </c>
      <c r="G519" s="30">
        <v>-6.2985206206394112E-2</v>
      </c>
      <c r="H519" s="30">
        <v>3.2709796866949574E-2</v>
      </c>
      <c r="I519" s="30">
        <v>-0.1929906667563889</v>
      </c>
      <c r="J519" s="30">
        <v>-0.25845722572893148</v>
      </c>
      <c r="K519" s="30">
        <v>-4.692251729505878E-2</v>
      </c>
      <c r="L519" s="30">
        <v>9.1240491790629069E-2</v>
      </c>
      <c r="M519" s="30">
        <v>1.6062990142882951E-2</v>
      </c>
      <c r="N519" s="30">
        <v>1.4873744156105121E-2</v>
      </c>
      <c r="O519" s="30">
        <v>5.4812829127740756E-2</v>
      </c>
      <c r="P519" s="30">
        <v>-0.12675969034937132</v>
      </c>
      <c r="Q519" s="30">
        <v>-6.0100103630082828E-3</v>
      </c>
      <c r="R519" s="30">
        <v>-9.5574446973056865E-2</v>
      </c>
    </row>
    <row r="520" spans="5:30" x14ac:dyDescent="0.25">
      <c r="E520" s="30">
        <v>-0.16789712297991463</v>
      </c>
      <c r="F520" s="30">
        <v>-3.9271165384714077E-2</v>
      </c>
      <c r="G520" s="30">
        <v>1.2969023133010802E-2</v>
      </c>
      <c r="H520" s="30">
        <v>0.13136630507861638</v>
      </c>
      <c r="I520" s="30">
        <v>3.3849846509472675E-2</v>
      </c>
      <c r="J520" s="30">
        <v>0.14539536582969009</v>
      </c>
      <c r="K520" s="30">
        <v>-0.23762530400740445</v>
      </c>
      <c r="L520" s="30">
        <v>-0.14976765424788416</v>
      </c>
      <c r="M520" s="30">
        <v>7.5953288350860251E-2</v>
      </c>
      <c r="N520" s="30">
        <v>-3.6276462210319618E-2</v>
      </c>
      <c r="O520" s="30">
        <v>8.7482980798770635E-2</v>
      </c>
      <c r="P520" s="30">
        <v>-2.1642430683198301E-2</v>
      </c>
      <c r="Q520" s="30">
        <v>-2.9291846431354712E-2</v>
      </c>
      <c r="R520" s="30">
        <v>-0.18163536845121839</v>
      </c>
    </row>
    <row r="521" spans="5:30" x14ac:dyDescent="0.25">
      <c r="E521" s="30">
        <v>2.1317197428708676E-2</v>
      </c>
      <c r="F521" s="30">
        <v>3.7446114165787345E-2</v>
      </c>
      <c r="G521" s="30">
        <v>-8.6357990103994892E-2</v>
      </c>
      <c r="H521" s="30">
        <v>-7.2601419880457818E-2</v>
      </c>
      <c r="I521" s="30">
        <v>0.12065422993186384</v>
      </c>
      <c r="J521" s="30">
        <v>-1.0847586167877236E-2</v>
      </c>
      <c r="K521" s="30">
        <v>-7.7414840162880307E-3</v>
      </c>
      <c r="L521" s="30">
        <v>-0.14362140822291261</v>
      </c>
      <c r="M521" s="30">
        <v>-0.10738709455377111</v>
      </c>
      <c r="N521" s="30">
        <v>2.9081652707203408E-4</v>
      </c>
      <c r="O521" s="30">
        <v>-0.19368611743087494</v>
      </c>
      <c r="P521" s="30">
        <v>-0.11073357010778931</v>
      </c>
      <c r="Q521" s="30">
        <v>-7.2710103945043847E-2</v>
      </c>
      <c r="R521" s="30">
        <v>-0.21793406817547439</v>
      </c>
    </row>
    <row r="522" spans="5:30" x14ac:dyDescent="0.25">
      <c r="E522" s="30">
        <v>0.18377067835223129</v>
      </c>
      <c r="F522" s="30">
        <v>-0.1059506003147449</v>
      </c>
      <c r="G522" s="30">
        <v>0.11926573432979012</v>
      </c>
      <c r="H522" s="30">
        <v>0.16904761582649022</v>
      </c>
      <c r="I522" s="30">
        <v>2.5058850430037052E-2</v>
      </c>
      <c r="J522" s="30">
        <v>0.1323830376305811</v>
      </c>
      <c r="K522" s="30">
        <v>0.12583979319505695</v>
      </c>
      <c r="L522" s="30">
        <v>-0.18422393487668057</v>
      </c>
      <c r="M522" s="30">
        <v>-0.18299013114150764</v>
      </c>
      <c r="N522" s="30">
        <v>-0.17303469986391479</v>
      </c>
      <c r="O522" s="30">
        <v>3.347810684787228E-2</v>
      </c>
      <c r="P522" s="30">
        <v>0.14227349685660937</v>
      </c>
      <c r="Q522" s="30">
        <v>-0.13567417229190748</v>
      </c>
      <c r="R522" s="30">
        <v>5.5526322765424595E-2</v>
      </c>
    </row>
    <row r="523" spans="5:30" x14ac:dyDescent="0.25">
      <c r="E523" s="30">
        <v>5.529181554819745E-3</v>
      </c>
      <c r="F523" s="30">
        <v>-1.2514596246481727E-2</v>
      </c>
      <c r="G523" s="30">
        <v>-0.12494236226741788</v>
      </c>
      <c r="H523" s="30">
        <v>-7.2766039351510103E-2</v>
      </c>
      <c r="I523" s="30">
        <v>-2.8749557079984819E-2</v>
      </c>
      <c r="J523" s="30">
        <v>-0.12808324780166988</v>
      </c>
      <c r="K523" s="30">
        <v>0.1456313182169364</v>
      </c>
      <c r="L523" s="30">
        <v>-3.7819006813243364E-2</v>
      </c>
      <c r="M523" s="30">
        <v>6.9719709401935503E-2</v>
      </c>
      <c r="N523" s="30">
        <v>-3.2312708317692125E-2</v>
      </c>
      <c r="O523" s="30">
        <v>0.11295509654703076</v>
      </c>
      <c r="P523" s="30">
        <v>-4.4135075349500272E-2</v>
      </c>
      <c r="Q523" s="30">
        <v>-0.17265299671048462</v>
      </c>
      <c r="R523" s="30">
        <v>-2.0570923103636018E-2</v>
      </c>
    </row>
    <row r="524" spans="5:30" x14ac:dyDescent="0.25">
      <c r="E524" s="30">
        <v>-4.6638699399731955E-2</v>
      </c>
      <c r="F524" s="30">
        <v>-5.9301989268223464E-2</v>
      </c>
      <c r="G524" s="30">
        <v>0.133618576372252</v>
      </c>
      <c r="H524" s="30">
        <v>0.15059096169928018</v>
      </c>
      <c r="I524" s="30">
        <v>-0.14822754347912773</v>
      </c>
      <c r="J524" s="30">
        <v>-4.8378705607430399E-2</v>
      </c>
      <c r="K524" s="30">
        <v>-0.11595996837170437</v>
      </c>
      <c r="L524" s="30">
        <v>-0.10497367261152256</v>
      </c>
      <c r="M524" s="30">
        <v>-0.16931115729796714</v>
      </c>
      <c r="N524" s="30">
        <v>-0.10526307579902146</v>
      </c>
      <c r="O524" s="30">
        <v>9.7937050622983815E-2</v>
      </c>
      <c r="P524" s="30">
        <v>-8.0852636918856302E-2</v>
      </c>
      <c r="Q524" s="30">
        <v>-0.121370437038104</v>
      </c>
      <c r="R524" s="30">
        <v>-0.14174609022311405</v>
      </c>
    </row>
    <row r="525" spans="5:30" x14ac:dyDescent="0.25">
      <c r="E525" s="30">
        <v>5.2847879617732602E-2</v>
      </c>
      <c r="F525" s="30">
        <v>-0.11724245105374945</v>
      </c>
      <c r="G525" s="30">
        <v>-0.22737051741108064</v>
      </c>
      <c r="H525" s="30">
        <v>-8.1113550144868915E-2</v>
      </c>
      <c r="I525" s="30">
        <v>-0.12975011434196407</v>
      </c>
      <c r="J525" s="30">
        <v>0.15086538774087396</v>
      </c>
      <c r="K525" s="30">
        <v>-1.4524015929359627E-2</v>
      </c>
      <c r="L525" s="30">
        <v>-0.11337038828226741</v>
      </c>
      <c r="M525" s="30">
        <v>4.8421997437158228E-2</v>
      </c>
      <c r="N525" s="30">
        <v>0.19356487989170387</v>
      </c>
      <c r="O525" s="30">
        <v>-0.11985498523431511</v>
      </c>
      <c r="P525" s="30">
        <v>-6.3846358202579528E-2</v>
      </c>
      <c r="Q525" s="30">
        <v>-0.10099805016512579</v>
      </c>
      <c r="R525" s="30">
        <v>5.9557677971488823E-2</v>
      </c>
    </row>
    <row r="527" spans="5:30" x14ac:dyDescent="0.25">
      <c r="E527" s="30">
        <v>-0.50366067120914659</v>
      </c>
      <c r="F527" s="30">
        <v>-0.26378235441182846</v>
      </c>
      <c r="G527" s="30">
        <v>-0.45894605685023915</v>
      </c>
      <c r="H527" s="30">
        <v>-2.7644426609834304E-2</v>
      </c>
      <c r="I527" s="30">
        <v>-0.38249379119009425</v>
      </c>
      <c r="J527" s="30">
        <v>0.12274296005326542</v>
      </c>
      <c r="K527" s="30">
        <v>-0.33112702103390762</v>
      </c>
      <c r="L527" s="30">
        <v>-0.24612831718652212</v>
      </c>
      <c r="M527" s="30">
        <v>0.10771457153859472</v>
      </c>
      <c r="N527" s="30">
        <v>7.8668988780444468E-2</v>
      </c>
      <c r="O527" s="30">
        <v>-0.1299082250290664</v>
      </c>
      <c r="P527" s="30">
        <v>-0.3934888256149216</v>
      </c>
      <c r="Q527" s="30">
        <v>0.62887739562013512</v>
      </c>
      <c r="R527" s="30">
        <v>0.37118084801771617</v>
      </c>
      <c r="S527" s="30">
        <v>-0.23183155830006183</v>
      </c>
      <c r="T527" s="30">
        <v>-0.5522340163497389</v>
      </c>
      <c r="U527" s="30">
        <v>0.51530010822803063</v>
      </c>
      <c r="V527" s="30">
        <v>0.4949943433964975</v>
      </c>
      <c r="W527" s="30">
        <v>-0.43451406822698274</v>
      </c>
      <c r="X527" s="30">
        <v>-0.48419747400033963</v>
      </c>
      <c r="Y527" s="30">
        <v>5.8158662702107504E-2</v>
      </c>
      <c r="Z527" s="30">
        <v>-0.32706108591418698</v>
      </c>
      <c r="AA527" s="30">
        <v>7.7719339539130711E-2</v>
      </c>
      <c r="AB527" s="30">
        <v>2.2221171435522418E-2</v>
      </c>
      <c r="AC527" s="30">
        <v>0.23111241198011626</v>
      </c>
      <c r="AD527" s="30">
        <v>1.0364244294674514</v>
      </c>
    </row>
    <row r="529" spans="2:18" x14ac:dyDescent="0.25">
      <c r="E529" s="30">
        <v>-106.21220415151843</v>
      </c>
      <c r="F529" s="30">
        <v>88.466547046205761</v>
      </c>
      <c r="G529" s="30">
        <v>0.02</v>
      </c>
    </row>
    <row r="531" spans="2:18" x14ac:dyDescent="0.25">
      <c r="B531" s="32" t="s">
        <v>584</v>
      </c>
      <c r="C531" s="30">
        <v>18</v>
      </c>
      <c r="E531" s="30">
        <v>-1.9259385651360601E-2</v>
      </c>
      <c r="F531" s="30">
        <v>0.16185854328911414</v>
      </c>
      <c r="G531" s="30">
        <v>-0.18348991415932228</v>
      </c>
      <c r="H531" s="30">
        <v>7.063032319323978E-2</v>
      </c>
      <c r="I531" s="30">
        <v>4.462185668113456E-2</v>
      </c>
      <c r="J531" s="30">
        <v>3.2688671304644604E-2</v>
      </c>
      <c r="K531" s="30">
        <v>-5.226186829581813E-2</v>
      </c>
      <c r="L531" s="30">
        <v>9.6361576972966045E-2</v>
      </c>
      <c r="M531" s="30">
        <v>-6.1968725554211693E-2</v>
      </c>
      <c r="N531" s="30">
        <v>0.16161011262452565</v>
      </c>
      <c r="O531" s="30">
        <v>-0.15350085511430991</v>
      </c>
      <c r="P531" s="30">
        <v>-9.3706903843366773E-2</v>
      </c>
      <c r="Q531" s="30">
        <v>-1.7486082446612903E-2</v>
      </c>
      <c r="R531" s="30">
        <v>-0.2480574449052475</v>
      </c>
    </row>
    <row r="532" spans="2:18" x14ac:dyDescent="0.25">
      <c r="B532" s="32" t="s">
        <v>540</v>
      </c>
      <c r="C532" s="30" t="s">
        <v>1120</v>
      </c>
      <c r="E532" s="30">
        <v>-0.1263370486270905</v>
      </c>
      <c r="F532" s="30">
        <v>-3.8145860516000342E-3</v>
      </c>
      <c r="G532" s="30">
        <v>-0.11851786744419376</v>
      </c>
      <c r="H532" s="30">
        <v>0.10472206338953047</v>
      </c>
      <c r="I532" s="30">
        <v>-7.7298671727163468E-2</v>
      </c>
      <c r="J532" s="30">
        <v>-0.14135105937113801</v>
      </c>
      <c r="K532" s="30">
        <v>5.1746331483625112E-2</v>
      </c>
      <c r="L532" s="30">
        <v>4.2247637768288597E-2</v>
      </c>
      <c r="M532" s="30">
        <v>-0.13614965159282663</v>
      </c>
      <c r="N532" s="30">
        <v>4.6627081951893121E-2</v>
      </c>
      <c r="O532" s="30">
        <v>1.0622934127553238E-3</v>
      </c>
      <c r="P532" s="30">
        <v>-0.11885702574389162</v>
      </c>
      <c r="Q532" s="30">
        <v>-9.2529684921064129E-2</v>
      </c>
      <c r="R532" s="30">
        <v>-2.0741416737053039E-2</v>
      </c>
    </row>
    <row r="533" spans="2:18" x14ac:dyDescent="0.25">
      <c r="B533" s="32"/>
      <c r="C533" s="30" t="s">
        <v>1121</v>
      </c>
      <c r="E533" s="30">
        <v>0.24321033057063982</v>
      </c>
      <c r="F533" s="30">
        <v>9.5617273953324228E-2</v>
      </c>
      <c r="G533" s="30">
        <v>-0.23953045724231908</v>
      </c>
      <c r="H533" s="30">
        <v>-5.3401566981204115E-2</v>
      </c>
      <c r="I533" s="30">
        <v>0.10197583275277684</v>
      </c>
      <c r="J533" s="30">
        <v>8.1113556297615561E-2</v>
      </c>
      <c r="K533" s="30">
        <v>-7.7798141024919568E-2</v>
      </c>
      <c r="L533" s="30">
        <v>4.2455525683623083E-2</v>
      </c>
      <c r="M533" s="30">
        <v>-1.9673079350626919E-2</v>
      </c>
      <c r="N533" s="30">
        <v>-5.4734972843893906E-2</v>
      </c>
      <c r="O533" s="30">
        <v>-0.14148671099865734</v>
      </c>
      <c r="P533" s="30">
        <v>-9.2102504159787352E-2</v>
      </c>
      <c r="Q533" s="30">
        <v>0.10344684437293915</v>
      </c>
      <c r="R533" s="30">
        <v>-0.32673249488589978</v>
      </c>
    </row>
    <row r="534" spans="2:18" x14ac:dyDescent="0.25">
      <c r="B534" s="32" t="s">
        <v>547</v>
      </c>
      <c r="C534" s="30" t="s">
        <v>1122</v>
      </c>
      <c r="E534" s="30">
        <v>-8.5732348221013999E-2</v>
      </c>
      <c r="F534" s="30">
        <v>0.13580491278241424</v>
      </c>
      <c r="G534" s="30">
        <v>-5.3320806819436663E-2</v>
      </c>
      <c r="H534" s="30">
        <v>-4.519006674565465E-2</v>
      </c>
      <c r="I534" s="30">
        <v>-0.17488842101852611</v>
      </c>
      <c r="J534" s="30">
        <v>-3.1894019961758086E-3</v>
      </c>
      <c r="K534" s="30">
        <v>-5.9911939895262896E-2</v>
      </c>
      <c r="L534" s="30">
        <v>-0.15005991616853359</v>
      </c>
      <c r="M534" s="30">
        <v>0.18251942509530292</v>
      </c>
      <c r="N534" s="30">
        <v>8.376291037984894E-3</v>
      </c>
      <c r="O534" s="30">
        <v>0.16567898485498572</v>
      </c>
      <c r="P534" s="30">
        <v>6.6205333502602728E-2</v>
      </c>
      <c r="Q534" s="30">
        <v>8.4454651371144066E-2</v>
      </c>
      <c r="R534" s="30">
        <v>-9.3044403868347877E-2</v>
      </c>
    </row>
    <row r="535" spans="2:18" x14ac:dyDescent="0.25">
      <c r="E535" s="30">
        <v>-0.15654807161077944</v>
      </c>
      <c r="F535" s="30">
        <v>-0.12019385154371298</v>
      </c>
      <c r="G535" s="30">
        <v>0.18010726505855176</v>
      </c>
      <c r="H535" s="30">
        <v>3.5391213136823996E-3</v>
      </c>
      <c r="I535" s="30">
        <v>8.6375181085429895E-2</v>
      </c>
      <c r="J535" s="30">
        <v>-0.13568315306438522</v>
      </c>
      <c r="K535" s="30">
        <v>0.12200980846459354</v>
      </c>
      <c r="L535" s="30">
        <v>2.3214931923047737E-2</v>
      </c>
      <c r="M535" s="30">
        <v>-8.7200522733110991E-2</v>
      </c>
      <c r="N535" s="30">
        <v>-8.446368976838866E-3</v>
      </c>
      <c r="O535" s="30">
        <v>-6.4079166853788158E-2</v>
      </c>
      <c r="P535" s="30">
        <v>6.2613670922812753E-2</v>
      </c>
      <c r="Q535" s="30">
        <v>-2.011845373399092E-3</v>
      </c>
      <c r="R535" s="30">
        <v>-0.20618615558736625</v>
      </c>
    </row>
    <row r="536" spans="2:18" x14ac:dyDescent="0.25">
      <c r="E536" s="30">
        <v>0.16496408245373859</v>
      </c>
      <c r="F536" s="30">
        <v>5.6489772747088544E-2</v>
      </c>
      <c r="G536" s="30">
        <v>2.9638421222949921E-2</v>
      </c>
      <c r="H536" s="30">
        <v>-9.8437616076464285E-2</v>
      </c>
      <c r="I536" s="30">
        <v>8.1337244031083417E-2</v>
      </c>
      <c r="J536" s="30">
        <v>-5.3506842545922445E-2</v>
      </c>
      <c r="K536" s="30">
        <v>-8.0470497231490856E-2</v>
      </c>
      <c r="L536" s="30">
        <v>0.19262084206673252</v>
      </c>
      <c r="M536" s="30">
        <v>-1.2675284686625748E-2</v>
      </c>
      <c r="N536" s="30">
        <v>4.216298531951268E-2</v>
      </c>
      <c r="O536" s="30">
        <v>6.2315629028898874E-2</v>
      </c>
      <c r="P536" s="30">
        <v>0.14821640582148649</v>
      </c>
      <c r="Q536" s="30">
        <v>0.1098836187327349</v>
      </c>
      <c r="R536" s="30">
        <v>-0.14823769928985045</v>
      </c>
    </row>
    <row r="537" spans="2:18" x14ac:dyDescent="0.25">
      <c r="E537" s="30">
        <v>0.20314177152598931</v>
      </c>
      <c r="F537" s="30">
        <v>-0.15321185394344625</v>
      </c>
      <c r="G537" s="30">
        <v>-4.6376109997877488E-2</v>
      </c>
      <c r="H537" s="30">
        <v>-0.30129293881477104</v>
      </c>
      <c r="I537" s="30">
        <v>8.9081183427074023E-2</v>
      </c>
      <c r="J537" s="30">
        <v>1.0044694463716742E-2</v>
      </c>
      <c r="K537" s="30">
        <v>-0.17465142096339115</v>
      </c>
      <c r="L537" s="30">
        <v>0.11586570291076004</v>
      </c>
      <c r="M537" s="30">
        <v>9.5019471862770655E-2</v>
      </c>
      <c r="N537" s="30">
        <v>0.14731027708819869</v>
      </c>
      <c r="O537" s="30">
        <v>1.3580686727495864E-2</v>
      </c>
      <c r="P537" s="30">
        <v>8.9132142061002298E-2</v>
      </c>
      <c r="Q537" s="30">
        <v>-0.11494103811784945</v>
      </c>
      <c r="R537" s="30">
        <v>-0.21564478310364477</v>
      </c>
    </row>
    <row r="538" spans="2:18" x14ac:dyDescent="0.25">
      <c r="E538" s="30">
        <v>5.4242146162770864E-2</v>
      </c>
      <c r="F538" s="30">
        <v>2.3069988757217067E-3</v>
      </c>
      <c r="G538" s="30">
        <v>3.5213106411062962E-2</v>
      </c>
      <c r="H538" s="30">
        <v>0.11633320195731454</v>
      </c>
      <c r="I538" s="30">
        <v>0.15431809633514154</v>
      </c>
      <c r="J538" s="30">
        <v>-0.13821900124307107</v>
      </c>
      <c r="K538" s="30">
        <v>-0.19155017316052383</v>
      </c>
      <c r="L538" s="30">
        <v>0.21330541220694599</v>
      </c>
      <c r="M538" s="30">
        <v>-7.5846180812657746E-2</v>
      </c>
      <c r="N538" s="30">
        <v>-8.1720708009569792E-2</v>
      </c>
      <c r="O538" s="30">
        <v>0.19170967632467803</v>
      </c>
      <c r="P538" s="30">
        <v>0.15021632687473779</v>
      </c>
      <c r="Q538" s="30">
        <v>7.7546447672990682E-2</v>
      </c>
      <c r="R538" s="30">
        <v>-0.30943439655148763</v>
      </c>
    </row>
    <row r="539" spans="2:18" x14ac:dyDescent="0.25">
      <c r="E539" s="30">
        <v>-8.7207449611441779E-2</v>
      </c>
      <c r="F539" s="30">
        <v>0.17117944561820397</v>
      </c>
      <c r="G539" s="30">
        <v>-9.5021873897532694E-2</v>
      </c>
      <c r="H539" s="30">
        <v>-5.0448315055640153E-2</v>
      </c>
      <c r="I539" s="30">
        <v>5.6134928575692578E-2</v>
      </c>
      <c r="J539" s="30">
        <v>-7.0347054490390054E-2</v>
      </c>
      <c r="K539" s="30">
        <v>-0.12729874967093452</v>
      </c>
      <c r="L539" s="30">
        <v>8.0277417445959818E-3</v>
      </c>
      <c r="M539" s="30">
        <v>-9.4037380832020415E-2</v>
      </c>
      <c r="N539" s="30">
        <v>-0.17678096113706182</v>
      </c>
      <c r="O539" s="30">
        <v>-0.20657225165916898</v>
      </c>
      <c r="P539" s="30">
        <v>-0.17802225457408188</v>
      </c>
      <c r="Q539" s="30">
        <v>5.106253889763656E-2</v>
      </c>
      <c r="R539" s="30">
        <v>-0.10272531043483964</v>
      </c>
    </row>
    <row r="540" spans="2:18" x14ac:dyDescent="0.25">
      <c r="E540" s="30">
        <v>-0.12701573972126279</v>
      </c>
      <c r="F540" s="30">
        <v>-4.8733682263282896E-2</v>
      </c>
      <c r="G540" s="30">
        <v>0.17457514921063685</v>
      </c>
      <c r="H540" s="30">
        <v>0.15538705184294332</v>
      </c>
      <c r="I540" s="30">
        <v>0.21988873960037142</v>
      </c>
      <c r="J540" s="30">
        <v>-9.1504450734616716E-2</v>
      </c>
      <c r="K540" s="30">
        <v>9.7521593878618973E-2</v>
      </c>
      <c r="L540" s="30">
        <v>-0.13819820480202546</v>
      </c>
      <c r="M540" s="30">
        <v>9.0496633237031165E-2</v>
      </c>
      <c r="N540" s="30">
        <v>0.1240047298915951</v>
      </c>
      <c r="O540" s="30">
        <v>-7.2160155401834264E-2</v>
      </c>
      <c r="P540" s="30">
        <v>-0.12923529115973234</v>
      </c>
      <c r="Q540" s="30">
        <v>8.1916416043829529E-2</v>
      </c>
      <c r="R540" s="30">
        <v>-4.129307281443681E-2</v>
      </c>
    </row>
    <row r="541" spans="2:18" x14ac:dyDescent="0.25">
      <c r="E541" s="30">
        <v>0.1055646763871942</v>
      </c>
      <c r="F541" s="30">
        <v>-0.14292454390152595</v>
      </c>
      <c r="G541" s="30">
        <v>1.8665456730456872E-2</v>
      </c>
      <c r="H541" s="30">
        <v>2.7888584290485838E-2</v>
      </c>
      <c r="I541" s="30">
        <v>-0.17493907274996537</v>
      </c>
      <c r="J541" s="30">
        <v>-0.20888494654702719</v>
      </c>
      <c r="K541" s="30">
        <v>5.5116510228239261E-2</v>
      </c>
      <c r="L541" s="30">
        <v>-2.1916023567732008E-3</v>
      </c>
      <c r="M541" s="30">
        <v>-5.7629005482721138E-2</v>
      </c>
      <c r="N541" s="30">
        <v>0.12066464476985576</v>
      </c>
      <c r="O541" s="30">
        <v>3.8878221746360513E-2</v>
      </c>
      <c r="P541" s="30">
        <v>0.18707060265730988</v>
      </c>
      <c r="Q541" s="30">
        <v>-3.8355865105410732E-2</v>
      </c>
      <c r="R541" s="30">
        <v>8.614780493736128E-2</v>
      </c>
    </row>
    <row r="542" spans="2:18" x14ac:dyDescent="0.25">
      <c r="E542" s="30">
        <v>0.16702003485321637</v>
      </c>
      <c r="F542" s="30">
        <v>8.6027488400101298E-2</v>
      </c>
      <c r="G542" s="30">
        <v>-8.2341224768803317E-2</v>
      </c>
      <c r="H542" s="30">
        <v>-7.7836293408782786E-2</v>
      </c>
      <c r="I542" s="30">
        <v>3.9177140691241855E-2</v>
      </c>
      <c r="J542" s="30">
        <v>9.1520564156625711E-2</v>
      </c>
      <c r="K542" s="30">
        <v>8.5624443277124956E-2</v>
      </c>
      <c r="L542" s="30">
        <v>-0.18488188823548515</v>
      </c>
      <c r="M542" s="30">
        <v>0.11094679041475679</v>
      </c>
      <c r="N542" s="30">
        <v>-0.13640362504721126</v>
      </c>
      <c r="O542" s="30">
        <v>-0.17795888283289824</v>
      </c>
      <c r="P542" s="30">
        <v>4.0544766458539216E-2</v>
      </c>
      <c r="Q542" s="30">
        <v>-0.21651047360576522</v>
      </c>
      <c r="R542" s="30">
        <v>9.9429274722424396E-2</v>
      </c>
    </row>
    <row r="543" spans="2:18" x14ac:dyDescent="0.25">
      <c r="E543" s="30">
        <v>0.24094240740451375</v>
      </c>
      <c r="F543" s="30">
        <v>-0.17617287367695367</v>
      </c>
      <c r="G543" s="30">
        <v>-0.13796790781582305</v>
      </c>
      <c r="H543" s="30">
        <v>-0.10724988220824902</v>
      </c>
      <c r="I543" s="30">
        <v>3.4011657208754112E-2</v>
      </c>
      <c r="J543" s="30">
        <v>-0.14466101521952898</v>
      </c>
      <c r="K543" s="30">
        <v>-0.10003716419669303</v>
      </c>
      <c r="L543" s="30">
        <v>-0.12227904905758363</v>
      </c>
      <c r="M543" s="30">
        <v>2.5907731039542883E-2</v>
      </c>
      <c r="N543" s="30">
        <v>-0.11515999952591885</v>
      </c>
      <c r="O543" s="30">
        <v>-1.0993550507349802E-2</v>
      </c>
      <c r="P543" s="30">
        <v>8.0772777301840987E-2</v>
      </c>
      <c r="Q543" s="30">
        <v>-0.23163081701671434</v>
      </c>
      <c r="R543" s="30">
        <v>-0.24884838244940857</v>
      </c>
    </row>
    <row r="544" spans="2:18" x14ac:dyDescent="0.25">
      <c r="E544" s="30">
        <v>-6.2203539243934319E-2</v>
      </c>
      <c r="F544" s="30">
        <v>2.7246504561982323E-2</v>
      </c>
      <c r="G544" s="30">
        <v>-7.6545888922659996E-2</v>
      </c>
      <c r="H544" s="30">
        <v>0.20394274630684237</v>
      </c>
      <c r="I544" s="30">
        <v>-0.13016036557322874</v>
      </c>
      <c r="J544" s="30">
        <v>7.8346366155403524E-2</v>
      </c>
      <c r="K544" s="30">
        <v>4.1444942334344967E-2</v>
      </c>
      <c r="L544" s="30">
        <v>0.26781351769422312</v>
      </c>
      <c r="M544" s="30">
        <v>-9.24854981230782E-3</v>
      </c>
      <c r="N544" s="30">
        <v>0.19876375211038541</v>
      </c>
      <c r="O544" s="30">
        <v>-0.22054892328390568</v>
      </c>
      <c r="P544" s="30">
        <v>-7.7907560149767074E-2</v>
      </c>
      <c r="Q544" s="30">
        <v>-3.3514281922343007E-2</v>
      </c>
      <c r="R544" s="30">
        <v>6.018860612100542E-2</v>
      </c>
    </row>
    <row r="545" spans="5:30" x14ac:dyDescent="0.25">
      <c r="E545" s="30">
        <v>-2.3575593214879207E-2</v>
      </c>
      <c r="F545" s="30">
        <v>-0.13391068228203512</v>
      </c>
      <c r="G545" s="30">
        <v>0.12945807490272376</v>
      </c>
      <c r="H545" s="30">
        <v>6.6334139313039747E-2</v>
      </c>
      <c r="I545" s="30">
        <v>0.18285776673852883</v>
      </c>
      <c r="J545" s="30">
        <v>7.5108792437706979E-3</v>
      </c>
      <c r="K545" s="30">
        <v>-4.6969070006790854E-3</v>
      </c>
      <c r="L545" s="30">
        <v>-0.13131765720931241</v>
      </c>
      <c r="M545" s="30">
        <v>-9.7004733234106813E-2</v>
      </c>
      <c r="N545" s="30">
        <v>0.16825296092524014</v>
      </c>
      <c r="O545" s="30">
        <v>0.17240170711526212</v>
      </c>
      <c r="P545" s="30">
        <v>-0.12807310132259805</v>
      </c>
      <c r="Q545" s="30">
        <v>-0.2013542875465599</v>
      </c>
      <c r="R545" s="30">
        <v>-0.15339095263725311</v>
      </c>
    </row>
    <row r="546" spans="5:30" x14ac:dyDescent="0.25">
      <c r="E546" s="30">
        <v>-0.10789759083309303</v>
      </c>
      <c r="F546" s="30">
        <v>-0.13967404627594887</v>
      </c>
      <c r="G546" s="30">
        <v>3.9046078905907534E-2</v>
      </c>
      <c r="H546" s="30">
        <v>-0.26519336852933839</v>
      </c>
      <c r="I546" s="30">
        <v>-0.23765065247805511</v>
      </c>
      <c r="J546" s="30">
        <v>0.1358657248827731</v>
      </c>
      <c r="K546" s="30">
        <v>7.7177786679571286E-2</v>
      </c>
      <c r="L546" s="30">
        <v>0.12384447233132008</v>
      </c>
      <c r="M546" s="30">
        <v>9.9214507167741897E-2</v>
      </c>
      <c r="N546" s="30">
        <v>9.1209722488816605E-2</v>
      </c>
      <c r="O546" s="30">
        <v>-9.6774698136165002E-2</v>
      </c>
      <c r="P546" s="30">
        <v>0.15539962683360259</v>
      </c>
      <c r="Q546" s="30">
        <v>-3.6952592496749988E-2</v>
      </c>
      <c r="R546" s="30">
        <v>-0.17092355576556842</v>
      </c>
    </row>
    <row r="547" spans="5:30" x14ac:dyDescent="0.25">
      <c r="E547" s="30">
        <v>0.11088939505520788</v>
      </c>
      <c r="F547" s="30">
        <v>-0.16014336963881295</v>
      </c>
      <c r="G547" s="30">
        <v>-6.6138085561933554E-2</v>
      </c>
      <c r="H547" s="30">
        <v>-6.4644335162659092E-2</v>
      </c>
      <c r="I547" s="30">
        <v>-9.8731453753455808E-2</v>
      </c>
      <c r="J547" s="30">
        <v>9.155204170587429E-2</v>
      </c>
      <c r="K547" s="30">
        <v>-4.9349874690031895E-2</v>
      </c>
      <c r="L547" s="30">
        <v>0.23880775913766422</v>
      </c>
      <c r="M547" s="30">
        <v>-0.16704873965615724</v>
      </c>
      <c r="N547" s="30">
        <v>6.7983664157243814E-2</v>
      </c>
      <c r="O547" s="30">
        <v>-2.5947045451291229E-2</v>
      </c>
      <c r="P547" s="30">
        <v>2.053023200942319E-2</v>
      </c>
      <c r="Q547" s="30">
        <v>-0.19160619495062245</v>
      </c>
      <c r="R547" s="30">
        <v>0.11923302360266828</v>
      </c>
    </row>
    <row r="548" spans="5:30" x14ac:dyDescent="0.25">
      <c r="E548" s="30">
        <v>-0.12804275720527372</v>
      </c>
      <c r="F548" s="30">
        <v>-1.355894406418825E-2</v>
      </c>
      <c r="G548" s="30">
        <v>0.1994517491754528</v>
      </c>
      <c r="H548" s="30">
        <v>-5.7049738085918546E-2</v>
      </c>
      <c r="I548" s="30">
        <v>0.16038554915547226</v>
      </c>
      <c r="J548" s="30">
        <v>9.5665369416019025E-2</v>
      </c>
      <c r="K548" s="30">
        <v>-8.5884698526098133E-2</v>
      </c>
      <c r="L548" s="30">
        <v>-8.5576346368197831E-2</v>
      </c>
      <c r="M548" s="30">
        <v>6.3802351938083771E-2</v>
      </c>
      <c r="N548" s="30">
        <v>1.1460783595598658E-2</v>
      </c>
      <c r="O548" s="30">
        <v>0.1022932619582208</v>
      </c>
      <c r="P548" s="30">
        <v>9.9229419999546195E-2</v>
      </c>
      <c r="Q548" s="30">
        <v>0.11308726429027381</v>
      </c>
      <c r="R548" s="30">
        <v>0.2569369583092343</v>
      </c>
    </row>
    <row r="549" spans="5:30" x14ac:dyDescent="0.25">
      <c r="E549" s="30">
        <v>0.1235222983620146</v>
      </c>
      <c r="F549" s="30">
        <v>-0.11046434736762936</v>
      </c>
      <c r="G549" s="30">
        <v>-6.287933022397009E-2</v>
      </c>
      <c r="H549" s="30">
        <v>3.0708281806686152E-2</v>
      </c>
      <c r="I549" s="30">
        <v>-0.19177779379881624</v>
      </c>
      <c r="J549" s="30">
        <v>-0.25482419231872638</v>
      </c>
      <c r="K549" s="30">
        <v>-4.8204513409015937E-2</v>
      </c>
      <c r="L549" s="30">
        <v>9.1745212809766441E-2</v>
      </c>
      <c r="M549" s="30">
        <v>1.812758526242254E-2</v>
      </c>
      <c r="N549" s="30">
        <v>2.2371665208769525E-2</v>
      </c>
      <c r="O549" s="30">
        <v>5.5112873198456272E-2</v>
      </c>
      <c r="P549" s="30">
        <v>-0.12628376810616834</v>
      </c>
      <c r="Q549" s="30">
        <v>2.3810084604802226E-4</v>
      </c>
      <c r="R549" s="30">
        <v>-8.88099901229156E-2</v>
      </c>
    </row>
    <row r="550" spans="5:30" x14ac:dyDescent="0.25">
      <c r="E550" s="30">
        <v>-0.1670215615802971</v>
      </c>
      <c r="F550" s="30">
        <v>-3.7273024119541288E-2</v>
      </c>
      <c r="G550" s="30">
        <v>7.2540294555363616E-3</v>
      </c>
      <c r="H550" s="30">
        <v>0.1281017361328575</v>
      </c>
      <c r="I550" s="30">
        <v>2.6083895934601042E-2</v>
      </c>
      <c r="J550" s="30">
        <v>0.13775598252525142</v>
      </c>
      <c r="K550" s="30">
        <v>-0.2328000795945607</v>
      </c>
      <c r="L550" s="30">
        <v>-0.14195551361026654</v>
      </c>
      <c r="M550" s="30">
        <v>7.942181344135868E-2</v>
      </c>
      <c r="N550" s="30">
        <v>-2.6633808996596339E-2</v>
      </c>
      <c r="O550" s="30">
        <v>8.3524013629918112E-2</v>
      </c>
      <c r="P550" s="30">
        <v>-1.8953056570914936E-2</v>
      </c>
      <c r="Q550" s="30">
        <v>-2.7880771401402143E-2</v>
      </c>
      <c r="R550" s="30">
        <v>-0.17739206803834773</v>
      </c>
    </row>
    <row r="551" spans="5:30" x14ac:dyDescent="0.25">
      <c r="E551" s="30">
        <v>2.1083332735365952E-2</v>
      </c>
      <c r="F551" s="30">
        <v>3.5971246542713269E-2</v>
      </c>
      <c r="G551" s="30">
        <v>-8.5449429954669753E-2</v>
      </c>
      <c r="H551" s="30">
        <v>-7.1846804810279455E-2</v>
      </c>
      <c r="I551" s="30">
        <v>0.12169150736813417</v>
      </c>
      <c r="J551" s="30">
        <v>-1.0845789285880614E-2</v>
      </c>
      <c r="K551" s="30">
        <v>-8.2532763322410406E-3</v>
      </c>
      <c r="L551" s="30">
        <v>-0.14320662066331075</v>
      </c>
      <c r="M551" s="30">
        <v>-0.10776281743537518</v>
      </c>
      <c r="N551" s="30">
        <v>-6.6793250339829472E-4</v>
      </c>
      <c r="O551" s="30">
        <v>-0.19393166871894887</v>
      </c>
      <c r="P551" s="30">
        <v>-0.10999209136455392</v>
      </c>
      <c r="Q551" s="30">
        <v>-7.1643711173637464E-2</v>
      </c>
      <c r="R551" s="30">
        <v>-0.21572786882890391</v>
      </c>
    </row>
    <row r="552" spans="5:30" x14ac:dyDescent="0.25">
      <c r="E552" s="30">
        <v>0.18807711896113244</v>
      </c>
      <c r="F552" s="30">
        <v>-0.10947381408623627</v>
      </c>
      <c r="G552" s="30">
        <v>0.11792709652413691</v>
      </c>
      <c r="H552" s="30">
        <v>0.16780913783274889</v>
      </c>
      <c r="I552" s="30">
        <v>1.973868414571511E-2</v>
      </c>
      <c r="J552" s="30">
        <v>0.12793045300068967</v>
      </c>
      <c r="K552" s="30">
        <v>0.13093407809274979</v>
      </c>
      <c r="L552" s="30">
        <v>-0.17981720293538453</v>
      </c>
      <c r="M552" s="30">
        <v>-0.18296669025599901</v>
      </c>
      <c r="N552" s="30">
        <v>-0.16691218929295212</v>
      </c>
      <c r="O552" s="30">
        <v>2.9108518100453885E-2</v>
      </c>
      <c r="P552" s="30">
        <v>0.14318062543086599</v>
      </c>
      <c r="Q552" s="30">
        <v>-0.13467692159590094</v>
      </c>
      <c r="R552" s="30">
        <v>5.9259232251105985E-2</v>
      </c>
    </row>
    <row r="553" spans="5:30" x14ac:dyDescent="0.25">
      <c r="E553" s="30">
        <v>5.5102721108610808E-3</v>
      </c>
      <c r="F553" s="30">
        <v>-1.427569550697525E-2</v>
      </c>
      <c r="G553" s="30">
        <v>-0.12364416944208169</v>
      </c>
      <c r="H553" s="30">
        <v>-7.1936041756764366E-2</v>
      </c>
      <c r="I553" s="30">
        <v>-2.7658842391401942E-2</v>
      </c>
      <c r="J553" s="30">
        <v>-0.12761544171293607</v>
      </c>
      <c r="K553" s="30">
        <v>0.1452620005297395</v>
      </c>
      <c r="L553" s="30">
        <v>-3.6911607387580654E-2</v>
      </c>
      <c r="M553" s="30">
        <v>6.9259931881946374E-2</v>
      </c>
      <c r="N553" s="30">
        <v>-3.3720747718898318E-2</v>
      </c>
      <c r="O553" s="30">
        <v>0.11316432052690105</v>
      </c>
      <c r="P553" s="30">
        <v>-4.3272795388366411E-2</v>
      </c>
      <c r="Q553" s="30">
        <v>-0.17214994493488658</v>
      </c>
      <c r="R553" s="30">
        <v>-1.8284096383169433E-2</v>
      </c>
    </row>
    <row r="554" spans="5:30" x14ac:dyDescent="0.25">
      <c r="E554" s="30">
        <v>-4.5493483091808548E-2</v>
      </c>
      <c r="F554" s="30">
        <v>-6.0418417624319154E-2</v>
      </c>
      <c r="G554" s="30">
        <v>0.13310322199804706</v>
      </c>
      <c r="H554" s="30">
        <v>0.15107924454549582</v>
      </c>
      <c r="I554" s="30">
        <v>-0.14896033537611272</v>
      </c>
      <c r="J554" s="30">
        <v>-4.9011289278875998E-2</v>
      </c>
      <c r="K554" s="30">
        <v>-0.116187719819992</v>
      </c>
      <c r="L554" s="30">
        <v>-0.10422513128856124</v>
      </c>
      <c r="M554" s="30">
        <v>-0.17087014746334969</v>
      </c>
      <c r="N554" s="30">
        <v>-0.10614350320198936</v>
      </c>
      <c r="O554" s="30">
        <v>9.8180131936162512E-2</v>
      </c>
      <c r="P554" s="30">
        <v>-8.0238552499953666E-2</v>
      </c>
      <c r="Q554" s="30">
        <v>-0.12073878577660997</v>
      </c>
      <c r="R554" s="30">
        <v>-0.13972856693464675</v>
      </c>
    </row>
    <row r="555" spans="5:30" x14ac:dyDescent="0.25">
      <c r="E555" s="30">
        <v>5.1054472400928842E-2</v>
      </c>
      <c r="F555" s="30">
        <v>-0.12337653765732225</v>
      </c>
      <c r="G555" s="30">
        <v>-0.22325361840434432</v>
      </c>
      <c r="H555" s="30">
        <v>-8.1198100712825766E-2</v>
      </c>
      <c r="I555" s="30">
        <v>-0.12663355963249379</v>
      </c>
      <c r="J555" s="30">
        <v>0.15221501910089016</v>
      </c>
      <c r="K555" s="30">
        <v>-1.5927852742523396E-2</v>
      </c>
      <c r="L555" s="30">
        <v>-0.11378999350122833</v>
      </c>
      <c r="M555" s="30">
        <v>4.8281028748622487E-2</v>
      </c>
      <c r="N555" s="30">
        <v>0.19185092601206113</v>
      </c>
      <c r="O555" s="30">
        <v>-0.12051952644284687</v>
      </c>
      <c r="P555" s="30">
        <v>-6.232069109471413E-2</v>
      </c>
      <c r="Q555" s="30">
        <v>-9.997140923337397E-2</v>
      </c>
      <c r="R555" s="30">
        <v>6.3385087299975412E-2</v>
      </c>
    </row>
    <row r="557" spans="5:30" x14ac:dyDescent="0.25">
      <c r="E557" s="30">
        <v>-0.51136256123910295</v>
      </c>
      <c r="F557" s="30">
        <v>-0.26671233799535959</v>
      </c>
      <c r="G557" s="30">
        <v>-0.46281385856581775</v>
      </c>
      <c r="H557" s="30">
        <v>-2.7959938415891374E-2</v>
      </c>
      <c r="I557" s="30">
        <v>-0.38306467134540845</v>
      </c>
      <c r="J557" s="30">
        <v>0.12663370669629162</v>
      </c>
      <c r="K557" s="30">
        <v>-0.33186941189123881</v>
      </c>
      <c r="L557" s="30">
        <v>-0.24375183296197672</v>
      </c>
      <c r="M557" s="30">
        <v>0.1122867483225217</v>
      </c>
      <c r="N557" s="30">
        <v>8.3830983373409884E-2</v>
      </c>
      <c r="O557" s="30">
        <v>-0.13231501966653292</v>
      </c>
      <c r="P557" s="30">
        <v>-0.39676256164566964</v>
      </c>
      <c r="Q557" s="30">
        <v>0.64097122015963304</v>
      </c>
      <c r="R557" s="30">
        <v>0.37202891935004295</v>
      </c>
      <c r="S557" s="30">
        <v>-0.22814338112038793</v>
      </c>
      <c r="T557" s="30">
        <v>-0.55700965693971605</v>
      </c>
      <c r="U557" s="30">
        <v>0.51904199645495941</v>
      </c>
      <c r="V557" s="30">
        <v>0.50132552619894233</v>
      </c>
      <c r="W557" s="30">
        <v>-0.4414508221835583</v>
      </c>
      <c r="X557" s="30">
        <v>-0.4830331756931297</v>
      </c>
      <c r="Y557" s="30">
        <v>6.1730510787916387E-2</v>
      </c>
      <c r="Z557" s="30">
        <v>-0.32517080341494276</v>
      </c>
      <c r="AA557" s="30">
        <v>8.023146847995187E-2</v>
      </c>
      <c r="AB557" s="30">
        <v>2.8142291287563428E-2</v>
      </c>
      <c r="AC557" s="30">
        <v>0.23243668862648184</v>
      </c>
      <c r="AD557" s="30">
        <v>1.0417902883282759</v>
      </c>
    </row>
    <row r="559" spans="5:30" x14ac:dyDescent="0.25">
      <c r="E559" s="30">
        <v>-105.99419950598879</v>
      </c>
      <c r="F559" s="30">
        <v>88.320199254648571</v>
      </c>
      <c r="G559" s="30">
        <v>0.02</v>
      </c>
    </row>
    <row r="561" spans="2:18" x14ac:dyDescent="0.25">
      <c r="B561" s="32" t="s">
        <v>584</v>
      </c>
      <c r="C561" s="30">
        <v>19</v>
      </c>
      <c r="E561" s="30">
        <v>-2.3333253171331027E-2</v>
      </c>
      <c r="F561" s="30">
        <v>0.15506371254478812</v>
      </c>
      <c r="G561" s="30">
        <v>-0.17906494947133314</v>
      </c>
      <c r="H561" s="30">
        <v>6.2193217058989197E-2</v>
      </c>
      <c r="I561" s="30">
        <v>4.6080535207226818E-2</v>
      </c>
      <c r="J561" s="30">
        <v>4.8284661305010322E-2</v>
      </c>
      <c r="K561" s="30">
        <v>-5.8395963838823881E-2</v>
      </c>
      <c r="L561" s="30">
        <v>0.10159826186703584</v>
      </c>
      <c r="M561" s="30">
        <v>-5.520777527410925E-2</v>
      </c>
      <c r="N561" s="30">
        <v>0.15572889537919402</v>
      </c>
      <c r="O561" s="30">
        <v>-0.14423221241345266</v>
      </c>
      <c r="P561" s="30">
        <v>-9.2651459166235781E-2</v>
      </c>
      <c r="Q561" s="30">
        <v>-1.4017040331468129E-2</v>
      </c>
      <c r="R561" s="30">
        <v>-0.22698331796984042</v>
      </c>
    </row>
    <row r="562" spans="2:18" x14ac:dyDescent="0.25">
      <c r="B562" s="32" t="s">
        <v>540</v>
      </c>
      <c r="C562" s="30" t="s">
        <v>1123</v>
      </c>
      <c r="E562" s="30">
        <v>-0.12783725508559557</v>
      </c>
      <c r="F562" s="30">
        <v>-8.7960093241379513E-3</v>
      </c>
      <c r="G562" s="30">
        <v>-0.11833866943081228</v>
      </c>
      <c r="H562" s="30">
        <v>0.10202295242766406</v>
      </c>
      <c r="I562" s="30">
        <v>-7.4905231973475594E-2</v>
      </c>
      <c r="J562" s="30">
        <v>-0.1346595452746745</v>
      </c>
      <c r="K562" s="30">
        <v>4.692007548466718E-2</v>
      </c>
      <c r="L562" s="30">
        <v>4.3413238165874245E-2</v>
      </c>
      <c r="M562" s="30">
        <v>-0.13333562638260485</v>
      </c>
      <c r="N562" s="30">
        <v>4.4270852202405113E-2</v>
      </c>
      <c r="O562" s="30">
        <v>3.0061321174627317E-3</v>
      </c>
      <c r="P562" s="30">
        <v>-0.11871848550592101</v>
      </c>
      <c r="Q562" s="30">
        <v>-8.9523756226988216E-2</v>
      </c>
      <c r="R562" s="30">
        <v>-1.0233423183485265E-2</v>
      </c>
    </row>
    <row r="563" spans="2:18" x14ac:dyDescent="0.25">
      <c r="B563" s="32"/>
      <c r="C563" s="30" t="s">
        <v>1124</v>
      </c>
      <c r="E563" s="30">
        <v>0.23358795724430831</v>
      </c>
      <c r="F563" s="30">
        <v>9.5497536291187235E-2</v>
      </c>
      <c r="G563" s="30">
        <v>-0.22886276929468577</v>
      </c>
      <c r="H563" s="30">
        <v>-5.5891772125530002E-2</v>
      </c>
      <c r="I563" s="30">
        <v>0.104885708621949</v>
      </c>
      <c r="J563" s="30">
        <v>8.7486150062620741E-2</v>
      </c>
      <c r="K563" s="30">
        <v>-7.6191727420899358E-2</v>
      </c>
      <c r="L563" s="30">
        <v>4.1123065311451157E-2</v>
      </c>
      <c r="M563" s="30">
        <v>-1.1174539202926204E-2</v>
      </c>
      <c r="N563" s="30">
        <v>-6.7634023705728297E-2</v>
      </c>
      <c r="O563" s="30">
        <v>-0.1354898990751503</v>
      </c>
      <c r="P563" s="30">
        <v>-9.4766707172586825E-2</v>
      </c>
      <c r="Q563" s="30">
        <v>0.10428062138784563</v>
      </c>
      <c r="R563" s="30">
        <v>-0.30984179368798392</v>
      </c>
    </row>
    <row r="564" spans="2:18" x14ac:dyDescent="0.25">
      <c r="B564" s="32" t="s">
        <v>547</v>
      </c>
      <c r="C564" s="30" t="s">
        <v>1125</v>
      </c>
      <c r="E564" s="30">
        <v>-8.8439166385349641E-2</v>
      </c>
      <c r="F564" s="30">
        <v>0.1355141862080268</v>
      </c>
      <c r="G564" s="30">
        <v>-5.4266289531982204E-2</v>
      </c>
      <c r="H564" s="30">
        <v>-4.7980959966615472E-2</v>
      </c>
      <c r="I564" s="30">
        <v>-0.17648037456824894</v>
      </c>
      <c r="J564" s="30">
        <v>-5.3736142573902641E-3</v>
      </c>
      <c r="K564" s="30">
        <v>-6.1105942766642635E-2</v>
      </c>
      <c r="L564" s="30">
        <v>-0.15286645601360888</v>
      </c>
      <c r="M564" s="30">
        <v>0.18180577874365747</v>
      </c>
      <c r="N564" s="30">
        <v>8.2760996661851698E-3</v>
      </c>
      <c r="O564" s="30">
        <v>0.16786143478522275</v>
      </c>
      <c r="P564" s="30">
        <v>6.7596110282837782E-2</v>
      </c>
      <c r="Q564" s="30">
        <v>8.6358822290376586E-2</v>
      </c>
      <c r="R564" s="30">
        <v>-8.714284053756241E-2</v>
      </c>
    </row>
    <row r="565" spans="2:18" x14ac:dyDescent="0.25">
      <c r="E565" s="30">
        <v>-0.15828426146391877</v>
      </c>
      <c r="F565" s="30">
        <v>-0.13025588066880256</v>
      </c>
      <c r="G565" s="30">
        <v>0.17722328341743987</v>
      </c>
      <c r="H565" s="30">
        <v>5.9050317850625799E-4</v>
      </c>
      <c r="I565" s="30">
        <v>8.4728064038353687E-2</v>
      </c>
      <c r="J565" s="30">
        <v>-0.13603004085836448</v>
      </c>
      <c r="K565" s="30">
        <v>0.117417025328043</v>
      </c>
      <c r="L565" s="30">
        <v>2.7532925256236105E-2</v>
      </c>
      <c r="M565" s="30">
        <v>-8.9126993508405625E-2</v>
      </c>
      <c r="N565" s="30">
        <v>-1.6693934270228632E-2</v>
      </c>
      <c r="O565" s="30">
        <v>-7.3274131658871394E-2</v>
      </c>
      <c r="P565" s="30">
        <v>6.4287303876781582E-2</v>
      </c>
      <c r="Q565" s="30">
        <v>-6.6897290237159322E-3</v>
      </c>
      <c r="R565" s="30">
        <v>-0.20196166326636025</v>
      </c>
    </row>
    <row r="566" spans="2:18" x14ac:dyDescent="0.25">
      <c r="E566" s="30">
        <v>0.16465352350902149</v>
      </c>
      <c r="F566" s="30">
        <v>5.8447165589261239E-2</v>
      </c>
      <c r="G566" s="30">
        <v>3.0618152252060112E-2</v>
      </c>
      <c r="H566" s="30">
        <v>-9.6941536495161462E-2</v>
      </c>
      <c r="I566" s="30">
        <v>8.5207902599472155E-2</v>
      </c>
      <c r="J566" s="30">
        <v>-5.2536898703992738E-2</v>
      </c>
      <c r="K566" s="30">
        <v>-8.2936458801909488E-2</v>
      </c>
      <c r="L566" s="30">
        <v>0.19266418416325407</v>
      </c>
      <c r="M566" s="30">
        <v>-1.3002049444869174E-2</v>
      </c>
      <c r="N566" s="30">
        <v>4.2805580810949234E-2</v>
      </c>
      <c r="O566" s="30">
        <v>6.3591693173058669E-2</v>
      </c>
      <c r="P566" s="30">
        <v>0.14986949580867637</v>
      </c>
      <c r="Q566" s="30">
        <v>0.11249611298464271</v>
      </c>
      <c r="R566" s="30">
        <v>-0.13957919595703425</v>
      </c>
    </row>
    <row r="567" spans="2:18" x14ac:dyDescent="0.25">
      <c r="E567" s="30">
        <v>0.19095964026114931</v>
      </c>
      <c r="F567" s="30">
        <v>-0.15889860099417336</v>
      </c>
      <c r="G567" s="30">
        <v>-5.2654569933581662E-2</v>
      </c>
      <c r="H567" s="30">
        <v>-0.28524247091395644</v>
      </c>
      <c r="I567" s="30">
        <v>8.845350361874578E-2</v>
      </c>
      <c r="J567" s="30">
        <v>1.0421233423702119E-2</v>
      </c>
      <c r="K567" s="30">
        <v>-0.1702938532666301</v>
      </c>
      <c r="L567" s="30">
        <v>0.11236058027882305</v>
      </c>
      <c r="M567" s="30">
        <v>0.1017075714728969</v>
      </c>
      <c r="N567" s="30">
        <v>0.13857044056431791</v>
      </c>
      <c r="O567" s="30">
        <v>1.296095475154219E-2</v>
      </c>
      <c r="P567" s="30">
        <v>8.8293518069555516E-2</v>
      </c>
      <c r="Q567" s="30">
        <v>-0.11668244308805281</v>
      </c>
      <c r="R567" s="30">
        <v>-0.20248905049989724</v>
      </c>
    </row>
    <row r="568" spans="2:18" x14ac:dyDescent="0.25">
      <c r="E568" s="30">
        <v>5.2295823953959562E-2</v>
      </c>
      <c r="F568" s="30">
        <v>-2.532207938177313E-3</v>
      </c>
      <c r="G568" s="30">
        <v>3.1458212262179125E-2</v>
      </c>
      <c r="H568" s="30">
        <v>0.11442399848443977</v>
      </c>
      <c r="I568" s="30">
        <v>0.15393281601463121</v>
      </c>
      <c r="J568" s="30">
        <v>-0.13769829386022459</v>
      </c>
      <c r="K568" s="30">
        <v>-0.19098485682312716</v>
      </c>
      <c r="L568" s="30">
        <v>0.21095676642316177</v>
      </c>
      <c r="M568" s="30">
        <v>-7.8006015732617798E-2</v>
      </c>
      <c r="N568" s="30">
        <v>-8.2991703710299305E-2</v>
      </c>
      <c r="O568" s="30">
        <v>0.1916732639850236</v>
      </c>
      <c r="P568" s="30">
        <v>0.14886518810871027</v>
      </c>
      <c r="Q568" s="30">
        <v>8.1764668269325991E-2</v>
      </c>
      <c r="R568" s="30">
        <v>-0.30046288932240839</v>
      </c>
    </row>
    <row r="569" spans="2:18" x14ac:dyDescent="0.25">
      <c r="E569" s="30">
        <v>-9.0057443992446612E-2</v>
      </c>
      <c r="F569" s="30">
        <v>0.1733696016241067</v>
      </c>
      <c r="G569" s="30">
        <v>-9.6465915728514692E-2</v>
      </c>
      <c r="H569" s="30">
        <v>-4.7720881205592112E-2</v>
      </c>
      <c r="I569" s="30">
        <v>5.4503569140155798E-2</v>
      </c>
      <c r="J569" s="30">
        <v>-7.0644016165215748E-2</v>
      </c>
      <c r="K569" s="30">
        <v>-0.12763565974926921</v>
      </c>
      <c r="L569" s="30">
        <v>4.9813662288608401E-3</v>
      </c>
      <c r="M569" s="30">
        <v>-9.454464253051971E-2</v>
      </c>
      <c r="N569" s="30">
        <v>-0.17851161458374776</v>
      </c>
      <c r="O569" s="30">
        <v>-0.20568956053618537</v>
      </c>
      <c r="P569" s="30">
        <v>-0.17801180782402129</v>
      </c>
      <c r="Q569" s="30">
        <v>5.499669898362438E-2</v>
      </c>
      <c r="R569" s="30">
        <v>-9.413509512163401E-2</v>
      </c>
    </row>
    <row r="570" spans="2:18" x14ac:dyDescent="0.25">
      <c r="E570" s="30">
        <v>-0.13215283178544743</v>
      </c>
      <c r="F570" s="30">
        <v>-4.8370512212556005E-2</v>
      </c>
      <c r="G570" s="30">
        <v>0.17751706938369968</v>
      </c>
      <c r="H570" s="30">
        <v>0.15609127901879621</v>
      </c>
      <c r="I570" s="30">
        <v>0.21679228651010041</v>
      </c>
      <c r="J570" s="30">
        <v>-9.6517987578701669E-2</v>
      </c>
      <c r="K570" s="30">
        <v>9.8745699768275949E-2</v>
      </c>
      <c r="L570" s="30">
        <v>-0.14437573724120559</v>
      </c>
      <c r="M570" s="30">
        <v>9.0663019111436705E-2</v>
      </c>
      <c r="N570" s="30">
        <v>0.1201588350784203</v>
      </c>
      <c r="O570" s="30">
        <v>-7.2207561871022272E-2</v>
      </c>
      <c r="P570" s="30">
        <v>-0.12765887794654648</v>
      </c>
      <c r="Q570" s="30">
        <v>8.1806089740061261E-2</v>
      </c>
      <c r="R570" s="30">
        <v>-3.5897368519174917E-2</v>
      </c>
    </row>
    <row r="571" spans="2:18" x14ac:dyDescent="0.25">
      <c r="E571" s="30">
        <v>0.10614959482725345</v>
      </c>
      <c r="F571" s="30">
        <v>-0.14392337267183514</v>
      </c>
      <c r="G571" s="30">
        <v>1.6479368929681378E-2</v>
      </c>
      <c r="H571" s="30">
        <v>2.6896511957875516E-2</v>
      </c>
      <c r="I571" s="30">
        <v>-0.17622613955053604</v>
      </c>
      <c r="J571" s="30">
        <v>-0.20661323013270949</v>
      </c>
      <c r="K571" s="30">
        <v>5.4219168392011054E-2</v>
      </c>
      <c r="L571" s="30">
        <v>-7.7188755552381463E-4</v>
      </c>
      <c r="M571" s="30">
        <v>-5.8181344359592928E-2</v>
      </c>
      <c r="N571" s="30">
        <v>0.11819250605506361</v>
      </c>
      <c r="O571" s="30">
        <v>3.8403565441617708E-2</v>
      </c>
      <c r="P571" s="30">
        <v>0.18706783064943505</v>
      </c>
      <c r="Q571" s="30">
        <v>-3.8094143510584565E-2</v>
      </c>
      <c r="R571" s="30">
        <v>9.2664142031734772E-2</v>
      </c>
    </row>
    <row r="572" spans="2:18" x14ac:dyDescent="0.25">
      <c r="E572" s="30">
        <v>0.1694403763454117</v>
      </c>
      <c r="F572" s="30">
        <v>7.8732672582526184E-2</v>
      </c>
      <c r="G572" s="30">
        <v>-8.4069296751869652E-2</v>
      </c>
      <c r="H572" s="30">
        <v>-8.5860369518960769E-2</v>
      </c>
      <c r="I572" s="30">
        <v>4.0390506176171001E-2</v>
      </c>
      <c r="J572" s="30">
        <v>8.915878924813464E-2</v>
      </c>
      <c r="K572" s="30">
        <v>8.4215635921619708E-2</v>
      </c>
      <c r="L572" s="30">
        <v>-0.18039953294444416</v>
      </c>
      <c r="M572" s="30">
        <v>0.10322378745555137</v>
      </c>
      <c r="N572" s="30">
        <v>-0.14074070826957621</v>
      </c>
      <c r="O572" s="30">
        <v>-0.17798308876988525</v>
      </c>
      <c r="P572" s="30">
        <v>3.5934665891196794E-2</v>
      </c>
      <c r="Q572" s="30">
        <v>-0.2094832641883943</v>
      </c>
      <c r="R572" s="30">
        <v>0.10247354408930306</v>
      </c>
    </row>
    <row r="573" spans="2:18" x14ac:dyDescent="0.25">
      <c r="E573" s="30">
        <v>0.24072833985042988</v>
      </c>
      <c r="F573" s="30">
        <v>-0.16726406950206751</v>
      </c>
      <c r="G573" s="30">
        <v>-0.13511352076369421</v>
      </c>
      <c r="H573" s="30">
        <v>-8.9713854561187342E-2</v>
      </c>
      <c r="I573" s="30">
        <v>2.7020735980662545E-2</v>
      </c>
      <c r="J573" s="30">
        <v>-0.14198643778718265</v>
      </c>
      <c r="K573" s="30">
        <v>-9.9082559821576099E-2</v>
      </c>
      <c r="L573" s="30">
        <v>-0.1190990479463068</v>
      </c>
      <c r="M573" s="30">
        <v>1.9370566877697174E-2</v>
      </c>
      <c r="N573" s="30">
        <v>-0.1169761711972976</v>
      </c>
      <c r="O573" s="30">
        <v>-1.2629164310765835E-2</v>
      </c>
      <c r="P573" s="30">
        <v>7.7587018473223079E-2</v>
      </c>
      <c r="Q573" s="30">
        <v>-0.22528906725983977</v>
      </c>
      <c r="R573" s="30">
        <v>-0.23122241468379043</v>
      </c>
    </row>
    <row r="574" spans="2:18" x14ac:dyDescent="0.25">
      <c r="E574" s="30">
        <v>-7.26386325579816E-2</v>
      </c>
      <c r="F574" s="30">
        <v>3.0383624878473757E-2</v>
      </c>
      <c r="G574" s="30">
        <v>-7.2205094587999633E-2</v>
      </c>
      <c r="H574" s="30">
        <v>0.20704871464889982</v>
      </c>
      <c r="I574" s="30">
        <v>-0.12424886966223726</v>
      </c>
      <c r="J574" s="30">
        <v>8.2024772818677219E-2</v>
      </c>
      <c r="K574" s="30">
        <v>4.5153759875463897E-2</v>
      </c>
      <c r="L574" s="30">
        <v>0.25715073605331512</v>
      </c>
      <c r="M574" s="30">
        <v>-2.9494488974827924E-3</v>
      </c>
      <c r="N574" s="30">
        <v>0.1950077024427882</v>
      </c>
      <c r="O574" s="30">
        <v>-0.21531973387515591</v>
      </c>
      <c r="P574" s="30">
        <v>-8.1732313889633423E-2</v>
      </c>
      <c r="Q574" s="30">
        <v>-2.612075715904234E-2</v>
      </c>
      <c r="R574" s="30">
        <v>6.1378936824068676E-2</v>
      </c>
    </row>
    <row r="575" spans="2:18" x14ac:dyDescent="0.25">
      <c r="E575" s="30">
        <v>-2.4849412585223666E-2</v>
      </c>
      <c r="F575" s="30">
        <v>-0.13756348901524623</v>
      </c>
      <c r="G575" s="30">
        <v>0.12867190659392982</v>
      </c>
      <c r="H575" s="30">
        <v>6.4573283026687439E-2</v>
      </c>
      <c r="I575" s="30">
        <v>0.1796966341087928</v>
      </c>
      <c r="J575" s="30">
        <v>4.9804215812410523E-3</v>
      </c>
      <c r="K575" s="30">
        <v>-8.9394006409153348E-3</v>
      </c>
      <c r="L575" s="30">
        <v>-0.13022538621156121</v>
      </c>
      <c r="M575" s="30">
        <v>-9.6378229418334599E-2</v>
      </c>
      <c r="N575" s="30">
        <v>0.16588559306404316</v>
      </c>
      <c r="O575" s="30">
        <v>0.16972230884443759</v>
      </c>
      <c r="P575" s="30">
        <v>-0.1276243905282885</v>
      </c>
      <c r="Q575" s="30">
        <v>-0.20146829218594922</v>
      </c>
      <c r="R575" s="30">
        <v>-0.14436025818818007</v>
      </c>
    </row>
    <row r="576" spans="2:18" x14ac:dyDescent="0.25">
      <c r="E576" s="30">
        <v>-0.10393196810684792</v>
      </c>
      <c r="F576" s="30">
        <v>-0.14369347944924232</v>
      </c>
      <c r="G576" s="30">
        <v>2.9649066585784464E-2</v>
      </c>
      <c r="H576" s="30">
        <v>-0.2544188333221552</v>
      </c>
      <c r="I576" s="30">
        <v>-0.23612835407888344</v>
      </c>
      <c r="J576" s="30">
        <v>0.12478903923171632</v>
      </c>
      <c r="K576" s="30">
        <v>7.085044740776919E-2</v>
      </c>
      <c r="L576" s="30">
        <v>0.12611664582489177</v>
      </c>
      <c r="M576" s="30">
        <v>9.3770493870594912E-2</v>
      </c>
      <c r="N576" s="30">
        <v>9.4427101610367908E-2</v>
      </c>
      <c r="O576" s="30">
        <v>-9.7299701341955758E-2</v>
      </c>
      <c r="P576" s="30">
        <v>0.15971497894844836</v>
      </c>
      <c r="Q576" s="30">
        <v>-3.4055439382049781E-2</v>
      </c>
      <c r="R576" s="30">
        <v>-0.15558685355903454</v>
      </c>
    </row>
    <row r="577" spans="2:30" x14ac:dyDescent="0.25">
      <c r="E577" s="30">
        <v>0.10999056593284115</v>
      </c>
      <c r="F577" s="30">
        <v>-0.14981535679196112</v>
      </c>
      <c r="G577" s="30">
        <v>-6.6758116758538835E-2</v>
      </c>
      <c r="H577" s="30">
        <v>-5.9592087626545713E-2</v>
      </c>
      <c r="I577" s="30">
        <v>-9.8070177045160897E-2</v>
      </c>
      <c r="J577" s="30">
        <v>8.7093866797795336E-2</v>
      </c>
      <c r="K577" s="30">
        <v>-4.4953307910267873E-2</v>
      </c>
      <c r="L577" s="30">
        <v>0.22486978314908809</v>
      </c>
      <c r="M577" s="30">
        <v>-0.16903826220988336</v>
      </c>
      <c r="N577" s="30">
        <v>6.8417526439905549E-2</v>
      </c>
      <c r="O577" s="30">
        <v>-2.0824130926656345E-2</v>
      </c>
      <c r="P577" s="30">
        <v>1.9999435923848896E-2</v>
      </c>
      <c r="Q577" s="30">
        <v>-0.18131441618734268</v>
      </c>
      <c r="R577" s="30">
        <v>0.11764286172431083</v>
      </c>
    </row>
    <row r="578" spans="2:30" x14ac:dyDescent="0.25">
      <c r="E578" s="30">
        <v>-0.12624500128930363</v>
      </c>
      <c r="F578" s="30">
        <v>-9.1446900407131416E-3</v>
      </c>
      <c r="G578" s="30">
        <v>0.1869233443501386</v>
      </c>
      <c r="H578" s="30">
        <v>-4.747555061041913E-2</v>
      </c>
      <c r="I578" s="30">
        <v>0.13642288602488017</v>
      </c>
      <c r="J578" s="30">
        <v>7.8735388866810696E-2</v>
      </c>
      <c r="K578" s="30">
        <v>-8.1834389077622846E-2</v>
      </c>
      <c r="L578" s="30">
        <v>-8.8404490378754877E-2</v>
      </c>
      <c r="M578" s="30">
        <v>5.1361948366346194E-2</v>
      </c>
      <c r="N578" s="30">
        <v>1.4635257137410826E-2</v>
      </c>
      <c r="O578" s="30">
        <v>9.5382628786464363E-2</v>
      </c>
      <c r="P578" s="30">
        <v>9.7846097852935715E-2</v>
      </c>
      <c r="Q578" s="30">
        <v>0.10776102079857366</v>
      </c>
      <c r="R578" s="30">
        <v>0.24317623631019392</v>
      </c>
    </row>
    <row r="579" spans="2:30" x14ac:dyDescent="0.25">
      <c r="E579" s="30">
        <v>0.12131261020448124</v>
      </c>
      <c r="F579" s="30">
        <v>-0.11682695834048602</v>
      </c>
      <c r="G579" s="30">
        <v>-5.7509562795980379E-2</v>
      </c>
      <c r="H579" s="30">
        <v>2.463902495889508E-2</v>
      </c>
      <c r="I579" s="30">
        <v>-0.17455054265275707</v>
      </c>
      <c r="J579" s="30">
        <v>-0.24243466429076113</v>
      </c>
      <c r="K579" s="30">
        <v>-5.1310479454633587E-2</v>
      </c>
      <c r="L579" s="30">
        <v>9.24767212213847E-2</v>
      </c>
      <c r="M579" s="30">
        <v>2.1044916604420066E-2</v>
      </c>
      <c r="N579" s="30">
        <v>1.9443280378931165E-2</v>
      </c>
      <c r="O579" s="30">
        <v>5.2629162072423817E-2</v>
      </c>
      <c r="P579" s="30">
        <v>-0.12850215952465455</v>
      </c>
      <c r="Q579" s="30">
        <v>5.512655327800816E-3</v>
      </c>
      <c r="R579" s="30">
        <v>-7.1744105852782028E-2</v>
      </c>
    </row>
    <row r="580" spans="2:30" x14ac:dyDescent="0.25">
      <c r="E580" s="30">
        <v>-0.16278606401099313</v>
      </c>
      <c r="F580" s="30">
        <v>-5.1943229474508176E-2</v>
      </c>
      <c r="G580" s="30">
        <v>-3.3718692919627981E-3</v>
      </c>
      <c r="H580" s="30">
        <v>0.11269596010157858</v>
      </c>
      <c r="I580" s="30">
        <v>2.7606031092850036E-2</v>
      </c>
      <c r="J580" s="30">
        <v>0.12602143953560055</v>
      </c>
      <c r="K580" s="30">
        <v>-0.22276942102902028</v>
      </c>
      <c r="L580" s="30">
        <v>-0.13276659744485339</v>
      </c>
      <c r="M580" s="30">
        <v>8.7766636213180066E-2</v>
      </c>
      <c r="N580" s="30">
        <v>-2.7567852432431279E-2</v>
      </c>
      <c r="O580" s="30">
        <v>8.2187520768751673E-2</v>
      </c>
      <c r="P580" s="30">
        <v>-2.3238931258156067E-2</v>
      </c>
      <c r="Q580" s="30">
        <v>-2.9141013941127749E-2</v>
      </c>
      <c r="R580" s="30">
        <v>-0.1673455189889817</v>
      </c>
    </row>
    <row r="581" spans="2:30" x14ac:dyDescent="0.25">
      <c r="E581" s="30">
        <v>1.8618442923432059E-2</v>
      </c>
      <c r="F581" s="30">
        <v>3.7057398720145657E-2</v>
      </c>
      <c r="G581" s="30">
        <v>-8.6420829839470539E-2</v>
      </c>
      <c r="H581" s="30">
        <v>-6.9954823261993052E-2</v>
      </c>
      <c r="I581" s="30">
        <v>0.12058679052430778</v>
      </c>
      <c r="J581" s="30">
        <v>-1.0307841754955525E-2</v>
      </c>
      <c r="K581" s="30">
        <v>-7.9720794765356217E-3</v>
      </c>
      <c r="L581" s="30">
        <v>-0.14554930531950544</v>
      </c>
      <c r="M581" s="30">
        <v>-0.10779454451073145</v>
      </c>
      <c r="N581" s="30">
        <v>-2.8985907394822939E-3</v>
      </c>
      <c r="O581" s="30">
        <v>-0.19459860062369216</v>
      </c>
      <c r="P581" s="30">
        <v>-0.11048002771998403</v>
      </c>
      <c r="Q581" s="30">
        <v>-6.9843234225149875E-2</v>
      </c>
      <c r="R581" s="30">
        <v>-0.20859374812498388</v>
      </c>
    </row>
    <row r="582" spans="2:30" x14ac:dyDescent="0.25">
      <c r="E582" s="30">
        <v>0.18403488482658661</v>
      </c>
      <c r="F582" s="30">
        <v>-0.11710841864525587</v>
      </c>
      <c r="G582" s="30">
        <v>0.11470852678359439</v>
      </c>
      <c r="H582" s="30">
        <v>0.16168027129044849</v>
      </c>
      <c r="I582" s="30">
        <v>2.0398587621765517E-2</v>
      </c>
      <c r="J582" s="30">
        <v>0.12547671410087763</v>
      </c>
      <c r="K582" s="30">
        <v>0.13502556850262465</v>
      </c>
      <c r="L582" s="30">
        <v>-0.1778704593333863</v>
      </c>
      <c r="M582" s="30">
        <v>-0.18022387205081872</v>
      </c>
      <c r="N582" s="30">
        <v>-0.16984011141302971</v>
      </c>
      <c r="O582" s="30">
        <v>2.9397735569202357E-2</v>
      </c>
      <c r="P582" s="30">
        <v>0.14334981541280944</v>
      </c>
      <c r="Q582" s="30">
        <v>-0.13313152246347729</v>
      </c>
      <c r="R582" s="30">
        <v>6.4403276768195516E-2</v>
      </c>
    </row>
    <row r="583" spans="2:30" x14ac:dyDescent="0.25">
      <c r="E583" s="30">
        <v>2.7361366030639982E-3</v>
      </c>
      <c r="F583" s="30">
        <v>-1.2587685754968879E-2</v>
      </c>
      <c r="G583" s="30">
        <v>-0.12454911907688862</v>
      </c>
      <c r="H583" s="30">
        <v>-7.1454739988673521E-2</v>
      </c>
      <c r="I583" s="30">
        <v>-2.8834180447892953E-2</v>
      </c>
      <c r="J583" s="30">
        <v>-0.12707219682186133</v>
      </c>
      <c r="K583" s="30">
        <v>0.14653265691189574</v>
      </c>
      <c r="L583" s="30">
        <v>-3.9465786345101998E-2</v>
      </c>
      <c r="M583" s="30">
        <v>6.9173263445299421E-2</v>
      </c>
      <c r="N583" s="30">
        <v>-3.6277587777683779E-2</v>
      </c>
      <c r="O583" s="30">
        <v>0.11507416835272223</v>
      </c>
      <c r="P583" s="30">
        <v>-4.3407316708456475E-2</v>
      </c>
      <c r="Q583" s="30">
        <v>-0.17036298474708395</v>
      </c>
      <c r="R583" s="30">
        <v>-1.1046344011064491E-2</v>
      </c>
    </row>
    <row r="584" spans="2:30" x14ac:dyDescent="0.25">
      <c r="E584" s="30">
        <v>-4.7816308192631315E-2</v>
      </c>
      <c r="F584" s="30">
        <v>-6.0218249221985022E-2</v>
      </c>
      <c r="G584" s="30">
        <v>0.13101427021495118</v>
      </c>
      <c r="H584" s="30">
        <v>0.15152798291086089</v>
      </c>
      <c r="I584" s="30">
        <v>-0.15233682220686015</v>
      </c>
      <c r="J584" s="30">
        <v>-4.8482941310896054E-2</v>
      </c>
      <c r="K584" s="30">
        <v>-0.11713600581195634</v>
      </c>
      <c r="L584" s="30">
        <v>-0.10619422539163433</v>
      </c>
      <c r="M584" s="30">
        <v>-0.17215039267569995</v>
      </c>
      <c r="N584" s="30">
        <v>-0.10934419847518442</v>
      </c>
      <c r="O584" s="30">
        <v>0.1001400286610456</v>
      </c>
      <c r="P584" s="30">
        <v>-8.0149522150533364E-2</v>
      </c>
      <c r="Q584" s="30">
        <v>-0.1187122664511114</v>
      </c>
      <c r="R584" s="30">
        <v>-0.13252227566349159</v>
      </c>
    </row>
    <row r="585" spans="2:30" x14ac:dyDescent="0.25">
      <c r="E585" s="30">
        <v>4.7625672473205378E-2</v>
      </c>
      <c r="F585" s="30">
        <v>-0.11908874579496311</v>
      </c>
      <c r="G585" s="30">
        <v>-0.22146484232625346</v>
      </c>
      <c r="H585" s="30">
        <v>-7.9890562741157578E-2</v>
      </c>
      <c r="I585" s="30">
        <v>-0.12436079455529282</v>
      </c>
      <c r="J585" s="30">
        <v>0.15415356455674417</v>
      </c>
      <c r="K585" s="30">
        <v>-1.2287378835903881E-2</v>
      </c>
      <c r="L585" s="30">
        <v>-0.11708402999709314</v>
      </c>
      <c r="M585" s="30">
        <v>4.8171871551626173E-2</v>
      </c>
      <c r="N585" s="30">
        <v>0.19203537376748001</v>
      </c>
      <c r="O585" s="30">
        <v>-0.11710144599025066</v>
      </c>
      <c r="P585" s="30">
        <v>-6.1695900902030386E-2</v>
      </c>
      <c r="Q585" s="30">
        <v>-9.4791319291918932E-2</v>
      </c>
      <c r="R585" s="30">
        <v>7.2307862791153421E-2</v>
      </c>
    </row>
    <row r="587" spans="2:30" x14ac:dyDescent="0.25">
      <c r="E587" s="30">
        <v>-0.53102765074951752</v>
      </c>
      <c r="F587" s="30">
        <v>-0.27514217135869962</v>
      </c>
      <c r="G587" s="30">
        <v>-0.48057158578696446</v>
      </c>
      <c r="H587" s="30">
        <v>-2.1206693950333061E-2</v>
      </c>
      <c r="I587" s="30">
        <v>-0.39888641677601189</v>
      </c>
      <c r="J587" s="30">
        <v>0.1378431963366025</v>
      </c>
      <c r="K587" s="30">
        <v>-0.34414775819110105</v>
      </c>
      <c r="L587" s="30">
        <v>-0.2507972096680513</v>
      </c>
      <c r="M587" s="30">
        <v>0.12255501794320421</v>
      </c>
      <c r="N587" s="30">
        <v>9.6328134476146132E-2</v>
      </c>
      <c r="O587" s="30">
        <v>-0.13443913147254244</v>
      </c>
      <c r="P587" s="30">
        <v>-0.41140553312709222</v>
      </c>
      <c r="Q587" s="30">
        <v>0.66931191578090421</v>
      </c>
      <c r="R587" s="30">
        <v>0.38858900215809017</v>
      </c>
      <c r="S587" s="30">
        <v>-0.23270747674505951</v>
      </c>
      <c r="T587" s="30">
        <v>-0.58244821495567878</v>
      </c>
      <c r="U587" s="30">
        <v>0.5381390653642304</v>
      </c>
      <c r="V587" s="30">
        <v>0.52330276421460276</v>
      </c>
      <c r="W587" s="30">
        <v>-0.46037530347777617</v>
      </c>
      <c r="X587" s="30">
        <v>-0.49624470993318265</v>
      </c>
      <c r="Y587" s="30">
        <v>7.0066167907723395E-2</v>
      </c>
      <c r="Z587" s="30">
        <v>-0.33307234507058442</v>
      </c>
      <c r="AA587" s="30">
        <v>8.7508932576798884E-2</v>
      </c>
      <c r="AB587" s="30">
        <v>3.6154476490331183E-2</v>
      </c>
      <c r="AC587" s="30">
        <v>0.24284389409862614</v>
      </c>
      <c r="AD587" s="30">
        <v>1.0518620603884701</v>
      </c>
    </row>
    <row r="589" spans="2:30" x14ac:dyDescent="0.25">
      <c r="E589" s="30">
        <v>-106.18648993067933</v>
      </c>
      <c r="F589" s="30">
        <v>88.033157655782759</v>
      </c>
      <c r="G589" s="30">
        <v>0.02</v>
      </c>
    </row>
    <row r="591" spans="2:30" x14ac:dyDescent="0.25">
      <c r="B591" s="32" t="s">
        <v>584</v>
      </c>
      <c r="C591" s="30">
        <v>20</v>
      </c>
      <c r="E591" s="30">
        <v>-2.5451967898825357E-2</v>
      </c>
      <c r="F591" s="30">
        <v>0.15827696678474407</v>
      </c>
      <c r="G591" s="30">
        <v>-0.17072807933359893</v>
      </c>
      <c r="H591" s="30">
        <v>6.4897327055249573E-2</v>
      </c>
      <c r="I591" s="30">
        <v>4.6615748709063834E-2</v>
      </c>
      <c r="J591" s="30">
        <v>4.0763063178181846E-2</v>
      </c>
      <c r="K591" s="30">
        <v>-5.6925082157690959E-2</v>
      </c>
      <c r="L591" s="30">
        <v>9.4874025743419466E-2</v>
      </c>
      <c r="M591" s="30">
        <v>-6.3723452142514445E-2</v>
      </c>
      <c r="N591" s="30">
        <v>0.16004364879482993</v>
      </c>
      <c r="O591" s="30">
        <v>-0.14527337065939527</v>
      </c>
      <c r="P591" s="30">
        <v>-8.7544492373077348E-2</v>
      </c>
      <c r="Q591" s="30">
        <v>-2.5024158555640028E-2</v>
      </c>
      <c r="R591" s="30">
        <v>-0.23526422783763706</v>
      </c>
    </row>
    <row r="592" spans="2:30" x14ac:dyDescent="0.25">
      <c r="B592" s="32" t="s">
        <v>540</v>
      </c>
      <c r="C592" s="30" t="s">
        <v>1126</v>
      </c>
      <c r="E592" s="30">
        <v>-0.12845907345508042</v>
      </c>
      <c r="F592" s="30">
        <v>-4.339647817733488E-3</v>
      </c>
      <c r="G592" s="30">
        <v>-0.11359660749268746</v>
      </c>
      <c r="H592" s="30">
        <v>0.10204237813054237</v>
      </c>
      <c r="I592" s="30">
        <v>-7.2802250038525737E-2</v>
      </c>
      <c r="J592" s="30">
        <v>-0.13704584962092703</v>
      </c>
      <c r="K592" s="30">
        <v>4.8087206508632171E-2</v>
      </c>
      <c r="L592" s="30">
        <v>4.0936209581079575E-2</v>
      </c>
      <c r="M592" s="30">
        <v>-0.1354934966212821</v>
      </c>
      <c r="N592" s="30">
        <v>4.6144928538060306E-2</v>
      </c>
      <c r="O592" s="30">
        <v>4.0251813586587156E-3</v>
      </c>
      <c r="P592" s="30">
        <v>-0.11641508982746389</v>
      </c>
      <c r="Q592" s="30">
        <v>-9.3335773847033149E-2</v>
      </c>
      <c r="R592" s="30">
        <v>-1.4921503491311243E-2</v>
      </c>
    </row>
    <row r="593" spans="2:18" x14ac:dyDescent="0.25">
      <c r="B593" s="32"/>
      <c r="C593" s="30" t="s">
        <v>1127</v>
      </c>
      <c r="E593" s="30">
        <v>0.24261600035547692</v>
      </c>
      <c r="F593" s="30">
        <v>9.301210811895419E-2</v>
      </c>
      <c r="G593" s="30">
        <v>-0.22840500454612975</v>
      </c>
      <c r="H593" s="30">
        <v>-5.8508893499871192E-2</v>
      </c>
      <c r="I593" s="30">
        <v>0.10193455873874156</v>
      </c>
      <c r="J593" s="30">
        <v>8.1293984229376531E-2</v>
      </c>
      <c r="K593" s="30">
        <v>-7.5494810983497335E-2</v>
      </c>
      <c r="L593" s="30">
        <v>4.1509442558727926E-2</v>
      </c>
      <c r="M593" s="30">
        <v>-2.4213874252213913E-2</v>
      </c>
      <c r="N593" s="30">
        <v>-5.9458473752607738E-2</v>
      </c>
      <c r="O593" s="30">
        <v>-0.13720392434724354</v>
      </c>
      <c r="P593" s="30">
        <v>-8.8800533171466717E-2</v>
      </c>
      <c r="Q593" s="30">
        <v>9.2774034434117622E-2</v>
      </c>
      <c r="R593" s="30">
        <v>-0.31759933871692581</v>
      </c>
    </row>
    <row r="594" spans="2:18" x14ac:dyDescent="0.25">
      <c r="B594" s="32" t="s">
        <v>547</v>
      </c>
      <c r="C594" s="30" t="s">
        <v>1128</v>
      </c>
      <c r="E594" s="30">
        <v>-8.6304186998207286E-2</v>
      </c>
      <c r="F594" s="30">
        <v>0.13446101088657922</v>
      </c>
      <c r="G594" s="30">
        <v>-5.3615407632534487E-2</v>
      </c>
      <c r="H594" s="30">
        <v>-4.5708991983087102E-2</v>
      </c>
      <c r="I594" s="30">
        <v>-0.17609076632896012</v>
      </c>
      <c r="J594" s="30">
        <v>-4.0909790148861182E-3</v>
      </c>
      <c r="K594" s="30">
        <v>-6.0625857657820081E-2</v>
      </c>
      <c r="L594" s="30">
        <v>-0.15005412798484294</v>
      </c>
      <c r="M594" s="30">
        <v>0.18247425635347869</v>
      </c>
      <c r="N594" s="30">
        <v>8.5443259511933812E-3</v>
      </c>
      <c r="O594" s="30">
        <v>0.16658184765357953</v>
      </c>
      <c r="P594" s="30">
        <v>6.6689875680924715E-2</v>
      </c>
      <c r="Q594" s="30">
        <v>8.4414633717575488E-2</v>
      </c>
      <c r="R594" s="30">
        <v>-9.1150331763808531E-2</v>
      </c>
    </row>
    <row r="595" spans="2:18" x14ac:dyDescent="0.25">
      <c r="E595" s="30">
        <v>-0.15755073806977982</v>
      </c>
      <c r="F595" s="30">
        <v>-0.12337660220596622</v>
      </c>
      <c r="G595" s="30">
        <v>0.18274193460394755</v>
      </c>
      <c r="H595" s="30">
        <v>4.2553719158305213E-4</v>
      </c>
      <c r="I595" s="30">
        <v>8.7497384602116771E-2</v>
      </c>
      <c r="J595" s="30">
        <v>-0.13618921488433769</v>
      </c>
      <c r="K595" s="30">
        <v>0.11969944117751387</v>
      </c>
      <c r="L595" s="30">
        <v>2.4020141044738614E-2</v>
      </c>
      <c r="M595" s="30">
        <v>-9.1130051706452719E-2</v>
      </c>
      <c r="N595" s="30">
        <v>-1.1159224401235934E-2</v>
      </c>
      <c r="O595" s="30">
        <v>-6.4466728222564815E-2</v>
      </c>
      <c r="P595" s="30">
        <v>6.613221639611204E-2</v>
      </c>
      <c r="Q595" s="30">
        <v>-1.0196810484756232E-2</v>
      </c>
      <c r="R595" s="30">
        <v>-0.20283579787742614</v>
      </c>
    </row>
    <row r="596" spans="2:18" x14ac:dyDescent="0.25">
      <c r="E596" s="30">
        <v>0.1654218860270126</v>
      </c>
      <c r="F596" s="30">
        <v>5.5836969823341208E-2</v>
      </c>
      <c r="G596" s="30">
        <v>2.8434815241433931E-2</v>
      </c>
      <c r="H596" s="30">
        <v>-9.6047778542075302E-2</v>
      </c>
      <c r="I596" s="30">
        <v>8.2610813569323163E-2</v>
      </c>
      <c r="J596" s="30">
        <v>-5.0701962785121082E-2</v>
      </c>
      <c r="K596" s="30">
        <v>-8.1818601624168999E-2</v>
      </c>
      <c r="L596" s="30">
        <v>0.19401420156225432</v>
      </c>
      <c r="M596" s="30">
        <v>-1.0202551523467258E-2</v>
      </c>
      <c r="N596" s="30">
        <v>4.2885094075829619E-2</v>
      </c>
      <c r="O596" s="30">
        <v>6.2312267554059331E-2</v>
      </c>
      <c r="P596" s="30">
        <v>0.14822606566517801</v>
      </c>
      <c r="Q596" s="30">
        <v>0.11151618493153137</v>
      </c>
      <c r="R596" s="30">
        <v>-0.14553907033414246</v>
      </c>
    </row>
    <row r="597" spans="2:18" x14ac:dyDescent="0.25">
      <c r="E597" s="30">
        <v>0.19991901965215644</v>
      </c>
      <c r="F597" s="30">
        <v>-0.1509708720306874</v>
      </c>
      <c r="G597" s="30">
        <v>-4.9035678775448399E-2</v>
      </c>
      <c r="H597" s="30">
        <v>-0.29111601529410769</v>
      </c>
      <c r="I597" s="30">
        <v>8.9054524269348456E-2</v>
      </c>
      <c r="J597" s="30">
        <v>7.9269653096725057E-3</v>
      </c>
      <c r="K597" s="30">
        <v>-0.17287597890394027</v>
      </c>
      <c r="L597" s="30">
        <v>0.11600415446491037</v>
      </c>
      <c r="M597" s="30">
        <v>9.2868908320687005E-2</v>
      </c>
      <c r="N597" s="30">
        <v>0.14352440397485117</v>
      </c>
      <c r="O597" s="30">
        <v>1.3687469279799297E-2</v>
      </c>
      <c r="P597" s="30">
        <v>9.0100421810475229E-2</v>
      </c>
      <c r="Q597" s="30">
        <v>-0.11821826456586761</v>
      </c>
      <c r="R597" s="30">
        <v>-0.20989447033282399</v>
      </c>
    </row>
    <row r="598" spans="2:18" x14ac:dyDescent="0.25">
      <c r="E598" s="30">
        <v>5.3547305467167503E-2</v>
      </c>
      <c r="F598" s="30">
        <v>7.0723444757514562E-4</v>
      </c>
      <c r="G598" s="30">
        <v>3.581909022762067E-2</v>
      </c>
      <c r="H598" s="30">
        <v>0.11473607085267329</v>
      </c>
      <c r="I598" s="30">
        <v>0.15408022403224292</v>
      </c>
      <c r="J598" s="30">
        <v>-0.13699851094948798</v>
      </c>
      <c r="K598" s="30">
        <v>-0.19378595499106036</v>
      </c>
      <c r="L598" s="30">
        <v>0.21345717963699826</v>
      </c>
      <c r="M598" s="30">
        <v>-7.9425969105141075E-2</v>
      </c>
      <c r="N598" s="30">
        <v>-8.0909594810229815E-2</v>
      </c>
      <c r="O598" s="30">
        <v>0.19487532447710135</v>
      </c>
      <c r="P598" s="30">
        <v>0.15001341389208733</v>
      </c>
      <c r="Q598" s="30">
        <v>7.8187999061066091E-2</v>
      </c>
      <c r="R598" s="30">
        <v>-0.30778750266145033</v>
      </c>
    </row>
    <row r="599" spans="2:18" x14ac:dyDescent="0.25">
      <c r="E599" s="30">
        <v>-8.6549244915698584E-2</v>
      </c>
      <c r="F599" s="30">
        <v>0.17024890123451597</v>
      </c>
      <c r="G599" s="30">
        <v>-9.7203989380027611E-2</v>
      </c>
      <c r="H599" s="30">
        <v>-4.8848651515631322E-2</v>
      </c>
      <c r="I599" s="30">
        <v>5.4531033687679017E-2</v>
      </c>
      <c r="J599" s="30">
        <v>-7.0176418832460633E-2</v>
      </c>
      <c r="K599" s="30">
        <v>-0.12828082994260828</v>
      </c>
      <c r="L599" s="30">
        <v>8.849744731572573E-3</v>
      </c>
      <c r="M599" s="30">
        <v>-9.2829355971219371E-2</v>
      </c>
      <c r="N599" s="30">
        <v>-0.17629433440553888</v>
      </c>
      <c r="O599" s="30">
        <v>-0.20674178249575473</v>
      </c>
      <c r="P599" s="30">
        <v>-0.17854221285444974</v>
      </c>
      <c r="Q599" s="30">
        <v>5.381930552774563E-2</v>
      </c>
      <c r="R599" s="30">
        <v>-9.9975609783287081E-2</v>
      </c>
    </row>
    <row r="600" spans="2:18" x14ac:dyDescent="0.25">
      <c r="E600" s="30">
        <v>-0.12776333501517512</v>
      </c>
      <c r="F600" s="30">
        <v>-5.1748964870907972E-2</v>
      </c>
      <c r="G600" s="30">
        <v>0.17448281484225547</v>
      </c>
      <c r="H600" s="30">
        <v>0.15775324348296813</v>
      </c>
      <c r="I600" s="30">
        <v>0.21663790706797095</v>
      </c>
      <c r="J600" s="30">
        <v>-9.3298405346483121E-2</v>
      </c>
      <c r="K600" s="30">
        <v>9.8207737882185911E-2</v>
      </c>
      <c r="L600" s="30">
        <v>-0.13871844489909255</v>
      </c>
      <c r="M600" s="30">
        <v>9.257511848182326E-2</v>
      </c>
      <c r="N600" s="30">
        <v>0.12213747918154863</v>
      </c>
      <c r="O600" s="30">
        <v>-7.3526112893977008E-2</v>
      </c>
      <c r="P600" s="30">
        <v>-0.12975788227735172</v>
      </c>
      <c r="Q600" s="30">
        <v>8.1477632072383704E-2</v>
      </c>
      <c r="R600" s="30">
        <v>-3.9924668874354488E-2</v>
      </c>
    </row>
    <row r="601" spans="2:18" x14ac:dyDescent="0.25">
      <c r="E601" s="30">
        <v>0.10592954060803388</v>
      </c>
      <c r="F601" s="30">
        <v>-0.14408784741851777</v>
      </c>
      <c r="G601" s="30">
        <v>1.925124237751728E-2</v>
      </c>
      <c r="H601" s="30">
        <v>2.7399487035535092E-2</v>
      </c>
      <c r="I601" s="30">
        <v>-0.17453761862769801</v>
      </c>
      <c r="J601" s="30">
        <v>-0.20755224685551382</v>
      </c>
      <c r="K601" s="30">
        <v>5.3824262247395636E-2</v>
      </c>
      <c r="L601" s="30">
        <v>-8.7709680164998918E-4</v>
      </c>
      <c r="M601" s="30">
        <v>-5.8565133367234783E-2</v>
      </c>
      <c r="N601" s="30">
        <v>0.11984328435335875</v>
      </c>
      <c r="O601" s="30">
        <v>3.9941077650766578E-2</v>
      </c>
      <c r="P601" s="30">
        <v>0.18813763028028677</v>
      </c>
      <c r="Q601" s="30">
        <v>-4.0173277708712041E-2</v>
      </c>
      <c r="R601" s="30">
        <v>8.8970385423856449E-2</v>
      </c>
    </row>
    <row r="602" spans="2:18" x14ac:dyDescent="0.25">
      <c r="E602" s="30">
        <v>0.17287871961284226</v>
      </c>
      <c r="F602" s="30">
        <v>8.6219629136298923E-2</v>
      </c>
      <c r="G602" s="30">
        <v>-7.7658326225143778E-2</v>
      </c>
      <c r="H602" s="30">
        <v>-8.3497889380886578E-2</v>
      </c>
      <c r="I602" s="30">
        <v>3.9012601973817861E-2</v>
      </c>
      <c r="J602" s="30">
        <v>8.9130369324760664E-2</v>
      </c>
      <c r="K602" s="30">
        <v>8.2794377019496435E-2</v>
      </c>
      <c r="L602" s="30">
        <v>-0.1791017764202722</v>
      </c>
      <c r="M602" s="30">
        <v>9.5471161691684125E-2</v>
      </c>
      <c r="N602" s="30">
        <v>-0.13528190047963279</v>
      </c>
      <c r="O602" s="30">
        <v>-0.17434894523956893</v>
      </c>
      <c r="P602" s="30">
        <v>3.7444975885172038E-2</v>
      </c>
      <c r="Q602" s="30">
        <v>-0.20981137723570453</v>
      </c>
      <c r="R602" s="30">
        <v>9.7909266398968839E-2</v>
      </c>
    </row>
    <row r="603" spans="2:18" x14ac:dyDescent="0.25">
      <c r="E603" s="30">
        <v>0.24596757307445608</v>
      </c>
      <c r="F603" s="30">
        <v>-0.17111749832502884</v>
      </c>
      <c r="G603" s="30">
        <v>-0.14606013132477325</v>
      </c>
      <c r="H603" s="30">
        <v>-0.10093092980775717</v>
      </c>
      <c r="I603" s="30">
        <v>3.2492254128352167E-2</v>
      </c>
      <c r="J603" s="30">
        <v>-0.1437954065393405</v>
      </c>
      <c r="K603" s="30">
        <v>-9.5448168076379944E-2</v>
      </c>
      <c r="L603" s="30">
        <v>-0.1155464469923301</v>
      </c>
      <c r="M603" s="30">
        <v>3.0691156421857758E-2</v>
      </c>
      <c r="N603" s="30">
        <v>-0.11751959244301427</v>
      </c>
      <c r="O603" s="30">
        <v>-1.151391372266039E-2</v>
      </c>
      <c r="P603" s="30">
        <v>7.5432420989278312E-2</v>
      </c>
      <c r="Q603" s="30">
        <v>-0.22221360291056425</v>
      </c>
      <c r="R603" s="30">
        <v>-0.24537373993321029</v>
      </c>
    </row>
    <row r="604" spans="2:18" x14ac:dyDescent="0.25">
      <c r="E604" s="30">
        <v>-6.3542645670438117E-2</v>
      </c>
      <c r="F604" s="30">
        <v>2.3206747643661044E-2</v>
      </c>
      <c r="G604" s="30">
        <v>-7.874711620871068E-2</v>
      </c>
      <c r="H604" s="30">
        <v>0.20647116287463363</v>
      </c>
      <c r="I604" s="30">
        <v>-0.12960329201970824</v>
      </c>
      <c r="J604" s="30">
        <v>8.0162673328204231E-2</v>
      </c>
      <c r="K604" s="30">
        <v>4.2074109453822582E-2</v>
      </c>
      <c r="L604" s="30">
        <v>0.26677958412418712</v>
      </c>
      <c r="M604" s="30">
        <v>-5.0301007987655841E-3</v>
      </c>
      <c r="N604" s="30">
        <v>0.19722055847253273</v>
      </c>
      <c r="O604" s="30">
        <v>-0.22110384062306218</v>
      </c>
      <c r="P604" s="30">
        <v>-8.1641039755899328E-2</v>
      </c>
      <c r="Q604" s="30">
        <v>-2.8798321614456095E-2</v>
      </c>
      <c r="R604" s="30">
        <v>5.9901629811532721E-2</v>
      </c>
    </row>
    <row r="605" spans="2:18" x14ac:dyDescent="0.25">
      <c r="E605" s="30">
        <v>-2.4061542235791072E-2</v>
      </c>
      <c r="F605" s="30">
        <v>-0.13607329997026804</v>
      </c>
      <c r="G605" s="30">
        <v>0.13131784197655386</v>
      </c>
      <c r="H605" s="30">
        <v>6.4290798461963228E-2</v>
      </c>
      <c r="I605" s="30">
        <v>0.18251226975470924</v>
      </c>
      <c r="J605" s="30">
        <v>6.1880660930414165E-3</v>
      </c>
      <c r="K605" s="30">
        <v>-5.664477241494251E-3</v>
      </c>
      <c r="L605" s="30">
        <v>-0.13150355317574486</v>
      </c>
      <c r="M605" s="30">
        <v>-9.8204848661039082E-2</v>
      </c>
      <c r="N605" s="30">
        <v>0.16738486225655155</v>
      </c>
      <c r="O605" s="30">
        <v>0.17335950344728596</v>
      </c>
      <c r="P605" s="30">
        <v>-0.12677240237788051</v>
      </c>
      <c r="Q605" s="30">
        <v>-0.20527157697373347</v>
      </c>
      <c r="R605" s="30">
        <v>-0.1496771623552822</v>
      </c>
    </row>
    <row r="606" spans="2:18" x14ac:dyDescent="0.25">
      <c r="E606" s="30">
        <v>-0.10754494072244811</v>
      </c>
      <c r="F606" s="30">
        <v>-0.13796385435028022</v>
      </c>
      <c r="G606" s="30">
        <v>3.8850929793983545E-2</v>
      </c>
      <c r="H606" s="30">
        <v>-0.26082846733948784</v>
      </c>
      <c r="I606" s="30">
        <v>-0.23645607532872845</v>
      </c>
      <c r="J606" s="30">
        <v>0.13049071316293376</v>
      </c>
      <c r="K606" s="30">
        <v>7.624142240737132E-2</v>
      </c>
      <c r="L606" s="30">
        <v>0.123285575927575</v>
      </c>
      <c r="M606" s="30">
        <v>9.1289573670243762E-2</v>
      </c>
      <c r="N606" s="30">
        <v>9.1353244117189383E-2</v>
      </c>
      <c r="O606" s="30">
        <v>-9.4427055581327538E-2</v>
      </c>
      <c r="P606" s="30">
        <v>0.1596824743170577</v>
      </c>
      <c r="Q606" s="30">
        <v>-4.2689265595661399E-2</v>
      </c>
      <c r="R606" s="30">
        <v>-0.16542715240561703</v>
      </c>
    </row>
    <row r="607" spans="2:18" x14ac:dyDescent="0.25">
      <c r="E607" s="30">
        <v>0.11342868459134811</v>
      </c>
      <c r="F607" s="30">
        <v>-0.15785960127104717</v>
      </c>
      <c r="G607" s="30">
        <v>-7.4914151071460502E-2</v>
      </c>
      <c r="H607" s="30">
        <v>-5.7218213761774044E-2</v>
      </c>
      <c r="I607" s="30">
        <v>-0.10076113881208218</v>
      </c>
      <c r="J607" s="30">
        <v>9.1519828487915414E-2</v>
      </c>
      <c r="K607" s="30">
        <v>-4.6699222196104874E-2</v>
      </c>
      <c r="L607" s="30">
        <v>0.23828451130663666</v>
      </c>
      <c r="M607" s="30">
        <v>-0.16185011631031404</v>
      </c>
      <c r="N607" s="30">
        <v>6.9218422368273108E-2</v>
      </c>
      <c r="O607" s="30">
        <v>-2.7586231708197673E-2</v>
      </c>
      <c r="P607" s="30">
        <v>1.5826724168869336E-2</v>
      </c>
      <c r="Q607" s="30">
        <v>-0.18455973085648103</v>
      </c>
      <c r="R607" s="30">
        <v>0.11774418748452058</v>
      </c>
    </row>
    <row r="608" spans="2:18" x14ac:dyDescent="0.25">
      <c r="E608" s="30">
        <v>-0.12330115667274281</v>
      </c>
      <c r="F608" s="30">
        <v>-2.0828825661781521E-2</v>
      </c>
      <c r="G608" s="30">
        <v>0.18312898156108517</v>
      </c>
      <c r="H608" s="30">
        <v>-4.4034235744061748E-2</v>
      </c>
      <c r="I608" s="30">
        <v>0.13810328704913166</v>
      </c>
      <c r="J608" s="30">
        <v>8.3585111521143798E-2</v>
      </c>
      <c r="K608" s="30">
        <v>-8.4136158771796726E-2</v>
      </c>
      <c r="L608" s="30">
        <v>-7.8517600959608913E-2</v>
      </c>
      <c r="M608" s="30">
        <v>5.7314486690550351E-2</v>
      </c>
      <c r="N608" s="30">
        <v>1.4021329207171033E-2</v>
      </c>
      <c r="O608" s="30">
        <v>9.3709970050065178E-2</v>
      </c>
      <c r="P608" s="30">
        <v>9.2652040403559802E-2</v>
      </c>
      <c r="Q608" s="30">
        <v>0.11193665470039599</v>
      </c>
      <c r="R608" s="30">
        <v>0.24050793187534886</v>
      </c>
    </row>
    <row r="609" spans="2:30" x14ac:dyDescent="0.25">
      <c r="E609" s="30">
        <v>0.12363346744001164</v>
      </c>
      <c r="F609" s="30">
        <v>-0.10826296305203456</v>
      </c>
      <c r="G609" s="30">
        <v>-5.205872251510299E-2</v>
      </c>
      <c r="H609" s="30">
        <v>2.2344618955380514E-2</v>
      </c>
      <c r="I609" s="30">
        <v>-0.17554804662392995</v>
      </c>
      <c r="J609" s="30">
        <v>-0.24750344622161038</v>
      </c>
      <c r="K609" s="30">
        <v>-5.203223231679846E-2</v>
      </c>
      <c r="L609" s="30">
        <v>9.0189141607543183E-2</v>
      </c>
      <c r="M609" s="30">
        <v>1.7154685931161606E-2</v>
      </c>
      <c r="N609" s="30">
        <v>2.388975103948222E-2</v>
      </c>
      <c r="O609" s="30">
        <v>5.7564920627732157E-2</v>
      </c>
      <c r="P609" s="30">
        <v>-0.12278507423911743</v>
      </c>
      <c r="Q609" s="30">
        <v>1.1855207561066838E-3</v>
      </c>
      <c r="R609" s="30">
        <v>-7.8423229289738411E-2</v>
      </c>
    </row>
    <row r="610" spans="2:30" x14ac:dyDescent="0.25">
      <c r="E610" s="30">
        <v>-0.15931750622605934</v>
      </c>
      <c r="F610" s="30">
        <v>-4.0680194206936797E-2</v>
      </c>
      <c r="G610" s="30">
        <v>3.920801762173901E-3</v>
      </c>
      <c r="H610" s="30">
        <v>0.11741014939628582</v>
      </c>
      <c r="I610" s="30">
        <v>2.8812817865870869E-2</v>
      </c>
      <c r="J610" s="30">
        <v>0.12721485436637464</v>
      </c>
      <c r="K610" s="30">
        <v>-0.22394128526075605</v>
      </c>
      <c r="L610" s="30">
        <v>-0.13479539773439761</v>
      </c>
      <c r="M610" s="30">
        <v>7.7099903091568209E-2</v>
      </c>
      <c r="N610" s="30">
        <v>-2.6543991956130848E-2</v>
      </c>
      <c r="O610" s="30">
        <v>8.6112849638106115E-2</v>
      </c>
      <c r="P610" s="30">
        <v>-2.0928245580434129E-2</v>
      </c>
      <c r="Q610" s="30">
        <v>-2.8306716415132886E-2</v>
      </c>
      <c r="R610" s="30">
        <v>-0.17363297701456251</v>
      </c>
    </row>
    <row r="611" spans="2:30" x14ac:dyDescent="0.25">
      <c r="E611" s="30">
        <v>2.1315288546544842E-2</v>
      </c>
      <c r="F611" s="30">
        <v>3.480530741535854E-2</v>
      </c>
      <c r="G611" s="30">
        <v>-8.6604189586036759E-2</v>
      </c>
      <c r="H611" s="30">
        <v>-7.0604093558307268E-2</v>
      </c>
      <c r="I611" s="30">
        <v>0.12056423319327358</v>
      </c>
      <c r="J611" s="30">
        <v>-1.0682606716294044E-2</v>
      </c>
      <c r="K611" s="30">
        <v>-8.628828074471415E-3</v>
      </c>
      <c r="L611" s="30">
        <v>-0.14263604119455911</v>
      </c>
      <c r="M611" s="30">
        <v>-0.10702135008595212</v>
      </c>
      <c r="N611" s="30">
        <v>-1.2683816057388029E-3</v>
      </c>
      <c r="O611" s="30">
        <v>-0.19465777529097161</v>
      </c>
      <c r="P611" s="30">
        <v>-0.11055130816799946</v>
      </c>
      <c r="Q611" s="30">
        <v>-7.0763976661405575E-2</v>
      </c>
      <c r="R611" s="30">
        <v>-0.21336673823043908</v>
      </c>
    </row>
    <row r="612" spans="2:30" x14ac:dyDescent="0.25">
      <c r="E612" s="30">
        <v>0.18518952873970426</v>
      </c>
      <c r="F612" s="30">
        <v>-0.11440201231629048</v>
      </c>
      <c r="G612" s="30">
        <v>0.12099471361415021</v>
      </c>
      <c r="H612" s="30">
        <v>0.16378445630980262</v>
      </c>
      <c r="I612" s="30">
        <v>2.0769388991064137E-2</v>
      </c>
      <c r="J612" s="30">
        <v>0.12404870330646532</v>
      </c>
      <c r="K612" s="30">
        <v>0.13226520674718581</v>
      </c>
      <c r="L612" s="30">
        <v>-0.17932025242550956</v>
      </c>
      <c r="M612" s="30">
        <v>-0.18456008086570436</v>
      </c>
      <c r="N612" s="30">
        <v>-0.16686255366326644</v>
      </c>
      <c r="O612" s="30">
        <v>3.2070773749250978E-2</v>
      </c>
      <c r="P612" s="30">
        <v>0.14527749049497934</v>
      </c>
      <c r="Q612" s="30">
        <v>-0.13936715526313098</v>
      </c>
      <c r="R612" s="30">
        <v>6.2127137658268446E-2</v>
      </c>
    </row>
    <row r="613" spans="2:30" x14ac:dyDescent="0.25">
      <c r="E613" s="30">
        <v>6.6374994093739382E-3</v>
      </c>
      <c r="F613" s="30">
        <v>-1.5002866460198055E-2</v>
      </c>
      <c r="G613" s="30">
        <v>-0.12598492232276509</v>
      </c>
      <c r="H613" s="30">
        <v>-7.1118817099022083E-2</v>
      </c>
      <c r="I613" s="30">
        <v>-2.8387996297114075E-2</v>
      </c>
      <c r="J613" s="30">
        <v>-0.12737352540498656</v>
      </c>
      <c r="K613" s="30">
        <v>0.14593145487670012</v>
      </c>
      <c r="L613" s="30">
        <v>-3.5441103465178828E-2</v>
      </c>
      <c r="M613" s="30">
        <v>7.0548122874176653E-2</v>
      </c>
      <c r="N613" s="30">
        <v>-3.4323277040535588E-2</v>
      </c>
      <c r="O613" s="30">
        <v>0.11322458687862644</v>
      </c>
      <c r="P613" s="30">
        <v>-4.4070869959840359E-2</v>
      </c>
      <c r="Q613" s="30">
        <v>-0.17139725758903823</v>
      </c>
      <c r="R613" s="30">
        <v>-1.566424253094174E-2</v>
      </c>
    </row>
    <row r="614" spans="2:30" x14ac:dyDescent="0.25">
      <c r="E614" s="30">
        <v>-4.5631079578539228E-2</v>
      </c>
      <c r="F614" s="30">
        <v>-6.1788379601448409E-2</v>
      </c>
      <c r="G614" s="30">
        <v>0.13194825264038881</v>
      </c>
      <c r="H614" s="30">
        <v>0.15190751694414406</v>
      </c>
      <c r="I614" s="30">
        <v>-0.15108309398255121</v>
      </c>
      <c r="J614" s="30">
        <v>-4.8819805348762429E-2</v>
      </c>
      <c r="K614" s="30">
        <v>-0.11738276945690154</v>
      </c>
      <c r="L614" s="30">
        <v>-0.10375446749350266</v>
      </c>
      <c r="M614" s="30">
        <v>-0.1710249158842076</v>
      </c>
      <c r="N614" s="30">
        <v>-0.1069967659143333</v>
      </c>
      <c r="O614" s="30">
        <v>9.884624080631059E-2</v>
      </c>
      <c r="P614" s="30">
        <v>-8.0651836463480522E-2</v>
      </c>
      <c r="Q614" s="30">
        <v>-0.12036288965572652</v>
      </c>
      <c r="R614" s="30">
        <v>-0.13772670653177027</v>
      </c>
    </row>
    <row r="615" spans="2:30" x14ac:dyDescent="0.25">
      <c r="E615" s="30">
        <v>5.1631813259789897E-2</v>
      </c>
      <c r="F615" s="30">
        <v>-0.1252000562015316</v>
      </c>
      <c r="G615" s="30">
        <v>-0.22551443693790163</v>
      </c>
      <c r="H615" s="30">
        <v>-7.9743156551424735E-2</v>
      </c>
      <c r="I615" s="30">
        <v>-0.12680168289570171</v>
      </c>
      <c r="J615" s="30">
        <v>0.15283284848346104</v>
      </c>
      <c r="K615" s="30">
        <v>-1.5495741411676865E-2</v>
      </c>
      <c r="L615" s="30">
        <v>-0.11250931904296602</v>
      </c>
      <c r="M615" s="30">
        <v>5.0985984949905423E-2</v>
      </c>
      <c r="N615" s="30">
        <v>0.19201915073054926</v>
      </c>
      <c r="O615" s="30">
        <v>-0.12086737350155262</v>
      </c>
      <c r="P615" s="30">
        <v>-6.3169529466761284E-2</v>
      </c>
      <c r="Q615" s="30">
        <v>-9.6287163538905915E-2</v>
      </c>
      <c r="R615" s="30">
        <v>6.7142920974560774E-2</v>
      </c>
    </row>
    <row r="617" spans="2:30" x14ac:dyDescent="0.25">
      <c r="E617" s="30">
        <v>-0.51490867639500371</v>
      </c>
      <c r="F617" s="30">
        <v>-0.26921991358195591</v>
      </c>
      <c r="G617" s="30">
        <v>-0.46315386728506291</v>
      </c>
      <c r="H617" s="30">
        <v>-2.6468002316752944E-2</v>
      </c>
      <c r="I617" s="30">
        <v>-0.39144828893973055</v>
      </c>
      <c r="J617" s="30">
        <v>0.12912618224248637</v>
      </c>
      <c r="K617" s="30">
        <v>-0.33461986945026784</v>
      </c>
      <c r="L617" s="30">
        <v>-0.24907974591303442</v>
      </c>
      <c r="M617" s="30">
        <v>0.11679634104019948</v>
      </c>
      <c r="N617" s="30">
        <v>8.8231185847322285E-2</v>
      </c>
      <c r="O617" s="30">
        <v>-0.1342489230299162</v>
      </c>
      <c r="P617" s="30">
        <v>-0.39891885579236774</v>
      </c>
      <c r="Q617" s="30">
        <v>0.65077163609131117</v>
      </c>
      <c r="R617" s="30">
        <v>0.38207996090571572</v>
      </c>
      <c r="S617" s="30">
        <v>-0.23479091522492451</v>
      </c>
      <c r="T617" s="30">
        <v>-0.56509308240951384</v>
      </c>
      <c r="U617" s="30">
        <v>0.52591440680444801</v>
      </c>
      <c r="V617" s="30">
        <v>0.50099585734786312</v>
      </c>
      <c r="W617" s="30">
        <v>-0.44384264942335316</v>
      </c>
      <c r="X617" s="30">
        <v>-0.48364040293454741</v>
      </c>
      <c r="Y617" s="30">
        <v>6.4240726390701816E-2</v>
      </c>
      <c r="Z617" s="30">
        <v>-0.3310648758358013</v>
      </c>
      <c r="AA617" s="30">
        <v>8.2459945393451903E-2</v>
      </c>
      <c r="AB617" s="30">
        <v>2.9659155182743327E-2</v>
      </c>
      <c r="AC617" s="30">
        <v>0.23948724661753418</v>
      </c>
      <c r="AD617" s="30">
        <v>1.0451672505654215</v>
      </c>
    </row>
    <row r="619" spans="2:30" x14ac:dyDescent="0.25">
      <c r="E619" s="30">
        <v>-106.53639596277326</v>
      </c>
      <c r="F619" s="30">
        <v>87.777426526384275</v>
      </c>
      <c r="G619" s="30">
        <v>0.02</v>
      </c>
    </row>
    <row r="621" spans="2:30" x14ac:dyDescent="0.25">
      <c r="B621" s="32" t="s">
        <v>584</v>
      </c>
      <c r="C621" s="30">
        <v>21</v>
      </c>
      <c r="E621" s="30">
        <v>-1.9210815222970395E-2</v>
      </c>
      <c r="F621" s="30">
        <v>0.15249245698286309</v>
      </c>
      <c r="G621" s="30">
        <v>-0.17236369600518511</v>
      </c>
      <c r="H621" s="30">
        <v>6.854585959797764E-2</v>
      </c>
      <c r="I621" s="30">
        <v>5.0242553191625426E-2</v>
      </c>
      <c r="J621" s="30">
        <v>3.7467602445633311E-2</v>
      </c>
      <c r="K621" s="30">
        <v>-5.510640311474075E-2</v>
      </c>
      <c r="L621" s="30">
        <v>9.8802055595881608E-2</v>
      </c>
      <c r="M621" s="30">
        <v>-6.0125737145280571E-2</v>
      </c>
      <c r="N621" s="30">
        <v>0.15885960728490117</v>
      </c>
      <c r="O621" s="30">
        <v>-0.15959522443197446</v>
      </c>
      <c r="P621" s="30">
        <v>-9.1319991071677167E-2</v>
      </c>
      <c r="Q621" s="30">
        <v>-2.4102636875952235E-2</v>
      </c>
      <c r="R621" s="30">
        <v>-0.24669112005357718</v>
      </c>
    </row>
    <row r="622" spans="2:30" x14ac:dyDescent="0.25">
      <c r="B622" s="32" t="s">
        <v>540</v>
      </c>
      <c r="C622" s="30" t="s">
        <v>1129</v>
      </c>
      <c r="E622" s="30">
        <v>-0.12589513845015804</v>
      </c>
      <c r="F622" s="30">
        <v>-3.098802378501006E-3</v>
      </c>
      <c r="G622" s="30">
        <v>-0.11578578811526256</v>
      </c>
      <c r="H622" s="30">
        <v>0.10435011586654448</v>
      </c>
      <c r="I622" s="30">
        <v>-7.2857983725472864E-2</v>
      </c>
      <c r="J622" s="30">
        <v>-0.13869215509392616</v>
      </c>
      <c r="K622" s="30">
        <v>4.948239681565017E-2</v>
      </c>
      <c r="L622" s="30">
        <v>4.358291752841207E-2</v>
      </c>
      <c r="M622" s="30">
        <v>-0.1326656053384806</v>
      </c>
      <c r="N622" s="30">
        <v>4.540926467585385E-2</v>
      </c>
      <c r="O622" s="30">
        <v>-9.7554188477949502E-4</v>
      </c>
      <c r="P622" s="30">
        <v>-0.11859032428676118</v>
      </c>
      <c r="Q622" s="30">
        <v>-9.0477945512615371E-2</v>
      </c>
      <c r="R622" s="30">
        <v>-2.1073117181421571E-2</v>
      </c>
    </row>
    <row r="623" spans="2:30" x14ac:dyDescent="0.25">
      <c r="B623" s="32"/>
      <c r="C623" s="30" t="s">
        <v>1130</v>
      </c>
      <c r="E623" s="30">
        <v>0.24948351675823482</v>
      </c>
      <c r="F623" s="30">
        <v>8.5099719805583604E-2</v>
      </c>
      <c r="G623" s="30">
        <v>-0.23485647417613814</v>
      </c>
      <c r="H623" s="30">
        <v>-5.4071547081895939E-2</v>
      </c>
      <c r="I623" s="30">
        <v>0.10305949565318301</v>
      </c>
      <c r="J623" s="30">
        <v>8.2654706850991355E-2</v>
      </c>
      <c r="K623" s="30">
        <v>-7.9803276358040062E-2</v>
      </c>
      <c r="L623" s="30">
        <v>4.7385886043150999E-2</v>
      </c>
      <c r="M623" s="30">
        <v>-2.1140786236929707E-2</v>
      </c>
      <c r="N623" s="30">
        <v>-5.6244209912431981E-2</v>
      </c>
      <c r="O623" s="30">
        <v>-0.14596830302605079</v>
      </c>
      <c r="P623" s="30">
        <v>-9.0700138062892816E-2</v>
      </c>
      <c r="Q623" s="30">
        <v>9.6693684509479891E-2</v>
      </c>
      <c r="R623" s="30">
        <v>-0.32626603638296797</v>
      </c>
    </row>
    <row r="624" spans="2:30" x14ac:dyDescent="0.25">
      <c r="B624" s="32" t="s">
        <v>547</v>
      </c>
      <c r="C624" s="30" t="s">
        <v>1131</v>
      </c>
      <c r="E624" s="30">
        <v>-8.3329347817176436E-2</v>
      </c>
      <c r="F624" s="30">
        <v>0.13383988425772844</v>
      </c>
      <c r="G624" s="30">
        <v>-5.2765798671987975E-2</v>
      </c>
      <c r="H624" s="30">
        <v>-4.3581014042862347E-2</v>
      </c>
      <c r="I624" s="30">
        <v>-0.17545494454651864</v>
      </c>
      <c r="J624" s="30">
        <v>-2.3964926983638122E-3</v>
      </c>
      <c r="K624" s="30">
        <v>-6.0513694945131417E-2</v>
      </c>
      <c r="L624" s="30">
        <v>-0.1469032575488268</v>
      </c>
      <c r="M624" s="30">
        <v>0.18287124904147364</v>
      </c>
      <c r="N624" s="30">
        <v>9.0640851524723814E-3</v>
      </c>
      <c r="O624" s="30">
        <v>0.16493643147887363</v>
      </c>
      <c r="P624" s="30">
        <v>6.553156868015754E-2</v>
      </c>
      <c r="Q624" s="30">
        <v>8.3539311423344836E-2</v>
      </c>
      <c r="R624" s="30">
        <v>-9.5163265250889764E-2</v>
      </c>
    </row>
    <row r="625" spans="5:18" x14ac:dyDescent="0.25">
      <c r="E625" s="30">
        <v>-0.15293260213815993</v>
      </c>
      <c r="F625" s="30">
        <v>-0.1254196745197082</v>
      </c>
      <c r="G625" s="30">
        <v>0.17879871364535802</v>
      </c>
      <c r="H625" s="30">
        <v>3.2412564392379391E-3</v>
      </c>
      <c r="I625" s="30">
        <v>8.7525280850116807E-2</v>
      </c>
      <c r="J625" s="30">
        <v>-0.13272319159117665</v>
      </c>
      <c r="K625" s="30">
        <v>0.12203696282919575</v>
      </c>
      <c r="L625" s="30">
        <v>2.7545451521956119E-2</v>
      </c>
      <c r="M625" s="30">
        <v>-8.588181543057738E-2</v>
      </c>
      <c r="N625" s="30">
        <v>-9.2376658155031259E-3</v>
      </c>
      <c r="O625" s="30">
        <v>-6.3705344234395556E-2</v>
      </c>
      <c r="P625" s="30">
        <v>6.1351133085582293E-2</v>
      </c>
      <c r="Q625" s="30">
        <v>-3.3085771668619089E-3</v>
      </c>
      <c r="R625" s="30">
        <v>-0.20406487940375179</v>
      </c>
    </row>
    <row r="626" spans="5:18" x14ac:dyDescent="0.25">
      <c r="E626" s="30">
        <v>0.16572583361377316</v>
      </c>
      <c r="F626" s="30">
        <v>5.5843098216401148E-2</v>
      </c>
      <c r="G626" s="30">
        <v>3.1010155802497621E-2</v>
      </c>
      <c r="H626" s="30">
        <v>-9.690732825615167E-2</v>
      </c>
      <c r="I626" s="30">
        <v>8.2074991851290413E-2</v>
      </c>
      <c r="J626" s="30">
        <v>-4.9298355962790773E-2</v>
      </c>
      <c r="K626" s="30">
        <v>-8.0155825926848639E-2</v>
      </c>
      <c r="L626" s="30">
        <v>0.19293171406828646</v>
      </c>
      <c r="M626" s="30">
        <v>-1.1275601359797653E-2</v>
      </c>
      <c r="N626" s="30">
        <v>4.3159784758836375E-2</v>
      </c>
      <c r="O626" s="30">
        <v>6.2592893472612141E-2</v>
      </c>
      <c r="P626" s="30">
        <v>0.14728689807380135</v>
      </c>
      <c r="Q626" s="30">
        <v>0.10741986597251173</v>
      </c>
      <c r="R626" s="30">
        <v>-0.15115661333906674</v>
      </c>
    </row>
    <row r="627" spans="5:18" x14ac:dyDescent="0.25">
      <c r="E627" s="30">
        <v>0.21202680465825471</v>
      </c>
      <c r="F627" s="30">
        <v>-0.15136036662263144</v>
      </c>
      <c r="G627" s="30">
        <v>-5.480533473814269E-2</v>
      </c>
      <c r="H627" s="30">
        <v>-0.29179585447050549</v>
      </c>
      <c r="I627" s="30">
        <v>8.5949100617214488E-2</v>
      </c>
      <c r="J627" s="30">
        <v>4.87440308276842E-3</v>
      </c>
      <c r="K627" s="30">
        <v>-0.17950103921308494</v>
      </c>
      <c r="L627" s="30">
        <v>0.12495072509062628</v>
      </c>
      <c r="M627" s="30">
        <v>9.0881163215441443E-2</v>
      </c>
      <c r="N627" s="30">
        <v>0.14692734763051116</v>
      </c>
      <c r="O627" s="30">
        <v>6.983881622780564E-3</v>
      </c>
      <c r="P627" s="30">
        <v>8.9953476457367135E-2</v>
      </c>
      <c r="Q627" s="30">
        <v>-0.11085736286162093</v>
      </c>
      <c r="R627" s="30">
        <v>-0.21649446371381112</v>
      </c>
    </row>
    <row r="628" spans="5:18" x14ac:dyDescent="0.25">
      <c r="E628" s="30">
        <v>5.8499198850694503E-2</v>
      </c>
      <c r="F628" s="30">
        <v>6.0386391250505335E-4</v>
      </c>
      <c r="G628" s="30">
        <v>3.3592064781344952E-2</v>
      </c>
      <c r="H628" s="30">
        <v>0.1143303071486655</v>
      </c>
      <c r="I628" s="30">
        <v>0.1556079301743703</v>
      </c>
      <c r="J628" s="30">
        <v>-0.13716888223439452</v>
      </c>
      <c r="K628" s="30">
        <v>-0.19477501479983547</v>
      </c>
      <c r="L628" s="30">
        <v>0.21899214257270427</v>
      </c>
      <c r="M628" s="30">
        <v>-7.6516075422496818E-2</v>
      </c>
      <c r="N628" s="30">
        <v>-8.0326348955854485E-2</v>
      </c>
      <c r="O628" s="30">
        <v>0.19152662525488048</v>
      </c>
      <c r="P628" s="30">
        <v>0.1476930102827449</v>
      </c>
      <c r="Q628" s="30">
        <v>7.9101592422073513E-2</v>
      </c>
      <c r="R628" s="30">
        <v>-0.31512648854074393</v>
      </c>
    </row>
    <row r="629" spans="5:18" x14ac:dyDescent="0.25">
      <c r="E629" s="30">
        <v>-8.5014562571456315E-2</v>
      </c>
      <c r="F629" s="30">
        <v>0.1701440158562586</v>
      </c>
      <c r="G629" s="30">
        <v>-9.3596069915876157E-2</v>
      </c>
      <c r="H629" s="30">
        <v>-5.0023014984084527E-2</v>
      </c>
      <c r="I629" s="30">
        <v>5.6086183470901239E-2</v>
      </c>
      <c r="J629" s="30">
        <v>-6.9194772242518673E-2</v>
      </c>
      <c r="K629" s="30">
        <v>-0.12783813649957743</v>
      </c>
      <c r="L629" s="30">
        <v>9.8894281914705014E-3</v>
      </c>
      <c r="M629" s="30">
        <v>-9.3753220786238545E-2</v>
      </c>
      <c r="N629" s="30">
        <v>-0.17469151553575021</v>
      </c>
      <c r="O629" s="30">
        <v>-0.20660912805482043</v>
      </c>
      <c r="P629" s="30">
        <v>-0.17811508114114358</v>
      </c>
      <c r="Q629" s="30">
        <v>4.9707486970621294E-2</v>
      </c>
      <c r="R629" s="30">
        <v>-0.1063749513664753</v>
      </c>
    </row>
    <row r="630" spans="5:18" x14ac:dyDescent="0.25">
      <c r="E630" s="30">
        <v>-0.12578005702140418</v>
      </c>
      <c r="F630" s="30">
        <v>-5.1199582565005723E-2</v>
      </c>
      <c r="G630" s="30">
        <v>0.174421803173299</v>
      </c>
      <c r="H630" s="30">
        <v>0.15814627933845715</v>
      </c>
      <c r="I630" s="30">
        <v>0.21800545884914949</v>
      </c>
      <c r="J630" s="30">
        <v>-9.0602715009229159E-2</v>
      </c>
      <c r="K630" s="30">
        <v>9.7490644950447278E-2</v>
      </c>
      <c r="L630" s="30">
        <v>-0.13671534397939739</v>
      </c>
      <c r="M630" s="30">
        <v>9.1482330303827394E-2</v>
      </c>
      <c r="N630" s="30">
        <v>0.12518728486307754</v>
      </c>
      <c r="O630" s="30">
        <v>-7.2679080933897688E-2</v>
      </c>
      <c r="P630" s="30">
        <v>-0.13089441228741969</v>
      </c>
      <c r="Q630" s="30">
        <v>8.0400544286991935E-2</v>
      </c>
      <c r="R630" s="30">
        <v>-4.4264028633561839E-2</v>
      </c>
    </row>
    <row r="631" spans="5:18" x14ac:dyDescent="0.25">
      <c r="E631" s="30">
        <v>0.10805985039745229</v>
      </c>
      <c r="F631" s="30">
        <v>-0.14474475541687018</v>
      </c>
      <c r="G631" s="30">
        <v>1.8910522468677457E-2</v>
      </c>
      <c r="H631" s="30">
        <v>2.8392310272683737E-2</v>
      </c>
      <c r="I631" s="30">
        <v>-0.17231899121110997</v>
      </c>
      <c r="J631" s="30">
        <v>-0.20694239337729511</v>
      </c>
      <c r="K631" s="30">
        <v>5.3692023773712141E-2</v>
      </c>
      <c r="L631" s="30">
        <v>1.825081978181193E-3</v>
      </c>
      <c r="M631" s="30">
        <v>-5.6608588849011661E-2</v>
      </c>
      <c r="N631" s="30">
        <v>0.11975452490357386</v>
      </c>
      <c r="O631" s="30">
        <v>3.7966594105246047E-2</v>
      </c>
      <c r="P631" s="30">
        <v>0.18651395864944209</v>
      </c>
      <c r="Q631" s="30">
        <v>-3.908872831877927E-2</v>
      </c>
      <c r="R631" s="30">
        <v>8.3912207863900939E-2</v>
      </c>
    </row>
    <row r="632" spans="5:18" x14ac:dyDescent="0.25">
      <c r="E632" s="30">
        <v>0.1751382990646573</v>
      </c>
      <c r="F632" s="30">
        <v>8.6669699334246078E-2</v>
      </c>
      <c r="G632" s="30">
        <v>-8.3572803806268289E-2</v>
      </c>
      <c r="H632" s="30">
        <v>-8.1262292062273506E-2</v>
      </c>
      <c r="I632" s="30">
        <v>3.8663767730480268E-2</v>
      </c>
      <c r="J632" s="30">
        <v>9.1110465120801537E-2</v>
      </c>
      <c r="K632" s="30">
        <v>8.2504436289699654E-2</v>
      </c>
      <c r="L632" s="30">
        <v>-0.17584149272988087</v>
      </c>
      <c r="M632" s="30">
        <v>0.10289499741149696</v>
      </c>
      <c r="N632" s="30">
        <v>-0.13431287309114323</v>
      </c>
      <c r="O632" s="30">
        <v>-0.17961537595989158</v>
      </c>
      <c r="P632" s="30">
        <v>3.6645118135340625E-2</v>
      </c>
      <c r="Q632" s="30">
        <v>-0.20756054137942312</v>
      </c>
      <c r="R632" s="30">
        <v>9.4359688217279969E-2</v>
      </c>
    </row>
    <row r="633" spans="5:18" x14ac:dyDescent="0.25">
      <c r="E633" s="30">
        <v>0.24303736702210005</v>
      </c>
      <c r="F633" s="30">
        <v>-0.17087232625241447</v>
      </c>
      <c r="G633" s="30">
        <v>-0.1376349282502973</v>
      </c>
      <c r="H633" s="30">
        <v>-0.11107925262417055</v>
      </c>
      <c r="I633" s="30">
        <v>3.4837854907116605E-2</v>
      </c>
      <c r="J633" s="30">
        <v>-0.14795701299579411</v>
      </c>
      <c r="K633" s="30">
        <v>-9.5851519428968399E-2</v>
      </c>
      <c r="L633" s="30">
        <v>-0.12510963386066887</v>
      </c>
      <c r="M633" s="30">
        <v>2.5301532483087356E-2</v>
      </c>
      <c r="N633" s="30">
        <v>-0.11109579224293006</v>
      </c>
      <c r="O633" s="30">
        <v>-5.6281432411482962E-3</v>
      </c>
      <c r="P633" s="30">
        <v>7.9992345656209385E-2</v>
      </c>
      <c r="Q633" s="30">
        <v>-0.23420508985334496</v>
      </c>
      <c r="R633" s="30">
        <v>-0.25882783885674948</v>
      </c>
    </row>
    <row r="634" spans="5:18" x14ac:dyDescent="0.25">
      <c r="E634" s="30">
        <v>-5.8744492980856391E-2</v>
      </c>
      <c r="F634" s="30">
        <v>2.2580958795595071E-2</v>
      </c>
      <c r="G634" s="30">
        <v>-7.4477942827443369E-2</v>
      </c>
      <c r="H634" s="30">
        <v>0.20414328087836761</v>
      </c>
      <c r="I634" s="30">
        <v>-0.13304867441737117</v>
      </c>
      <c r="J634" s="30">
        <v>7.9286009583510467E-2</v>
      </c>
      <c r="K634" s="30">
        <v>4.1095675862531003E-2</v>
      </c>
      <c r="L634" s="30">
        <v>0.26869234779804746</v>
      </c>
      <c r="M634" s="30">
        <v>-1.1722228080147617E-2</v>
      </c>
      <c r="N634" s="30">
        <v>0.20164581169628013</v>
      </c>
      <c r="O634" s="30">
        <v>-0.22022742651161809</v>
      </c>
      <c r="P634" s="30">
        <v>-7.8269205422530602E-2</v>
      </c>
      <c r="Q634" s="30">
        <v>-3.9379812126723972E-2</v>
      </c>
      <c r="R634" s="30">
        <v>5.6298441464730217E-2</v>
      </c>
    </row>
    <row r="635" spans="5:18" x14ac:dyDescent="0.25">
      <c r="E635" s="30">
        <v>-2.1392413743348649E-2</v>
      </c>
      <c r="F635" s="30">
        <v>-0.13732888379819522</v>
      </c>
      <c r="G635" s="30">
        <v>0.1292744684913277</v>
      </c>
      <c r="H635" s="30">
        <v>6.5527083960165294E-2</v>
      </c>
      <c r="I635" s="30">
        <v>0.18426049162320232</v>
      </c>
      <c r="J635" s="30">
        <v>8.742470977548383E-3</v>
      </c>
      <c r="K635" s="30">
        <v>-3.8354406402796885E-3</v>
      </c>
      <c r="L635" s="30">
        <v>-0.12891168193493377</v>
      </c>
      <c r="M635" s="30">
        <v>-9.6018505643104032E-2</v>
      </c>
      <c r="N635" s="30">
        <v>0.16762278652262219</v>
      </c>
      <c r="O635" s="30">
        <v>0.17184717751301465</v>
      </c>
      <c r="P635" s="30">
        <v>-0.1291434837088723</v>
      </c>
      <c r="Q635" s="30">
        <v>-0.20264696523980064</v>
      </c>
      <c r="R635" s="30">
        <v>-0.15493623642962936</v>
      </c>
    </row>
    <row r="636" spans="5:18" x14ac:dyDescent="0.25">
      <c r="E636" s="30">
        <v>-0.10402267261686406</v>
      </c>
      <c r="F636" s="30">
        <v>-0.13503867379907192</v>
      </c>
      <c r="G636" s="30">
        <v>3.3702054322843483E-2</v>
      </c>
      <c r="H636" s="30">
        <v>-0.26505004437136653</v>
      </c>
      <c r="I636" s="30">
        <v>-0.24192999799513154</v>
      </c>
      <c r="J636" s="30">
        <v>0.13821999393835696</v>
      </c>
      <c r="K636" s="30">
        <v>8.0778454448253573E-2</v>
      </c>
      <c r="L636" s="30">
        <v>0.13062467765815319</v>
      </c>
      <c r="M636" s="30">
        <v>0.10146636363116336</v>
      </c>
      <c r="N636" s="30">
        <v>8.2556849674293123E-2</v>
      </c>
      <c r="O636" s="30">
        <v>-0.10097519085411241</v>
      </c>
      <c r="P636" s="30">
        <v>0.15157229521782151</v>
      </c>
      <c r="Q636" s="30">
        <v>-3.909925804138497E-2</v>
      </c>
      <c r="R636" s="30">
        <v>-0.17816689630386326</v>
      </c>
    </row>
    <row r="637" spans="5:18" x14ac:dyDescent="0.25">
      <c r="E637" s="30">
        <v>0.11027132396317584</v>
      </c>
      <c r="F637" s="30">
        <v>-0.16065272322823612</v>
      </c>
      <c r="G637" s="30">
        <v>-6.3782882434726434E-2</v>
      </c>
      <c r="H637" s="30">
        <v>-6.1519130211841792E-2</v>
      </c>
      <c r="I637" s="30">
        <v>-9.9288395683684541E-2</v>
      </c>
      <c r="J637" s="30">
        <v>9.2493038822336796E-2</v>
      </c>
      <c r="K637" s="30">
        <v>-4.6588616739425326E-2</v>
      </c>
      <c r="L637" s="30">
        <v>0.23846658260631112</v>
      </c>
      <c r="M637" s="30">
        <v>-0.16557341925487598</v>
      </c>
      <c r="N637" s="30">
        <v>7.2232617397791868E-2</v>
      </c>
      <c r="O637" s="30">
        <v>-2.3832215090676633E-2</v>
      </c>
      <c r="P637" s="30">
        <v>1.7473247203789691E-2</v>
      </c>
      <c r="Q637" s="30">
        <v>-0.19594379880294399</v>
      </c>
      <c r="R637" s="30">
        <v>0.11481187573993128</v>
      </c>
    </row>
    <row r="638" spans="5:18" x14ac:dyDescent="0.25">
      <c r="E638" s="30">
        <v>-0.12257822959374545</v>
      </c>
      <c r="F638" s="30">
        <v>-1.7401173164914553E-2</v>
      </c>
      <c r="G638" s="30">
        <v>0.18813672556152941</v>
      </c>
      <c r="H638" s="30">
        <v>-4.7116296536110366E-2</v>
      </c>
      <c r="I638" s="30">
        <v>0.14421844800655134</v>
      </c>
      <c r="J638" s="30">
        <v>8.5663273298862225E-2</v>
      </c>
      <c r="K638" s="30">
        <v>-8.453736695396194E-2</v>
      </c>
      <c r="L638" s="30">
        <v>-7.8525506167836504E-2</v>
      </c>
      <c r="M638" s="30">
        <v>5.4275796741812016E-2</v>
      </c>
      <c r="N638" s="30">
        <v>1.7253951839349638E-2</v>
      </c>
      <c r="O638" s="30">
        <v>0.10273440439368627</v>
      </c>
      <c r="P638" s="30">
        <v>9.3412242387959685E-2</v>
      </c>
      <c r="Q638" s="30">
        <v>0.1074567896162181</v>
      </c>
      <c r="R638" s="30">
        <v>0.24178354042818839</v>
      </c>
    </row>
    <row r="639" spans="5:18" x14ac:dyDescent="0.25">
      <c r="E639" s="30">
        <v>0.12820659402099949</v>
      </c>
      <c r="F639" s="30">
        <v>-0.10646434678025249</v>
      </c>
      <c r="G639" s="30">
        <v>-5.7927736194961901E-2</v>
      </c>
      <c r="H639" s="30">
        <v>2.3977447063570124E-2</v>
      </c>
      <c r="I639" s="30">
        <v>-0.18070505414022262</v>
      </c>
      <c r="J639" s="30">
        <v>-0.2499229538003622</v>
      </c>
      <c r="K639" s="30">
        <v>-5.3635783643047906E-2</v>
      </c>
      <c r="L639" s="30">
        <v>9.5393478518604705E-2</v>
      </c>
      <c r="M639" s="30">
        <v>2.2620626068021173E-2</v>
      </c>
      <c r="N639" s="30">
        <v>2.2740967118873263E-2</v>
      </c>
      <c r="O639" s="30">
        <v>5.4285138859619379E-2</v>
      </c>
      <c r="P639" s="30">
        <v>-0.12469890303339336</v>
      </c>
      <c r="Q639" s="30">
        <v>6.4182424737803112E-3</v>
      </c>
      <c r="R639" s="30">
        <v>-8.896048816748621E-2</v>
      </c>
    </row>
    <row r="640" spans="5:18" x14ac:dyDescent="0.25">
      <c r="E640" s="30">
        <v>-0.1567088834393226</v>
      </c>
      <c r="F640" s="30">
        <v>-3.7797372041062781E-2</v>
      </c>
      <c r="G640" s="30">
        <v>-1.8852136630875386E-3</v>
      </c>
      <c r="H640" s="30">
        <v>0.12386880185833815</v>
      </c>
      <c r="I640" s="30">
        <v>2.991506503185053E-2</v>
      </c>
      <c r="J640" s="30">
        <v>0.13380658829913869</v>
      </c>
      <c r="K640" s="30">
        <v>-0.22717286425725017</v>
      </c>
      <c r="L640" s="30">
        <v>-0.13065102005892879</v>
      </c>
      <c r="M640" s="30">
        <v>8.0187816330917053E-2</v>
      </c>
      <c r="N640" s="30">
        <v>-2.6061264828975753E-2</v>
      </c>
      <c r="O640" s="30">
        <v>8.0631641826416814E-2</v>
      </c>
      <c r="P640" s="30">
        <v>-2.3076028900621229E-2</v>
      </c>
      <c r="Q640" s="30">
        <v>-1.8301633093447865E-2</v>
      </c>
      <c r="R640" s="30">
        <v>-0.17764767070702983</v>
      </c>
    </row>
    <row r="641" spans="2:30" x14ac:dyDescent="0.25">
      <c r="E641" s="30">
        <v>2.2952821233985878E-2</v>
      </c>
      <c r="F641" s="30">
        <v>3.4305500696938995E-2</v>
      </c>
      <c r="G641" s="30">
        <v>-8.4146413190979985E-2</v>
      </c>
      <c r="H641" s="30">
        <v>-7.1342679972057232E-2</v>
      </c>
      <c r="I641" s="30">
        <v>0.12115326854222698</v>
      </c>
      <c r="J641" s="30">
        <v>-1.0260542525085022E-2</v>
      </c>
      <c r="K641" s="30">
        <v>-9.1312709633768006E-3</v>
      </c>
      <c r="L641" s="30">
        <v>-0.1416748921888176</v>
      </c>
      <c r="M641" s="30">
        <v>-0.10767765199921001</v>
      </c>
      <c r="N641" s="30">
        <v>3.9021642814248672E-4</v>
      </c>
      <c r="O641" s="30">
        <v>-0.19368514554157792</v>
      </c>
      <c r="P641" s="30">
        <v>-0.11010349873986637</v>
      </c>
      <c r="Q641" s="30">
        <v>-7.2920103718955423E-2</v>
      </c>
      <c r="R641" s="30">
        <v>-0.21845533483699889</v>
      </c>
    </row>
    <row r="642" spans="2:30" x14ac:dyDescent="0.25">
      <c r="E642" s="30">
        <v>0.18999464147580034</v>
      </c>
      <c r="F642" s="30">
        <v>-0.11458408877000704</v>
      </c>
      <c r="G642" s="30">
        <v>0.12130478627673988</v>
      </c>
      <c r="H642" s="30">
        <v>0.16655480294470459</v>
      </c>
      <c r="I642" s="30">
        <v>2.0740209642124238E-2</v>
      </c>
      <c r="J642" s="30">
        <v>0.12530284686942231</v>
      </c>
      <c r="K642" s="30">
        <v>0.12956183475836958</v>
      </c>
      <c r="L642" s="30">
        <v>-0.17591089285677325</v>
      </c>
      <c r="M642" s="30">
        <v>-0.18222805198428879</v>
      </c>
      <c r="N642" s="30">
        <v>-0.16736201490055511</v>
      </c>
      <c r="O642" s="30">
        <v>2.7423890896559468E-2</v>
      </c>
      <c r="P642" s="30">
        <v>0.14244489640885657</v>
      </c>
      <c r="Q642" s="30">
        <v>-0.13581913633083495</v>
      </c>
      <c r="R642" s="30">
        <v>5.9078029567841008E-2</v>
      </c>
    </row>
    <row r="643" spans="2:30" x14ac:dyDescent="0.25">
      <c r="E643" s="30">
        <v>8.9435238987833985E-3</v>
      </c>
      <c r="F643" s="30">
        <v>-1.5929336026882839E-2</v>
      </c>
      <c r="G643" s="30">
        <v>-0.12303593502057253</v>
      </c>
      <c r="H643" s="30">
        <v>-7.0795330047322427E-2</v>
      </c>
      <c r="I643" s="30">
        <v>-2.770920453795599E-2</v>
      </c>
      <c r="J643" s="30">
        <v>-0.12685738480160996</v>
      </c>
      <c r="K643" s="30">
        <v>0.14452575777214693</v>
      </c>
      <c r="L643" s="30">
        <v>-3.3837579821383662E-2</v>
      </c>
      <c r="M643" s="30">
        <v>6.9360136833022654E-2</v>
      </c>
      <c r="N643" s="30">
        <v>-3.2143248905186793E-2</v>
      </c>
      <c r="O643" s="30">
        <v>0.11282948325698079</v>
      </c>
      <c r="P643" s="30">
        <v>-4.3597569056141539E-2</v>
      </c>
      <c r="Q643" s="30">
        <v>-0.17391265182783083</v>
      </c>
      <c r="R643" s="30">
        <v>-2.0452617049309844E-2</v>
      </c>
    </row>
    <row r="644" spans="2:30" x14ac:dyDescent="0.25">
      <c r="E644" s="30">
        <v>-4.2848648579616976E-2</v>
      </c>
      <c r="F644" s="30">
        <v>-6.2396866936348994E-2</v>
      </c>
      <c r="G644" s="30">
        <v>0.13426899424976152</v>
      </c>
      <c r="H644" s="30">
        <v>0.1516103836007201</v>
      </c>
      <c r="I644" s="30">
        <v>-0.14894585110981681</v>
      </c>
      <c r="J644" s="30">
        <v>-4.8616664834597E-2</v>
      </c>
      <c r="K644" s="30">
        <v>-0.1174201840916347</v>
      </c>
      <c r="L644" s="30">
        <v>-0.10154371581262289</v>
      </c>
      <c r="M644" s="30">
        <v>-0.1707685059795534</v>
      </c>
      <c r="N644" s="30">
        <v>-0.10451162796247952</v>
      </c>
      <c r="O644" s="30">
        <v>9.7782199885277088E-2</v>
      </c>
      <c r="P644" s="30">
        <v>-8.1066697508486468E-2</v>
      </c>
      <c r="Q644" s="30">
        <v>-0.12222808473795663</v>
      </c>
      <c r="R644" s="30">
        <v>-0.14296449307454379</v>
      </c>
    </row>
    <row r="645" spans="2:30" x14ac:dyDescent="0.25">
      <c r="E645" s="30">
        <v>5.3646248106406849E-2</v>
      </c>
      <c r="F645" s="30">
        <v>-0.12695878361346929</v>
      </c>
      <c r="G645" s="30">
        <v>-0.22039847839415563</v>
      </c>
      <c r="H645" s="30">
        <v>-7.969307154108958E-2</v>
      </c>
      <c r="I645" s="30">
        <v>-0.12871016691885828</v>
      </c>
      <c r="J645" s="30">
        <v>0.15196967119229018</v>
      </c>
      <c r="K645" s="30">
        <v>-1.808789861169622E-2</v>
      </c>
      <c r="L645" s="30">
        <v>-0.11168152744579669</v>
      </c>
      <c r="M645" s="30">
        <v>4.7449215404337795E-2</v>
      </c>
      <c r="N645" s="30">
        <v>0.19329876885075173</v>
      </c>
      <c r="O645" s="30">
        <v>-0.12198562525833502</v>
      </c>
      <c r="P645" s="30">
        <v>-6.1689263295096775E-2</v>
      </c>
      <c r="Q645" s="30">
        <v>-0.10306956418061848</v>
      </c>
      <c r="R645" s="30">
        <v>6.1945251469359329E-2</v>
      </c>
    </row>
    <row r="647" spans="2:30" x14ac:dyDescent="0.25">
      <c r="E647" s="30">
        <v>-0.50265731660441648</v>
      </c>
      <c r="F647" s="30">
        <v>-0.260651815810722</v>
      </c>
      <c r="G647" s="30">
        <v>-0.4575763195704064</v>
      </c>
      <c r="H647" s="30">
        <v>-2.772553549090262E-2</v>
      </c>
      <c r="I647" s="30">
        <v>-0.37583182787303476</v>
      </c>
      <c r="J647" s="30">
        <v>0.12215730869254827</v>
      </c>
      <c r="K647" s="30">
        <v>-0.32627960520207655</v>
      </c>
      <c r="L647" s="30">
        <v>-0.24311645815995134</v>
      </c>
      <c r="M647" s="30">
        <v>0.10835922786592143</v>
      </c>
      <c r="N647" s="30">
        <v>8.4435486722887629E-2</v>
      </c>
      <c r="O647" s="30">
        <v>-0.12710111381632638</v>
      </c>
      <c r="P647" s="30">
        <v>-0.38870273274838607</v>
      </c>
      <c r="Q647" s="30">
        <v>0.63348680380963185</v>
      </c>
      <c r="R647" s="30">
        <v>0.36831460916589642</v>
      </c>
      <c r="S647" s="30">
        <v>-0.2224869362685081</v>
      </c>
      <c r="T647" s="30">
        <v>-0.54809611540432857</v>
      </c>
      <c r="U647" s="30">
        <v>0.51307708777893202</v>
      </c>
      <c r="V647" s="30">
        <v>0.4882370920926476</v>
      </c>
      <c r="W647" s="30">
        <v>-0.43238544514431621</v>
      </c>
      <c r="X647" s="30">
        <v>-0.47037648304635815</v>
      </c>
      <c r="Y647" s="30">
        <v>5.9990334563727363E-2</v>
      </c>
      <c r="Z647" s="30">
        <v>-0.31897666511761535</v>
      </c>
      <c r="AA647" s="30">
        <v>8.0170617108741682E-2</v>
      </c>
      <c r="AB647" s="30">
        <v>3.2675919485220348E-2</v>
      </c>
      <c r="AC647" s="30">
        <v>0.23084917346361897</v>
      </c>
      <c r="AD647" s="30">
        <v>1.0419305496174183</v>
      </c>
    </row>
    <row r="649" spans="2:30" x14ac:dyDescent="0.25">
      <c r="E649" s="30">
        <v>-106.05885664400401</v>
      </c>
      <c r="F649" s="30">
        <v>87.800387832243374</v>
      </c>
      <c r="G649" s="30">
        <v>0.02</v>
      </c>
    </row>
    <row r="651" spans="2:30" x14ac:dyDescent="0.25">
      <c r="B651" s="32" t="s">
        <v>584</v>
      </c>
      <c r="C651" s="30">
        <v>22</v>
      </c>
      <c r="E651" s="30">
        <v>-2.5436925332148204E-2</v>
      </c>
      <c r="F651" s="30">
        <v>0.15283785818593365</v>
      </c>
      <c r="G651" s="30">
        <v>-0.17121078716686122</v>
      </c>
      <c r="H651" s="30">
        <v>6.0965116768339912E-2</v>
      </c>
      <c r="I651" s="30">
        <v>4.9710390528268311E-2</v>
      </c>
      <c r="J651" s="30">
        <v>6.1734243818200592E-2</v>
      </c>
      <c r="K651" s="30">
        <v>-5.8594351571593165E-2</v>
      </c>
      <c r="L651" s="30">
        <v>9.8477549665774572E-2</v>
      </c>
      <c r="M651" s="30">
        <v>-5.328377124299722E-2</v>
      </c>
      <c r="N651" s="30">
        <v>0.15654893252080007</v>
      </c>
      <c r="O651" s="30">
        <v>-0.1392869744398014</v>
      </c>
      <c r="P651" s="30">
        <v>-9.3411854714355272E-2</v>
      </c>
      <c r="Q651" s="30">
        <v>-2.1945002271072742E-2</v>
      </c>
      <c r="R651" s="30">
        <v>-0.21253936403326862</v>
      </c>
    </row>
    <row r="652" spans="2:30" x14ac:dyDescent="0.25">
      <c r="B652" s="32" t="s">
        <v>540</v>
      </c>
      <c r="C652" s="30" t="s">
        <v>1132</v>
      </c>
      <c r="E652" s="30">
        <v>-0.1287406211668988</v>
      </c>
      <c r="F652" s="30">
        <v>-8.4116644187146924E-3</v>
      </c>
      <c r="G652" s="30">
        <v>-0.11712493985332756</v>
      </c>
      <c r="H652" s="30">
        <v>0.10241749487871385</v>
      </c>
      <c r="I652" s="30">
        <v>-7.2380224861448655E-2</v>
      </c>
      <c r="J652" s="30">
        <v>-0.12886312409737644</v>
      </c>
      <c r="K652" s="30">
        <v>4.5663742910304922E-2</v>
      </c>
      <c r="L652" s="30">
        <v>4.0474332475497872E-2</v>
      </c>
      <c r="M652" s="30">
        <v>-0.13092236915407776</v>
      </c>
      <c r="N652" s="30">
        <v>4.5754749288925957E-2</v>
      </c>
      <c r="O652" s="30">
        <v>6.1074052840498858E-3</v>
      </c>
      <c r="P652" s="30">
        <v>-0.11917659209050667</v>
      </c>
      <c r="Q652" s="30">
        <v>-9.0317044477098235E-2</v>
      </c>
      <c r="R652" s="30">
        <v>-3.5587648238433328E-3</v>
      </c>
    </row>
    <row r="653" spans="2:30" x14ac:dyDescent="0.25">
      <c r="B653" s="32"/>
      <c r="C653" s="30" t="s">
        <v>1133</v>
      </c>
      <c r="E653" s="30">
        <v>0.23069310460257353</v>
      </c>
      <c r="F653" s="30">
        <v>9.4932886354700152E-2</v>
      </c>
      <c r="G653" s="30">
        <v>-0.21782705987470266</v>
      </c>
      <c r="H653" s="30">
        <v>-5.2821591207830469E-2</v>
      </c>
      <c r="I653" s="30">
        <v>0.10598020468877409</v>
      </c>
      <c r="J653" s="30">
        <v>9.0726019654700868E-2</v>
      </c>
      <c r="K653" s="30">
        <v>-7.116371171635609E-2</v>
      </c>
      <c r="L653" s="30">
        <v>3.6204264936456121E-2</v>
      </c>
      <c r="M653" s="30">
        <v>-1.5014581644379433E-2</v>
      </c>
      <c r="N653" s="30">
        <v>-7.0806484219592764E-2</v>
      </c>
      <c r="O653" s="30">
        <v>-0.13509432597919316</v>
      </c>
      <c r="P653" s="30">
        <v>-9.6756253875670897E-2</v>
      </c>
      <c r="Q653" s="30">
        <v>9.4511599578073299E-2</v>
      </c>
      <c r="R653" s="30">
        <v>-0.30034085892560164</v>
      </c>
    </row>
    <row r="654" spans="2:30" x14ac:dyDescent="0.25">
      <c r="B654" s="32" t="s">
        <v>547</v>
      </c>
      <c r="C654" s="30" t="s">
        <v>1134</v>
      </c>
      <c r="E654" s="30">
        <v>-8.9219118740885825E-2</v>
      </c>
      <c r="F654" s="30">
        <v>0.13296506347366854</v>
      </c>
      <c r="G654" s="30">
        <v>-5.566005116833847E-2</v>
      </c>
      <c r="H654" s="30">
        <v>-4.7316943625795325E-2</v>
      </c>
      <c r="I654" s="30">
        <v>-0.17816961471261628</v>
      </c>
      <c r="J654" s="30">
        <v>-4.8186220589934168E-3</v>
      </c>
      <c r="K654" s="30">
        <v>-6.1078886697474521E-2</v>
      </c>
      <c r="L654" s="30">
        <v>-0.15344272395456643</v>
      </c>
      <c r="M654" s="30">
        <v>0.18388797357549919</v>
      </c>
      <c r="N654" s="30">
        <v>8.306158549780087E-3</v>
      </c>
      <c r="O654" s="30">
        <v>0.1697911527716216</v>
      </c>
      <c r="P654" s="30">
        <v>6.7174652817246897E-2</v>
      </c>
      <c r="Q654" s="30">
        <v>8.5713122225767463E-2</v>
      </c>
      <c r="R654" s="30">
        <v>-8.4564455454411602E-2</v>
      </c>
    </row>
    <row r="655" spans="2:30" x14ac:dyDescent="0.25">
      <c r="E655" s="30">
        <v>-0.15861692153969448</v>
      </c>
      <c r="F655" s="30">
        <v>-0.13068641162521233</v>
      </c>
      <c r="G655" s="30">
        <v>0.1796739612211592</v>
      </c>
      <c r="H655" s="30">
        <v>3.0556574052601512E-4</v>
      </c>
      <c r="I655" s="30">
        <v>8.4952065722492587E-2</v>
      </c>
      <c r="J655" s="30">
        <v>-0.13366501580704282</v>
      </c>
      <c r="K655" s="30">
        <v>0.11818268013505487</v>
      </c>
      <c r="L655" s="30">
        <v>2.4997661229356389E-2</v>
      </c>
      <c r="M655" s="30">
        <v>-9.1982376634561602E-2</v>
      </c>
      <c r="N655" s="30">
        <v>-1.7258693163020429E-2</v>
      </c>
      <c r="O655" s="30">
        <v>-7.5195821988889716E-2</v>
      </c>
      <c r="P655" s="30">
        <v>6.2766282949224997E-2</v>
      </c>
      <c r="Q655" s="30">
        <v>-1.4365438927504281E-2</v>
      </c>
      <c r="R655" s="30">
        <v>-0.19749057598017278</v>
      </c>
    </row>
    <row r="656" spans="2:30" x14ac:dyDescent="0.25">
      <c r="E656" s="30">
        <v>0.16443471603087045</v>
      </c>
      <c r="F656" s="30">
        <v>5.5685052960503016E-2</v>
      </c>
      <c r="G656" s="30">
        <v>2.9442069616809282E-2</v>
      </c>
      <c r="H656" s="30">
        <v>-9.4657265120471484E-2</v>
      </c>
      <c r="I656" s="30">
        <v>8.7388253662278273E-2</v>
      </c>
      <c r="J656" s="30">
        <v>-4.8808448942835557E-2</v>
      </c>
      <c r="K656" s="30">
        <v>-8.4258035856741936E-2</v>
      </c>
      <c r="L656" s="30">
        <v>0.19405560296887084</v>
      </c>
      <c r="M656" s="30">
        <v>-7.8997051970758642E-3</v>
      </c>
      <c r="N656" s="30">
        <v>4.1839025875667263E-2</v>
      </c>
      <c r="O656" s="30">
        <v>6.4916281472164966E-2</v>
      </c>
      <c r="P656" s="30">
        <v>0.14967577408121641</v>
      </c>
      <c r="Q656" s="30">
        <v>0.11300063851114964</v>
      </c>
      <c r="R656" s="30">
        <v>-0.135232937130186</v>
      </c>
    </row>
    <row r="657" spans="5:18" x14ac:dyDescent="0.25">
      <c r="E657" s="30">
        <v>0.19215728534300741</v>
      </c>
      <c r="F657" s="30">
        <v>-0.15146913603344017</v>
      </c>
      <c r="G657" s="30">
        <v>-5.8345931068001268E-2</v>
      </c>
      <c r="H657" s="30">
        <v>-0.27175856306936819</v>
      </c>
      <c r="I657" s="30">
        <v>8.8319441367782164E-2</v>
      </c>
      <c r="J657" s="30">
        <v>6.1230513249842548E-3</v>
      </c>
      <c r="K657" s="30">
        <v>-0.16605856521641041</v>
      </c>
      <c r="L657" s="30">
        <v>0.11348774280469842</v>
      </c>
      <c r="M657" s="30">
        <v>9.6497414233775267E-2</v>
      </c>
      <c r="N657" s="30">
        <v>0.13651746415086399</v>
      </c>
      <c r="O657" s="30">
        <v>1.065502815801345E-2</v>
      </c>
      <c r="P657" s="30">
        <v>8.6531407219591308E-2</v>
      </c>
      <c r="Q657" s="30">
        <v>-0.11985717592592142</v>
      </c>
      <c r="R657" s="30">
        <v>-0.19662533413949601</v>
      </c>
    </row>
    <row r="658" spans="5:18" x14ac:dyDescent="0.25">
      <c r="E658" s="30">
        <v>5.4307536087077626E-2</v>
      </c>
      <c r="F658" s="30">
        <v>-7.4017218743709654E-4</v>
      </c>
      <c r="G658" s="30">
        <v>2.9952030911925168E-2</v>
      </c>
      <c r="H658" s="30">
        <v>0.11437706086321058</v>
      </c>
      <c r="I658" s="30">
        <v>0.15444028533836318</v>
      </c>
      <c r="J658" s="30">
        <v>-0.13676182040156323</v>
      </c>
      <c r="K658" s="30">
        <v>-0.19082828263196067</v>
      </c>
      <c r="L658" s="30">
        <v>0.21190592536873595</v>
      </c>
      <c r="M658" s="30">
        <v>-8.273143259971473E-2</v>
      </c>
      <c r="N658" s="30">
        <v>-8.0811762310086049E-2</v>
      </c>
      <c r="O658" s="30">
        <v>0.19404155541105453</v>
      </c>
      <c r="P658" s="30">
        <v>0.14613575649098523</v>
      </c>
      <c r="Q658" s="30">
        <v>8.1939481869495817E-2</v>
      </c>
      <c r="R658" s="30">
        <v>-0.29870526654977952</v>
      </c>
    </row>
    <row r="659" spans="5:18" x14ac:dyDescent="0.25">
      <c r="E659" s="30">
        <v>-9.2094600404937624E-2</v>
      </c>
      <c r="F659" s="30">
        <v>0.16978839381981028</v>
      </c>
      <c r="G659" s="30">
        <v>-9.9023606852171195E-2</v>
      </c>
      <c r="H659" s="30">
        <v>-4.613213763592984E-2</v>
      </c>
      <c r="I659" s="30">
        <v>5.3148719449532804E-2</v>
      </c>
      <c r="J659" s="30">
        <v>-6.8718739470198159E-2</v>
      </c>
      <c r="K659" s="30">
        <v>-0.12961024827345693</v>
      </c>
      <c r="L659" s="30">
        <v>4.4180407885174577E-3</v>
      </c>
      <c r="M659" s="30">
        <v>-8.8939847691029639E-2</v>
      </c>
      <c r="N659" s="30">
        <v>-0.17812487467920463</v>
      </c>
      <c r="O659" s="30">
        <v>-0.20285743534142395</v>
      </c>
      <c r="P659" s="30">
        <v>-0.17828134256454486</v>
      </c>
      <c r="Q659" s="30">
        <v>5.741818591544192E-2</v>
      </c>
      <c r="R659" s="30">
        <v>-8.9833305857514811E-2</v>
      </c>
    </row>
    <row r="660" spans="5:18" x14ac:dyDescent="0.25">
      <c r="E660" s="30">
        <v>-0.13485952924366629</v>
      </c>
      <c r="F660" s="30">
        <v>-5.2498553949540998E-2</v>
      </c>
      <c r="G660" s="30">
        <v>0.17704206775413506</v>
      </c>
      <c r="H660" s="30">
        <v>0.15763231104128622</v>
      </c>
      <c r="I660" s="30">
        <v>0.21332078749426167</v>
      </c>
      <c r="J660" s="30">
        <v>-9.8229667715162367E-2</v>
      </c>
      <c r="K660" s="30">
        <v>9.9417425119509573E-2</v>
      </c>
      <c r="L660" s="30">
        <v>-0.14510987522666607</v>
      </c>
      <c r="M660" s="30">
        <v>9.4948523362272996E-2</v>
      </c>
      <c r="N660" s="30">
        <v>0.11717548650998849</v>
      </c>
      <c r="O660" s="30">
        <v>-7.0748669989845567E-2</v>
      </c>
      <c r="P660" s="30">
        <v>-0.1283088353575472</v>
      </c>
      <c r="Q660" s="30">
        <v>8.1605697843484731E-2</v>
      </c>
      <c r="R660" s="30">
        <v>-3.3194153396450272E-2</v>
      </c>
    </row>
    <row r="661" spans="5:18" x14ac:dyDescent="0.25">
      <c r="E661" s="30">
        <v>0.10782150454998174</v>
      </c>
      <c r="F661" s="30">
        <v>-0.14634675926555071</v>
      </c>
      <c r="G661" s="30">
        <v>1.422497411777033E-2</v>
      </c>
      <c r="H661" s="30">
        <v>2.7658391454441902E-2</v>
      </c>
      <c r="I661" s="30">
        <v>-0.17647367037859552</v>
      </c>
      <c r="J661" s="30">
        <v>-0.20419891743455221</v>
      </c>
      <c r="K661" s="30">
        <v>5.3699263167263679E-2</v>
      </c>
      <c r="L661" s="30">
        <v>-4.0483038754360329E-5</v>
      </c>
      <c r="M661" s="30">
        <v>-5.7902085758130412E-2</v>
      </c>
      <c r="N661" s="30">
        <v>0.119530561916887</v>
      </c>
      <c r="O661" s="30">
        <v>4.0826442145678044E-2</v>
      </c>
      <c r="P661" s="30">
        <v>0.18678292198251353</v>
      </c>
      <c r="Q661" s="30">
        <v>-4.0371121113221053E-2</v>
      </c>
      <c r="R661" s="30">
        <v>9.7506640754341151E-2</v>
      </c>
    </row>
    <row r="662" spans="5:18" x14ac:dyDescent="0.25">
      <c r="E662" s="30">
        <v>0.17202961883093001</v>
      </c>
      <c r="F662" s="30">
        <v>7.9104425541898726E-2</v>
      </c>
      <c r="G662" s="30">
        <v>-8.2689751627123179E-2</v>
      </c>
      <c r="H662" s="30">
        <v>-9.0108928713512906E-2</v>
      </c>
      <c r="I662" s="30">
        <v>4.2317400417903488E-2</v>
      </c>
      <c r="J662" s="30">
        <v>8.8326684653812881E-2</v>
      </c>
      <c r="K662" s="30">
        <v>8.6348087168174201E-2</v>
      </c>
      <c r="L662" s="30">
        <v>-0.1785150620406398</v>
      </c>
      <c r="M662" s="30">
        <v>9.3791357892096361E-2</v>
      </c>
      <c r="N662" s="30">
        <v>-0.13787734222703482</v>
      </c>
      <c r="O662" s="30">
        <v>-0.17616802759625902</v>
      </c>
      <c r="P662" s="30">
        <v>3.2211298731787991E-2</v>
      </c>
      <c r="Q662" s="30">
        <v>-0.2073413686485735</v>
      </c>
      <c r="R662" s="30">
        <v>0.1017057376853167</v>
      </c>
    </row>
    <row r="663" spans="5:18" x14ac:dyDescent="0.25">
      <c r="E663" s="30">
        <v>0.2400737673175774</v>
      </c>
      <c r="F663" s="30">
        <v>-0.16271792751210884</v>
      </c>
      <c r="G663" s="30">
        <v>-0.13862636674700685</v>
      </c>
      <c r="H663" s="30">
        <v>-8.8639124728850424E-2</v>
      </c>
      <c r="I663" s="30">
        <v>2.6556498850034395E-2</v>
      </c>
      <c r="J663" s="30">
        <v>-0.14740235560898801</v>
      </c>
      <c r="K663" s="30">
        <v>-9.9155124306138057E-2</v>
      </c>
      <c r="L663" s="30">
        <v>-0.11476808870239734</v>
      </c>
      <c r="M663" s="30">
        <v>2.1666046720969261E-2</v>
      </c>
      <c r="N663" s="30">
        <v>-0.11992416479319079</v>
      </c>
      <c r="O663" s="30">
        <v>-9.5425547077546708E-3</v>
      </c>
      <c r="P663" s="30">
        <v>7.7951354529641664E-2</v>
      </c>
      <c r="Q663" s="30">
        <v>-0.213446751815529</v>
      </c>
      <c r="R663" s="30">
        <v>-0.23058874424919035</v>
      </c>
    </row>
    <row r="664" spans="5:18" x14ac:dyDescent="0.25">
      <c r="E664" s="30">
        <v>-7.6876007099253726E-2</v>
      </c>
      <c r="F664" s="30">
        <v>2.3507385757093286E-2</v>
      </c>
      <c r="G664" s="30">
        <v>-6.8968673318266283E-2</v>
      </c>
      <c r="H664" s="30">
        <v>0.20751002547312952</v>
      </c>
      <c r="I664" s="30">
        <v>-0.12277609979265139</v>
      </c>
      <c r="J664" s="30">
        <v>8.3187131143319465E-2</v>
      </c>
      <c r="K664" s="30">
        <v>4.3863183731561749E-2</v>
      </c>
      <c r="L664" s="30">
        <v>0.25524220997939912</v>
      </c>
      <c r="M664" s="30">
        <v>3.1117593863897114E-3</v>
      </c>
      <c r="N664" s="30">
        <v>0.1882566795835062</v>
      </c>
      <c r="O664" s="30">
        <v>-0.21220931969585272</v>
      </c>
      <c r="P664" s="30">
        <v>-8.3014327855915795E-2</v>
      </c>
      <c r="Q664" s="30">
        <v>-2.4290299992557773E-2</v>
      </c>
      <c r="R664" s="30">
        <v>6.0182592843256853E-2</v>
      </c>
    </row>
    <row r="665" spans="5:18" x14ac:dyDescent="0.25">
      <c r="E665" s="30">
        <v>-2.605851221064882E-2</v>
      </c>
      <c r="F665" s="30">
        <v>-0.14050538611064201</v>
      </c>
      <c r="G665" s="30">
        <v>0.13002906235871281</v>
      </c>
      <c r="H665" s="30">
        <v>6.4383645765323461E-2</v>
      </c>
      <c r="I665" s="30">
        <v>0.17888578653821596</v>
      </c>
      <c r="J665" s="30">
        <v>5.5930038877444318E-3</v>
      </c>
      <c r="K665" s="30">
        <v>-8.4673496249035723E-3</v>
      </c>
      <c r="L665" s="30">
        <v>-0.13247123287191187</v>
      </c>
      <c r="M665" s="30">
        <v>-9.4984643502454794E-2</v>
      </c>
      <c r="N665" s="30">
        <v>0.16641263313124044</v>
      </c>
      <c r="O665" s="30">
        <v>0.16999370685152179</v>
      </c>
      <c r="P665" s="30">
        <v>-0.12841528529358134</v>
      </c>
      <c r="Q665" s="30">
        <v>-0.20537996050688823</v>
      </c>
      <c r="R665" s="30">
        <v>-0.13997346302373043</v>
      </c>
    </row>
    <row r="666" spans="5:18" x14ac:dyDescent="0.25">
      <c r="E666" s="30">
        <v>-9.6119548480675762E-2</v>
      </c>
      <c r="F666" s="30">
        <v>-0.13412013360630573</v>
      </c>
      <c r="G666" s="30">
        <v>2.3683697888674544E-2</v>
      </c>
      <c r="H666" s="30">
        <v>-0.24391734841364857</v>
      </c>
      <c r="I666" s="30">
        <v>-0.23795577723495623</v>
      </c>
      <c r="J666" s="30">
        <v>0.12149542382609184</v>
      </c>
      <c r="K666" s="30">
        <v>7.6027177212013422E-2</v>
      </c>
      <c r="L666" s="30">
        <v>0.12550763389069441</v>
      </c>
      <c r="M666" s="30">
        <v>8.2206671088042471E-2</v>
      </c>
      <c r="N666" s="30">
        <v>9.6355425898396088E-2</v>
      </c>
      <c r="O666" s="30">
        <v>-9.8275581699728956E-2</v>
      </c>
      <c r="P666" s="30">
        <v>0.15707233324666367</v>
      </c>
      <c r="Q666" s="30">
        <v>-4.1172867871338441E-2</v>
      </c>
      <c r="R666" s="30">
        <v>-0.14932367864650545</v>
      </c>
    </row>
    <row r="667" spans="5:18" x14ac:dyDescent="0.25">
      <c r="E667" s="30">
        <v>0.10575146574228983</v>
      </c>
      <c r="F667" s="30">
        <v>-0.14317598583762989</v>
      </c>
      <c r="G667" s="30">
        <v>-6.9659049290566225E-2</v>
      </c>
      <c r="H667" s="30">
        <v>-5.9730158431793974E-2</v>
      </c>
      <c r="I667" s="30">
        <v>-9.5890159446510165E-2</v>
      </c>
      <c r="J667" s="30">
        <v>8.3097898807140927E-2</v>
      </c>
      <c r="K667" s="30">
        <v>-4.2347517471951548E-2</v>
      </c>
      <c r="L667" s="30">
        <v>0.22021010994918438</v>
      </c>
      <c r="M667" s="30">
        <v>-0.15796881488313297</v>
      </c>
      <c r="N667" s="30">
        <v>6.5360179514339686E-2</v>
      </c>
      <c r="O667" s="30">
        <v>-1.5366776158678628E-2</v>
      </c>
      <c r="P667" s="30">
        <v>1.8494832237200338E-2</v>
      </c>
      <c r="Q667" s="30">
        <v>-0.17265699900848513</v>
      </c>
      <c r="R667" s="30">
        <v>0.11273428899530528</v>
      </c>
    </row>
    <row r="668" spans="5:18" x14ac:dyDescent="0.25">
      <c r="E668" s="30">
        <v>-0.12159857128314049</v>
      </c>
      <c r="F668" s="30">
        <v>-2.4037303486162242E-2</v>
      </c>
      <c r="G668" s="30">
        <v>0.17123995708956952</v>
      </c>
      <c r="H668" s="30">
        <v>-4.0066363855801812E-2</v>
      </c>
      <c r="I668" s="30">
        <v>0.11751990996462927</v>
      </c>
      <c r="J668" s="30">
        <v>6.5759672504466724E-2</v>
      </c>
      <c r="K668" s="30">
        <v>-8.3161746807789358E-2</v>
      </c>
      <c r="L668" s="30">
        <v>-8.0005375490892594E-2</v>
      </c>
      <c r="M668" s="30">
        <v>4.7439032341953118E-2</v>
      </c>
      <c r="N668" s="30">
        <v>1.4207335064602747E-2</v>
      </c>
      <c r="O668" s="30">
        <v>9.0684683590056089E-2</v>
      </c>
      <c r="P668" s="30">
        <v>9.4375184989159422E-2</v>
      </c>
      <c r="Q668" s="30">
        <v>0.10724714866961524</v>
      </c>
      <c r="R668" s="30">
        <v>0.22954851520609135</v>
      </c>
    </row>
    <row r="669" spans="5:18" x14ac:dyDescent="0.25">
      <c r="E669" s="30">
        <v>0.12490271740823211</v>
      </c>
      <c r="F669" s="30">
        <v>-0.11338915011286198</v>
      </c>
      <c r="G669" s="30">
        <v>-5.4695520439932394E-2</v>
      </c>
      <c r="H669" s="30">
        <v>1.9735249454526049E-2</v>
      </c>
      <c r="I669" s="30">
        <v>-0.16370222143051399</v>
      </c>
      <c r="J669" s="30">
        <v>-0.23281389167899688</v>
      </c>
      <c r="K669" s="30">
        <v>-5.4475512171651121E-2</v>
      </c>
      <c r="L669" s="30">
        <v>9.0391385441368349E-2</v>
      </c>
      <c r="M669" s="30">
        <v>2.1676359901751503E-2</v>
      </c>
      <c r="N669" s="30">
        <v>2.6129744627688984E-2</v>
      </c>
      <c r="O669" s="30">
        <v>5.851565425928202E-2</v>
      </c>
      <c r="P669" s="30">
        <v>-0.12854162999459792</v>
      </c>
      <c r="Q669" s="30">
        <v>7.2597049169900512E-3</v>
      </c>
      <c r="R669" s="30">
        <v>-5.9840794052070788E-2</v>
      </c>
    </row>
    <row r="670" spans="5:18" x14ac:dyDescent="0.25">
      <c r="E670" s="30">
        <v>-0.15927105021449789</v>
      </c>
      <c r="F670" s="30">
        <v>-4.6652058224307333E-2</v>
      </c>
      <c r="G670" s="30">
        <v>-5.8449688096450288E-3</v>
      </c>
      <c r="H670" s="30">
        <v>0.11034890477547399</v>
      </c>
      <c r="I670" s="30">
        <v>2.8158610030598295E-2</v>
      </c>
      <c r="J670" s="30">
        <v>0.12086294421647127</v>
      </c>
      <c r="K670" s="30">
        <v>-0.2157379539768936</v>
      </c>
      <c r="L670" s="30">
        <v>-0.12998557468628111</v>
      </c>
      <c r="M670" s="30">
        <v>8.4835294545548515E-2</v>
      </c>
      <c r="N670" s="30">
        <v>-2.7984894749860177E-2</v>
      </c>
      <c r="O670" s="30">
        <v>8.237104121185837E-2</v>
      </c>
      <c r="P670" s="30">
        <v>-2.729321705055604E-2</v>
      </c>
      <c r="Q670" s="30">
        <v>-3.3250161278589367E-2</v>
      </c>
      <c r="R670" s="30">
        <v>-0.1677662504572438</v>
      </c>
    </row>
    <row r="671" spans="5:18" x14ac:dyDescent="0.25">
      <c r="E671" s="30">
        <v>1.7162654309171559E-2</v>
      </c>
      <c r="F671" s="30">
        <v>3.3658643032357299E-2</v>
      </c>
      <c r="G671" s="30">
        <v>-8.7300499986535746E-2</v>
      </c>
      <c r="H671" s="30">
        <v>-6.8276983869796706E-2</v>
      </c>
      <c r="I671" s="30">
        <v>0.11969763989409068</v>
      </c>
      <c r="J671" s="30">
        <v>-9.4521402872878267E-3</v>
      </c>
      <c r="K671" s="30">
        <v>-8.8448585109265378E-3</v>
      </c>
      <c r="L671" s="30">
        <v>-0.14561744052763706</v>
      </c>
      <c r="M671" s="30">
        <v>-0.10464662815510202</v>
      </c>
      <c r="N671" s="30">
        <v>-3.8811240752544729E-3</v>
      </c>
      <c r="O671" s="30">
        <v>-0.19378481659031188</v>
      </c>
      <c r="P671" s="30">
        <v>-0.11116496473710256</v>
      </c>
      <c r="Q671" s="30">
        <v>-6.9622889119766884E-2</v>
      </c>
      <c r="R671" s="30">
        <v>-0.20487440762226417</v>
      </c>
    </row>
    <row r="672" spans="5:18" x14ac:dyDescent="0.25">
      <c r="E672" s="30">
        <v>0.18428871336436287</v>
      </c>
      <c r="F672" s="30">
        <v>-0.12453119432776365</v>
      </c>
      <c r="G672" s="30">
        <v>0.11614631187191631</v>
      </c>
      <c r="H672" s="30">
        <v>0.15931820019234275</v>
      </c>
      <c r="I672" s="30">
        <v>2.0646726447003848E-2</v>
      </c>
      <c r="J672" s="30">
        <v>0.12186796083047466</v>
      </c>
      <c r="K672" s="30">
        <v>0.14022936331527897</v>
      </c>
      <c r="L672" s="30">
        <v>-0.17795117870408292</v>
      </c>
      <c r="M672" s="30">
        <v>-0.17996195730163089</v>
      </c>
      <c r="N672" s="30">
        <v>-0.1658563952724387</v>
      </c>
      <c r="O672" s="30">
        <v>2.9452909135535037E-2</v>
      </c>
      <c r="P672" s="30">
        <v>0.14285866464632632</v>
      </c>
      <c r="Q672" s="30">
        <v>-0.13949905375524391</v>
      </c>
      <c r="R672" s="30">
        <v>6.895969631201064E-2</v>
      </c>
    </row>
    <row r="673" spans="2:30" x14ac:dyDescent="0.25">
      <c r="E673" s="30">
        <v>2.0226851889382277E-3</v>
      </c>
      <c r="F673" s="30">
        <v>-1.5792059568329339E-2</v>
      </c>
      <c r="G673" s="30">
        <v>-0.12563360236260551</v>
      </c>
      <c r="H673" s="30">
        <v>-6.9676627943031602E-2</v>
      </c>
      <c r="I673" s="30">
        <v>-2.9669269033388002E-2</v>
      </c>
      <c r="J673" s="30">
        <v>-0.12574379580473261</v>
      </c>
      <c r="K673" s="30">
        <v>0.1465569095603777</v>
      </c>
      <c r="L673" s="30">
        <v>-3.8979905679987457E-2</v>
      </c>
      <c r="M673" s="30">
        <v>7.262136077634726E-2</v>
      </c>
      <c r="N673" s="30">
        <v>-3.8169179174846156E-2</v>
      </c>
      <c r="O673" s="30">
        <v>0.11680805220170806</v>
      </c>
      <c r="P673" s="30">
        <v>-4.4023526671953285E-2</v>
      </c>
      <c r="Q673" s="30">
        <v>-0.17054746873945037</v>
      </c>
      <c r="R673" s="30">
        <v>-7.5642845262347052E-3</v>
      </c>
    </row>
    <row r="674" spans="2:30" x14ac:dyDescent="0.25">
      <c r="E674" s="30">
        <v>-4.7786812675035463E-2</v>
      </c>
      <c r="F674" s="30">
        <v>-6.2789861459715282E-2</v>
      </c>
      <c r="G674" s="30">
        <v>0.12963866238480934</v>
      </c>
      <c r="H674" s="30">
        <v>0.15256714077743314</v>
      </c>
      <c r="I674" s="30">
        <v>-0.15500861643842714</v>
      </c>
      <c r="J674" s="30">
        <v>-4.798157236717096E-2</v>
      </c>
      <c r="K674" s="30">
        <v>-0.1187500746435206</v>
      </c>
      <c r="L674" s="30">
        <v>-0.10627207533242333</v>
      </c>
      <c r="M674" s="30">
        <v>-0.17114751298829448</v>
      </c>
      <c r="N674" s="30">
        <v>-0.11002442233631983</v>
      </c>
      <c r="O674" s="30">
        <v>0.10230950901049066</v>
      </c>
      <c r="P674" s="30">
        <v>-8.0568406981218532E-2</v>
      </c>
      <c r="Q674" s="30">
        <v>-0.11872836310699315</v>
      </c>
      <c r="R674" s="30">
        <v>-0.12948557163809851</v>
      </c>
    </row>
    <row r="675" spans="2:30" x14ac:dyDescent="0.25">
      <c r="E675" s="30">
        <v>4.5228374005899789E-2</v>
      </c>
      <c r="F675" s="30">
        <v>-0.1298877963443415</v>
      </c>
      <c r="G675" s="30">
        <v>-0.22357432440482897</v>
      </c>
      <c r="H675" s="30">
        <v>-7.9627586864367203E-2</v>
      </c>
      <c r="I675" s="30">
        <v>-0.12628763936106932</v>
      </c>
      <c r="J675" s="30">
        <v>0.15824786496437951</v>
      </c>
      <c r="K675" s="30">
        <v>-1.5111777678638295E-2</v>
      </c>
      <c r="L675" s="30">
        <v>-0.11892937871321761</v>
      </c>
      <c r="M675" s="30">
        <v>5.7580407721130128E-2</v>
      </c>
      <c r="N675" s="30">
        <v>0.19028569382528168</v>
      </c>
      <c r="O675" s="30">
        <v>-0.11328337621830906</v>
      </c>
      <c r="P675" s="30">
        <v>-6.1426179964144886E-2</v>
      </c>
      <c r="Q675" s="30">
        <v>-9.1656357870082597E-2</v>
      </c>
      <c r="R675" s="30">
        <v>7.7580237417931255E-2</v>
      </c>
    </row>
    <row r="677" spans="2:30" x14ac:dyDescent="0.25">
      <c r="E677" s="30">
        <v>-0.54048574897661106</v>
      </c>
      <c r="F677" s="30">
        <v>-0.27912496982864715</v>
      </c>
      <c r="G677" s="30">
        <v>-0.48517039175746812</v>
      </c>
      <c r="H677" s="30">
        <v>-1.7779843618042419E-2</v>
      </c>
      <c r="I677" s="30">
        <v>-0.40541949621056961</v>
      </c>
      <c r="J677" s="30">
        <v>0.14436984960305241</v>
      </c>
      <c r="K677" s="30">
        <v>-0.34361293057856362</v>
      </c>
      <c r="L677" s="30">
        <v>-0.25243925605644824</v>
      </c>
      <c r="M677" s="30">
        <v>0.12672493277472585</v>
      </c>
      <c r="N677" s="30">
        <v>0.10128911890036339</v>
      </c>
      <c r="O677" s="30">
        <v>-0.13541690497861356</v>
      </c>
      <c r="P677" s="30">
        <v>-0.41846584742888249</v>
      </c>
      <c r="Q677" s="30">
        <v>0.6853706778830243</v>
      </c>
      <c r="R677" s="30">
        <v>0.3961589019093566</v>
      </c>
      <c r="S677" s="30">
        <v>-0.2387511358346458</v>
      </c>
      <c r="T677" s="30">
        <v>-0.58832997090624628</v>
      </c>
      <c r="U677" s="30">
        <v>0.54586031348252662</v>
      </c>
      <c r="V677" s="30">
        <v>0.53215254565600367</v>
      </c>
      <c r="W677" s="30">
        <v>-0.46505130273914036</v>
      </c>
      <c r="X677" s="30">
        <v>-0.5000976718398259</v>
      </c>
      <c r="Y677" s="30">
        <v>7.1379777920772589E-2</v>
      </c>
      <c r="Z677" s="30">
        <v>-0.33975421913461973</v>
      </c>
      <c r="AA677" s="30">
        <v>9.1223552573821434E-2</v>
      </c>
      <c r="AB677" s="30">
        <v>4.0412210911581495E-2</v>
      </c>
      <c r="AC677" s="30">
        <v>0.25061111509139616</v>
      </c>
      <c r="AD677" s="30">
        <v>1.0580937143759739</v>
      </c>
    </row>
    <row r="679" spans="2:30" x14ac:dyDescent="0.25">
      <c r="E679" s="30">
        <v>-106.64163016699769</v>
      </c>
      <c r="F679" s="30">
        <v>87.484931263586006</v>
      </c>
      <c r="G679" s="30">
        <v>0.02</v>
      </c>
    </row>
    <row r="681" spans="2:30" x14ac:dyDescent="0.25">
      <c r="B681" s="32" t="s">
        <v>584</v>
      </c>
      <c r="C681" s="30">
        <v>23</v>
      </c>
      <c r="E681" s="30">
        <v>-2.6256093735105651E-2</v>
      </c>
      <c r="F681" s="30">
        <v>0.1498980311386709</v>
      </c>
      <c r="G681" s="30">
        <v>-0.16592622222961109</v>
      </c>
      <c r="H681" s="30">
        <v>6.3080059243803499E-2</v>
      </c>
      <c r="I681" s="30">
        <v>5.0569552403443969E-2</v>
      </c>
      <c r="J681" s="30">
        <v>4.9592603004795996E-2</v>
      </c>
      <c r="K681" s="30">
        <v>-6.1924275976308688E-2</v>
      </c>
      <c r="L681" s="30">
        <v>9.8731759213117831E-2</v>
      </c>
      <c r="M681" s="30">
        <v>-6.0449581424692651E-2</v>
      </c>
      <c r="N681" s="30">
        <v>0.15675898362015467</v>
      </c>
      <c r="O681" s="30">
        <v>-0.14490825590592185</v>
      </c>
      <c r="P681" s="30">
        <v>-8.9548124170182916E-2</v>
      </c>
      <c r="Q681" s="30">
        <v>-2.1786306967942964E-2</v>
      </c>
      <c r="R681" s="30">
        <v>-0.22859604460036193</v>
      </c>
    </row>
    <row r="682" spans="2:30" x14ac:dyDescent="0.25">
      <c r="B682" s="32" t="s">
        <v>540</v>
      </c>
      <c r="C682" s="30" t="s">
        <v>1135</v>
      </c>
      <c r="E682" s="30">
        <v>-0.12733784816518923</v>
      </c>
      <c r="F682" s="30">
        <v>-4.7591738306483689E-3</v>
      </c>
      <c r="G682" s="30">
        <v>-0.11475176020266382</v>
      </c>
      <c r="H682" s="30">
        <v>0.10267277083013965</v>
      </c>
      <c r="I682" s="30">
        <v>-7.0973830592012205E-2</v>
      </c>
      <c r="J682" s="30">
        <v>-0.13405275614310158</v>
      </c>
      <c r="K682" s="30">
        <v>4.5830656078305609E-2</v>
      </c>
      <c r="L682" s="30">
        <v>4.3055321158015407E-2</v>
      </c>
      <c r="M682" s="30">
        <v>-0.13354419245678689</v>
      </c>
      <c r="N682" s="30">
        <v>4.4717858685362537E-2</v>
      </c>
      <c r="O682" s="30">
        <v>3.866726812663244E-3</v>
      </c>
      <c r="P682" s="30">
        <v>-0.118774711282585</v>
      </c>
      <c r="Q682" s="30">
        <v>-8.9071250888949294E-2</v>
      </c>
      <c r="R682" s="30">
        <v>-1.3794078277166959E-2</v>
      </c>
    </row>
    <row r="683" spans="2:30" x14ac:dyDescent="0.25">
      <c r="B683" s="32"/>
      <c r="C683" s="30" t="s">
        <v>1136</v>
      </c>
      <c r="E683" s="30">
        <v>0.2439681022124692</v>
      </c>
      <c r="F683" s="30">
        <v>8.4784302358275096E-2</v>
      </c>
      <c r="G683" s="30">
        <v>-0.22474276645727648</v>
      </c>
      <c r="H683" s="30">
        <v>-5.8760549891997173E-2</v>
      </c>
      <c r="I683" s="30">
        <v>0.10601064899084703</v>
      </c>
      <c r="J683" s="30">
        <v>8.4538467971766049E-2</v>
      </c>
      <c r="K683" s="30">
        <v>-7.8563206311461103E-2</v>
      </c>
      <c r="L683" s="30">
        <v>4.4806535730095062E-2</v>
      </c>
      <c r="M683" s="30">
        <v>-2.2971320479097581E-2</v>
      </c>
      <c r="N683" s="30">
        <v>-6.3592848397935386E-2</v>
      </c>
      <c r="O683" s="30">
        <v>-0.13920509818622553</v>
      </c>
      <c r="P683" s="30">
        <v>-9.2415881389592072E-2</v>
      </c>
      <c r="Q683" s="30">
        <v>9.61869926508577E-2</v>
      </c>
      <c r="R683" s="30">
        <v>-0.31195931594453491</v>
      </c>
    </row>
    <row r="684" spans="2:30" x14ac:dyDescent="0.25">
      <c r="B684" s="32" t="s">
        <v>547</v>
      </c>
      <c r="C684" s="30" t="s">
        <v>1137</v>
      </c>
      <c r="E684" s="30">
        <v>-8.4239772649264272E-2</v>
      </c>
      <c r="F684" s="30">
        <v>0.134055970143868</v>
      </c>
      <c r="G684" s="30">
        <v>-5.3527015176096572E-2</v>
      </c>
      <c r="H684" s="30">
        <v>-4.4974208508172742E-2</v>
      </c>
      <c r="I684" s="30">
        <v>-0.17631071713366087</v>
      </c>
      <c r="J684" s="30">
        <v>-3.5530192559580062E-3</v>
      </c>
      <c r="K684" s="30">
        <v>-6.0774966683825114E-2</v>
      </c>
      <c r="L684" s="30">
        <v>-0.14840231877880314</v>
      </c>
      <c r="M684" s="30">
        <v>0.18268612442267948</v>
      </c>
      <c r="N684" s="30">
        <v>8.9901782574574075E-3</v>
      </c>
      <c r="O684" s="30">
        <v>0.16684011470607193</v>
      </c>
      <c r="P684" s="30">
        <v>6.5605637963170996E-2</v>
      </c>
      <c r="Q684" s="30">
        <v>8.5040516209325304E-2</v>
      </c>
      <c r="R684" s="30">
        <v>-9.1709018560565528E-2</v>
      </c>
    </row>
    <row r="685" spans="2:30" x14ac:dyDescent="0.25">
      <c r="E685" s="30">
        <v>-0.1561004285728069</v>
      </c>
      <c r="F685" s="30">
        <v>-0.12894992549240561</v>
      </c>
      <c r="G685" s="30">
        <v>0.17944292870015524</v>
      </c>
      <c r="H685" s="30">
        <v>7.1189569959590208E-4</v>
      </c>
      <c r="I685" s="30">
        <v>8.6716417037481119E-2</v>
      </c>
      <c r="J685" s="30">
        <v>-0.13352911822823404</v>
      </c>
      <c r="K685" s="30">
        <v>0.11718175631009585</v>
      </c>
      <c r="L685" s="30">
        <v>2.6586795255687599E-2</v>
      </c>
      <c r="M685" s="30">
        <v>-8.9234214732491657E-2</v>
      </c>
      <c r="N685" s="30">
        <v>-1.3526952852506206E-2</v>
      </c>
      <c r="O685" s="30">
        <v>-6.5641666671135759E-2</v>
      </c>
      <c r="P685" s="30">
        <v>6.2996337999269875E-2</v>
      </c>
      <c r="Q685" s="30">
        <v>-8.5947936131080625E-3</v>
      </c>
      <c r="R685" s="30">
        <v>-0.19982158700401981</v>
      </c>
    </row>
    <row r="686" spans="2:30" x14ac:dyDescent="0.25">
      <c r="E686" s="30">
        <v>0.16647204530404344</v>
      </c>
      <c r="F686" s="30">
        <v>5.6236188545310629E-2</v>
      </c>
      <c r="G686" s="30">
        <v>3.1744830189965836E-2</v>
      </c>
      <c r="H686" s="30">
        <v>-9.4764433020622277E-2</v>
      </c>
      <c r="I686" s="30">
        <v>8.4943072133538244E-2</v>
      </c>
      <c r="J686" s="30">
        <v>-4.7249405577223423E-2</v>
      </c>
      <c r="K686" s="30">
        <v>-8.0951749301514053E-2</v>
      </c>
      <c r="L686" s="30">
        <v>0.19483721218583222</v>
      </c>
      <c r="M686" s="30">
        <v>-9.8069027287861054E-3</v>
      </c>
      <c r="N686" s="30">
        <v>4.2029615984691383E-2</v>
      </c>
      <c r="O686" s="30">
        <v>6.2391335592167523E-2</v>
      </c>
      <c r="P686" s="30">
        <v>0.14777507543478172</v>
      </c>
      <c r="Q686" s="30">
        <v>0.10930394012786976</v>
      </c>
      <c r="R686" s="30">
        <v>-0.14580378260148014</v>
      </c>
    </row>
    <row r="687" spans="2:30" x14ac:dyDescent="0.25">
      <c r="E687" s="30">
        <v>0.20439675035379901</v>
      </c>
      <c r="F687" s="30">
        <v>-0.15089160899145937</v>
      </c>
      <c r="G687" s="30">
        <v>-5.7241644018885034E-2</v>
      </c>
      <c r="H687" s="30">
        <v>-0.28111560632823501</v>
      </c>
      <c r="I687" s="30">
        <v>8.6366586714141283E-2</v>
      </c>
      <c r="J687" s="30">
        <v>3.5907454110467177E-3</v>
      </c>
      <c r="K687" s="30">
        <v>-0.17721786347720803</v>
      </c>
      <c r="L687" s="30">
        <v>0.12203104221858578</v>
      </c>
      <c r="M687" s="30">
        <v>9.0070683892670048E-2</v>
      </c>
      <c r="N687" s="30">
        <v>0.14222830600719447</v>
      </c>
      <c r="O687" s="30">
        <v>9.9065009204259528E-3</v>
      </c>
      <c r="P687" s="30">
        <v>9.0157171290150023E-2</v>
      </c>
      <c r="Q687" s="30">
        <v>-0.11250952764066945</v>
      </c>
      <c r="R687" s="30">
        <v>-0.2077700493003366</v>
      </c>
    </row>
    <row r="688" spans="2:30" x14ac:dyDescent="0.25">
      <c r="E688" s="30">
        <v>5.5845309072697899E-2</v>
      </c>
      <c r="F688" s="30">
        <v>-1.4930887629811043E-3</v>
      </c>
      <c r="G688" s="30">
        <v>3.1533796020995861E-2</v>
      </c>
      <c r="H688" s="30">
        <v>0.11404308723054635</v>
      </c>
      <c r="I688" s="30">
        <v>0.15487702069768711</v>
      </c>
      <c r="J688" s="30">
        <v>-0.13658395272792406</v>
      </c>
      <c r="K688" s="30">
        <v>-0.19480678000029003</v>
      </c>
      <c r="L688" s="30">
        <v>0.21589877640058172</v>
      </c>
      <c r="M688" s="30">
        <v>-7.8801541495295863E-2</v>
      </c>
      <c r="N688" s="30">
        <v>-8.0431424330951726E-2</v>
      </c>
      <c r="O688" s="30">
        <v>0.19467722538536772</v>
      </c>
      <c r="P688" s="30">
        <v>0.14457487828643342</v>
      </c>
      <c r="Q688" s="30">
        <v>8.3499181215250726E-2</v>
      </c>
      <c r="R688" s="30">
        <v>-0.30936061503562484</v>
      </c>
    </row>
    <row r="689" spans="5:18" x14ac:dyDescent="0.25">
      <c r="E689" s="30">
        <v>-8.5420696039068794E-2</v>
      </c>
      <c r="F689" s="30">
        <v>0.17063512591822258</v>
      </c>
      <c r="G689" s="30">
        <v>-9.5495117555038658E-2</v>
      </c>
      <c r="H689" s="30">
        <v>-4.7266930420138048E-2</v>
      </c>
      <c r="I689" s="30">
        <v>5.5197715779288239E-2</v>
      </c>
      <c r="J689" s="30">
        <v>-6.8246178345692035E-2</v>
      </c>
      <c r="K689" s="30">
        <v>-0.1271484823980851</v>
      </c>
      <c r="L689" s="30">
        <v>9.0584064341567242E-3</v>
      </c>
      <c r="M689" s="30">
        <v>-9.2044160737448505E-2</v>
      </c>
      <c r="N689" s="30">
        <v>-0.17618975158573585</v>
      </c>
      <c r="O689" s="30">
        <v>-0.20639374576817848</v>
      </c>
      <c r="P689" s="30">
        <v>-0.17977855607284096</v>
      </c>
      <c r="Q689" s="30">
        <v>5.3423427114801095E-2</v>
      </c>
      <c r="R689" s="30">
        <v>-0.10099704774844574</v>
      </c>
    </row>
    <row r="690" spans="5:18" x14ac:dyDescent="0.25">
      <c r="E690" s="30">
        <v>-0.12754053308792646</v>
      </c>
      <c r="F690" s="30">
        <v>-5.1878522905829269E-2</v>
      </c>
      <c r="G690" s="30">
        <v>0.17664720729184993</v>
      </c>
      <c r="H690" s="30">
        <v>0.15987286793376887</v>
      </c>
      <c r="I690" s="30">
        <v>0.21589263509972423</v>
      </c>
      <c r="J690" s="30">
        <v>-9.3162660793121355E-2</v>
      </c>
      <c r="K690" s="30">
        <v>9.9276356795508502E-2</v>
      </c>
      <c r="L690" s="30">
        <v>-0.1394109698006393</v>
      </c>
      <c r="M690" s="30">
        <v>9.2658925972311401E-2</v>
      </c>
      <c r="N690" s="30">
        <v>0.1217390813581794</v>
      </c>
      <c r="O690" s="30">
        <v>-7.3320310970101749E-2</v>
      </c>
      <c r="P690" s="30">
        <v>-0.13121697985822897</v>
      </c>
      <c r="Q690" s="30">
        <v>8.0203165413661626E-2</v>
      </c>
      <c r="R690" s="30">
        <v>-4.1225489867924167E-2</v>
      </c>
    </row>
    <row r="691" spans="5:18" x14ac:dyDescent="0.25">
      <c r="E691" s="30">
        <v>0.10850837440758784</v>
      </c>
      <c r="F691" s="30">
        <v>-0.14543185647283924</v>
      </c>
      <c r="G691" s="30">
        <v>1.7620659020067764E-2</v>
      </c>
      <c r="H691" s="30">
        <v>2.8120337917470754E-2</v>
      </c>
      <c r="I691" s="30">
        <v>-0.17319465203587284</v>
      </c>
      <c r="J691" s="30">
        <v>-0.20501338872275993</v>
      </c>
      <c r="K691" s="30">
        <v>5.3124283065242403E-2</v>
      </c>
      <c r="L691" s="30">
        <v>2.1567620522116859E-3</v>
      </c>
      <c r="M691" s="30">
        <v>-5.7475618165770674E-2</v>
      </c>
      <c r="N691" s="30">
        <v>0.11851949856195107</v>
      </c>
      <c r="O691" s="30">
        <v>3.9420080143601849E-2</v>
      </c>
      <c r="P691" s="30">
        <v>0.1856727067272044</v>
      </c>
      <c r="Q691" s="30">
        <v>-3.9071654384110581E-2</v>
      </c>
      <c r="R691" s="30">
        <v>8.8493324159581804E-2</v>
      </c>
    </row>
    <row r="692" spans="5:18" x14ac:dyDescent="0.25">
      <c r="E692" s="30">
        <v>0.17794446595735466</v>
      </c>
      <c r="F692" s="30">
        <v>8.4244711111047116E-2</v>
      </c>
      <c r="G692" s="30">
        <v>-8.1799808666773888E-2</v>
      </c>
      <c r="H692" s="30">
        <v>-8.6367897217779099E-2</v>
      </c>
      <c r="I692" s="30">
        <v>3.9426857535709091E-2</v>
      </c>
      <c r="J692" s="30">
        <v>8.7549247440192254E-2</v>
      </c>
      <c r="K692" s="30">
        <v>7.9927453998517251E-2</v>
      </c>
      <c r="L692" s="30">
        <v>-0.17249001987537474</v>
      </c>
      <c r="M692" s="30">
        <v>8.8832795213532587E-2</v>
      </c>
      <c r="N692" s="30">
        <v>-0.13522351117089154</v>
      </c>
      <c r="O692" s="30">
        <v>-0.17514180148608341</v>
      </c>
      <c r="P692" s="30">
        <v>3.0491682469969254E-2</v>
      </c>
      <c r="Q692" s="30">
        <v>-0.19865292317809025</v>
      </c>
      <c r="R692" s="30">
        <v>9.5550027600321955E-2</v>
      </c>
    </row>
    <row r="693" spans="5:18" x14ac:dyDescent="0.25">
      <c r="E693" s="30">
        <v>0.24959650428794375</v>
      </c>
      <c r="F693" s="30">
        <v>-0.16963533821745536</v>
      </c>
      <c r="G693" s="30">
        <v>-0.13289216412484092</v>
      </c>
      <c r="H693" s="30">
        <v>-0.10087712425231316</v>
      </c>
      <c r="I693" s="30">
        <v>3.5278536002557731E-2</v>
      </c>
      <c r="J693" s="30">
        <v>-0.14687933616369336</v>
      </c>
      <c r="K693" s="30">
        <v>-8.6510833542795165E-2</v>
      </c>
      <c r="L693" s="30">
        <v>-0.11683499436696709</v>
      </c>
      <c r="M693" s="30">
        <v>2.4076454493166533E-2</v>
      </c>
      <c r="N693" s="30">
        <v>-0.12140277438367333</v>
      </c>
      <c r="O693" s="30">
        <v>-1.525747590337412E-2</v>
      </c>
      <c r="P693" s="30">
        <v>7.2274712921202078E-2</v>
      </c>
      <c r="Q693" s="30">
        <v>-0.22749062870929085</v>
      </c>
      <c r="R693" s="30">
        <v>-0.24678762785127231</v>
      </c>
    </row>
    <row r="694" spans="5:18" x14ac:dyDescent="0.25">
      <c r="E694" s="30">
        <v>-6.1781495188978124E-2</v>
      </c>
      <c r="F694" s="30">
        <v>2.2307372290287175E-2</v>
      </c>
      <c r="G694" s="30">
        <v>-7.2627692628267848E-2</v>
      </c>
      <c r="H694" s="30">
        <v>0.205453667587008</v>
      </c>
      <c r="I694" s="30">
        <v>-0.128834726351998</v>
      </c>
      <c r="J694" s="30">
        <v>8.1758910212027094E-2</v>
      </c>
      <c r="K694" s="30">
        <v>4.5449526081607246E-2</v>
      </c>
      <c r="L694" s="30">
        <v>0.26645393060562195</v>
      </c>
      <c r="M694" s="30">
        <v>-6.8161846122730789E-3</v>
      </c>
      <c r="N694" s="30">
        <v>0.19766983707208732</v>
      </c>
      <c r="O694" s="30">
        <v>-0.21862021438334225</v>
      </c>
      <c r="P694" s="30">
        <v>-8.085703991955244E-2</v>
      </c>
      <c r="Q694" s="30">
        <v>-3.325094418891391E-2</v>
      </c>
      <c r="R694" s="30">
        <v>5.6770641663402198E-2</v>
      </c>
    </row>
    <row r="695" spans="5:18" x14ac:dyDescent="0.25">
      <c r="E695" s="30">
        <v>-2.2555708197147906E-2</v>
      </c>
      <c r="F695" s="30">
        <v>-0.13872686822589081</v>
      </c>
      <c r="G695" s="30">
        <v>0.13050122375855316</v>
      </c>
      <c r="H695" s="30">
        <v>6.4216952194446814E-2</v>
      </c>
      <c r="I695" s="30">
        <v>0.18274554201450105</v>
      </c>
      <c r="J695" s="30">
        <v>6.9422500466727105E-3</v>
      </c>
      <c r="K695" s="30">
        <v>-6.8083664560161525E-3</v>
      </c>
      <c r="L695" s="30">
        <v>-0.1297081833225473</v>
      </c>
      <c r="M695" s="30">
        <v>-9.7272383842673948E-2</v>
      </c>
      <c r="N695" s="30">
        <v>0.16616594516080629</v>
      </c>
      <c r="O695" s="30">
        <v>0.17288457587590858</v>
      </c>
      <c r="P695" s="30">
        <v>-0.12890980644064712</v>
      </c>
      <c r="Q695" s="30">
        <v>-0.20407427861735064</v>
      </c>
      <c r="R695" s="30">
        <v>-0.14863551360355592</v>
      </c>
    </row>
    <row r="696" spans="5:18" x14ac:dyDescent="0.25">
      <c r="E696" s="30">
        <v>-0.10376846783199857</v>
      </c>
      <c r="F696" s="30">
        <v>-0.13945806907176855</v>
      </c>
      <c r="G696" s="30">
        <v>2.8835040476216163E-2</v>
      </c>
      <c r="H696" s="30">
        <v>-0.25634219313004891</v>
      </c>
      <c r="I696" s="30">
        <v>-0.2409901273425186</v>
      </c>
      <c r="J696" s="30">
        <v>0.12948087409260089</v>
      </c>
      <c r="K696" s="30">
        <v>7.2520619005205136E-2</v>
      </c>
      <c r="L696" s="30">
        <v>0.12892449909884135</v>
      </c>
      <c r="M696" s="30">
        <v>9.0850498753684811E-2</v>
      </c>
      <c r="N696" s="30">
        <v>8.9792973297081663E-2</v>
      </c>
      <c r="O696" s="30">
        <v>-9.7246172762824379E-2</v>
      </c>
      <c r="P696" s="30">
        <v>0.15654878616748963</v>
      </c>
      <c r="Q696" s="30">
        <v>-3.6968874180310765E-2</v>
      </c>
      <c r="R696" s="30">
        <v>-0.16405253674777417</v>
      </c>
    </row>
    <row r="697" spans="5:18" x14ac:dyDescent="0.25">
      <c r="E697" s="30">
        <v>0.112532594742836</v>
      </c>
      <c r="F697" s="30">
        <v>-0.15682770254446909</v>
      </c>
      <c r="G697" s="30">
        <v>-6.6212613946055682E-2</v>
      </c>
      <c r="H697" s="30">
        <v>-5.5523222244985113E-2</v>
      </c>
      <c r="I697" s="30">
        <v>-9.9055886299464352E-2</v>
      </c>
      <c r="J697" s="30">
        <v>9.1623593736957443E-2</v>
      </c>
      <c r="K697" s="30">
        <v>-4.1604043735845676E-2</v>
      </c>
      <c r="L697" s="30">
        <v>0.23386541984492129</v>
      </c>
      <c r="M697" s="30">
        <v>-0.16321953901197697</v>
      </c>
      <c r="N697" s="30">
        <v>6.8964576026573285E-2</v>
      </c>
      <c r="O697" s="30">
        <v>-2.4741706003191095E-2</v>
      </c>
      <c r="P697" s="30">
        <v>1.522488660849387E-2</v>
      </c>
      <c r="Q697" s="30">
        <v>-0.18738876216231268</v>
      </c>
      <c r="R697" s="30">
        <v>0.1143403935005218</v>
      </c>
    </row>
    <row r="698" spans="5:18" x14ac:dyDescent="0.25">
      <c r="E698" s="30">
        <v>-0.11857088542830217</v>
      </c>
      <c r="F698" s="30">
        <v>-1.945564064302191E-2</v>
      </c>
      <c r="G698" s="30">
        <v>0.17766773843813388</v>
      </c>
      <c r="H698" s="30">
        <v>-3.7083692892102588E-2</v>
      </c>
      <c r="I698" s="30">
        <v>0.12787048815349994</v>
      </c>
      <c r="J698" s="30">
        <v>7.7406992756185566E-2</v>
      </c>
      <c r="K698" s="30">
        <v>-8.0630751170551962E-2</v>
      </c>
      <c r="L698" s="30">
        <v>-7.6852121594933917E-2</v>
      </c>
      <c r="M698" s="30">
        <v>5.27096498646729E-2</v>
      </c>
      <c r="N698" s="30">
        <v>1.932276100608616E-2</v>
      </c>
      <c r="O698" s="30">
        <v>9.2112860856450623E-2</v>
      </c>
      <c r="P698" s="30">
        <v>9.1153684603241011E-2</v>
      </c>
      <c r="Q698" s="30">
        <v>0.10337547503905563</v>
      </c>
      <c r="R698" s="30">
        <v>0.22882544314916042</v>
      </c>
    </row>
    <row r="699" spans="5:18" x14ac:dyDescent="0.25">
      <c r="E699" s="30">
        <v>0.12851320271253941</v>
      </c>
      <c r="F699" s="30">
        <v>-0.10778147898466461</v>
      </c>
      <c r="G699" s="30">
        <v>-5.4112255049376154E-2</v>
      </c>
      <c r="H699" s="30">
        <v>1.7090915440384023E-2</v>
      </c>
      <c r="I699" s="30">
        <v>-0.16822649459300021</v>
      </c>
      <c r="J699" s="30">
        <v>-0.24351544932412897</v>
      </c>
      <c r="K699" s="30">
        <v>-5.7658496227611621E-2</v>
      </c>
      <c r="L699" s="30">
        <v>9.5465202506511859E-2</v>
      </c>
      <c r="M699" s="30">
        <v>1.9250046805391455E-2</v>
      </c>
      <c r="N699" s="30">
        <v>2.4196730205298049E-2</v>
      </c>
      <c r="O699" s="30">
        <v>5.9027380556110828E-2</v>
      </c>
      <c r="P699" s="30">
        <v>-0.12596194052329385</v>
      </c>
      <c r="Q699" s="30">
        <v>1.0349065368218009E-2</v>
      </c>
      <c r="R699" s="30">
        <v>-7.6719202436381348E-2</v>
      </c>
    </row>
    <row r="700" spans="5:18" x14ac:dyDescent="0.25">
      <c r="E700" s="30">
        <v>-0.14989308956850367</v>
      </c>
      <c r="F700" s="30">
        <v>-4.2731405694578527E-2</v>
      </c>
      <c r="G700" s="30">
        <v>-7.6831832713402477E-3</v>
      </c>
      <c r="H700" s="30">
        <v>0.11348433359566132</v>
      </c>
      <c r="I700" s="30">
        <v>3.2262617734159997E-2</v>
      </c>
      <c r="J700" s="30">
        <v>0.12252965561948145</v>
      </c>
      <c r="K700" s="30">
        <v>-0.22001914966328578</v>
      </c>
      <c r="L700" s="30">
        <v>-0.12533754791150661</v>
      </c>
      <c r="M700" s="30">
        <v>7.819325177496235E-2</v>
      </c>
      <c r="N700" s="30">
        <v>-2.9336616321190095E-2</v>
      </c>
      <c r="O700" s="30">
        <v>8.486029711700345E-2</v>
      </c>
      <c r="P700" s="30">
        <v>-2.918750782717703E-2</v>
      </c>
      <c r="Q700" s="30">
        <v>-1.8097133463445953E-2</v>
      </c>
      <c r="R700" s="30">
        <v>-0.17292229605036485</v>
      </c>
    </row>
    <row r="701" spans="5:18" x14ac:dyDescent="0.25">
      <c r="E701" s="30">
        <v>2.2695148390991449E-2</v>
      </c>
      <c r="F701" s="30">
        <v>3.4393799431328531E-2</v>
      </c>
      <c r="G701" s="30">
        <v>-8.4953539851388787E-2</v>
      </c>
      <c r="H701" s="30">
        <v>-6.93247851551686E-2</v>
      </c>
      <c r="I701" s="30">
        <v>0.1208951906338807</v>
      </c>
      <c r="J701" s="30">
        <v>-9.1536547238873431E-3</v>
      </c>
      <c r="K701" s="30">
        <v>-7.9016472512109508E-3</v>
      </c>
      <c r="L701" s="30">
        <v>-0.14202363846604718</v>
      </c>
      <c r="M701" s="30">
        <v>-0.10689398079901063</v>
      </c>
      <c r="N701" s="30">
        <v>-1.6470336138762318E-3</v>
      </c>
      <c r="O701" s="30">
        <v>-0.19457089039711839</v>
      </c>
      <c r="P701" s="30">
        <v>-0.11172963627357907</v>
      </c>
      <c r="Q701" s="30">
        <v>-7.1236454059892637E-2</v>
      </c>
      <c r="R701" s="30">
        <v>-0.21410565985237798</v>
      </c>
    </row>
    <row r="702" spans="5:18" x14ac:dyDescent="0.25">
      <c r="E702" s="30">
        <v>0.18559038910461947</v>
      </c>
      <c r="F702" s="30">
        <v>-0.1196273514500179</v>
      </c>
      <c r="G702" s="30">
        <v>0.12134790112292651</v>
      </c>
      <c r="H702" s="30">
        <v>0.16305815491547615</v>
      </c>
      <c r="I702" s="30">
        <v>2.186537309816795E-2</v>
      </c>
      <c r="J702" s="30">
        <v>0.12265870570272271</v>
      </c>
      <c r="K702" s="30">
        <v>0.13195181860564062</v>
      </c>
      <c r="L702" s="30">
        <v>-0.17688135971584026</v>
      </c>
      <c r="M702" s="30">
        <v>-0.18181347924365063</v>
      </c>
      <c r="N702" s="30">
        <v>-0.16795794811887846</v>
      </c>
      <c r="O702" s="30">
        <v>3.1244886318238407E-2</v>
      </c>
      <c r="P702" s="30">
        <v>0.14182837919667016</v>
      </c>
      <c r="Q702" s="30">
        <v>-0.13534253432940543</v>
      </c>
      <c r="R702" s="30">
        <v>6.2487341633814426E-2</v>
      </c>
    </row>
    <row r="703" spans="5:18" x14ac:dyDescent="0.25">
      <c r="E703" s="30">
        <v>8.8335743676721378E-3</v>
      </c>
      <c r="F703" s="30">
        <v>-1.5238897262949939E-2</v>
      </c>
      <c r="G703" s="30">
        <v>-0.12431126883058023</v>
      </c>
      <c r="H703" s="30">
        <v>-6.9916562230239315E-2</v>
      </c>
      <c r="I703" s="30">
        <v>-2.8380572039121116E-2</v>
      </c>
      <c r="J703" s="30">
        <v>-0.12560142299543692</v>
      </c>
      <c r="K703" s="30">
        <v>0.14674128875877576</v>
      </c>
      <c r="L703" s="30">
        <v>-3.4409810073324408E-2</v>
      </c>
      <c r="M703" s="30">
        <v>7.083110884861335E-2</v>
      </c>
      <c r="N703" s="30">
        <v>-3.454573945180936E-2</v>
      </c>
      <c r="O703" s="30">
        <v>0.1133689570486682</v>
      </c>
      <c r="P703" s="30">
        <v>-4.4985568943867897E-2</v>
      </c>
      <c r="Q703" s="30">
        <v>-0.17254712538756189</v>
      </c>
      <c r="R703" s="30">
        <v>-1.5954592008851451E-2</v>
      </c>
    </row>
    <row r="704" spans="5:18" x14ac:dyDescent="0.25">
      <c r="E704" s="30">
        <v>-4.3436670297408705E-2</v>
      </c>
      <c r="F704" s="30">
        <v>-6.2237970354701334E-2</v>
      </c>
      <c r="G704" s="30">
        <v>0.13251748366006302</v>
      </c>
      <c r="H704" s="30">
        <v>0.15278089224501146</v>
      </c>
      <c r="I704" s="30">
        <v>-0.15166382869372588</v>
      </c>
      <c r="J704" s="30">
        <v>-4.7695510779861637E-2</v>
      </c>
      <c r="K704" s="30">
        <v>-0.11761231648941536</v>
      </c>
      <c r="L704" s="30">
        <v>-0.10232813499560334</v>
      </c>
      <c r="M704" s="30">
        <v>-0.17119405604266436</v>
      </c>
      <c r="N704" s="30">
        <v>-0.10687085883041357</v>
      </c>
      <c r="O704" s="30">
        <v>9.9205848781494299E-2</v>
      </c>
      <c r="P704" s="30">
        <v>-8.1754676637889059E-2</v>
      </c>
      <c r="Q704" s="30">
        <v>-0.120829956850836</v>
      </c>
      <c r="R704" s="30">
        <v>-0.1386248490815177</v>
      </c>
    </row>
    <row r="705" spans="2:30" x14ac:dyDescent="0.25">
      <c r="E705" s="30">
        <v>5.3635465363730546E-2</v>
      </c>
      <c r="F705" s="30">
        <v>-0.12658189568175096</v>
      </c>
      <c r="G705" s="30">
        <v>-0.22127535886818275</v>
      </c>
      <c r="H705" s="30">
        <v>-7.8755155782716427E-2</v>
      </c>
      <c r="I705" s="30">
        <v>-0.12573074448040894</v>
      </c>
      <c r="J705" s="30">
        <v>0.15446787303749684</v>
      </c>
      <c r="K705" s="30">
        <v>-1.3899095098590329E-2</v>
      </c>
      <c r="L705" s="30">
        <v>-0.11159036998590315</v>
      </c>
      <c r="M705" s="30">
        <v>5.0729393283059192E-2</v>
      </c>
      <c r="N705" s="30">
        <v>0.1917515790881156</v>
      </c>
      <c r="O705" s="30">
        <v>-0.11983496752071073</v>
      </c>
      <c r="P705" s="30">
        <v>-6.2298674065129768E-2</v>
      </c>
      <c r="Q705" s="30">
        <v>-9.8745054941940524E-2</v>
      </c>
      <c r="R705" s="30">
        <v>6.7048327676792224E-2</v>
      </c>
    </row>
    <row r="707" spans="2:30" x14ac:dyDescent="0.25">
      <c r="E707" s="30">
        <v>-0.51609170754746292</v>
      </c>
      <c r="F707" s="30">
        <v>-0.26875415266715968</v>
      </c>
      <c r="G707" s="30">
        <v>-0.46683257465548811</v>
      </c>
      <c r="H707" s="30">
        <v>-2.6417929235064846E-2</v>
      </c>
      <c r="I707" s="30">
        <v>-0.38873571164619558</v>
      </c>
      <c r="J707" s="30">
        <v>0.12758109935423406</v>
      </c>
      <c r="K707" s="30">
        <v>-0.33401099601772993</v>
      </c>
      <c r="L707" s="30">
        <v>-0.25033136812864309</v>
      </c>
      <c r="M707" s="30">
        <v>0.11446310095200539</v>
      </c>
      <c r="N707" s="30">
        <v>9.1458963240820187E-2</v>
      </c>
      <c r="O707" s="30">
        <v>-0.13147906162536313</v>
      </c>
      <c r="P707" s="30">
        <v>-0.3959345944731672</v>
      </c>
      <c r="Q707" s="30">
        <v>0.65280839101479449</v>
      </c>
      <c r="R707" s="30">
        <v>0.37993235501502032</v>
      </c>
      <c r="S707" s="30">
        <v>-0.23074684632800721</v>
      </c>
      <c r="T707" s="30">
        <v>-0.56463415956972696</v>
      </c>
      <c r="U707" s="30">
        <v>0.52514082660866179</v>
      </c>
      <c r="V707" s="30">
        <v>0.4989691512121428</v>
      </c>
      <c r="W707" s="30">
        <v>-0.4456007885049133</v>
      </c>
      <c r="X707" s="30">
        <v>-0.48000402190434333</v>
      </c>
      <c r="Y707" s="30">
        <v>6.4432670477958323E-2</v>
      </c>
      <c r="Z707" s="30">
        <v>-0.3268572813208368</v>
      </c>
      <c r="AA707" s="30">
        <v>8.4445284268688539E-2</v>
      </c>
      <c r="AB707" s="30">
        <v>3.4153498621209213E-2</v>
      </c>
      <c r="AC707" s="30">
        <v>0.23799598168791641</v>
      </c>
      <c r="AD707" s="30">
        <v>1.0458787388374198</v>
      </c>
    </row>
    <row r="709" spans="2:30" x14ac:dyDescent="0.25">
      <c r="E709" s="30">
        <v>-106.50214764662476</v>
      </c>
      <c r="F709" s="30">
        <v>87.371179247818176</v>
      </c>
      <c r="G709" s="30">
        <v>0.02</v>
      </c>
    </row>
    <row r="711" spans="2:30" x14ac:dyDescent="0.25">
      <c r="B711" s="32" t="s">
        <v>584</v>
      </c>
      <c r="C711" s="30">
        <v>24</v>
      </c>
      <c r="E711" s="30">
        <v>-3.0171096916463771E-2</v>
      </c>
      <c r="F711" s="30">
        <v>0.14514314877732043</v>
      </c>
      <c r="G711" s="30">
        <v>-0.1651268422911584</v>
      </c>
      <c r="H711" s="30">
        <v>6.2743874515407264E-2</v>
      </c>
      <c r="I711" s="30">
        <v>4.8680186639890578E-2</v>
      </c>
      <c r="J711" s="30">
        <v>5.6255349718981114E-2</v>
      </c>
      <c r="K711" s="30">
        <v>-5.9564898608031963E-2</v>
      </c>
      <c r="L711" s="30">
        <v>9.7916053411744364E-2</v>
      </c>
      <c r="M711" s="30">
        <v>-5.4347364597643645E-2</v>
      </c>
      <c r="N711" s="30">
        <v>0.15238520507653464</v>
      </c>
      <c r="O711" s="30">
        <v>-0.14287370161308713</v>
      </c>
      <c r="P711" s="30">
        <v>-8.8745550920332469E-2</v>
      </c>
      <c r="Q711" s="30">
        <v>-2.5552167597765043E-2</v>
      </c>
      <c r="R711" s="30">
        <v>-0.21959399983472944</v>
      </c>
    </row>
    <row r="712" spans="2:30" x14ac:dyDescent="0.25">
      <c r="B712" s="32" t="s">
        <v>540</v>
      </c>
      <c r="C712" s="30" t="s">
        <v>1138</v>
      </c>
      <c r="E712" s="30">
        <v>-0.12988841046507393</v>
      </c>
      <c r="F712" s="30">
        <v>-5.5207260108843794E-3</v>
      </c>
      <c r="G712" s="30">
        <v>-0.11666163885091818</v>
      </c>
      <c r="H712" s="30">
        <v>0.10243572433817501</v>
      </c>
      <c r="I712" s="30">
        <v>-7.1953166454735151E-2</v>
      </c>
      <c r="J712" s="30">
        <v>-0.13266667100100382</v>
      </c>
      <c r="K712" s="30">
        <v>4.6400825106348256E-2</v>
      </c>
      <c r="L712" s="30">
        <v>4.2151715761959391E-2</v>
      </c>
      <c r="M712" s="30">
        <v>-0.13141408095186824</v>
      </c>
      <c r="N712" s="30">
        <v>4.348694343255953E-2</v>
      </c>
      <c r="O712" s="30">
        <v>5.3327790415066143E-3</v>
      </c>
      <c r="P712" s="30">
        <v>-0.11753834814701226</v>
      </c>
      <c r="Q712" s="30">
        <v>-8.9470316499914423E-2</v>
      </c>
      <c r="R712" s="30">
        <v>-9.8876158187216623E-3</v>
      </c>
    </row>
    <row r="713" spans="2:30" x14ac:dyDescent="0.25">
      <c r="B713" s="32"/>
      <c r="C713" s="30" t="s">
        <v>1139</v>
      </c>
      <c r="E713" s="30">
        <v>0.23051625451557906</v>
      </c>
      <c r="F713" s="30">
        <v>8.4444106586700443E-2</v>
      </c>
      <c r="G713" s="30">
        <v>-0.21721253110491451</v>
      </c>
      <c r="H713" s="30">
        <v>-5.4686634159004106E-2</v>
      </c>
      <c r="I713" s="30">
        <v>0.10331874253321624</v>
      </c>
      <c r="J713" s="30">
        <v>8.7873199386235071E-2</v>
      </c>
      <c r="K713" s="30">
        <v>-7.4751859825763017E-2</v>
      </c>
      <c r="L713" s="30">
        <v>3.7316446992179911E-2</v>
      </c>
      <c r="M713" s="30">
        <v>-1.6666957865015593E-2</v>
      </c>
      <c r="N713" s="30">
        <v>-7.2237677365221728E-2</v>
      </c>
      <c r="O713" s="30">
        <v>-0.13509329642186954</v>
      </c>
      <c r="P713" s="30">
        <v>-9.1857770971703015E-2</v>
      </c>
      <c r="Q713" s="30">
        <v>9.2414863512896836E-2</v>
      </c>
      <c r="R713" s="30">
        <v>-0.30557274601793172</v>
      </c>
    </row>
    <row r="714" spans="2:30" x14ac:dyDescent="0.25">
      <c r="B714" s="32" t="s">
        <v>547</v>
      </c>
      <c r="C714" s="30" t="s">
        <v>1140</v>
      </c>
      <c r="E714" s="30">
        <v>-8.5656414422382726E-2</v>
      </c>
      <c r="F714" s="30">
        <v>0.13370597692473404</v>
      </c>
      <c r="G714" s="30">
        <v>-5.4934819765161347E-2</v>
      </c>
      <c r="H714" s="30">
        <v>-4.583874987579234E-2</v>
      </c>
      <c r="I714" s="30">
        <v>-0.17740038850586407</v>
      </c>
      <c r="J714" s="30">
        <v>-3.4397646571450043E-3</v>
      </c>
      <c r="K714" s="30">
        <v>-6.0798636934062206E-2</v>
      </c>
      <c r="L714" s="30">
        <v>-0.14948887973396743</v>
      </c>
      <c r="M714" s="30">
        <v>0.18340779629861817</v>
      </c>
      <c r="N714" s="30">
        <v>9.1008239564027253E-3</v>
      </c>
      <c r="O714" s="30">
        <v>0.16802242014224014</v>
      </c>
      <c r="P714" s="30">
        <v>6.5850422503611727E-2</v>
      </c>
      <c r="Q714" s="30">
        <v>8.5102265073777467E-2</v>
      </c>
      <c r="R714" s="30">
        <v>-8.8904019970870024E-2</v>
      </c>
    </row>
    <row r="715" spans="2:30" x14ac:dyDescent="0.25">
      <c r="E715" s="30">
        <v>-0.16155534718925382</v>
      </c>
      <c r="F715" s="30">
        <v>-0.13252530094060752</v>
      </c>
      <c r="G715" s="30">
        <v>0.1790654064576831</v>
      </c>
      <c r="H715" s="30">
        <v>1.0969364531864289E-3</v>
      </c>
      <c r="I715" s="30">
        <v>8.5231697380414848E-2</v>
      </c>
      <c r="J715" s="30">
        <v>-0.1331684047295931</v>
      </c>
      <c r="K715" s="30">
        <v>0.11795760480679686</v>
      </c>
      <c r="L715" s="30">
        <v>2.5714620121032261E-2</v>
      </c>
      <c r="M715" s="30">
        <v>-8.6420739261679314E-2</v>
      </c>
      <c r="N715" s="30">
        <v>-1.629859981073558E-2</v>
      </c>
      <c r="O715" s="30">
        <v>-6.848719962262742E-2</v>
      </c>
      <c r="P715" s="30">
        <v>6.5099538450731756E-2</v>
      </c>
      <c r="Q715" s="30">
        <v>-1.2846335632399029E-2</v>
      </c>
      <c r="R715" s="30">
        <v>-0.19789087950268586</v>
      </c>
    </row>
    <row r="716" spans="2:30" x14ac:dyDescent="0.25">
      <c r="E716" s="30">
        <v>0.16692417581085825</v>
      </c>
      <c r="F716" s="30">
        <v>5.6145939203795063E-2</v>
      </c>
      <c r="G716" s="30">
        <v>3.1180219586412979E-2</v>
      </c>
      <c r="H716" s="30">
        <v>-9.4909507333850396E-2</v>
      </c>
      <c r="I716" s="30">
        <v>8.5993235602991283E-2</v>
      </c>
      <c r="J716" s="30">
        <v>-4.6817981380741759E-2</v>
      </c>
      <c r="K716" s="30">
        <v>-8.2175276981293843E-2</v>
      </c>
      <c r="L716" s="30">
        <v>0.19480041893505426</v>
      </c>
      <c r="M716" s="30">
        <v>-9.4855333152266842E-3</v>
      </c>
      <c r="N716" s="30">
        <v>4.2185106059150344E-2</v>
      </c>
      <c r="O716" s="30">
        <v>6.2764815362232024E-2</v>
      </c>
      <c r="P716" s="30">
        <v>0.14736504860693417</v>
      </c>
      <c r="Q716" s="30">
        <v>0.11083222600636265</v>
      </c>
      <c r="R716" s="30">
        <v>-0.14143368940612952</v>
      </c>
    </row>
    <row r="717" spans="2:30" x14ac:dyDescent="0.25">
      <c r="E717" s="30">
        <v>0.19866461792573833</v>
      </c>
      <c r="F717" s="30">
        <v>-0.15128167827117409</v>
      </c>
      <c r="G717" s="30">
        <v>-6.1807749565464476E-2</v>
      </c>
      <c r="H717" s="30">
        <v>-0.27682164721497476</v>
      </c>
      <c r="I717" s="30">
        <v>8.5858546131124994E-2</v>
      </c>
      <c r="J717" s="30">
        <v>3.2551118012491432E-3</v>
      </c>
      <c r="K717" s="30">
        <v>-0.1723338420854495</v>
      </c>
      <c r="L717" s="30">
        <v>0.11998689737911369</v>
      </c>
      <c r="M717" s="30">
        <v>9.4843577662555259E-2</v>
      </c>
      <c r="N717" s="30">
        <v>0.13834529156527189</v>
      </c>
      <c r="O717" s="30">
        <v>1.0548809110482851E-2</v>
      </c>
      <c r="P717" s="30">
        <v>9.0888806242860082E-2</v>
      </c>
      <c r="Q717" s="30">
        <v>-0.11542457281587948</v>
      </c>
      <c r="R717" s="30">
        <v>-0.20359136531616304</v>
      </c>
    </row>
    <row r="718" spans="2:30" x14ac:dyDescent="0.25">
      <c r="E718" s="30">
        <v>5.4228861224824072E-2</v>
      </c>
      <c r="F718" s="30">
        <v>-2.1987892884837929E-3</v>
      </c>
      <c r="G718" s="30">
        <v>2.9820377714203358E-2</v>
      </c>
      <c r="H718" s="30">
        <v>0.11282095689284667</v>
      </c>
      <c r="I718" s="30">
        <v>0.15330776597775436</v>
      </c>
      <c r="J718" s="30">
        <v>-0.13797447248511618</v>
      </c>
      <c r="K718" s="30">
        <v>-0.19381851314435639</v>
      </c>
      <c r="L718" s="30">
        <v>0.21497788106046017</v>
      </c>
      <c r="M718" s="30">
        <v>-8.1199914408338542E-2</v>
      </c>
      <c r="N718" s="30">
        <v>-8.0512275956533139E-2</v>
      </c>
      <c r="O718" s="30">
        <v>0.19559925700590558</v>
      </c>
      <c r="P718" s="30">
        <v>0.14650547741307771</v>
      </c>
      <c r="Q718" s="30">
        <v>8.286432399182285E-2</v>
      </c>
      <c r="R718" s="30">
        <v>-0.30603194502869729</v>
      </c>
    </row>
    <row r="719" spans="2:30" x14ac:dyDescent="0.25">
      <c r="E719" s="30">
        <v>-8.6608322526015469E-2</v>
      </c>
      <c r="F719" s="30">
        <v>0.17052779191179301</v>
      </c>
      <c r="G719" s="30">
        <v>-9.6511067342328019E-2</v>
      </c>
      <c r="H719" s="30">
        <v>-4.6844995555903768E-2</v>
      </c>
      <c r="I719" s="30">
        <v>5.3856518478778773E-2</v>
      </c>
      <c r="J719" s="30">
        <v>-6.785146800328383E-2</v>
      </c>
      <c r="K719" s="30">
        <v>-0.12850528878187933</v>
      </c>
      <c r="L719" s="30">
        <v>8.2058157318228887E-3</v>
      </c>
      <c r="M719" s="30">
        <v>-9.2187019790256494E-2</v>
      </c>
      <c r="N719" s="30">
        <v>-0.17566379361138368</v>
      </c>
      <c r="O719" s="30">
        <v>-0.20581340243869117</v>
      </c>
      <c r="P719" s="30">
        <v>-0.17956486219385356</v>
      </c>
      <c r="Q719" s="30">
        <v>5.5244789725328848E-2</v>
      </c>
      <c r="R719" s="30">
        <v>-9.6942754024741895E-2</v>
      </c>
    </row>
    <row r="720" spans="2:30" x14ac:dyDescent="0.25">
      <c r="E720" s="30">
        <v>-0.12931462185900486</v>
      </c>
      <c r="F720" s="30">
        <v>-5.1758238163812968E-2</v>
      </c>
      <c r="G720" s="30">
        <v>0.1766933781187186</v>
      </c>
      <c r="H720" s="30">
        <v>0.15925167897425935</v>
      </c>
      <c r="I720" s="30">
        <v>0.21475094802447378</v>
      </c>
      <c r="J720" s="30">
        <v>-9.4219618906777464E-2</v>
      </c>
      <c r="K720" s="30">
        <v>9.9430353949848185E-2</v>
      </c>
      <c r="L720" s="30">
        <v>-0.14142526667341976</v>
      </c>
      <c r="M720" s="30">
        <v>9.4506948264956092E-2</v>
      </c>
      <c r="N720" s="30">
        <v>0.12062814857217001</v>
      </c>
      <c r="O720" s="30">
        <v>-7.2877726826920272E-2</v>
      </c>
      <c r="P720" s="30">
        <v>-0.13150277182036005</v>
      </c>
      <c r="Q720" s="30">
        <v>8.1134937500648097E-2</v>
      </c>
      <c r="R720" s="30">
        <v>-3.7965569671297779E-2</v>
      </c>
    </row>
    <row r="721" spans="5:18" x14ac:dyDescent="0.25">
      <c r="E721" s="30">
        <v>0.10758038976296362</v>
      </c>
      <c r="F721" s="30">
        <v>-0.14449265181064766</v>
      </c>
      <c r="G721" s="30">
        <v>1.6335660709174925E-2</v>
      </c>
      <c r="H721" s="30">
        <v>2.7574401336780019E-2</v>
      </c>
      <c r="I721" s="30">
        <v>-0.17434455299820675</v>
      </c>
      <c r="J721" s="30">
        <v>-0.20523757311572574</v>
      </c>
      <c r="K721" s="30">
        <v>5.3403892798510579E-2</v>
      </c>
      <c r="L721" s="30">
        <v>1.6986561266971879E-3</v>
      </c>
      <c r="M721" s="30">
        <v>-5.7548084515153239E-2</v>
      </c>
      <c r="N721" s="30">
        <v>0.11745808286287263</v>
      </c>
      <c r="O721" s="30">
        <v>4.0163689791941362E-2</v>
      </c>
      <c r="P721" s="30">
        <v>0.18686597345490163</v>
      </c>
      <c r="Q721" s="30">
        <v>-4.0106675144184006E-2</v>
      </c>
      <c r="R721" s="30">
        <v>9.1722997237862369E-2</v>
      </c>
    </row>
    <row r="722" spans="5:18" x14ac:dyDescent="0.25">
      <c r="E722" s="30">
        <v>0.17347541912510511</v>
      </c>
      <c r="F722" s="30">
        <v>8.3640851273298886E-2</v>
      </c>
      <c r="G722" s="30">
        <v>-8.4276962527682964E-2</v>
      </c>
      <c r="H722" s="30">
        <v>-8.7092945128075056E-2</v>
      </c>
      <c r="I722" s="30">
        <v>3.841553662587581E-2</v>
      </c>
      <c r="J722" s="30">
        <v>8.6686751106113027E-2</v>
      </c>
      <c r="K722" s="30">
        <v>8.1496958301862626E-2</v>
      </c>
      <c r="L722" s="30">
        <v>-0.17346183186388217</v>
      </c>
      <c r="M722" s="30">
        <v>8.8894759766182871E-2</v>
      </c>
      <c r="N722" s="30">
        <v>-0.13864003968890132</v>
      </c>
      <c r="O722" s="30">
        <v>-0.17439265792072367</v>
      </c>
      <c r="P722" s="30">
        <v>3.2932054409199892E-2</v>
      </c>
      <c r="Q722" s="30">
        <v>-0.20130611747491478</v>
      </c>
      <c r="R722" s="30">
        <v>9.5840763575915838E-2</v>
      </c>
    </row>
    <row r="723" spans="5:18" x14ac:dyDescent="0.25">
      <c r="E723" s="30">
        <v>0.25022872946963576</v>
      </c>
      <c r="F723" s="30">
        <v>-0.16724977907720254</v>
      </c>
      <c r="G723" s="30">
        <v>-0.1337764795483643</v>
      </c>
      <c r="H723" s="30">
        <v>-9.8564610830108659E-2</v>
      </c>
      <c r="I723" s="30">
        <v>2.9204492425104658E-2</v>
      </c>
      <c r="J723" s="30">
        <v>-0.14606510564966932</v>
      </c>
      <c r="K723" s="30">
        <v>-9.5120574401095767E-2</v>
      </c>
      <c r="L723" s="30">
        <v>-0.11845429536002286</v>
      </c>
      <c r="M723" s="30">
        <v>1.7662622948893644E-2</v>
      </c>
      <c r="N723" s="30">
        <v>-0.11455999069578704</v>
      </c>
      <c r="O723" s="30">
        <v>-1.2658072205675148E-2</v>
      </c>
      <c r="P723" s="30">
        <v>7.3219948285282929E-2</v>
      </c>
      <c r="Q723" s="30">
        <v>-0.22029750174510415</v>
      </c>
      <c r="R723" s="30">
        <v>-0.24212414533337182</v>
      </c>
    </row>
    <row r="724" spans="5:18" x14ac:dyDescent="0.25">
      <c r="E724" s="30">
        <v>-6.4415077378835048E-2</v>
      </c>
      <c r="F724" s="30">
        <v>1.9460637756115517E-2</v>
      </c>
      <c r="G724" s="30">
        <v>-6.7551471925027681E-2</v>
      </c>
      <c r="H724" s="30">
        <v>0.20272757288975465</v>
      </c>
      <c r="I724" s="30">
        <v>-0.12671766494642275</v>
      </c>
      <c r="J724" s="30">
        <v>8.3209926290283232E-2</v>
      </c>
      <c r="K724" s="30">
        <v>4.3662365869288781E-2</v>
      </c>
      <c r="L724" s="30">
        <v>0.26156018621932997</v>
      </c>
      <c r="M724" s="30">
        <v>-5.9681141644883882E-3</v>
      </c>
      <c r="N724" s="30">
        <v>0.19726492351903488</v>
      </c>
      <c r="O724" s="30">
        <v>-0.21663491263328435</v>
      </c>
      <c r="P724" s="30">
        <v>-8.2248534740128762E-2</v>
      </c>
      <c r="Q724" s="30">
        <v>-3.0345207687762311E-2</v>
      </c>
      <c r="R724" s="30">
        <v>5.7724955825822079E-2</v>
      </c>
    </row>
    <row r="725" spans="5:18" x14ac:dyDescent="0.25">
      <c r="E725" s="30">
        <v>-2.5602522695901814E-2</v>
      </c>
      <c r="F725" s="30">
        <v>-0.14047722591019365</v>
      </c>
      <c r="G725" s="30">
        <v>0.12996717565979446</v>
      </c>
      <c r="H725" s="30">
        <v>6.4287350719266112E-2</v>
      </c>
      <c r="I725" s="30">
        <v>0.18041865362932749</v>
      </c>
      <c r="J725" s="30">
        <v>6.0497259751551187E-3</v>
      </c>
      <c r="K725" s="30">
        <v>-6.8646179909406611E-3</v>
      </c>
      <c r="L725" s="30">
        <v>-0.13054662857875746</v>
      </c>
      <c r="M725" s="30">
        <v>-9.4826042010757339E-2</v>
      </c>
      <c r="N725" s="30">
        <v>0.16512415350751378</v>
      </c>
      <c r="O725" s="30">
        <v>0.17168478709449028</v>
      </c>
      <c r="P725" s="30">
        <v>-0.12762301047599706</v>
      </c>
      <c r="Q725" s="30">
        <v>-0.20585986506287637</v>
      </c>
      <c r="R725" s="30">
        <v>-0.1450251407674506</v>
      </c>
    </row>
    <row r="726" spans="5:18" x14ac:dyDescent="0.25">
      <c r="E726" s="30">
        <v>-0.10375993819979573</v>
      </c>
      <c r="F726" s="30">
        <v>-0.13447918646855642</v>
      </c>
      <c r="G726" s="30">
        <v>2.1965330991854659E-2</v>
      </c>
      <c r="H726" s="30">
        <v>-0.25277758692584723</v>
      </c>
      <c r="I726" s="30">
        <v>-0.24018477377625344</v>
      </c>
      <c r="J726" s="30">
        <v>0.12440770857608972</v>
      </c>
      <c r="K726" s="30">
        <v>7.5932048363751822E-2</v>
      </c>
      <c r="L726" s="30">
        <v>0.12807899654740953</v>
      </c>
      <c r="M726" s="30">
        <v>9.2168447893317892E-2</v>
      </c>
      <c r="N726" s="30">
        <v>8.6479384517604715E-2</v>
      </c>
      <c r="O726" s="30">
        <v>-9.4424878834740447E-2</v>
      </c>
      <c r="P726" s="30">
        <v>0.15768877038709009</v>
      </c>
      <c r="Q726" s="30">
        <v>-4.0183991174655716E-2</v>
      </c>
      <c r="R726" s="30">
        <v>-0.15967659774592521</v>
      </c>
    </row>
    <row r="727" spans="5:18" x14ac:dyDescent="0.25">
      <c r="E727" s="30">
        <v>0.11328430255765841</v>
      </c>
      <c r="F727" s="30">
        <v>-0.15459651637982133</v>
      </c>
      <c r="G727" s="30">
        <v>-6.4991358875984298E-2</v>
      </c>
      <c r="H727" s="30">
        <v>-5.8525682365933793E-2</v>
      </c>
      <c r="I727" s="30">
        <v>-9.8599922175874918E-2</v>
      </c>
      <c r="J727" s="30">
        <v>9.0624711248066009E-2</v>
      </c>
      <c r="K727" s="30">
        <v>-4.3797917357746387E-2</v>
      </c>
      <c r="L727" s="30">
        <v>0.22683795913514176</v>
      </c>
      <c r="M727" s="30">
        <v>-0.16192722619123187</v>
      </c>
      <c r="N727" s="30">
        <v>7.2362584775092331E-2</v>
      </c>
      <c r="O727" s="30">
        <v>-2.3473219358238106E-2</v>
      </c>
      <c r="P727" s="30">
        <v>1.3518066375641086E-2</v>
      </c>
      <c r="Q727" s="30">
        <v>-0.18011618478747385</v>
      </c>
      <c r="R727" s="30">
        <v>0.11450951999798828</v>
      </c>
    </row>
    <row r="728" spans="5:18" x14ac:dyDescent="0.25">
      <c r="E728" s="30">
        <v>-0.11177478386155738</v>
      </c>
      <c r="F728" s="30">
        <v>-1.7218003108972924E-2</v>
      </c>
      <c r="G728" s="30">
        <v>0.17258950254663533</v>
      </c>
      <c r="H728" s="30">
        <v>-3.8332840624737914E-2</v>
      </c>
      <c r="I728" s="30">
        <v>0.12271878855633848</v>
      </c>
      <c r="J728" s="30">
        <v>7.2016217035489938E-2</v>
      </c>
      <c r="K728" s="30">
        <v>-8.3082066849775454E-2</v>
      </c>
      <c r="L728" s="30">
        <v>-7.5132397585649061E-2</v>
      </c>
      <c r="M728" s="30">
        <v>4.5819358483513074E-2</v>
      </c>
      <c r="N728" s="30">
        <v>2.1807107260529007E-2</v>
      </c>
      <c r="O728" s="30">
        <v>9.0139181642265975E-2</v>
      </c>
      <c r="P728" s="30">
        <v>8.7759108154414484E-2</v>
      </c>
      <c r="Q728" s="30">
        <v>0.10623064905120287</v>
      </c>
      <c r="R728" s="30">
        <v>0.22593603064907339</v>
      </c>
    </row>
    <row r="729" spans="5:18" x14ac:dyDescent="0.25">
      <c r="E729" s="30">
        <v>0.12323891392315932</v>
      </c>
      <c r="F729" s="30">
        <v>-0.10816550316944802</v>
      </c>
      <c r="G729" s="30">
        <v>-5.5679801676600651E-2</v>
      </c>
      <c r="H729" s="30">
        <v>1.7806215562688875E-2</v>
      </c>
      <c r="I729" s="30">
        <v>-0.16586521959393238</v>
      </c>
      <c r="J729" s="30">
        <v>-0.24013525723456411</v>
      </c>
      <c r="K729" s="30">
        <v>-5.631250357940714E-2</v>
      </c>
      <c r="L729" s="30">
        <v>9.3729360506808523E-2</v>
      </c>
      <c r="M729" s="30">
        <v>2.1261017927626726E-2</v>
      </c>
      <c r="N729" s="30">
        <v>2.199867857554965E-2</v>
      </c>
      <c r="O729" s="30">
        <v>6.0177693897487394E-2</v>
      </c>
      <c r="P729" s="30">
        <v>-0.12445281475105771</v>
      </c>
      <c r="Q729" s="30">
        <v>9.8938882581805151E-3</v>
      </c>
      <c r="R729" s="30">
        <v>-7.0464996173607963E-2</v>
      </c>
    </row>
    <row r="730" spans="5:18" x14ac:dyDescent="0.25">
      <c r="E730" s="30">
        <v>-0.15854757600321032</v>
      </c>
      <c r="F730" s="30">
        <v>-4.5196790548068064E-2</v>
      </c>
      <c r="G730" s="30">
        <v>-1.1190512049638827E-2</v>
      </c>
      <c r="H730" s="30">
        <v>0.11335223227736761</v>
      </c>
      <c r="I730" s="30">
        <v>2.99837505035325E-2</v>
      </c>
      <c r="J730" s="30">
        <v>0.12191760547839448</v>
      </c>
      <c r="K730" s="30">
        <v>-0.2170419422952054</v>
      </c>
      <c r="L730" s="30">
        <v>-0.1264300024995568</v>
      </c>
      <c r="M730" s="30">
        <v>8.6568880355291145E-2</v>
      </c>
      <c r="N730" s="30">
        <v>-2.728889492152866E-2</v>
      </c>
      <c r="O730" s="30">
        <v>8.4809398516092371E-2</v>
      </c>
      <c r="P730" s="30">
        <v>-2.6027477135496344E-2</v>
      </c>
      <c r="Q730" s="30">
        <v>-2.4267399048372475E-2</v>
      </c>
      <c r="R730" s="30">
        <v>-0.16892218064872677</v>
      </c>
    </row>
    <row r="731" spans="5:18" x14ac:dyDescent="0.25">
      <c r="E731" s="30">
        <v>2.1512247160197201E-2</v>
      </c>
      <c r="F731" s="30">
        <v>3.4034271058436413E-2</v>
      </c>
      <c r="G731" s="30">
        <v>-8.5371836974364221E-2</v>
      </c>
      <c r="H731" s="30">
        <v>-6.9083364682049397E-2</v>
      </c>
      <c r="I731" s="30">
        <v>0.11991034183063867</v>
      </c>
      <c r="J731" s="30">
        <v>-8.8729548927999058E-3</v>
      </c>
      <c r="K731" s="30">
        <v>-8.7507254721787865E-3</v>
      </c>
      <c r="L731" s="30">
        <v>-0.14288884206318994</v>
      </c>
      <c r="M731" s="30">
        <v>-0.10662157155829827</v>
      </c>
      <c r="N731" s="30">
        <v>-2.0420863607580561E-3</v>
      </c>
      <c r="O731" s="30">
        <v>-0.19472621286742575</v>
      </c>
      <c r="P731" s="30">
        <v>-0.11168916830524643</v>
      </c>
      <c r="Q731" s="30">
        <v>-7.0704394039408619E-2</v>
      </c>
      <c r="R731" s="30">
        <v>-0.21062878682903399</v>
      </c>
    </row>
    <row r="732" spans="5:18" x14ac:dyDescent="0.25">
      <c r="E732" s="30">
        <v>0.18237857279175529</v>
      </c>
      <c r="F732" s="30">
        <v>-0.12302981279406637</v>
      </c>
      <c r="G732" s="30">
        <v>0.11995218916146867</v>
      </c>
      <c r="H732" s="30">
        <v>0.16243185334480084</v>
      </c>
      <c r="I732" s="30">
        <v>2.0150401843132437E-2</v>
      </c>
      <c r="J732" s="30">
        <v>0.12211579823600079</v>
      </c>
      <c r="K732" s="30">
        <v>0.13529737272606368</v>
      </c>
      <c r="L732" s="30">
        <v>-0.17753327400366156</v>
      </c>
      <c r="M732" s="30">
        <v>-0.17859889488809977</v>
      </c>
      <c r="N732" s="30">
        <v>-0.16950495298844981</v>
      </c>
      <c r="O732" s="30">
        <v>3.0600040116919646E-2</v>
      </c>
      <c r="P732" s="30">
        <v>0.14379738421437718</v>
      </c>
      <c r="Q732" s="30">
        <v>-0.13976599881866025</v>
      </c>
      <c r="R732" s="30">
        <v>6.6124162263348038E-2</v>
      </c>
    </row>
    <row r="733" spans="5:18" x14ac:dyDescent="0.25">
      <c r="E733" s="30">
        <v>7.621893903942677E-3</v>
      </c>
      <c r="F733" s="30">
        <v>-1.5503681045498806E-2</v>
      </c>
      <c r="G733" s="30">
        <v>-0.12452713202531025</v>
      </c>
      <c r="H733" s="30">
        <v>-7.0051672629683981E-2</v>
      </c>
      <c r="I733" s="30">
        <v>-2.957711259839162E-2</v>
      </c>
      <c r="J733" s="30">
        <v>-0.12503683386334041</v>
      </c>
      <c r="K733" s="30">
        <v>0.14622817410038391</v>
      </c>
      <c r="L733" s="30">
        <v>-3.5462040271529882E-2</v>
      </c>
      <c r="M733" s="30">
        <v>7.1052609692548202E-2</v>
      </c>
      <c r="N733" s="30">
        <v>-3.5036361351253667E-2</v>
      </c>
      <c r="O733" s="30">
        <v>0.11432008478104849</v>
      </c>
      <c r="P733" s="30">
        <v>-4.5236054385935739E-2</v>
      </c>
      <c r="Q733" s="30">
        <v>-0.1718888781322378</v>
      </c>
      <c r="R733" s="30">
        <v>-1.2602162705174294E-2</v>
      </c>
    </row>
    <row r="734" spans="5:18" x14ac:dyDescent="0.25">
      <c r="E734" s="30">
        <v>-4.4622905359755681E-2</v>
      </c>
      <c r="F734" s="30">
        <v>-6.2105347274427597E-2</v>
      </c>
      <c r="G734" s="30">
        <v>0.13162729439960733</v>
      </c>
      <c r="H734" s="30">
        <v>0.15214129583081246</v>
      </c>
      <c r="I734" s="30">
        <v>-0.15322800718037122</v>
      </c>
      <c r="J734" s="30">
        <v>-4.7473481953211105E-2</v>
      </c>
      <c r="K734" s="30">
        <v>-0.11842894141505553</v>
      </c>
      <c r="L734" s="30">
        <v>-0.10357264583499641</v>
      </c>
      <c r="M734" s="30">
        <v>-0.17133730238834452</v>
      </c>
      <c r="N734" s="30">
        <v>-0.1074407655268059</v>
      </c>
      <c r="O734" s="30">
        <v>0.10039692721001997</v>
      </c>
      <c r="P734" s="30">
        <v>-8.1397358493729102E-2</v>
      </c>
      <c r="Q734" s="30">
        <v>-0.12009408643792582</v>
      </c>
      <c r="R734" s="30">
        <v>-0.13514097035103129</v>
      </c>
    </row>
    <row r="735" spans="5:18" x14ac:dyDescent="0.25">
      <c r="E735" s="30">
        <v>5.3512019193637794E-2</v>
      </c>
      <c r="F735" s="30">
        <v>-0.12914338580969487</v>
      </c>
      <c r="G735" s="30">
        <v>-0.22027718658068618</v>
      </c>
      <c r="H735" s="30">
        <v>-7.8616699923302572E-2</v>
      </c>
      <c r="I735" s="30">
        <v>-0.12702906986456577</v>
      </c>
      <c r="J735" s="30">
        <v>0.15663813486913111</v>
      </c>
      <c r="K735" s="30">
        <v>-1.5835713166975653E-2</v>
      </c>
      <c r="L735" s="30">
        <v>-0.1126539139414873</v>
      </c>
      <c r="M735" s="30">
        <v>4.9143877782603575E-2</v>
      </c>
      <c r="N735" s="30">
        <v>0.19220090282552063</v>
      </c>
      <c r="O735" s="30">
        <v>-0.11983157171945021</v>
      </c>
      <c r="P735" s="30">
        <v>-6.2493672422187611E-2</v>
      </c>
      <c r="Q735" s="30">
        <v>-9.6563949582051237E-2</v>
      </c>
      <c r="R735" s="30">
        <v>7.1625792369725105E-2</v>
      </c>
    </row>
    <row r="737" spans="2:30" x14ac:dyDescent="0.25">
      <c r="E737" s="30">
        <v>-0.52096082985451686</v>
      </c>
      <c r="F737" s="30">
        <v>-0.27225225049041318</v>
      </c>
      <c r="G737" s="30">
        <v>-0.46765257167251117</v>
      </c>
      <c r="H737" s="30">
        <v>-2.4138643959648907E-2</v>
      </c>
      <c r="I737" s="30">
        <v>-0.39435907163066219</v>
      </c>
      <c r="J737" s="30">
        <v>0.13647072468709087</v>
      </c>
      <c r="K737" s="30">
        <v>-0.33441382912680778</v>
      </c>
      <c r="L737" s="30">
        <v>-0.25039330878100757</v>
      </c>
      <c r="M737" s="30">
        <v>0.1201311659428356</v>
      </c>
      <c r="N737" s="30">
        <v>9.736470180802774E-2</v>
      </c>
      <c r="O737" s="30">
        <v>-0.13064652039358302</v>
      </c>
      <c r="P737" s="30">
        <v>-0.40220550726125176</v>
      </c>
      <c r="Q737" s="30">
        <v>0.66551331617976317</v>
      </c>
      <c r="R737" s="30">
        <v>0.38729143464487131</v>
      </c>
      <c r="S737" s="30">
        <v>-0.23115273186819726</v>
      </c>
      <c r="T737" s="30">
        <v>-0.5718737345828111</v>
      </c>
      <c r="U737" s="30">
        <v>0.53528277064414975</v>
      </c>
      <c r="V737" s="30">
        <v>0.51095565431119583</v>
      </c>
      <c r="W737" s="30">
        <v>-0.45050045377269449</v>
      </c>
      <c r="X737" s="30">
        <v>-0.48711602095635387</v>
      </c>
      <c r="Y737" s="30">
        <v>6.9096661545703764E-2</v>
      </c>
      <c r="Z737" s="30">
        <v>-0.32981627739742725</v>
      </c>
      <c r="AA737" s="30">
        <v>8.5448414442647752E-2</v>
      </c>
      <c r="AB737" s="30">
        <v>3.7467174979895837E-2</v>
      </c>
      <c r="AC737" s="30">
        <v>0.24486894949219251</v>
      </c>
      <c r="AD737" s="30">
        <v>1.0534162685809481</v>
      </c>
    </row>
    <row r="739" spans="2:30" x14ac:dyDescent="0.25">
      <c r="E739" s="30">
        <v>-106.74719633175616</v>
      </c>
      <c r="F739" s="30">
        <v>87.357726648800821</v>
      </c>
      <c r="G739" s="30">
        <v>0.02</v>
      </c>
    </row>
    <row r="741" spans="2:30" x14ac:dyDescent="0.25">
      <c r="B741" s="32" t="s">
        <v>584</v>
      </c>
      <c r="C741" s="30">
        <v>25</v>
      </c>
      <c r="E741" s="30">
        <v>-2.2370176448356306E-2</v>
      </c>
      <c r="F741" s="30">
        <v>0.14401332326547464</v>
      </c>
      <c r="G741" s="30">
        <v>-0.16483389586858133</v>
      </c>
      <c r="H741" s="30">
        <v>6.2405912773409386E-2</v>
      </c>
      <c r="I741" s="30">
        <v>5.0892715388381207E-2</v>
      </c>
      <c r="J741" s="30">
        <v>4.068768661764071E-2</v>
      </c>
      <c r="K741" s="30">
        <v>-5.716002871569581E-2</v>
      </c>
      <c r="L741" s="30">
        <v>9.6566286003133578E-2</v>
      </c>
      <c r="M741" s="30">
        <v>-5.694521435146728E-2</v>
      </c>
      <c r="N741" s="30">
        <v>0.15637057943232396</v>
      </c>
      <c r="O741" s="30">
        <v>-0.15403370655214024</v>
      </c>
      <c r="P741" s="30">
        <v>-9.2258995345407713E-2</v>
      </c>
      <c r="Q741" s="30">
        <v>-3.1243315088521257E-2</v>
      </c>
      <c r="R741" s="30">
        <v>-0.24411827106865921</v>
      </c>
    </row>
    <row r="742" spans="2:30" x14ac:dyDescent="0.25">
      <c r="B742" s="32" t="s">
        <v>540</v>
      </c>
      <c r="C742" s="30" t="s">
        <v>1141</v>
      </c>
      <c r="E742" s="30">
        <v>-0.12597305137386733</v>
      </c>
      <c r="F742" s="30">
        <v>-5.0777822626486288E-3</v>
      </c>
      <c r="G742" s="30">
        <v>-0.11319797588870958</v>
      </c>
      <c r="H742" s="30">
        <v>0.10143230606505058</v>
      </c>
      <c r="I742" s="30">
        <v>-6.8072794942247911E-2</v>
      </c>
      <c r="J742" s="30">
        <v>-0.13654932730421634</v>
      </c>
      <c r="K742" s="30">
        <v>4.7908842515343074E-2</v>
      </c>
      <c r="L742" s="30">
        <v>4.399849884655007E-2</v>
      </c>
      <c r="M742" s="30">
        <v>-0.12982330397600134</v>
      </c>
      <c r="N742" s="30">
        <v>4.5068144289426099E-2</v>
      </c>
      <c r="O742" s="30">
        <v>8.2076924666876034E-4</v>
      </c>
      <c r="P742" s="30">
        <v>-0.11969715327942126</v>
      </c>
      <c r="Q742" s="30">
        <v>-9.0903752027748877E-2</v>
      </c>
      <c r="R742" s="30">
        <v>-2.2880310925306745E-2</v>
      </c>
    </row>
    <row r="743" spans="2:30" x14ac:dyDescent="0.25">
      <c r="B743" s="32"/>
      <c r="C743" s="30" t="s">
        <v>1142</v>
      </c>
      <c r="E743" s="30">
        <v>0.24937411680569954</v>
      </c>
      <c r="F743" s="30">
        <v>7.3668919707361169E-2</v>
      </c>
      <c r="G743" s="30">
        <v>-0.22885925426821091</v>
      </c>
      <c r="H743" s="30">
        <v>-5.9588740331150587E-2</v>
      </c>
      <c r="I743" s="30">
        <v>0.10403423441744893</v>
      </c>
      <c r="J743" s="30">
        <v>8.2826420809128776E-2</v>
      </c>
      <c r="K743" s="30">
        <v>-8.2470466791554273E-2</v>
      </c>
      <c r="L743" s="30">
        <v>4.6781918039655382E-2</v>
      </c>
      <c r="M743" s="30">
        <v>-2.4703279696464957E-2</v>
      </c>
      <c r="N743" s="30">
        <v>-5.9655217939183595E-2</v>
      </c>
      <c r="O743" s="30">
        <v>-0.14240345635607657</v>
      </c>
      <c r="P743" s="30">
        <v>-9.1012779102560698E-2</v>
      </c>
      <c r="Q743" s="30">
        <v>9.027393089849424E-2</v>
      </c>
      <c r="R743" s="30">
        <v>-0.32560012658955129</v>
      </c>
    </row>
    <row r="744" spans="2:30" x14ac:dyDescent="0.25">
      <c r="B744" s="32" t="s">
        <v>547</v>
      </c>
      <c r="C744" s="30" t="s">
        <v>1143</v>
      </c>
      <c r="E744" s="30">
        <v>-7.9444903492693189E-2</v>
      </c>
      <c r="F744" s="30">
        <v>0.13235062969259101</v>
      </c>
      <c r="G744" s="30">
        <v>-5.3550042486999905E-2</v>
      </c>
      <c r="H744" s="30">
        <v>-4.1372894791509393E-2</v>
      </c>
      <c r="I744" s="30">
        <v>-0.17463437289114445</v>
      </c>
      <c r="J744" s="30">
        <v>-1.1752131534794122E-3</v>
      </c>
      <c r="K744" s="30">
        <v>-6.029352802948991E-2</v>
      </c>
      <c r="L744" s="30">
        <v>-0.14332237676896184</v>
      </c>
      <c r="M744" s="30">
        <v>0.18470934254823507</v>
      </c>
      <c r="N744" s="30">
        <v>1.0973599074609588E-2</v>
      </c>
      <c r="O744" s="30">
        <v>0.16349681836731991</v>
      </c>
      <c r="P744" s="30">
        <v>6.2933231700012388E-2</v>
      </c>
      <c r="Q744" s="30">
        <v>8.4609448722605229E-2</v>
      </c>
      <c r="R744" s="30">
        <v>-9.8271565430195176E-2</v>
      </c>
    </row>
    <row r="745" spans="2:30" x14ac:dyDescent="0.25">
      <c r="E745" s="30">
        <v>-0.15394070610281108</v>
      </c>
      <c r="F745" s="30">
        <v>-0.12827612688262818</v>
      </c>
      <c r="G745" s="30">
        <v>0.17813907717123223</v>
      </c>
      <c r="H745" s="30">
        <v>2.3734869860292025E-3</v>
      </c>
      <c r="I745" s="30">
        <v>8.8332959256311808E-2</v>
      </c>
      <c r="J745" s="30">
        <v>-0.13040257710433878</v>
      </c>
      <c r="K745" s="30">
        <v>0.11753976940982831</v>
      </c>
      <c r="L745" s="30">
        <v>2.7953416891331871E-2</v>
      </c>
      <c r="M745" s="30">
        <v>-7.7195688225509207E-2</v>
      </c>
      <c r="N745" s="30">
        <v>-4.7081915795383102E-3</v>
      </c>
      <c r="O745" s="30">
        <v>-6.1762381040215975E-2</v>
      </c>
      <c r="P745" s="30">
        <v>5.8564759629356498E-2</v>
      </c>
      <c r="Q745" s="30">
        <v>-5.7906289557574575E-3</v>
      </c>
      <c r="R745" s="30">
        <v>-0.20361724098181055</v>
      </c>
    </row>
    <row r="746" spans="2:30" x14ac:dyDescent="0.25">
      <c r="E746" s="30">
        <v>0.16848747180372095</v>
      </c>
      <c r="F746" s="30">
        <v>5.4880678906054192E-2</v>
      </c>
      <c r="G746" s="30">
        <v>3.2079769519804374E-2</v>
      </c>
      <c r="H746" s="30">
        <v>-9.441423169625375E-2</v>
      </c>
      <c r="I746" s="30">
        <v>8.2195158089887935E-2</v>
      </c>
      <c r="J746" s="30">
        <v>-4.6571653192009753E-2</v>
      </c>
      <c r="K746" s="30">
        <v>-7.8190367929034124E-2</v>
      </c>
      <c r="L746" s="30">
        <v>0.19470327550449973</v>
      </c>
      <c r="M746" s="30">
        <v>-1.1048349576911233E-2</v>
      </c>
      <c r="N746" s="30">
        <v>4.2899603864210364E-2</v>
      </c>
      <c r="O746" s="30">
        <v>6.0317226071604994E-2</v>
      </c>
      <c r="P746" s="30">
        <v>0.14476696653908186</v>
      </c>
      <c r="Q746" s="30">
        <v>0.10704861309423282</v>
      </c>
      <c r="R746" s="30">
        <v>-0.15453005351457941</v>
      </c>
    </row>
    <row r="747" spans="2:30" x14ac:dyDescent="0.25">
      <c r="E747" s="30">
        <v>0.21795074955244453</v>
      </c>
      <c r="F747" s="30">
        <v>-0.15067846213482641</v>
      </c>
      <c r="G747" s="30">
        <v>-5.7711334085064188E-2</v>
      </c>
      <c r="H747" s="30">
        <v>-0.2929792253355854</v>
      </c>
      <c r="I747" s="30">
        <v>8.5466762278794448E-2</v>
      </c>
      <c r="J747" s="30">
        <v>5.5628590748527725E-4</v>
      </c>
      <c r="K747" s="30">
        <v>-0.18379321391405112</v>
      </c>
      <c r="L747" s="30">
        <v>0.12931152906862106</v>
      </c>
      <c r="M747" s="30">
        <v>8.6671394928205761E-2</v>
      </c>
      <c r="N747" s="30">
        <v>0.14790659964753949</v>
      </c>
      <c r="O747" s="30">
        <v>7.5900237706612445E-3</v>
      </c>
      <c r="P747" s="30">
        <v>9.0381201329997968E-2</v>
      </c>
      <c r="Q747" s="30">
        <v>-0.1103636983423745</v>
      </c>
      <c r="R747" s="30">
        <v>-0.22007313107417578</v>
      </c>
    </row>
    <row r="748" spans="2:30" x14ac:dyDescent="0.25">
      <c r="E748" s="30">
        <v>6.0696125335655139E-2</v>
      </c>
      <c r="F748" s="30">
        <v>-1.5060362750784549E-3</v>
      </c>
      <c r="G748" s="30">
        <v>3.1684983614342029E-2</v>
      </c>
      <c r="H748" s="30">
        <v>0.11148594057709744</v>
      </c>
      <c r="I748" s="30">
        <v>0.15627288259049749</v>
      </c>
      <c r="J748" s="30">
        <v>-0.13679246720878541</v>
      </c>
      <c r="K748" s="30">
        <v>-0.19804702032889451</v>
      </c>
      <c r="L748" s="30">
        <v>0.22281753273826502</v>
      </c>
      <c r="M748" s="30">
        <v>-7.3850353611296563E-2</v>
      </c>
      <c r="N748" s="30">
        <v>-7.6796074262267089E-2</v>
      </c>
      <c r="O748" s="30">
        <v>0.19362971725109376</v>
      </c>
      <c r="P748" s="30">
        <v>0.14414471056857209</v>
      </c>
      <c r="Q748" s="30">
        <v>7.8655046206996704E-2</v>
      </c>
      <c r="R748" s="30">
        <v>-0.31979582724003008</v>
      </c>
    </row>
    <row r="749" spans="2:30" x14ac:dyDescent="0.25">
      <c r="E749" s="30">
        <v>-8.1409193050445847E-2</v>
      </c>
      <c r="F749" s="30">
        <v>0.1680542797909709</v>
      </c>
      <c r="G749" s="30">
        <v>-9.3273448802513828E-2</v>
      </c>
      <c r="H749" s="30">
        <v>-4.7719518197106764E-2</v>
      </c>
      <c r="I749" s="30">
        <v>5.5919387133918266E-2</v>
      </c>
      <c r="J749" s="30">
        <v>-6.7813874291756102E-2</v>
      </c>
      <c r="K749" s="30">
        <v>-0.12706985015560657</v>
      </c>
      <c r="L749" s="30">
        <v>1.2541528078915965E-2</v>
      </c>
      <c r="M749" s="30">
        <v>-9.2288765064590703E-2</v>
      </c>
      <c r="N749" s="30">
        <v>-0.17211644776481533</v>
      </c>
      <c r="O749" s="30">
        <v>-0.20865321575773299</v>
      </c>
      <c r="P749" s="30">
        <v>-0.18004944116908403</v>
      </c>
      <c r="Q749" s="30">
        <v>5.0990046575732528E-2</v>
      </c>
      <c r="R749" s="30">
        <v>-0.11019411091731693</v>
      </c>
    </row>
    <row r="750" spans="2:30" x14ac:dyDescent="0.25">
      <c r="E750" s="30">
        <v>-0.12172865058041921</v>
      </c>
      <c r="F750" s="30">
        <v>-5.3267242460253821E-2</v>
      </c>
      <c r="G750" s="30">
        <v>0.17364534553006242</v>
      </c>
      <c r="H750" s="30">
        <v>0.16243386174000818</v>
      </c>
      <c r="I750" s="30">
        <v>0.21703657416580363</v>
      </c>
      <c r="J750" s="30">
        <v>-8.9640181606477742E-2</v>
      </c>
      <c r="K750" s="30">
        <v>9.8713135608571798E-2</v>
      </c>
      <c r="L750" s="30">
        <v>-0.13291471406716046</v>
      </c>
      <c r="M750" s="30">
        <v>9.4151019357067031E-2</v>
      </c>
      <c r="N750" s="30">
        <v>0.12682917351786671</v>
      </c>
      <c r="O750" s="30">
        <v>-7.5057221642671257E-2</v>
      </c>
      <c r="P750" s="30">
        <v>-0.1344563209172269</v>
      </c>
      <c r="Q750" s="30">
        <v>8.1290492122964603E-2</v>
      </c>
      <c r="R750" s="30">
        <v>-4.7405690101231419E-2</v>
      </c>
    </row>
    <row r="751" spans="2:30" x14ac:dyDescent="0.25">
      <c r="E751" s="30">
        <v>0.10963315496892306</v>
      </c>
      <c r="F751" s="30">
        <v>-0.14782119032395136</v>
      </c>
      <c r="G751" s="30">
        <v>1.9147162418200785E-2</v>
      </c>
      <c r="H751" s="30">
        <v>2.7520635345065131E-2</v>
      </c>
      <c r="I751" s="30">
        <v>-0.17039233748273611</v>
      </c>
      <c r="J751" s="30">
        <v>-0.20593665862882088</v>
      </c>
      <c r="K751" s="30">
        <v>5.2668237026448871E-2</v>
      </c>
      <c r="L751" s="30">
        <v>3.9556516156018769E-3</v>
      </c>
      <c r="M751" s="30">
        <v>-5.4897383846937355E-2</v>
      </c>
      <c r="N751" s="30">
        <v>0.11986254128757792</v>
      </c>
      <c r="O751" s="30">
        <v>3.8802638505907955E-2</v>
      </c>
      <c r="P751" s="30">
        <v>0.18500822017310531</v>
      </c>
      <c r="Q751" s="30">
        <v>-3.99279439893407E-2</v>
      </c>
      <c r="R751" s="30">
        <v>8.0890415158236445E-2</v>
      </c>
    </row>
    <row r="752" spans="2:30" x14ac:dyDescent="0.25">
      <c r="E752" s="30">
        <v>0.17735493052979714</v>
      </c>
      <c r="F752" s="30">
        <v>8.4807021669323024E-2</v>
      </c>
      <c r="G752" s="30">
        <v>-8.2561536442637459E-2</v>
      </c>
      <c r="H752" s="30">
        <v>-8.6482144965681268E-2</v>
      </c>
      <c r="I752" s="30">
        <v>4.0673970970044798E-2</v>
      </c>
      <c r="J752" s="30">
        <v>9.0086130870484671E-2</v>
      </c>
      <c r="K752" s="30">
        <v>7.8613939902614199E-2</v>
      </c>
      <c r="L752" s="30">
        <v>-0.17251855110396289</v>
      </c>
      <c r="M752" s="30">
        <v>9.7614715797218365E-2</v>
      </c>
      <c r="N752" s="30">
        <v>-0.13318694093660791</v>
      </c>
      <c r="O752" s="30">
        <v>-0.17615199118023844</v>
      </c>
      <c r="P752" s="30">
        <v>3.3580231615115953E-2</v>
      </c>
      <c r="Q752" s="30">
        <v>-0.20475477942203596</v>
      </c>
      <c r="R752" s="30">
        <v>9.0355443274342709E-2</v>
      </c>
    </row>
    <row r="753" spans="5:30" x14ac:dyDescent="0.25">
      <c r="E753" s="30">
        <v>0.25497207399526273</v>
      </c>
      <c r="F753" s="30">
        <v>-0.16577803958966333</v>
      </c>
      <c r="G753" s="30">
        <v>-0.13322020940582294</v>
      </c>
      <c r="H753" s="30">
        <v>-0.11009219133684835</v>
      </c>
      <c r="I753" s="30">
        <v>3.8203547238306004E-2</v>
      </c>
      <c r="J753" s="30">
        <v>-0.15165184626589093</v>
      </c>
      <c r="K753" s="30">
        <v>-8.5610220562355746E-2</v>
      </c>
      <c r="L753" s="30">
        <v>-0.12212801287585676</v>
      </c>
      <c r="M753" s="30">
        <v>1.8885424884479522E-2</v>
      </c>
      <c r="N753" s="30">
        <v>-0.11561961217438439</v>
      </c>
      <c r="O753" s="30">
        <v>-1.2358676961287819E-2</v>
      </c>
      <c r="P753" s="30">
        <v>7.3463055889037066E-2</v>
      </c>
      <c r="Q753" s="30">
        <v>-0.22809351500096831</v>
      </c>
      <c r="R753" s="30">
        <v>-0.26703942980768913</v>
      </c>
    </row>
    <row r="754" spans="5:30" x14ac:dyDescent="0.25">
      <c r="E754" s="30">
        <v>-4.9290483907975427E-2</v>
      </c>
      <c r="F754" s="30">
        <v>2.0806049108648195E-2</v>
      </c>
      <c r="G754" s="30">
        <v>-7.2996976857438403E-2</v>
      </c>
      <c r="H754" s="30">
        <v>0.20535721357383535</v>
      </c>
      <c r="I754" s="30">
        <v>-0.13431628172024782</v>
      </c>
      <c r="J754" s="30">
        <v>7.6741532639974852E-2</v>
      </c>
      <c r="K754" s="30">
        <v>4.3603388803221038E-2</v>
      </c>
      <c r="L754" s="30">
        <v>0.27441520360971916</v>
      </c>
      <c r="M754" s="30">
        <v>-2.044125741889713E-2</v>
      </c>
      <c r="N754" s="30">
        <v>0.2021970659792815</v>
      </c>
      <c r="O754" s="30">
        <v>-0.22386265520726747</v>
      </c>
      <c r="P754" s="30">
        <v>-7.6927628212837051E-2</v>
      </c>
      <c r="Q754" s="30">
        <v>-3.8301771732952086E-2</v>
      </c>
      <c r="R754" s="30">
        <v>5.0973049975783939E-2</v>
      </c>
    </row>
    <row r="755" spans="5:30" x14ac:dyDescent="0.25">
      <c r="E755" s="30">
        <v>-2.1307983409707628E-2</v>
      </c>
      <c r="F755" s="30">
        <v>-0.14075294634365337</v>
      </c>
      <c r="G755" s="30">
        <v>0.13041278659534533</v>
      </c>
      <c r="H755" s="30">
        <v>6.3664657496504545E-2</v>
      </c>
      <c r="I755" s="30">
        <v>0.18712413948936241</v>
      </c>
      <c r="J755" s="30">
        <v>1.0009613358243045E-2</v>
      </c>
      <c r="K755" s="30">
        <v>-3.7660348005352272E-3</v>
      </c>
      <c r="L755" s="30">
        <v>-0.12828638639364603</v>
      </c>
      <c r="M755" s="30">
        <v>-9.2422348860869849E-2</v>
      </c>
      <c r="N755" s="30">
        <v>0.16801427520957096</v>
      </c>
      <c r="O755" s="30">
        <v>0.17335305491562186</v>
      </c>
      <c r="P755" s="30">
        <v>-0.13034029892717594</v>
      </c>
      <c r="Q755" s="30">
        <v>-0.20458119266633573</v>
      </c>
      <c r="R755" s="30">
        <v>-0.15722447116011626</v>
      </c>
    </row>
    <row r="756" spans="5:30" x14ac:dyDescent="0.25">
      <c r="E756" s="30">
        <v>-0.10010842470561759</v>
      </c>
      <c r="F756" s="30">
        <v>-0.14158908400128137</v>
      </c>
      <c r="G756" s="30">
        <v>2.8390345444301027E-2</v>
      </c>
      <c r="H756" s="30">
        <v>-0.26603768551739448</v>
      </c>
      <c r="I756" s="30">
        <v>-0.24509055286652781</v>
      </c>
      <c r="J756" s="30">
        <v>0.1364473922039186</v>
      </c>
      <c r="K756" s="30">
        <v>7.7801970782289814E-2</v>
      </c>
      <c r="L756" s="30">
        <v>0.13756876950312899</v>
      </c>
      <c r="M756" s="30">
        <v>9.6660157457434712E-2</v>
      </c>
      <c r="N756" s="30">
        <v>7.8120743408152366E-2</v>
      </c>
      <c r="O756" s="30">
        <v>-0.10283623758817345</v>
      </c>
      <c r="P756" s="30">
        <v>0.14780202513287738</v>
      </c>
      <c r="Q756" s="30">
        <v>-4.2792584168738691E-2</v>
      </c>
      <c r="R756" s="30">
        <v>-0.18433280588635023</v>
      </c>
    </row>
    <row r="757" spans="5:30" x14ac:dyDescent="0.25">
      <c r="E757" s="30">
        <v>0.1158365496320958</v>
      </c>
      <c r="F757" s="30">
        <v>-0.15860173912833467</v>
      </c>
      <c r="G757" s="30">
        <v>-6.3269535665826923E-2</v>
      </c>
      <c r="H757" s="30">
        <v>-5.3705933804309013E-2</v>
      </c>
      <c r="I757" s="30">
        <v>-0.10200318851727541</v>
      </c>
      <c r="J757" s="30">
        <v>9.4229124639486878E-2</v>
      </c>
      <c r="K757" s="30">
        <v>-4.2099899013918758E-2</v>
      </c>
      <c r="L757" s="30">
        <v>0.24122646342035492</v>
      </c>
      <c r="M757" s="30">
        <v>-0.16520052530012694</v>
      </c>
      <c r="N757" s="30">
        <v>7.3088167112623614E-2</v>
      </c>
      <c r="O757" s="30">
        <v>-2.9138427322005465E-2</v>
      </c>
      <c r="P757" s="30">
        <v>1.272519943486526E-2</v>
      </c>
      <c r="Q757" s="30">
        <v>-0.19279036308829439</v>
      </c>
      <c r="R757" s="30">
        <v>0.11254298847743349</v>
      </c>
    </row>
    <row r="758" spans="5:30" x14ac:dyDescent="0.25">
      <c r="E758" s="30">
        <v>-0.10922039913800072</v>
      </c>
      <c r="F758" s="30">
        <v>-2.1796642625568519E-2</v>
      </c>
      <c r="G758" s="30">
        <v>0.17609943417022419</v>
      </c>
      <c r="H758" s="30">
        <v>-3.3727696188555263E-2</v>
      </c>
      <c r="I758" s="30">
        <v>0.13436242897469855</v>
      </c>
      <c r="J758" s="30">
        <v>7.8635324214968605E-2</v>
      </c>
      <c r="K758" s="30">
        <v>-8.3190997034305103E-2</v>
      </c>
      <c r="L758" s="30">
        <v>-6.8912566741602871E-2</v>
      </c>
      <c r="M758" s="30">
        <v>5.0220302715689794E-2</v>
      </c>
      <c r="N758" s="30">
        <v>2.7607431421362894E-2</v>
      </c>
      <c r="O758" s="30">
        <v>8.8508336296121953E-2</v>
      </c>
      <c r="P758" s="30">
        <v>8.7086582147652192E-2</v>
      </c>
      <c r="Q758" s="30">
        <v>0.10731505303629543</v>
      </c>
      <c r="R758" s="30">
        <v>0.22476408800214512</v>
      </c>
    </row>
    <row r="759" spans="5:30" x14ac:dyDescent="0.25">
      <c r="E759" s="30">
        <v>0.12953230538102406</v>
      </c>
      <c r="F759" s="30">
        <v>-0.10797368617462454</v>
      </c>
      <c r="G759" s="30">
        <v>-5.1354901631369673E-2</v>
      </c>
      <c r="H759" s="30">
        <v>1.3690307571303725E-2</v>
      </c>
      <c r="I759" s="30">
        <v>-0.17043792091791482</v>
      </c>
      <c r="J759" s="30">
        <v>-0.24672651523496505</v>
      </c>
      <c r="K759" s="30">
        <v>-5.8826934821812268E-2</v>
      </c>
      <c r="L759" s="30">
        <v>9.7611913434967418E-2</v>
      </c>
      <c r="M759" s="30">
        <v>2.5595827276198132E-2</v>
      </c>
      <c r="N759" s="30">
        <v>2.3160993814412216E-2</v>
      </c>
      <c r="O759" s="30">
        <v>5.9464184702636161E-2</v>
      </c>
      <c r="P759" s="30">
        <v>-0.12464433633219987</v>
      </c>
      <c r="Q759" s="30">
        <v>6.8751591020508466E-3</v>
      </c>
      <c r="R759" s="30">
        <v>-8.9683283038754461E-2</v>
      </c>
    </row>
    <row r="760" spans="5:30" x14ac:dyDescent="0.25">
      <c r="E760" s="30">
        <v>-0.15331492226483029</v>
      </c>
      <c r="F760" s="30">
        <v>-3.701265716901217E-2</v>
      </c>
      <c r="G760" s="30">
        <v>-6.75380614451895E-3</v>
      </c>
      <c r="H760" s="30">
        <v>0.12025801261171322</v>
      </c>
      <c r="I760" s="30">
        <v>3.6010253151059976E-2</v>
      </c>
      <c r="J760" s="30">
        <v>0.13290983445872864</v>
      </c>
      <c r="K760" s="30">
        <v>-0.22663656662474277</v>
      </c>
      <c r="L760" s="30">
        <v>-0.12717591159298963</v>
      </c>
      <c r="M760" s="30">
        <v>8.378421067605879E-2</v>
      </c>
      <c r="N760" s="30">
        <v>-2.5426746959599792E-2</v>
      </c>
      <c r="O760" s="30">
        <v>8.3535062506003344E-2</v>
      </c>
      <c r="P760" s="30">
        <v>-2.8628323094189154E-2</v>
      </c>
      <c r="Q760" s="30">
        <v>-1.4504832222456233E-2</v>
      </c>
      <c r="R760" s="30">
        <v>-0.18014966091051662</v>
      </c>
    </row>
    <row r="761" spans="5:30" x14ac:dyDescent="0.25">
      <c r="E761" s="30">
        <v>2.5967700480807661E-2</v>
      </c>
      <c r="F761" s="30">
        <v>3.2345932235039968E-2</v>
      </c>
      <c r="G761" s="30">
        <v>-8.3423464451359647E-2</v>
      </c>
      <c r="H761" s="30">
        <v>-6.9860654529251012E-2</v>
      </c>
      <c r="I761" s="30">
        <v>0.12123780974884588</v>
      </c>
      <c r="J761" s="30">
        <v>-9.5173464589082581E-3</v>
      </c>
      <c r="K761" s="30">
        <v>-8.5104569704223063E-3</v>
      </c>
      <c r="L761" s="30">
        <v>-0.1392896645474633</v>
      </c>
      <c r="M761" s="30">
        <v>-0.10691674327772459</v>
      </c>
      <c r="N761" s="30">
        <v>1.6248782566829635E-3</v>
      </c>
      <c r="O761" s="30">
        <v>-0.19531958012791581</v>
      </c>
      <c r="P761" s="30">
        <v>-0.11174741581601064</v>
      </c>
      <c r="Q761" s="30">
        <v>-7.2330117906851912E-2</v>
      </c>
      <c r="R761" s="30">
        <v>-0.22202883683742708</v>
      </c>
    </row>
    <row r="762" spans="5:30" x14ac:dyDescent="0.25">
      <c r="E762" s="30">
        <v>0.18782217573032259</v>
      </c>
      <c r="F762" s="30">
        <v>-0.11940312232835007</v>
      </c>
      <c r="G762" s="30">
        <v>0.12389816621729477</v>
      </c>
      <c r="H762" s="30">
        <v>0.16339233416907797</v>
      </c>
      <c r="I762" s="30">
        <v>2.2737921003926048E-2</v>
      </c>
      <c r="J762" s="30">
        <v>0.12411147214593796</v>
      </c>
      <c r="K762" s="30">
        <v>0.12735149294710704</v>
      </c>
      <c r="L762" s="30">
        <v>-0.17642200310225098</v>
      </c>
      <c r="M762" s="30">
        <v>-0.17512574829633903</v>
      </c>
      <c r="N762" s="30">
        <v>-0.16519804662396165</v>
      </c>
      <c r="O762" s="30">
        <v>2.9257901333541971E-2</v>
      </c>
      <c r="P762" s="30">
        <v>0.13944609033847735</v>
      </c>
      <c r="Q762" s="30">
        <v>-0.13767302557224809</v>
      </c>
      <c r="R762" s="30">
        <v>5.8411609636265259E-2</v>
      </c>
    </row>
    <row r="763" spans="5:30" x14ac:dyDescent="0.25">
      <c r="E763" s="30">
        <v>1.3117834750093598E-2</v>
      </c>
      <c r="F763" s="30">
        <v>-1.7158218766459607E-2</v>
      </c>
      <c r="G763" s="30">
        <v>-0.1232525888370509</v>
      </c>
      <c r="H763" s="30">
        <v>-6.8427905235768666E-2</v>
      </c>
      <c r="I763" s="30">
        <v>-2.7936040815789633E-2</v>
      </c>
      <c r="J763" s="30">
        <v>-0.12574019677443932</v>
      </c>
      <c r="K763" s="30">
        <v>0.14507895275252805</v>
      </c>
      <c r="L763" s="30">
        <v>-3.0794094649862262E-2</v>
      </c>
      <c r="M763" s="30">
        <v>7.0725514740554149E-2</v>
      </c>
      <c r="N763" s="30">
        <v>-3.0224898340696763E-2</v>
      </c>
      <c r="O763" s="30">
        <v>0.11045264469910102</v>
      </c>
      <c r="P763" s="30">
        <v>-4.5976399858495456E-2</v>
      </c>
      <c r="Q763" s="30">
        <v>-0.17321190183686927</v>
      </c>
      <c r="R763" s="30">
        <v>-2.3637753281753594E-2</v>
      </c>
    </row>
    <row r="764" spans="5:30" x14ac:dyDescent="0.25">
      <c r="E764" s="30">
        <v>-3.9924107789446689E-2</v>
      </c>
      <c r="F764" s="30">
        <v>-6.3928397374630241E-2</v>
      </c>
      <c r="G764" s="30">
        <v>0.13475379660954975</v>
      </c>
      <c r="H764" s="30">
        <v>0.15313301895322362</v>
      </c>
      <c r="I764" s="30">
        <v>-0.14833032362469678</v>
      </c>
      <c r="J764" s="30">
        <v>-4.810286148996136E-2</v>
      </c>
      <c r="K764" s="30">
        <v>-0.11767370032421232</v>
      </c>
      <c r="L764" s="30">
        <v>-9.9450730067913759E-2</v>
      </c>
      <c r="M764" s="30">
        <v>-0.16917996617284939</v>
      </c>
      <c r="N764" s="30">
        <v>-0.10225747401573508</v>
      </c>
      <c r="O764" s="30">
        <v>9.5696847894412657E-2</v>
      </c>
      <c r="P764" s="30">
        <v>-8.2716100018497232E-2</v>
      </c>
      <c r="Q764" s="30">
        <v>-0.12158064466891531</v>
      </c>
      <c r="R764" s="30">
        <v>-0.14649480968581841</v>
      </c>
    </row>
    <row r="765" spans="5:30" x14ac:dyDescent="0.25">
      <c r="E765" s="30">
        <v>5.970682029357207E-2</v>
      </c>
      <c r="F765" s="30">
        <v>-0.13160651682205982</v>
      </c>
      <c r="G765" s="30">
        <v>-0.21998613074331971</v>
      </c>
      <c r="H765" s="30">
        <v>-7.7618638413371285E-2</v>
      </c>
      <c r="I765" s="30">
        <v>-0.1280686451616877</v>
      </c>
      <c r="J765" s="30">
        <v>0.15158716853451545</v>
      </c>
      <c r="K765" s="30">
        <v>-1.7336829823743967E-2</v>
      </c>
      <c r="L765" s="30">
        <v>-0.10808767639334371</v>
      </c>
      <c r="M765" s="30">
        <v>4.4870896420010298E-2</v>
      </c>
      <c r="N765" s="30">
        <v>0.19330475917579787</v>
      </c>
      <c r="O765" s="30">
        <v>-0.12504178857650927</v>
      </c>
      <c r="P765" s="30">
        <v>-6.1866117586196333E-2</v>
      </c>
      <c r="Q765" s="30">
        <v>-0.10137580249487606</v>
      </c>
      <c r="R765" s="30">
        <v>5.8308753071927531E-2</v>
      </c>
    </row>
    <row r="767" spans="5:30" x14ac:dyDescent="0.25">
      <c r="E767" s="30">
        <v>-0.49168371561693092</v>
      </c>
      <c r="F767" s="30">
        <v>-0.25623997120089564</v>
      </c>
      <c r="G767" s="30">
        <v>-0.44720647488635901</v>
      </c>
      <c r="H767" s="30">
        <v>-3.1087517911222919E-2</v>
      </c>
      <c r="I767" s="30">
        <v>-0.37066740830666672</v>
      </c>
      <c r="J767" s="30">
        <v>0.11837179363450405</v>
      </c>
      <c r="K767" s="30">
        <v>-0.32656189468417518</v>
      </c>
      <c r="L767" s="30">
        <v>-0.24272163449499204</v>
      </c>
      <c r="M767" s="30">
        <v>0.10668553952579105</v>
      </c>
      <c r="N767" s="30">
        <v>8.4003073069473494E-2</v>
      </c>
      <c r="O767" s="30">
        <v>-0.12440207153868756</v>
      </c>
      <c r="P767" s="30">
        <v>-0.38156158717643479</v>
      </c>
      <c r="Q767" s="30">
        <v>0.62380535742133836</v>
      </c>
      <c r="R767" s="30">
        <v>0.36820160781655026</v>
      </c>
      <c r="S767" s="30">
        <v>-0.22367168007563754</v>
      </c>
      <c r="T767" s="30">
        <v>-0.54251812146296174</v>
      </c>
      <c r="U767" s="30">
        <v>0.50652070768744317</v>
      </c>
      <c r="V767" s="30">
        <v>0.47201260001918538</v>
      </c>
      <c r="W767" s="30">
        <v>-0.4246233338155887</v>
      </c>
      <c r="X767" s="30">
        <v>-0.46549543086070089</v>
      </c>
      <c r="Y767" s="30">
        <v>5.9145668687299265E-2</v>
      </c>
      <c r="Z767" s="30">
        <v>-0.3119207716824578</v>
      </c>
      <c r="AA767" s="30">
        <v>7.6050399246146344E-2</v>
      </c>
      <c r="AB767" s="30">
        <v>3.2892665147282549E-2</v>
      </c>
      <c r="AC767" s="30">
        <v>0.22763175730614721</v>
      </c>
      <c r="AD767" s="30">
        <v>1.0401134860862153</v>
      </c>
    </row>
    <row r="769" spans="2:18" x14ac:dyDescent="0.25">
      <c r="E769" s="30">
        <v>-106.97432790369359</v>
      </c>
      <c r="F769" s="30">
        <v>86.953958306147513</v>
      </c>
      <c r="G769" s="30">
        <v>0.02</v>
      </c>
    </row>
    <row r="771" spans="2:18" x14ac:dyDescent="0.25">
      <c r="B771" s="32" t="s">
        <v>584</v>
      </c>
      <c r="C771" s="30">
        <v>26</v>
      </c>
      <c r="E771" s="30">
        <v>-2.5812420452120857E-2</v>
      </c>
      <c r="F771" s="30">
        <v>0.14425895061028896</v>
      </c>
      <c r="G771" s="30">
        <v>-0.16306361312627987</v>
      </c>
      <c r="H771" s="30">
        <v>6.5997407622569976E-2</v>
      </c>
      <c r="I771" s="30">
        <v>4.7453270644765608E-2</v>
      </c>
      <c r="J771" s="30">
        <v>4.8287011326331439E-2</v>
      </c>
      <c r="K771" s="30">
        <v>-6.0207031654848191E-2</v>
      </c>
      <c r="L771" s="30">
        <v>9.5999300842063429E-2</v>
      </c>
      <c r="M771" s="30">
        <v>-5.5661421464198377E-2</v>
      </c>
      <c r="N771" s="30">
        <v>0.15601848006162969</v>
      </c>
      <c r="O771" s="30">
        <v>-0.1502913376203685</v>
      </c>
      <c r="P771" s="30">
        <v>-9.6090027701648525E-2</v>
      </c>
      <c r="Q771" s="30">
        <v>-2.6714075209311496E-2</v>
      </c>
      <c r="R771" s="30">
        <v>-0.23078019831265786</v>
      </c>
    </row>
    <row r="772" spans="2:18" x14ac:dyDescent="0.25">
      <c r="B772" s="32" t="s">
        <v>540</v>
      </c>
      <c r="C772" s="30" t="s">
        <v>1144</v>
      </c>
      <c r="E772" s="30">
        <v>-0.12636126042379239</v>
      </c>
      <c r="F772" s="30">
        <v>-4.9837407482153703E-3</v>
      </c>
      <c r="G772" s="30">
        <v>-0.113746977372602</v>
      </c>
      <c r="H772" s="30">
        <v>0.10281460730356586</v>
      </c>
      <c r="I772" s="30">
        <v>-6.8473747583094546E-2</v>
      </c>
      <c r="J772" s="30">
        <v>-0.13435755883560657</v>
      </c>
      <c r="K772" s="30">
        <v>4.746294947732016E-2</v>
      </c>
      <c r="L772" s="30">
        <v>4.3067879844978438E-2</v>
      </c>
      <c r="M772" s="30">
        <v>-0.13176470121509395</v>
      </c>
      <c r="N772" s="30">
        <v>4.4531798248998722E-2</v>
      </c>
      <c r="O772" s="30">
        <v>1.1863924712018797E-3</v>
      </c>
      <c r="P772" s="30">
        <v>-0.12159635008344089</v>
      </c>
      <c r="Q772" s="30">
        <v>-8.8934230027923056E-2</v>
      </c>
      <c r="R772" s="30">
        <v>-1.5814467841668477E-2</v>
      </c>
    </row>
    <row r="773" spans="2:18" x14ac:dyDescent="0.25">
      <c r="B773" s="32"/>
      <c r="C773" s="30" t="s">
        <v>1145</v>
      </c>
      <c r="E773" s="30">
        <v>0.24154919058294938</v>
      </c>
      <c r="F773" s="30">
        <v>7.7665495825810338E-2</v>
      </c>
      <c r="G773" s="30">
        <v>-0.2221553905614711</v>
      </c>
      <c r="H773" s="30">
        <v>-5.5756818615298E-2</v>
      </c>
      <c r="I773" s="30">
        <v>0.10252646061441703</v>
      </c>
      <c r="J773" s="30">
        <v>8.5147768781242208E-2</v>
      </c>
      <c r="K773" s="30">
        <v>-7.8846619619803146E-2</v>
      </c>
      <c r="L773" s="30">
        <v>4.1399462454062959E-2</v>
      </c>
      <c r="M773" s="30">
        <v>-2.2970086665276279E-2</v>
      </c>
      <c r="N773" s="30">
        <v>-6.7808596650399913E-2</v>
      </c>
      <c r="O773" s="30">
        <v>-0.13830921670928945</v>
      </c>
      <c r="P773" s="30">
        <v>-9.5374588356439402E-2</v>
      </c>
      <c r="Q773" s="30">
        <v>9.2751721108216806E-2</v>
      </c>
      <c r="R773" s="30">
        <v>-0.31482373096583416</v>
      </c>
    </row>
    <row r="774" spans="2:18" x14ac:dyDescent="0.25">
      <c r="B774" s="32" t="s">
        <v>547</v>
      </c>
      <c r="C774" s="30" t="s">
        <v>1146</v>
      </c>
      <c r="E774" s="30">
        <v>-8.1258453588755608E-2</v>
      </c>
      <c r="F774" s="30">
        <v>0.13223189828485854</v>
      </c>
      <c r="G774" s="30">
        <v>-5.4789926643404228E-2</v>
      </c>
      <c r="H774" s="30">
        <v>-4.2690033051973601E-2</v>
      </c>
      <c r="I774" s="30">
        <v>-0.17629041123272804</v>
      </c>
      <c r="J774" s="30">
        <v>-1.8477363848185145E-3</v>
      </c>
      <c r="K774" s="30">
        <v>-6.0139073943023702E-2</v>
      </c>
      <c r="L774" s="30">
        <v>-0.14569195269056723</v>
      </c>
      <c r="M774" s="30">
        <v>0.18456563895905151</v>
      </c>
      <c r="N774" s="30">
        <v>1.0597848539711248E-2</v>
      </c>
      <c r="O774" s="30">
        <v>0.16483578868005547</v>
      </c>
      <c r="P774" s="30">
        <v>6.2882373587371657E-2</v>
      </c>
      <c r="Q774" s="30">
        <v>8.5544193952746275E-2</v>
      </c>
      <c r="R774" s="30">
        <v>-9.3526744588822958E-2</v>
      </c>
    </row>
    <row r="775" spans="2:18" x14ac:dyDescent="0.25">
      <c r="E775" s="30">
        <v>-0.15559641842315289</v>
      </c>
      <c r="F775" s="30">
        <v>-0.13085433500811475</v>
      </c>
      <c r="G775" s="30">
        <v>0.17636716638652017</v>
      </c>
      <c r="H775" s="30">
        <v>5.5082359202485026E-3</v>
      </c>
      <c r="I775" s="30">
        <v>8.3894960586552811E-2</v>
      </c>
      <c r="J775" s="30">
        <v>-0.13075846055803222</v>
      </c>
      <c r="K775" s="30">
        <v>0.11521850673728412</v>
      </c>
      <c r="L775" s="30">
        <v>2.7599266070143232E-2</v>
      </c>
      <c r="M775" s="30">
        <v>-8.0513300352738404E-2</v>
      </c>
      <c r="N775" s="30">
        <v>-7.7921586264823664E-3</v>
      </c>
      <c r="O775" s="30">
        <v>-6.8813137999433976E-2</v>
      </c>
      <c r="P775" s="30">
        <v>5.6812076401428081E-2</v>
      </c>
      <c r="Q775" s="30">
        <v>-7.3165890681915124E-3</v>
      </c>
      <c r="R775" s="30">
        <v>-0.19882987877982647</v>
      </c>
    </row>
    <row r="776" spans="2:18" x14ac:dyDescent="0.25">
      <c r="E776" s="30">
        <v>0.16774421499896516</v>
      </c>
      <c r="F776" s="30">
        <v>5.4205006444048624E-2</v>
      </c>
      <c r="G776" s="30">
        <v>3.2307141450471775E-2</v>
      </c>
      <c r="H776" s="30">
        <v>-9.4360288227261016E-2</v>
      </c>
      <c r="I776" s="30">
        <v>8.4260954841489877E-2</v>
      </c>
      <c r="J776" s="30">
        <v>-4.5887104066750437E-2</v>
      </c>
      <c r="K776" s="30">
        <v>-7.9503282636901984E-2</v>
      </c>
      <c r="L776" s="30">
        <v>0.19473532841520019</v>
      </c>
      <c r="M776" s="30">
        <v>-9.3975224969853142E-3</v>
      </c>
      <c r="N776" s="30">
        <v>4.209137445390139E-2</v>
      </c>
      <c r="O776" s="30">
        <v>6.0890630780682777E-2</v>
      </c>
      <c r="P776" s="30">
        <v>0.14644273884252582</v>
      </c>
      <c r="Q776" s="30">
        <v>0.10926338945100326</v>
      </c>
      <c r="R776" s="30">
        <v>-0.14776352762941256</v>
      </c>
    </row>
    <row r="777" spans="2:18" x14ac:dyDescent="0.25">
      <c r="E777" s="30">
        <v>0.20921238430326619</v>
      </c>
      <c r="F777" s="30">
        <v>-0.1498405743682312</v>
      </c>
      <c r="G777" s="30">
        <v>-5.8784384811340552E-2</v>
      </c>
      <c r="H777" s="30">
        <v>-0.28353849514361129</v>
      </c>
      <c r="I777" s="30">
        <v>8.6469454577446772E-2</v>
      </c>
      <c r="J777" s="30">
        <v>7.6846145309288896E-4</v>
      </c>
      <c r="K777" s="30">
        <v>-0.17804604534770849</v>
      </c>
      <c r="L777" s="30">
        <v>0.123704712973895</v>
      </c>
      <c r="M777" s="30">
        <v>8.7539236765426576E-2</v>
      </c>
      <c r="N777" s="30">
        <v>0.14326092272989643</v>
      </c>
      <c r="O777" s="30">
        <v>8.1307370138036517E-3</v>
      </c>
      <c r="P777" s="30">
        <v>8.7325775233290506E-2</v>
      </c>
      <c r="Q777" s="30">
        <v>-0.11076581039948803</v>
      </c>
      <c r="R777" s="30">
        <v>-0.2123392266111091</v>
      </c>
    </row>
    <row r="778" spans="2:18" x14ac:dyDescent="0.25">
      <c r="E778" s="30">
        <v>5.8842368673557799E-2</v>
      </c>
      <c r="F778" s="30">
        <v>-1.6489281765172891E-3</v>
      </c>
      <c r="G778" s="30">
        <v>3.036396754145344E-2</v>
      </c>
      <c r="H778" s="30">
        <v>0.11346013486266733</v>
      </c>
      <c r="I778" s="30">
        <v>0.15379959580707189</v>
      </c>
      <c r="J778" s="30">
        <v>-0.137440374470371</v>
      </c>
      <c r="K778" s="30">
        <v>-0.19713490139142584</v>
      </c>
      <c r="L778" s="30">
        <v>0.21946182892603766</v>
      </c>
      <c r="M778" s="30">
        <v>-7.8833960864712199E-2</v>
      </c>
      <c r="N778" s="30">
        <v>-7.5437676686975513E-2</v>
      </c>
      <c r="O778" s="30">
        <v>0.19320129792321777</v>
      </c>
      <c r="P778" s="30">
        <v>0.14341928924321157</v>
      </c>
      <c r="Q778" s="30">
        <v>8.0990928430911324E-2</v>
      </c>
      <c r="R778" s="30">
        <v>-0.31219547115236262</v>
      </c>
    </row>
    <row r="779" spans="2:18" x14ac:dyDescent="0.25">
      <c r="E779" s="30">
        <v>-8.3167254662909071E-2</v>
      </c>
      <c r="F779" s="30">
        <v>0.16811626320904838</v>
      </c>
      <c r="G779" s="30">
        <v>-9.5364807838010185E-2</v>
      </c>
      <c r="H779" s="30">
        <v>-4.6595452381961715E-2</v>
      </c>
      <c r="I779" s="30">
        <v>5.435040722929152E-2</v>
      </c>
      <c r="J779" s="30">
        <v>-6.6531415482112263E-2</v>
      </c>
      <c r="K779" s="30">
        <v>-0.12692158404547491</v>
      </c>
      <c r="L779" s="30">
        <v>1.1297196668056711E-2</v>
      </c>
      <c r="M779" s="30">
        <v>-9.1650157069248825E-2</v>
      </c>
      <c r="N779" s="30">
        <v>-0.1739548073286819</v>
      </c>
      <c r="O779" s="30">
        <v>-0.20804290324194047</v>
      </c>
      <c r="P779" s="30">
        <v>-0.18023066810853119</v>
      </c>
      <c r="Q779" s="30">
        <v>5.3766511564846499E-2</v>
      </c>
      <c r="R779" s="30">
        <v>-0.10352178104374254</v>
      </c>
    </row>
    <row r="780" spans="2:18" x14ac:dyDescent="0.25">
      <c r="E780" s="30">
        <v>-0.12561623737255856</v>
      </c>
      <c r="F780" s="30">
        <v>-5.4309659246066629E-2</v>
      </c>
      <c r="G780" s="30">
        <v>0.17430055350865822</v>
      </c>
      <c r="H780" s="30">
        <v>0.162191420368474</v>
      </c>
      <c r="I780" s="30">
        <v>0.21567522624760058</v>
      </c>
      <c r="J780" s="30">
        <v>-9.141295159764587E-2</v>
      </c>
      <c r="K780" s="30">
        <v>0.10063937947325023</v>
      </c>
      <c r="L780" s="30">
        <v>-0.13726660235820198</v>
      </c>
      <c r="M780" s="30">
        <v>9.7669099005125076E-2</v>
      </c>
      <c r="N780" s="30">
        <v>0.12314025963760844</v>
      </c>
      <c r="O780" s="30">
        <v>-7.5330375371930311E-2</v>
      </c>
      <c r="P780" s="30">
        <v>-0.13424517115469639</v>
      </c>
      <c r="Q780" s="30">
        <v>8.1707076937724513E-2</v>
      </c>
      <c r="R780" s="30">
        <v>-4.312676668206205E-2</v>
      </c>
    </row>
    <row r="781" spans="2:18" x14ac:dyDescent="0.25">
      <c r="E781" s="30">
        <v>0.10963577232088105</v>
      </c>
      <c r="F781" s="30">
        <v>-0.14632730924390119</v>
      </c>
      <c r="G781" s="30">
        <v>1.90303551453525E-2</v>
      </c>
      <c r="H781" s="30">
        <v>2.8681952453690436E-2</v>
      </c>
      <c r="I781" s="30">
        <v>-0.1720805116169338</v>
      </c>
      <c r="J781" s="30">
        <v>-0.2054099466734228</v>
      </c>
      <c r="K781" s="30">
        <v>5.282206833037436E-2</v>
      </c>
      <c r="L781" s="30">
        <v>3.3013041497242171E-3</v>
      </c>
      <c r="M781" s="30">
        <v>-5.7755073402654768E-2</v>
      </c>
      <c r="N781" s="30">
        <v>0.11808356444405856</v>
      </c>
      <c r="O781" s="30">
        <v>3.7862256794560907E-2</v>
      </c>
      <c r="P781" s="30">
        <v>0.18457515081419809</v>
      </c>
      <c r="Q781" s="30">
        <v>-4.0021027415978627E-2</v>
      </c>
      <c r="R781" s="30">
        <v>8.5918586724244669E-2</v>
      </c>
    </row>
    <row r="782" spans="2:18" x14ac:dyDescent="0.25">
      <c r="E782" s="30">
        <v>0.17840690364104356</v>
      </c>
      <c r="F782" s="30">
        <v>8.6315799001151577E-2</v>
      </c>
      <c r="G782" s="30">
        <v>-8.301491376650702E-2</v>
      </c>
      <c r="H782" s="30">
        <v>-8.4510183770277636E-2</v>
      </c>
      <c r="I782" s="30">
        <v>3.9570907391825144E-2</v>
      </c>
      <c r="J782" s="30">
        <v>8.8249730663032391E-2</v>
      </c>
      <c r="K782" s="30">
        <v>7.9275794858119017E-2</v>
      </c>
      <c r="L782" s="30">
        <v>-0.17231581325928946</v>
      </c>
      <c r="M782" s="30">
        <v>9.1426960965848833E-2</v>
      </c>
      <c r="N782" s="30">
        <v>-0.13554662156526656</v>
      </c>
      <c r="O782" s="30">
        <v>-0.17679596446880347</v>
      </c>
      <c r="P782" s="30">
        <v>2.9495318020368769E-2</v>
      </c>
      <c r="Q782" s="30">
        <v>-0.20094909147800319</v>
      </c>
      <c r="R782" s="30">
        <v>9.300636050742582E-2</v>
      </c>
    </row>
    <row r="783" spans="2:18" x14ac:dyDescent="0.25">
      <c r="E783" s="30">
        <v>0.25333995766044592</v>
      </c>
      <c r="F783" s="30">
        <v>-0.16811717640434143</v>
      </c>
      <c r="G783" s="30">
        <v>-0.13481182935903052</v>
      </c>
      <c r="H783" s="30">
        <v>-0.10722423243568292</v>
      </c>
      <c r="I783" s="30">
        <v>3.5832711113202777E-2</v>
      </c>
      <c r="J783" s="30">
        <v>-0.14760761242839399</v>
      </c>
      <c r="K783" s="30">
        <v>-8.5754100440504452E-2</v>
      </c>
      <c r="L783" s="30">
        <v>-0.11861764930344566</v>
      </c>
      <c r="M783" s="30">
        <v>2.1456828059350709E-2</v>
      </c>
      <c r="N783" s="30">
        <v>-0.11970165028690843</v>
      </c>
      <c r="O783" s="30">
        <v>-1.1312715642636438E-2</v>
      </c>
      <c r="P783" s="30">
        <v>7.6685458755531385E-2</v>
      </c>
      <c r="Q783" s="30">
        <v>-0.22617764708325139</v>
      </c>
      <c r="R783" s="30">
        <v>-0.25596563393347638</v>
      </c>
    </row>
    <row r="784" spans="2:18" x14ac:dyDescent="0.25">
      <c r="E784" s="30">
        <v>-5.7553005397602816E-2</v>
      </c>
      <c r="F784" s="30">
        <v>1.6983246719105009E-2</v>
      </c>
      <c r="G784" s="30">
        <v>-6.7661139984910565E-2</v>
      </c>
      <c r="H784" s="30">
        <v>0.20044850129485275</v>
      </c>
      <c r="I784" s="30">
        <v>-0.1272662850185215</v>
      </c>
      <c r="J784" s="30">
        <v>7.8691503142500979E-2</v>
      </c>
      <c r="K784" s="30">
        <v>4.6747002346434391E-2</v>
      </c>
      <c r="L784" s="30">
        <v>0.26772180612691604</v>
      </c>
      <c r="M784" s="30">
        <v>-1.5669323893370335E-2</v>
      </c>
      <c r="N784" s="30">
        <v>0.19680653189202488</v>
      </c>
      <c r="O784" s="30">
        <v>-0.21864776437142761</v>
      </c>
      <c r="P784" s="30">
        <v>-7.5375703821539616E-2</v>
      </c>
      <c r="Q784" s="30">
        <v>-3.5826404943544818E-2</v>
      </c>
      <c r="R784" s="30">
        <v>5.2890359569976328E-2</v>
      </c>
    </row>
    <row r="785" spans="5:30" x14ac:dyDescent="0.25">
      <c r="E785" s="30">
        <v>-2.1987576582112395E-2</v>
      </c>
      <c r="F785" s="30">
        <v>-0.14034378475898238</v>
      </c>
      <c r="G785" s="30">
        <v>0.13028315935383936</v>
      </c>
      <c r="H785" s="30">
        <v>6.5290370221437161E-2</v>
      </c>
      <c r="I785" s="30">
        <v>0.18363640187716437</v>
      </c>
      <c r="J785" s="30">
        <v>7.6942872090805482E-3</v>
      </c>
      <c r="K785" s="30">
        <v>-5.6744514236369828E-3</v>
      </c>
      <c r="L785" s="30">
        <v>-0.12941646762880668</v>
      </c>
      <c r="M785" s="30">
        <v>-9.4176704447233694E-2</v>
      </c>
      <c r="N785" s="30">
        <v>0.16689981590711025</v>
      </c>
      <c r="O785" s="30">
        <v>0.17078624412247806</v>
      </c>
      <c r="P785" s="30">
        <v>-0.13193118553287542</v>
      </c>
      <c r="Q785" s="30">
        <v>-0.20373652198223388</v>
      </c>
      <c r="R785" s="30">
        <v>-0.15060000196244799</v>
      </c>
    </row>
    <row r="786" spans="5:30" x14ac:dyDescent="0.25">
      <c r="E786" s="30">
        <v>-9.8500601918858816E-2</v>
      </c>
      <c r="F786" s="30">
        <v>-0.13620764848742267</v>
      </c>
      <c r="G786" s="30">
        <v>2.5291050818158842E-2</v>
      </c>
      <c r="H786" s="30">
        <v>-0.25496826600254968</v>
      </c>
      <c r="I786" s="30">
        <v>-0.24105218541826512</v>
      </c>
      <c r="J786" s="30">
        <v>0.12607686403771623</v>
      </c>
      <c r="K786" s="30">
        <v>7.6060493817144872E-2</v>
      </c>
      <c r="L786" s="30">
        <v>0.13285909327450268</v>
      </c>
      <c r="M786" s="30">
        <v>8.7630237863079885E-2</v>
      </c>
      <c r="N786" s="30">
        <v>8.1731993745679798E-2</v>
      </c>
      <c r="O786" s="30">
        <v>-0.10153508816307348</v>
      </c>
      <c r="P786" s="30">
        <v>0.14759060565631579</v>
      </c>
      <c r="Q786" s="30">
        <v>-3.8496222041654989E-2</v>
      </c>
      <c r="R786" s="30">
        <v>-0.17205096570538031</v>
      </c>
    </row>
    <row r="787" spans="5:30" x14ac:dyDescent="0.25">
      <c r="E787" s="30">
        <v>0.11224623064230869</v>
      </c>
      <c r="F787" s="30">
        <v>-0.15697282935827386</v>
      </c>
      <c r="G787" s="30">
        <v>-6.6096516369074695E-2</v>
      </c>
      <c r="H787" s="30">
        <v>-5.7893373155177869E-2</v>
      </c>
      <c r="I787" s="30">
        <v>-9.7268385918768421E-2</v>
      </c>
      <c r="J787" s="30">
        <v>9.2604972501012781E-2</v>
      </c>
      <c r="K787" s="30">
        <v>-3.6479032648919482E-2</v>
      </c>
      <c r="L787" s="30">
        <v>0.23123051004839013</v>
      </c>
      <c r="M787" s="30">
        <v>-0.15324948454282</v>
      </c>
      <c r="N787" s="30">
        <v>7.3917902796790738E-2</v>
      </c>
      <c r="O787" s="30">
        <v>-2.6077024265954034E-2</v>
      </c>
      <c r="P787" s="30">
        <v>1.4999135041401122E-2</v>
      </c>
      <c r="Q787" s="30">
        <v>-0.1866722430411871</v>
      </c>
      <c r="R787" s="30">
        <v>0.1125622881199413</v>
      </c>
    </row>
    <row r="788" spans="5:30" x14ac:dyDescent="0.25">
      <c r="E788" s="30">
        <v>-0.11020427259846588</v>
      </c>
      <c r="F788" s="30">
        <v>-2.319086101063465E-2</v>
      </c>
      <c r="G788" s="30">
        <v>0.17134668674802578</v>
      </c>
      <c r="H788" s="30">
        <v>-3.5879401869682366E-2</v>
      </c>
      <c r="I788" s="30">
        <v>0.12525556021885068</v>
      </c>
      <c r="J788" s="30">
        <v>7.5582472933558811E-2</v>
      </c>
      <c r="K788" s="30">
        <v>-8.1421185393195705E-2</v>
      </c>
      <c r="L788" s="30">
        <v>-7.0164264822549921E-2</v>
      </c>
      <c r="M788" s="30">
        <v>5.1535682378289274E-2</v>
      </c>
      <c r="N788" s="30">
        <v>2.4295516585067373E-2</v>
      </c>
      <c r="O788" s="30">
        <v>8.850773195264898E-2</v>
      </c>
      <c r="P788" s="30">
        <v>8.9401619016958603E-2</v>
      </c>
      <c r="Q788" s="30">
        <v>0.10411506532936163</v>
      </c>
      <c r="R788" s="30">
        <v>0.22246556746252913</v>
      </c>
    </row>
    <row r="789" spans="5:30" x14ac:dyDescent="0.25">
      <c r="E789" s="30">
        <v>0.12740455646040189</v>
      </c>
      <c r="F789" s="30">
        <v>-0.10605800168459287</v>
      </c>
      <c r="G789" s="30">
        <v>-5.0369115134453947E-2</v>
      </c>
      <c r="H789" s="30">
        <v>1.7911909589630744E-2</v>
      </c>
      <c r="I789" s="30">
        <v>-0.16397801877528165</v>
      </c>
      <c r="J789" s="30">
        <v>-0.24158122289352063</v>
      </c>
      <c r="K789" s="30">
        <v>-5.657277605985795E-2</v>
      </c>
      <c r="L789" s="30">
        <v>9.4772218046661985E-2</v>
      </c>
      <c r="M789" s="30">
        <v>2.1589448843103251E-2</v>
      </c>
      <c r="N789" s="30">
        <v>2.144603105656091E-2</v>
      </c>
      <c r="O789" s="30">
        <v>5.5368333485644711E-2</v>
      </c>
      <c r="P789" s="30">
        <v>-0.12909290657413972</v>
      </c>
      <c r="Q789" s="30">
        <v>9.97366833617171E-3</v>
      </c>
      <c r="R789" s="30">
        <v>-7.9130291123982358E-2</v>
      </c>
    </row>
    <row r="790" spans="5:30" x14ac:dyDescent="0.25">
      <c r="E790" s="30">
        <v>-0.15217176895302606</v>
      </c>
      <c r="F790" s="30">
        <v>-3.9509714568429569E-2</v>
      </c>
      <c r="G790" s="30">
        <v>-1.1957220553269724E-2</v>
      </c>
      <c r="H790" s="30">
        <v>0.11837515440613876</v>
      </c>
      <c r="I790" s="30">
        <v>3.3593135437733977E-2</v>
      </c>
      <c r="J790" s="30">
        <v>0.12589769005567922</v>
      </c>
      <c r="K790" s="30">
        <v>-0.22105504309443169</v>
      </c>
      <c r="L790" s="30">
        <v>-0.12712173558040088</v>
      </c>
      <c r="M790" s="30">
        <v>8.5229121012452155E-2</v>
      </c>
      <c r="N790" s="30">
        <v>-2.1990100279932763E-2</v>
      </c>
      <c r="O790" s="30">
        <v>8.1690392575142504E-2</v>
      </c>
      <c r="P790" s="30">
        <v>-3.6353276716249799E-2</v>
      </c>
      <c r="Q790" s="30">
        <v>-1.3302903506739334E-2</v>
      </c>
      <c r="R790" s="30">
        <v>-0.17320863393291516</v>
      </c>
    </row>
    <row r="791" spans="5:30" x14ac:dyDescent="0.25">
      <c r="E791" s="30">
        <v>2.4287840337898981E-2</v>
      </c>
      <c r="F791" s="30">
        <v>3.2163931169962932E-2</v>
      </c>
      <c r="G791" s="30">
        <v>-8.4559866714300685E-2</v>
      </c>
      <c r="H791" s="30">
        <v>-6.9021217330144838E-2</v>
      </c>
      <c r="I791" s="30">
        <v>0.12052958807681702</v>
      </c>
      <c r="J791" s="30">
        <v>-8.4148888955557534E-3</v>
      </c>
      <c r="K791" s="30">
        <v>-7.696797976632145E-3</v>
      </c>
      <c r="L791" s="30">
        <v>-0.14068049234664345</v>
      </c>
      <c r="M791" s="30">
        <v>-0.10586554328750875</v>
      </c>
      <c r="N791" s="30">
        <v>-6.6513692313913261E-4</v>
      </c>
      <c r="O791" s="30">
        <v>-0.19591972277245087</v>
      </c>
      <c r="P791" s="30">
        <v>-0.11224485815033476</v>
      </c>
      <c r="Q791" s="30">
        <v>-7.1072171748660817E-2</v>
      </c>
      <c r="R791" s="30">
        <v>-0.21646354198893361</v>
      </c>
    </row>
    <row r="792" spans="5:30" x14ac:dyDescent="0.25">
      <c r="E792" s="30">
        <v>0.18601708183799062</v>
      </c>
      <c r="F792" s="30">
        <v>-0.12082572309562185</v>
      </c>
      <c r="G792" s="30">
        <v>0.12186138187914493</v>
      </c>
      <c r="H792" s="30">
        <v>0.16456968953443329</v>
      </c>
      <c r="I792" s="30">
        <v>1.9646265205047982E-2</v>
      </c>
      <c r="J792" s="30">
        <v>0.12361074784064496</v>
      </c>
      <c r="K792" s="30">
        <v>0.1290440980717826</v>
      </c>
      <c r="L792" s="30">
        <v>-0.17718407874688721</v>
      </c>
      <c r="M792" s="30">
        <v>-0.17607400857011832</v>
      </c>
      <c r="N792" s="30">
        <v>-0.16497342742346913</v>
      </c>
      <c r="O792" s="30">
        <v>2.8073669969429879E-2</v>
      </c>
      <c r="P792" s="30">
        <v>0.13700113135320835</v>
      </c>
      <c r="Q792" s="30">
        <v>-0.13650744810865145</v>
      </c>
      <c r="R792" s="30">
        <v>6.2757070875303994E-2</v>
      </c>
    </row>
    <row r="793" spans="5:30" x14ac:dyDescent="0.25">
      <c r="E793" s="30">
        <v>1.138712003316553E-2</v>
      </c>
      <c r="F793" s="30">
        <v>-1.7347014370204951E-2</v>
      </c>
      <c r="G793" s="30">
        <v>-0.12457154769298288</v>
      </c>
      <c r="H793" s="30">
        <v>-6.878361066552538E-2</v>
      </c>
      <c r="I793" s="30">
        <v>-2.9140294013118472E-2</v>
      </c>
      <c r="J793" s="30">
        <v>-0.12467196448316448</v>
      </c>
      <c r="K793" s="30">
        <v>0.14645119801278489</v>
      </c>
      <c r="L793" s="30">
        <v>-3.233362961736904E-2</v>
      </c>
      <c r="M793" s="30">
        <v>7.1729680992267425E-2</v>
      </c>
      <c r="N793" s="30">
        <v>-3.2592696878664278E-2</v>
      </c>
      <c r="O793" s="30">
        <v>0.11158826223634204</v>
      </c>
      <c r="P793" s="30">
        <v>-4.626020142272274E-2</v>
      </c>
      <c r="Q793" s="30">
        <v>-0.17246144745223008</v>
      </c>
      <c r="R793" s="30">
        <v>-1.8023993607442546E-2</v>
      </c>
    </row>
    <row r="794" spans="5:30" x14ac:dyDescent="0.25">
      <c r="E794" s="30">
        <v>-4.1941055947273535E-2</v>
      </c>
      <c r="F794" s="30">
        <v>-6.3795850731313941E-2</v>
      </c>
      <c r="G794" s="30">
        <v>0.13300420855214803</v>
      </c>
      <c r="H794" s="30">
        <v>0.15338625786341986</v>
      </c>
      <c r="I794" s="30">
        <v>-0.15071653709543367</v>
      </c>
      <c r="J794" s="30">
        <v>-4.7010981462648538E-2</v>
      </c>
      <c r="K794" s="30">
        <v>-0.11761494771462278</v>
      </c>
      <c r="L794" s="30">
        <v>-0.10128799927297769</v>
      </c>
      <c r="M794" s="30">
        <v>-0.16932405498660785</v>
      </c>
      <c r="N794" s="30">
        <v>-0.10482654837886049</v>
      </c>
      <c r="O794" s="30">
        <v>9.6900636345151087E-2</v>
      </c>
      <c r="P794" s="30">
        <v>-8.2936094224181509E-2</v>
      </c>
      <c r="Q794" s="30">
        <v>-0.12051630534485124</v>
      </c>
      <c r="R794" s="30">
        <v>-0.14058136676621977</v>
      </c>
    </row>
    <row r="795" spans="5:30" x14ac:dyDescent="0.25">
      <c r="E795" s="30">
        <v>5.7431854437855978E-2</v>
      </c>
      <c r="F795" s="30">
        <v>-0.13286770883175719</v>
      </c>
      <c r="G795" s="30">
        <v>-0.21953885856460889</v>
      </c>
      <c r="H795" s="30">
        <v>-7.9694798438324818E-2</v>
      </c>
      <c r="I795" s="30">
        <v>-0.12643459039961924</v>
      </c>
      <c r="J795" s="30">
        <v>0.15355453373421157</v>
      </c>
      <c r="K795" s="30">
        <v>-1.4645574190786707E-2</v>
      </c>
      <c r="L795" s="30">
        <v>-0.10943855453263654</v>
      </c>
      <c r="M795" s="30">
        <v>4.4738372031278395E-2</v>
      </c>
      <c r="N795" s="30">
        <v>0.19130059948627942</v>
      </c>
      <c r="O795" s="30">
        <v>-0.12231091370285578</v>
      </c>
      <c r="P795" s="30">
        <v>-6.0042840906417524E-2</v>
      </c>
      <c r="Q795" s="30">
        <v>-9.9371437428708714E-2</v>
      </c>
      <c r="R795" s="30">
        <v>6.4280338640365323E-2</v>
      </c>
    </row>
    <row r="797" spans="5:30" x14ac:dyDescent="0.25">
      <c r="E797" s="30">
        <v>-0.50860608077436398</v>
      </c>
      <c r="F797" s="30">
        <v>-0.26549159699497671</v>
      </c>
      <c r="G797" s="30">
        <v>-0.45954805638813978</v>
      </c>
      <c r="H797" s="30">
        <v>-2.7763566149133157E-2</v>
      </c>
      <c r="I797" s="30">
        <v>-0.38082000435366131</v>
      </c>
      <c r="J797" s="30">
        <v>0.12647368480285748</v>
      </c>
      <c r="K797" s="30">
        <v>-0.32887731077891758</v>
      </c>
      <c r="L797" s="30">
        <v>-0.24722077613135141</v>
      </c>
      <c r="M797" s="30">
        <v>0.1105386421159533</v>
      </c>
      <c r="N797" s="30">
        <v>9.0203801934129468E-2</v>
      </c>
      <c r="O797" s="30">
        <v>-0.12689853232628739</v>
      </c>
      <c r="P797" s="30">
        <v>-0.39179999308810037</v>
      </c>
      <c r="Q797" s="30">
        <v>0.64623455440679534</v>
      </c>
      <c r="R797" s="30">
        <v>0.37408430179295032</v>
      </c>
      <c r="S797" s="30">
        <v>-0.22762302395190842</v>
      </c>
      <c r="T797" s="30">
        <v>-0.55345903212609249</v>
      </c>
      <c r="U797" s="30">
        <v>0.51911762272007467</v>
      </c>
      <c r="V797" s="30">
        <v>0.49045033636387864</v>
      </c>
      <c r="W797" s="30">
        <v>-0.4384469733348535</v>
      </c>
      <c r="X797" s="30">
        <v>-0.47576912835354829</v>
      </c>
      <c r="Y797" s="30">
        <v>6.2438153829013229E-2</v>
      </c>
      <c r="Z797" s="30">
        <v>-0.31943613172547919</v>
      </c>
      <c r="AA797" s="30">
        <v>8.173689357045319E-2</v>
      </c>
      <c r="AB797" s="30">
        <v>3.3621670833898235E-2</v>
      </c>
      <c r="AC797" s="30">
        <v>0.23529391295616636</v>
      </c>
      <c r="AD797" s="30">
        <v>1.0458229781545541</v>
      </c>
    </row>
    <row r="799" spans="5:30" x14ac:dyDescent="0.25">
      <c r="E799" s="30">
        <v>-107.30405134567681</v>
      </c>
      <c r="F799" s="30">
        <v>86.660974711919792</v>
      </c>
      <c r="G799" s="30">
        <v>0.02</v>
      </c>
    </row>
    <row r="801" spans="2:18" x14ac:dyDescent="0.25">
      <c r="B801" s="32" t="s">
        <v>584</v>
      </c>
      <c r="C801" s="30">
        <v>27</v>
      </c>
      <c r="E801" s="30">
        <v>-3.1095126019965769E-2</v>
      </c>
      <c r="F801" s="30">
        <v>0.14185448605177667</v>
      </c>
      <c r="G801" s="30">
        <v>-0.15958177985942348</v>
      </c>
      <c r="H801" s="30">
        <v>6.7031318217105451E-2</v>
      </c>
      <c r="I801" s="30">
        <v>4.6436835387943201E-2</v>
      </c>
      <c r="J801" s="30">
        <v>6.6450579568117576E-2</v>
      </c>
      <c r="K801" s="30">
        <v>-6.3455179174524617E-2</v>
      </c>
      <c r="L801" s="30">
        <v>9.6160938870522336E-2</v>
      </c>
      <c r="M801" s="30">
        <v>-5.2231615386972768E-2</v>
      </c>
      <c r="N801" s="30">
        <v>0.15358234697401718</v>
      </c>
      <c r="O801" s="30">
        <v>-0.14306369586441964</v>
      </c>
      <c r="P801" s="30">
        <v>-9.1373913066019927E-2</v>
      </c>
      <c r="Q801" s="30">
        <v>-2.5597915460584719E-2</v>
      </c>
      <c r="R801" s="30">
        <v>-0.21196453796745507</v>
      </c>
    </row>
    <row r="802" spans="2:18" x14ac:dyDescent="0.25">
      <c r="B802" s="32" t="s">
        <v>540</v>
      </c>
      <c r="C802" s="30" t="s">
        <v>1147</v>
      </c>
      <c r="E802" s="30">
        <v>-0.12871652216866269</v>
      </c>
      <c r="F802" s="30">
        <v>-6.1075920266247339E-3</v>
      </c>
      <c r="G802" s="30">
        <v>-0.11585381547818061</v>
      </c>
      <c r="H802" s="30">
        <v>0.10426593064086764</v>
      </c>
      <c r="I802" s="30">
        <v>-6.9388234140290453E-2</v>
      </c>
      <c r="J802" s="30">
        <v>-0.12684010924157013</v>
      </c>
      <c r="K802" s="30">
        <v>4.48033232704571E-2</v>
      </c>
      <c r="L802" s="30">
        <v>4.2297266906148115E-2</v>
      </c>
      <c r="M802" s="30">
        <v>-0.13045266996907504</v>
      </c>
      <c r="N802" s="30">
        <v>4.2956982233000117E-2</v>
      </c>
      <c r="O802" s="30">
        <v>4.7164693440136449E-3</v>
      </c>
      <c r="P802" s="30">
        <v>-0.12012945579981481</v>
      </c>
      <c r="Q802" s="30">
        <v>-8.7105859113069534E-2</v>
      </c>
      <c r="R802" s="30">
        <v>-5.7232610934587029E-3</v>
      </c>
    </row>
    <row r="803" spans="2:18" x14ac:dyDescent="0.25">
      <c r="B803" s="32"/>
      <c r="C803" s="30" t="s">
        <v>1148</v>
      </c>
      <c r="E803" s="30">
        <v>0.23497818976976112</v>
      </c>
      <c r="F803" s="30">
        <v>8.220062299602747E-2</v>
      </c>
      <c r="G803" s="30">
        <v>-0.21152299675739322</v>
      </c>
      <c r="H803" s="30">
        <v>-5.4450306457772157E-2</v>
      </c>
      <c r="I803" s="30">
        <v>0.10350577272622986</v>
      </c>
      <c r="J803" s="30">
        <v>9.2043277942778251E-2</v>
      </c>
      <c r="K803" s="30">
        <v>-7.3201587587771622E-2</v>
      </c>
      <c r="L803" s="30">
        <v>3.7055685788714904E-2</v>
      </c>
      <c r="M803" s="30">
        <v>-1.8978233693292879E-2</v>
      </c>
      <c r="N803" s="30">
        <v>-7.5063622831473151E-2</v>
      </c>
      <c r="O803" s="30">
        <v>-0.13669078177352417</v>
      </c>
      <c r="P803" s="30">
        <v>-9.4704586801330648E-2</v>
      </c>
      <c r="Q803" s="30">
        <v>8.9407191339808817E-2</v>
      </c>
      <c r="R803" s="30">
        <v>-0.29956092161241482</v>
      </c>
    </row>
    <row r="804" spans="2:18" x14ac:dyDescent="0.25">
      <c r="B804" s="32" t="s">
        <v>547</v>
      </c>
      <c r="C804" s="30" t="s">
        <v>1149</v>
      </c>
      <c r="E804" s="30">
        <v>-8.5453309192812854E-2</v>
      </c>
      <c r="F804" s="30">
        <v>0.13251460880126528</v>
      </c>
      <c r="G804" s="30">
        <v>-5.6218648732026692E-2</v>
      </c>
      <c r="H804" s="30">
        <v>-4.6020813888804635E-2</v>
      </c>
      <c r="I804" s="30">
        <v>-0.17819615848941756</v>
      </c>
      <c r="J804" s="30">
        <v>-2.4293465875215533E-3</v>
      </c>
      <c r="K804" s="30">
        <v>-6.0773194632958188E-2</v>
      </c>
      <c r="L804" s="30">
        <v>-0.15002162661354654</v>
      </c>
      <c r="M804" s="30">
        <v>0.18561087061843431</v>
      </c>
      <c r="N804" s="30">
        <v>9.2242744460695678E-3</v>
      </c>
      <c r="O804" s="30">
        <v>0.16824841614550184</v>
      </c>
      <c r="P804" s="30">
        <v>6.3943904605499965E-2</v>
      </c>
      <c r="Q804" s="30">
        <v>8.7652121522421536E-2</v>
      </c>
      <c r="R804" s="30">
        <v>-8.6993591540943882E-2</v>
      </c>
    </row>
    <row r="805" spans="2:18" x14ac:dyDescent="0.25">
      <c r="E805" s="30">
        <v>-0.15919518730809615</v>
      </c>
      <c r="F805" s="30">
        <v>-0.13634844411191635</v>
      </c>
      <c r="G805" s="30">
        <v>0.17731104587377838</v>
      </c>
      <c r="H805" s="30">
        <v>6.0120803746061503E-3</v>
      </c>
      <c r="I805" s="30">
        <v>8.1965052800462818E-2</v>
      </c>
      <c r="J805" s="30">
        <v>-0.12779857272858042</v>
      </c>
      <c r="K805" s="30">
        <v>0.11378683011651239</v>
      </c>
      <c r="L805" s="30">
        <v>2.6700622812209283E-2</v>
      </c>
      <c r="M805" s="30">
        <v>-8.2430072672110333E-2</v>
      </c>
      <c r="N805" s="30">
        <v>-1.4856192515154873E-2</v>
      </c>
      <c r="O805" s="30">
        <v>-7.5618427658880466E-2</v>
      </c>
      <c r="P805" s="30">
        <v>6.1141767202595683E-2</v>
      </c>
      <c r="Q805" s="30">
        <v>-1.4435849351006004E-2</v>
      </c>
      <c r="R805" s="30">
        <v>-0.19379203537302883</v>
      </c>
    </row>
    <row r="806" spans="2:18" x14ac:dyDescent="0.25">
      <c r="E806" s="30">
        <v>0.16566251522041969</v>
      </c>
      <c r="F806" s="30">
        <v>5.540589377584345E-2</v>
      </c>
      <c r="G806" s="30">
        <v>3.1167682924746757E-2</v>
      </c>
      <c r="H806" s="30">
        <v>-9.5112158347367123E-2</v>
      </c>
      <c r="I806" s="30">
        <v>8.6947538649816969E-2</v>
      </c>
      <c r="J806" s="30">
        <v>-4.5800701998171822E-2</v>
      </c>
      <c r="K806" s="30">
        <v>-8.1580485977759146E-2</v>
      </c>
      <c r="L806" s="30">
        <v>0.19440852787639609</v>
      </c>
      <c r="M806" s="30">
        <v>-6.385909108655578E-3</v>
      </c>
      <c r="N806" s="30">
        <v>4.1576157000624267E-2</v>
      </c>
      <c r="O806" s="30">
        <v>6.3923239485818947E-2</v>
      </c>
      <c r="P806" s="30">
        <v>0.14769704935738914</v>
      </c>
      <c r="Q806" s="30">
        <v>0.11266285126732331</v>
      </c>
      <c r="R806" s="30">
        <v>-0.13859654129426532</v>
      </c>
    </row>
    <row r="807" spans="2:18" x14ac:dyDescent="0.25">
      <c r="E807" s="30">
        <v>0.19785772022647868</v>
      </c>
      <c r="F807" s="30">
        <v>-0.14955679636320629</v>
      </c>
      <c r="G807" s="30">
        <v>-6.4100994838768827E-2</v>
      </c>
      <c r="H807" s="30">
        <v>-0.26756398815514126</v>
      </c>
      <c r="I807" s="30">
        <v>8.7965533997920439E-2</v>
      </c>
      <c r="J807" s="30">
        <v>4.7006583555101369E-3</v>
      </c>
      <c r="K807" s="30">
        <v>-0.16959551043070514</v>
      </c>
      <c r="L807" s="30">
        <v>0.11904060945894267</v>
      </c>
      <c r="M807" s="30">
        <v>9.2909141390320263E-2</v>
      </c>
      <c r="N807" s="30">
        <v>0.1359582729393547</v>
      </c>
      <c r="O807" s="30">
        <v>8.3281354377070863E-3</v>
      </c>
      <c r="P807" s="30">
        <v>8.6403428067478236E-2</v>
      </c>
      <c r="Q807" s="30">
        <v>-0.11452758003726669</v>
      </c>
      <c r="R807" s="30">
        <v>-0.19979862087246747</v>
      </c>
    </row>
    <row r="808" spans="2:18" x14ac:dyDescent="0.25">
      <c r="E808" s="30">
        <v>5.5131148913732574E-2</v>
      </c>
      <c r="F808" s="30">
        <v>-2.8310099568493066E-3</v>
      </c>
      <c r="G808" s="30">
        <v>2.8826302932263844E-2</v>
      </c>
      <c r="H808" s="30">
        <v>0.11630564272658049</v>
      </c>
      <c r="I808" s="30">
        <v>0.15218465709290335</v>
      </c>
      <c r="J808" s="30">
        <v>-0.13328409730501023</v>
      </c>
      <c r="K808" s="30">
        <v>-0.19702508364287449</v>
      </c>
      <c r="L808" s="30">
        <v>0.21556442887263269</v>
      </c>
      <c r="M808" s="30">
        <v>-8.2688556916450134E-2</v>
      </c>
      <c r="N808" s="30">
        <v>-7.8128347843915688E-2</v>
      </c>
      <c r="O808" s="30">
        <v>0.19391512925281709</v>
      </c>
      <c r="P808" s="30">
        <v>0.1430473174410328</v>
      </c>
      <c r="Q808" s="30">
        <v>8.6191594510391184E-2</v>
      </c>
      <c r="R808" s="30">
        <v>-0.30260696337033721</v>
      </c>
    </row>
    <row r="809" spans="2:18" x14ac:dyDescent="0.25">
      <c r="E809" s="30">
        <v>-8.8153816690233755E-2</v>
      </c>
      <c r="F809" s="30">
        <v>0.16950883616434606</v>
      </c>
      <c r="G809" s="30">
        <v>-9.800608419991895E-2</v>
      </c>
      <c r="H809" s="30">
        <v>-4.6533263837380885E-2</v>
      </c>
      <c r="I809" s="30">
        <v>5.2909220540124424E-2</v>
      </c>
      <c r="J809" s="30">
        <v>-6.6450392854286347E-2</v>
      </c>
      <c r="K809" s="30">
        <v>-0.12752565115474074</v>
      </c>
      <c r="L809" s="30">
        <v>7.4711372749479126E-3</v>
      </c>
      <c r="M809" s="30">
        <v>-8.8621737801707706E-2</v>
      </c>
      <c r="N809" s="30">
        <v>-0.17698131287253535</v>
      </c>
      <c r="O809" s="30">
        <v>-0.20506167766860092</v>
      </c>
      <c r="P809" s="30">
        <v>-0.18116249540787452</v>
      </c>
      <c r="Q809" s="30">
        <v>5.8749068864807193E-2</v>
      </c>
      <c r="R809" s="30">
        <v>-9.3663314570684858E-2</v>
      </c>
    </row>
    <row r="810" spans="2:18" x14ac:dyDescent="0.25">
      <c r="E810" s="30">
        <v>-0.13184213656996333</v>
      </c>
      <c r="F810" s="30">
        <v>-5.4322534815555899E-2</v>
      </c>
      <c r="G810" s="30">
        <v>0.17678471292698408</v>
      </c>
      <c r="H810" s="30">
        <v>0.15873220590696652</v>
      </c>
      <c r="I810" s="30">
        <v>0.21302036496731275</v>
      </c>
      <c r="J810" s="30">
        <v>-9.5464269492431045E-2</v>
      </c>
      <c r="K810" s="30">
        <v>0.10180459148633024</v>
      </c>
      <c r="L810" s="30">
        <v>-0.14330879543065797</v>
      </c>
      <c r="M810" s="30">
        <v>0.10000438910462865</v>
      </c>
      <c r="N810" s="30">
        <v>0.11834288145394996</v>
      </c>
      <c r="O810" s="30">
        <v>-7.2762421286689846E-2</v>
      </c>
      <c r="P810" s="30">
        <v>-0.13238210209947568</v>
      </c>
      <c r="Q810" s="30">
        <v>8.2014839904504588E-2</v>
      </c>
      <c r="R810" s="30">
        <v>-3.6510282301827436E-2</v>
      </c>
    </row>
    <row r="811" spans="2:18" x14ac:dyDescent="0.25">
      <c r="E811" s="30">
        <v>0.10892572032863511</v>
      </c>
      <c r="F811" s="30">
        <v>-0.14579748437584145</v>
      </c>
      <c r="G811" s="30">
        <v>1.5845696908121144E-2</v>
      </c>
      <c r="H811" s="30">
        <v>2.9137172240332489E-2</v>
      </c>
      <c r="I811" s="30">
        <v>-0.17523763854207666</v>
      </c>
      <c r="J811" s="30">
        <v>-0.20171711160853964</v>
      </c>
      <c r="K811" s="30">
        <v>5.2933945624196378E-2</v>
      </c>
      <c r="L811" s="30">
        <v>2.3026166647996441E-3</v>
      </c>
      <c r="M811" s="30">
        <v>-5.7480956063962176E-2</v>
      </c>
      <c r="N811" s="30">
        <v>0.11687468767480179</v>
      </c>
      <c r="O811" s="30">
        <v>3.9477563030651842E-2</v>
      </c>
      <c r="P811" s="30">
        <v>0.1852604744808824</v>
      </c>
      <c r="Q811" s="30">
        <v>-3.9639717871918764E-2</v>
      </c>
      <c r="R811" s="30">
        <v>9.4305665901805988E-2</v>
      </c>
    </row>
    <row r="812" spans="2:18" x14ac:dyDescent="0.25">
      <c r="E812" s="30">
        <v>0.18295828889553217</v>
      </c>
      <c r="F812" s="30">
        <v>8.3563493241849293E-2</v>
      </c>
      <c r="G812" s="30">
        <v>-8.492983530566002E-2</v>
      </c>
      <c r="H812" s="30">
        <v>-8.838751704583088E-2</v>
      </c>
      <c r="I812" s="30">
        <v>3.7939209801209711E-2</v>
      </c>
      <c r="J812" s="30">
        <v>8.9287444939323238E-2</v>
      </c>
      <c r="K812" s="30">
        <v>7.877799845382398E-2</v>
      </c>
      <c r="L812" s="30">
        <v>-0.16972768258072116</v>
      </c>
      <c r="M812" s="30">
        <v>7.7320435611731769E-2</v>
      </c>
      <c r="N812" s="30">
        <v>-0.13778749837242968</v>
      </c>
      <c r="O812" s="30">
        <v>-0.17590227283871449</v>
      </c>
      <c r="P812" s="30">
        <v>2.5975266968231839E-2</v>
      </c>
      <c r="Q812" s="30">
        <v>-0.19388581624885609</v>
      </c>
      <c r="R812" s="30">
        <v>9.6067850354289275E-2</v>
      </c>
    </row>
    <row r="813" spans="2:18" x14ac:dyDescent="0.25">
      <c r="E813" s="30">
        <v>0.24756219949939559</v>
      </c>
      <c r="F813" s="30">
        <v>-0.16674334383980374</v>
      </c>
      <c r="G813" s="30">
        <v>-0.1353821392642027</v>
      </c>
      <c r="H813" s="30">
        <v>-9.9780756268491408E-2</v>
      </c>
      <c r="I813" s="30">
        <v>2.8445962394675992E-2</v>
      </c>
      <c r="J813" s="30">
        <v>-0.14964703813625302</v>
      </c>
      <c r="K813" s="30">
        <v>-8.8688518676502251E-2</v>
      </c>
      <c r="L813" s="30">
        <v>-0.11359823495319649</v>
      </c>
      <c r="M813" s="30">
        <v>1.9607695160599112E-2</v>
      </c>
      <c r="N813" s="30">
        <v>-0.12267777578147181</v>
      </c>
      <c r="O813" s="30">
        <v>-7.2752003719127496E-3</v>
      </c>
      <c r="P813" s="30">
        <v>7.2031202123540153E-2</v>
      </c>
      <c r="Q813" s="30">
        <v>-0.21623299618238345</v>
      </c>
      <c r="R813" s="30">
        <v>-0.23878714014601662</v>
      </c>
    </row>
    <row r="814" spans="2:18" x14ac:dyDescent="0.25">
      <c r="E814" s="30">
        <v>-6.9445890104569127E-2</v>
      </c>
      <c r="F814" s="30">
        <v>1.628893296598561E-2</v>
      </c>
      <c r="G814" s="30">
        <v>-6.3675098624716445E-2</v>
      </c>
      <c r="H814" s="30">
        <v>0.19974397904236055</v>
      </c>
      <c r="I814" s="30">
        <v>-0.12178661371538167</v>
      </c>
      <c r="J814" s="30">
        <v>8.0985031522220599E-2</v>
      </c>
      <c r="K814" s="30">
        <v>4.7763851879477653E-2</v>
      </c>
      <c r="L814" s="30">
        <v>0.25890015325766724</v>
      </c>
      <c r="M814" s="30">
        <v>-7.8245718683319695E-3</v>
      </c>
      <c r="N814" s="30">
        <v>0.18883247411957027</v>
      </c>
      <c r="O814" s="30">
        <v>-0.21197082098897574</v>
      </c>
      <c r="P814" s="30">
        <v>-8.1693911932513005E-2</v>
      </c>
      <c r="Q814" s="30">
        <v>-2.7551300619141138E-2</v>
      </c>
      <c r="R814" s="30">
        <v>5.6678290854159832E-2</v>
      </c>
    </row>
    <row r="815" spans="2:18" x14ac:dyDescent="0.25">
      <c r="E815" s="30">
        <v>-2.4105390745545123E-2</v>
      </c>
      <c r="F815" s="30">
        <v>-0.14247917294288903</v>
      </c>
      <c r="G815" s="30">
        <v>0.13015958507518635</v>
      </c>
      <c r="H815" s="30">
        <v>6.6068865117629022E-2</v>
      </c>
      <c r="I815" s="30">
        <v>0.17924490261808534</v>
      </c>
      <c r="J815" s="30">
        <v>7.9352682734890479E-3</v>
      </c>
      <c r="K815" s="30">
        <v>-8.9588173792404333E-3</v>
      </c>
      <c r="L815" s="30">
        <v>-0.13057060158430017</v>
      </c>
      <c r="M815" s="30">
        <v>-9.317285757850878E-2</v>
      </c>
      <c r="N815" s="30">
        <v>0.16519071885539166</v>
      </c>
      <c r="O815" s="30">
        <v>0.16881135972411351</v>
      </c>
      <c r="P815" s="30">
        <v>-0.13022799616018682</v>
      </c>
      <c r="Q815" s="30">
        <v>-0.20522073324579093</v>
      </c>
      <c r="R815" s="30">
        <v>-0.14071956406253758</v>
      </c>
    </row>
    <row r="816" spans="2:18" x14ac:dyDescent="0.25">
      <c r="E816" s="30">
        <v>-9.956593699904491E-2</v>
      </c>
      <c r="F816" s="30">
        <v>-0.12912121962248757</v>
      </c>
      <c r="G816" s="30">
        <v>2.1099732719392618E-2</v>
      </c>
      <c r="H816" s="30">
        <v>-0.24121827544966964</v>
      </c>
      <c r="I816" s="30">
        <v>-0.23582162333089932</v>
      </c>
      <c r="J816" s="30">
        <v>0.12304997273446527</v>
      </c>
      <c r="K816" s="30">
        <v>7.6375281832762765E-2</v>
      </c>
      <c r="L816" s="30">
        <v>0.12695762803598504</v>
      </c>
      <c r="M816" s="30">
        <v>8.5712125127276009E-2</v>
      </c>
      <c r="N816" s="30">
        <v>8.5752264725813751E-2</v>
      </c>
      <c r="O816" s="30">
        <v>-9.985506645505296E-2</v>
      </c>
      <c r="P816" s="30">
        <v>0.15522267906754994</v>
      </c>
      <c r="Q816" s="30">
        <v>-3.9524945094847545E-2</v>
      </c>
      <c r="R816" s="30">
        <v>-0.15503698330496107</v>
      </c>
    </row>
    <row r="817" spans="2:30" x14ac:dyDescent="0.25">
      <c r="E817" s="30">
        <v>0.10906763982032606</v>
      </c>
      <c r="F817" s="30">
        <v>-0.15496222185414255</v>
      </c>
      <c r="G817" s="30">
        <v>-7.0473260728327075E-2</v>
      </c>
      <c r="H817" s="30">
        <v>-5.9244554247516151E-2</v>
      </c>
      <c r="I817" s="30">
        <v>-9.5465036342524456E-2</v>
      </c>
      <c r="J817" s="30">
        <v>8.7955275513215719E-2</v>
      </c>
      <c r="K817" s="30">
        <v>-3.4153425789933856E-2</v>
      </c>
      <c r="L817" s="30">
        <v>0.22239907818584512</v>
      </c>
      <c r="M817" s="30">
        <v>-0.15022955160898166</v>
      </c>
      <c r="N817" s="30">
        <v>6.7630299431504143E-2</v>
      </c>
      <c r="O817" s="30">
        <v>-1.7977217661014174E-2</v>
      </c>
      <c r="P817" s="30">
        <v>1.1045462850074855E-2</v>
      </c>
      <c r="Q817" s="30">
        <v>-0.1732388806732614</v>
      </c>
      <c r="R817" s="30">
        <v>0.11275500604508996</v>
      </c>
    </row>
    <row r="818" spans="2:30" x14ac:dyDescent="0.25">
      <c r="E818" s="30">
        <v>-0.11754860027336581</v>
      </c>
      <c r="F818" s="30">
        <v>-2.1534345516735019E-2</v>
      </c>
      <c r="G818" s="30">
        <v>0.16781052641784061</v>
      </c>
      <c r="H818" s="30">
        <v>-3.720091688200939E-2</v>
      </c>
      <c r="I818" s="30">
        <v>0.11254817107777963</v>
      </c>
      <c r="J818" s="30">
        <v>6.5766860480050482E-2</v>
      </c>
      <c r="K818" s="30">
        <v>-8.1499993844780974E-2</v>
      </c>
      <c r="L818" s="30">
        <v>-7.6348563601672914E-2</v>
      </c>
      <c r="M818" s="30">
        <v>4.9841445922597906E-2</v>
      </c>
      <c r="N818" s="30">
        <v>2.1370055900710488E-2</v>
      </c>
      <c r="O818" s="30">
        <v>9.0837778434714411E-2</v>
      </c>
      <c r="P818" s="30">
        <v>8.739980325171208E-2</v>
      </c>
      <c r="Q818" s="30">
        <v>0.10765406335353266</v>
      </c>
      <c r="R818" s="30">
        <v>0.22122988433452115</v>
      </c>
    </row>
    <row r="819" spans="2:30" x14ac:dyDescent="0.25">
      <c r="E819" s="30">
        <v>0.12759957715832468</v>
      </c>
      <c r="F819" s="30">
        <v>-0.10700144430542355</v>
      </c>
      <c r="G819" s="30">
        <v>-5.3817383581831905E-2</v>
      </c>
      <c r="H819" s="30">
        <v>1.8818074054581958E-2</v>
      </c>
      <c r="I819" s="30">
        <v>-0.15811018819506031</v>
      </c>
      <c r="J819" s="30">
        <v>-0.23047583968280766</v>
      </c>
      <c r="K819" s="30">
        <v>-5.7200211249453951E-2</v>
      </c>
      <c r="L819" s="30">
        <v>9.4400587015221638E-2</v>
      </c>
      <c r="M819" s="30">
        <v>2.0149488470681688E-2</v>
      </c>
      <c r="N819" s="30">
        <v>2.1400957922793739E-2</v>
      </c>
      <c r="O819" s="30">
        <v>5.6297507221139714E-2</v>
      </c>
      <c r="P819" s="30">
        <v>-0.12853930048911966</v>
      </c>
      <c r="Q819" s="30">
        <v>1.3253163735308961E-2</v>
      </c>
      <c r="R819" s="30">
        <v>-6.5039822085816143E-2</v>
      </c>
    </row>
    <row r="820" spans="2:30" x14ac:dyDescent="0.25">
      <c r="E820" s="30">
        <v>-0.14738364904232804</v>
      </c>
      <c r="F820" s="30">
        <v>-4.5430996797677765E-2</v>
      </c>
      <c r="G820" s="30">
        <v>-1.903751358558331E-2</v>
      </c>
      <c r="H820" s="30">
        <v>0.11059365226029247</v>
      </c>
      <c r="I820" s="30">
        <v>3.0770956848674664E-2</v>
      </c>
      <c r="J820" s="30">
        <v>0.11998876700035858</v>
      </c>
      <c r="K820" s="30">
        <v>-0.21283351010364357</v>
      </c>
      <c r="L820" s="30">
        <v>-0.12087177590650006</v>
      </c>
      <c r="M820" s="30">
        <v>8.8068487494578476E-2</v>
      </c>
      <c r="N820" s="30">
        <v>-2.5970693369763879E-2</v>
      </c>
      <c r="O820" s="30">
        <v>8.101682818498103E-2</v>
      </c>
      <c r="P820" s="30">
        <v>-3.4955488120064201E-2</v>
      </c>
      <c r="Q820" s="30">
        <v>-1.9752389968779385E-2</v>
      </c>
      <c r="R820" s="30">
        <v>-0.16559602348903157</v>
      </c>
    </row>
    <row r="821" spans="2:30" x14ac:dyDescent="0.25">
      <c r="E821" s="30">
        <v>2.0283046302916094E-2</v>
      </c>
      <c r="F821" s="30">
        <v>3.263506190067289E-2</v>
      </c>
      <c r="G821" s="30">
        <v>-8.5970112302513571E-2</v>
      </c>
      <c r="H821" s="30">
        <v>-6.8756546979893779E-2</v>
      </c>
      <c r="I821" s="30">
        <v>0.1194166421695167</v>
      </c>
      <c r="J821" s="30">
        <v>-7.9116485656064144E-3</v>
      </c>
      <c r="K821" s="30">
        <v>-7.4421260968992146E-3</v>
      </c>
      <c r="L821" s="30">
        <v>-0.14360012355801691</v>
      </c>
      <c r="M821" s="30">
        <v>-0.10379649653148709</v>
      </c>
      <c r="N821" s="30">
        <v>-3.7367474599845421E-3</v>
      </c>
      <c r="O821" s="30">
        <v>-0.19484001605550175</v>
      </c>
      <c r="P821" s="30">
        <v>-0.11336382554974202</v>
      </c>
      <c r="Q821" s="30">
        <v>-6.8706110425333186E-2</v>
      </c>
      <c r="R821" s="30">
        <v>-0.20794940183170438</v>
      </c>
    </row>
    <row r="822" spans="2:30" x14ac:dyDescent="0.25">
      <c r="E822" s="30">
        <v>0.18230227699058807</v>
      </c>
      <c r="F822" s="30">
        <v>-0.12765867173537476</v>
      </c>
      <c r="G822" s="30">
        <v>0.11980893263409464</v>
      </c>
      <c r="H822" s="30">
        <v>0.16431765194195597</v>
      </c>
      <c r="I822" s="30">
        <v>1.7741901733854818E-2</v>
      </c>
      <c r="J822" s="30">
        <v>0.12684471721701909</v>
      </c>
      <c r="K822" s="30">
        <v>0.13316969387394642</v>
      </c>
      <c r="L822" s="30">
        <v>-0.17847368911873399</v>
      </c>
      <c r="M822" s="30">
        <v>-0.17434107863010451</v>
      </c>
      <c r="N822" s="30">
        <v>-0.16668291030068211</v>
      </c>
      <c r="O822" s="30">
        <v>2.848460809099173E-2</v>
      </c>
      <c r="P822" s="30">
        <v>0.139884293239252</v>
      </c>
      <c r="Q822" s="30">
        <v>-0.13842659758922216</v>
      </c>
      <c r="R822" s="30">
        <v>6.9876521478486706E-2</v>
      </c>
    </row>
    <row r="823" spans="2:30" x14ac:dyDescent="0.25">
      <c r="E823" s="30">
        <v>6.8113242332125149E-3</v>
      </c>
      <c r="F823" s="30">
        <v>-1.6404845659789412E-2</v>
      </c>
      <c r="G823" s="30">
        <v>-0.12637028303234996</v>
      </c>
      <c r="H823" s="30">
        <v>-6.9960272046590014E-2</v>
      </c>
      <c r="I823" s="30">
        <v>-3.0161029004556712E-2</v>
      </c>
      <c r="J823" s="30">
        <v>-0.12393030305754039</v>
      </c>
      <c r="K823" s="30">
        <v>0.14814587736451121</v>
      </c>
      <c r="L823" s="30">
        <v>-3.6049569766443502E-2</v>
      </c>
      <c r="M823" s="30">
        <v>7.4552461405605716E-2</v>
      </c>
      <c r="N823" s="30">
        <v>-3.6593186060570847E-2</v>
      </c>
      <c r="O823" s="30">
        <v>0.11520567671793787</v>
      </c>
      <c r="P823" s="30">
        <v>-4.7174392152505164E-2</v>
      </c>
      <c r="Q823" s="30">
        <v>-0.17027807451575386</v>
      </c>
      <c r="R823" s="30">
        <v>-9.6526545709615177E-3</v>
      </c>
    </row>
    <row r="824" spans="2:30" x14ac:dyDescent="0.25">
      <c r="E824" s="30">
        <v>-4.5977286478256801E-2</v>
      </c>
      <c r="F824" s="30">
        <v>-6.3133014571761875E-2</v>
      </c>
      <c r="G824" s="30">
        <v>0.13039600593106418</v>
      </c>
      <c r="H824" s="30">
        <v>0.15277018918532204</v>
      </c>
      <c r="I824" s="30">
        <v>-0.1545053923314941</v>
      </c>
      <c r="J824" s="30">
        <v>-4.5491762042409192E-2</v>
      </c>
      <c r="K824" s="30">
        <v>-0.11860087296622923</v>
      </c>
      <c r="L824" s="30">
        <v>-0.10451862650921662</v>
      </c>
      <c r="M824" s="30">
        <v>-0.16877736985387989</v>
      </c>
      <c r="N824" s="30">
        <v>-0.10893763694062929</v>
      </c>
      <c r="O824" s="30">
        <v>0.10104476547317785</v>
      </c>
      <c r="P824" s="30">
        <v>-8.2904653662974767E-2</v>
      </c>
      <c r="Q824" s="30">
        <v>-0.11800914079029534</v>
      </c>
      <c r="R824" s="30">
        <v>-0.13212725271779399</v>
      </c>
    </row>
    <row r="825" spans="2:30" x14ac:dyDescent="0.25">
      <c r="E825" s="30">
        <v>5.208771814020792E-2</v>
      </c>
      <c r="F825" s="30">
        <v>-0.13305925734876733</v>
      </c>
      <c r="G825" s="30">
        <v>-0.22053505760086742</v>
      </c>
      <c r="H825" s="30">
        <v>-8.1736197418366796E-2</v>
      </c>
      <c r="I825" s="30">
        <v>-0.12587576663655037</v>
      </c>
      <c r="J825" s="30">
        <v>0.15594129739822585</v>
      </c>
      <c r="K825" s="30">
        <v>-1.1313834356503983E-2</v>
      </c>
      <c r="L825" s="30">
        <v>-0.11411344811418507</v>
      </c>
      <c r="M825" s="30">
        <v>5.0688353263653028E-2</v>
      </c>
      <c r="N825" s="30">
        <v>0.18893299735108873</v>
      </c>
      <c r="O825" s="30">
        <v>-0.11620970705084468</v>
      </c>
      <c r="P825" s="30">
        <v>-6.2726145657842416E-2</v>
      </c>
      <c r="Q825" s="30">
        <v>-9.3313750785875657E-2</v>
      </c>
      <c r="R825" s="30">
        <v>7.4123832205521115E-2</v>
      </c>
    </row>
    <row r="827" spans="2:30" x14ac:dyDescent="0.25">
      <c r="E827" s="30">
        <v>-0.53269675692322782</v>
      </c>
      <c r="F827" s="30">
        <v>-0.27517862257149756</v>
      </c>
      <c r="G827" s="30">
        <v>-0.47791260632772031</v>
      </c>
      <c r="H827" s="30">
        <v>-2.0898910421324992E-2</v>
      </c>
      <c r="I827" s="30">
        <v>-0.39709351214289806</v>
      </c>
      <c r="J827" s="30">
        <v>0.14019503100075179</v>
      </c>
      <c r="K827" s="30">
        <v>-0.33733389913786704</v>
      </c>
      <c r="L827" s="30">
        <v>-0.25428747143888702</v>
      </c>
      <c r="M827" s="30">
        <v>0.12311618230315749</v>
      </c>
      <c r="N827" s="30">
        <v>0.10196534545354874</v>
      </c>
      <c r="O827" s="30">
        <v>-0.13030213785294431</v>
      </c>
      <c r="P827" s="30">
        <v>-0.40841450913792227</v>
      </c>
      <c r="Q827" s="30">
        <v>0.68026192229127225</v>
      </c>
      <c r="R827" s="30">
        <v>0.38975453966618717</v>
      </c>
      <c r="S827" s="30">
        <v>-0.23402989312003028</v>
      </c>
      <c r="T827" s="30">
        <v>-0.57759944304359279</v>
      </c>
      <c r="U827" s="30">
        <v>0.54216098266090995</v>
      </c>
      <c r="V827" s="30">
        <v>0.52212546133167648</v>
      </c>
      <c r="W827" s="30">
        <v>-0.4568509435165114</v>
      </c>
      <c r="X827" s="30">
        <v>-0.49183330382672102</v>
      </c>
      <c r="Y827" s="30">
        <v>7.0879599696839102E-2</v>
      </c>
      <c r="Z827" s="30">
        <v>-0.33498577482142017</v>
      </c>
      <c r="AA827" s="30">
        <v>9.2556557473544937E-2</v>
      </c>
      <c r="AB827" s="30">
        <v>3.9864882378038285E-2</v>
      </c>
      <c r="AC827" s="30">
        <v>0.24831488545370339</v>
      </c>
      <c r="AD827" s="30">
        <v>1.057742275015132</v>
      </c>
    </row>
    <row r="829" spans="2:30" x14ac:dyDescent="0.25">
      <c r="E829" s="30">
        <v>-107.46748181513919</v>
      </c>
      <c r="F829" s="30">
        <v>86.57458805964373</v>
      </c>
      <c r="G829" s="30">
        <v>0.02</v>
      </c>
    </row>
    <row r="831" spans="2:30" x14ac:dyDescent="0.25">
      <c r="B831" s="32" t="s">
        <v>584</v>
      </c>
      <c r="C831" s="30">
        <v>28</v>
      </c>
      <c r="E831" s="30">
        <v>-2.6297369881504148E-2</v>
      </c>
      <c r="F831" s="30">
        <v>0.13537088258802235</v>
      </c>
      <c r="G831" s="30">
        <v>-0.15320590019247204</v>
      </c>
      <c r="H831" s="30">
        <v>6.3676972364456644E-2</v>
      </c>
      <c r="I831" s="30">
        <v>4.7940490869025042E-2</v>
      </c>
      <c r="J831" s="30">
        <v>5.0946394864702212E-2</v>
      </c>
      <c r="K831" s="30">
        <v>-5.7302287912201072E-2</v>
      </c>
      <c r="L831" s="30">
        <v>9.4872108973456534E-2</v>
      </c>
      <c r="M831" s="30">
        <v>-5.2093809638704046E-2</v>
      </c>
      <c r="N831" s="30">
        <v>0.15488612762133</v>
      </c>
      <c r="O831" s="30">
        <v>-0.15173760084802643</v>
      </c>
      <c r="P831" s="30">
        <v>-9.0309399653669742E-2</v>
      </c>
      <c r="Q831" s="30">
        <v>-3.6587660605300769E-2</v>
      </c>
      <c r="R831" s="30">
        <v>-0.22976383666546951</v>
      </c>
    </row>
    <row r="832" spans="2:30" x14ac:dyDescent="0.25">
      <c r="B832" s="32" t="s">
        <v>540</v>
      </c>
      <c r="C832" s="30" t="s">
        <v>1150</v>
      </c>
      <c r="E832" s="30">
        <v>-0.12584133294162214</v>
      </c>
      <c r="F832" s="30">
        <v>-6.1423077663709906E-3</v>
      </c>
      <c r="G832" s="30">
        <v>-0.11167843584184126</v>
      </c>
      <c r="H832" s="30">
        <v>0.10113610411067814</v>
      </c>
      <c r="I832" s="30">
        <v>-6.6181450889193472E-2</v>
      </c>
      <c r="J832" s="30">
        <v>-0.13491563773113308</v>
      </c>
      <c r="K832" s="30">
        <v>4.904263501171309E-2</v>
      </c>
      <c r="L832" s="30">
        <v>4.4345536000180256E-2</v>
      </c>
      <c r="M832" s="30">
        <v>-0.1286368535702809</v>
      </c>
      <c r="N832" s="30">
        <v>4.4281623616989556E-2</v>
      </c>
      <c r="O832" s="30">
        <v>1.4888353247598041E-3</v>
      </c>
      <c r="P832" s="30">
        <v>-0.11916757208708741</v>
      </c>
      <c r="Q832" s="30">
        <v>-9.1039099511211502E-2</v>
      </c>
      <c r="R832" s="30">
        <v>-1.8346827357271455E-2</v>
      </c>
    </row>
    <row r="833" spans="2:18" x14ac:dyDescent="0.25">
      <c r="B833" s="32"/>
      <c r="C833" s="30" t="s">
        <v>1151</v>
      </c>
      <c r="E833" s="30">
        <v>0.2440583482943707</v>
      </c>
      <c r="F833" s="30">
        <v>6.8431971346433904E-2</v>
      </c>
      <c r="G833" s="30">
        <v>-0.21277470344001598</v>
      </c>
      <c r="H833" s="30">
        <v>-6.0293707290810836E-2</v>
      </c>
      <c r="I833" s="30">
        <v>0.10031708519754449</v>
      </c>
      <c r="J833" s="30">
        <v>8.5648160058320849E-2</v>
      </c>
      <c r="K833" s="30">
        <v>-7.6835582007605166E-2</v>
      </c>
      <c r="L833" s="30">
        <v>4.1483257589341148E-2</v>
      </c>
      <c r="M833" s="30">
        <v>-2.6229628817036367E-2</v>
      </c>
      <c r="N833" s="30">
        <v>-6.7122232349183644E-2</v>
      </c>
      <c r="O833" s="30">
        <v>-0.1400416607777499</v>
      </c>
      <c r="P833" s="30">
        <v>-8.8916053798365924E-2</v>
      </c>
      <c r="Q833" s="30">
        <v>8.3230190444586336E-2</v>
      </c>
      <c r="R833" s="30">
        <v>-0.31553484747502974</v>
      </c>
    </row>
    <row r="834" spans="2:18" x14ac:dyDescent="0.25">
      <c r="B834" s="32" t="s">
        <v>547</v>
      </c>
      <c r="C834" s="30" t="s">
        <v>1152</v>
      </c>
      <c r="E834" s="30">
        <v>-7.8851394560945171E-2</v>
      </c>
      <c r="F834" s="30">
        <v>0.13160411879801528</v>
      </c>
      <c r="G834" s="30">
        <v>-5.4081001689555902E-2</v>
      </c>
      <c r="H834" s="30">
        <v>-4.2085524005185421E-2</v>
      </c>
      <c r="I834" s="30">
        <v>-0.17594438151172079</v>
      </c>
      <c r="J834" s="30">
        <v>-8.0826433468116554E-4</v>
      </c>
      <c r="K834" s="30">
        <v>-5.9874102497135415E-2</v>
      </c>
      <c r="L834" s="30">
        <v>-0.14353993054033184</v>
      </c>
      <c r="M834" s="30">
        <v>0.18703909179046183</v>
      </c>
      <c r="N834" s="30">
        <v>1.2017586757364725E-2</v>
      </c>
      <c r="O834" s="30">
        <v>0.16375224221450643</v>
      </c>
      <c r="P834" s="30">
        <v>6.1668018006373539E-2</v>
      </c>
      <c r="Q834" s="30">
        <v>8.5309563724966092E-2</v>
      </c>
      <c r="R834" s="30">
        <v>-9.5849762816744025E-2</v>
      </c>
    </row>
    <row r="835" spans="2:18" x14ac:dyDescent="0.25">
      <c r="E835" s="30">
        <v>-0.15630475882177633</v>
      </c>
      <c r="F835" s="30">
        <v>-0.13561370294041847</v>
      </c>
      <c r="G835" s="30">
        <v>0.18073930816703404</v>
      </c>
      <c r="H835" s="30">
        <v>4.8382605812740589E-3</v>
      </c>
      <c r="I835" s="30">
        <v>8.5199513695136814E-2</v>
      </c>
      <c r="J835" s="30">
        <v>-0.12857910088339536</v>
      </c>
      <c r="K835" s="30">
        <v>0.11659221198038051</v>
      </c>
      <c r="L835" s="30">
        <v>2.6563329560772175E-2</v>
      </c>
      <c r="M835" s="30">
        <v>-6.9410939732633958E-2</v>
      </c>
      <c r="N835" s="30">
        <v>-3.2906797321778495E-3</v>
      </c>
      <c r="O835" s="30">
        <v>-6.6908964966397463E-2</v>
      </c>
      <c r="P835" s="30">
        <v>5.7316507029274232E-2</v>
      </c>
      <c r="Q835" s="30">
        <v>-1.1729574758478183E-2</v>
      </c>
      <c r="R835" s="30">
        <v>-0.19724434572921212</v>
      </c>
    </row>
    <row r="836" spans="2:18" x14ac:dyDescent="0.25">
      <c r="E836" s="30">
        <v>0.16805377068426644</v>
      </c>
      <c r="F836" s="30">
        <v>5.533121014586663E-2</v>
      </c>
      <c r="G836" s="30">
        <v>3.2230468861324649E-2</v>
      </c>
      <c r="H836" s="30">
        <v>-9.3893823467801701E-2</v>
      </c>
      <c r="I836" s="30">
        <v>8.3072888086152652E-2</v>
      </c>
      <c r="J836" s="30">
        <v>-4.447696521683759E-2</v>
      </c>
      <c r="K836" s="30">
        <v>-7.890391266902258E-2</v>
      </c>
      <c r="L836" s="30">
        <v>0.19433544070043438</v>
      </c>
      <c r="M836" s="30">
        <v>-9.0273041637004073E-3</v>
      </c>
      <c r="N836" s="30">
        <v>4.2579138539486618E-2</v>
      </c>
      <c r="O836" s="30">
        <v>6.0811959033357239E-2</v>
      </c>
      <c r="P836" s="30">
        <v>0.14439616359614382</v>
      </c>
      <c r="Q836" s="30">
        <v>0.10949511716990599</v>
      </c>
      <c r="R836" s="30">
        <v>-0.15098652088166137</v>
      </c>
    </row>
    <row r="837" spans="2:18" x14ac:dyDescent="0.25">
      <c r="E837" s="30">
        <v>0.21870444703521102</v>
      </c>
      <c r="F837" s="30">
        <v>-0.14676939381090057</v>
      </c>
      <c r="G837" s="30">
        <v>-5.8652730633542968E-2</v>
      </c>
      <c r="H837" s="30">
        <v>-0.28779791134051458</v>
      </c>
      <c r="I837" s="30">
        <v>8.8286363860346051E-2</v>
      </c>
      <c r="J837" s="30">
        <v>-5.4333556250865606E-3</v>
      </c>
      <c r="K837" s="30">
        <v>-0.17985081304505085</v>
      </c>
      <c r="L837" s="30">
        <v>0.13077792733145582</v>
      </c>
      <c r="M837" s="30">
        <v>8.1675710180243472E-2</v>
      </c>
      <c r="N837" s="30">
        <v>0.14504378474256918</v>
      </c>
      <c r="O837" s="30">
        <v>7.4716634866018776E-3</v>
      </c>
      <c r="P837" s="30">
        <v>9.095757553165941E-2</v>
      </c>
      <c r="Q837" s="30">
        <v>-0.11227899522664109</v>
      </c>
      <c r="R837" s="30">
        <v>-0.21836393732414686</v>
      </c>
    </row>
    <row r="838" spans="2:18" x14ac:dyDescent="0.25">
      <c r="E838" s="30">
        <v>6.0519700970125365E-2</v>
      </c>
      <c r="F838" s="30">
        <v>-2.5599993026852361E-3</v>
      </c>
      <c r="G838" s="30">
        <v>3.1171540593358926E-2</v>
      </c>
      <c r="H838" s="30">
        <v>0.11252616362154136</v>
      </c>
      <c r="I838" s="30">
        <v>0.15393633760244979</v>
      </c>
      <c r="J838" s="30">
        <v>-0.13766680041402218</v>
      </c>
      <c r="K838" s="30">
        <v>-0.19911929177931376</v>
      </c>
      <c r="L838" s="30">
        <v>0.22318550347941551</v>
      </c>
      <c r="M838" s="30">
        <v>-7.546884544385242E-2</v>
      </c>
      <c r="N838" s="30">
        <v>-7.3107132271226713E-2</v>
      </c>
      <c r="O838" s="30">
        <v>0.19296940374726476</v>
      </c>
      <c r="P838" s="30">
        <v>0.14435495974732371</v>
      </c>
      <c r="Q838" s="30">
        <v>7.8281133705348754E-2</v>
      </c>
      <c r="R838" s="30">
        <v>-0.31570695937964877</v>
      </c>
    </row>
    <row r="839" spans="2:18" x14ac:dyDescent="0.25">
      <c r="E839" s="30">
        <v>-8.1599843757453147E-2</v>
      </c>
      <c r="F839" s="30">
        <v>0.16820641614700044</v>
      </c>
      <c r="G839" s="30">
        <v>-9.5134800486806115E-2</v>
      </c>
      <c r="H839" s="30">
        <v>-4.6901604379193246E-2</v>
      </c>
      <c r="I839" s="30">
        <v>5.4426046186174339E-2</v>
      </c>
      <c r="J839" s="30">
        <v>-6.5056673242045046E-2</v>
      </c>
      <c r="K839" s="30">
        <v>-0.12774185113933201</v>
      </c>
      <c r="L839" s="30">
        <v>1.2587277808836624E-2</v>
      </c>
      <c r="M839" s="30">
        <v>-8.8865215286262553E-2</v>
      </c>
      <c r="N839" s="30">
        <v>-0.17169452648867867</v>
      </c>
      <c r="O839" s="30">
        <v>-0.2081446090076563</v>
      </c>
      <c r="P839" s="30">
        <v>-0.1816283890684903</v>
      </c>
      <c r="Q839" s="30">
        <v>5.4468798450069272E-2</v>
      </c>
      <c r="R839" s="30">
        <v>-0.10624613070045157</v>
      </c>
    </row>
    <row r="840" spans="2:18" x14ac:dyDescent="0.25">
      <c r="E840" s="30">
        <v>-0.12223699939584702</v>
      </c>
      <c r="F840" s="30">
        <v>-5.4344779957669079E-2</v>
      </c>
      <c r="G840" s="30">
        <v>0.17379774426988781</v>
      </c>
      <c r="H840" s="30">
        <v>0.16296876473443536</v>
      </c>
      <c r="I840" s="30">
        <v>0.21545419890839826</v>
      </c>
      <c r="J840" s="30">
        <v>-8.8978662009242274E-2</v>
      </c>
      <c r="K840" s="30">
        <v>0.10002299376695048</v>
      </c>
      <c r="L840" s="30">
        <v>-0.1340923029934096</v>
      </c>
      <c r="M840" s="30">
        <v>9.9557403991414078E-2</v>
      </c>
      <c r="N840" s="30">
        <v>0.12556676441305029</v>
      </c>
      <c r="O840" s="30">
        <v>-7.5524618653919282E-2</v>
      </c>
      <c r="P840" s="30">
        <v>-0.13642873732112434</v>
      </c>
      <c r="Q840" s="30">
        <v>8.2858551110767717E-2</v>
      </c>
      <c r="R840" s="30">
        <v>-4.5085205190170764E-2</v>
      </c>
    </row>
    <row r="841" spans="2:18" x14ac:dyDescent="0.25">
      <c r="E841" s="30">
        <v>0.11037640448915124</v>
      </c>
      <c r="F841" s="30">
        <v>-0.14873232475798326</v>
      </c>
      <c r="G841" s="30">
        <v>2.0469392292552162E-2</v>
      </c>
      <c r="H841" s="30">
        <v>2.7458985795488323E-2</v>
      </c>
      <c r="I841" s="30">
        <v>-0.1707191098106271</v>
      </c>
      <c r="J841" s="30">
        <v>-0.20520532852476345</v>
      </c>
      <c r="K841" s="30">
        <v>5.3268872856182654E-2</v>
      </c>
      <c r="L841" s="30">
        <v>4.4837972165600575E-3</v>
      </c>
      <c r="M841" s="30">
        <v>-5.4997004104129381E-2</v>
      </c>
      <c r="N841" s="30">
        <v>0.11954961747799796</v>
      </c>
      <c r="O841" s="30">
        <v>3.8487131216354463E-2</v>
      </c>
      <c r="P841" s="30">
        <v>0.18582681109229746</v>
      </c>
      <c r="Q841" s="30">
        <v>-4.133800311226557E-2</v>
      </c>
      <c r="R841" s="30">
        <v>8.3886163865641364E-2</v>
      </c>
    </row>
    <row r="842" spans="2:18" x14ac:dyDescent="0.25">
      <c r="E842" s="30">
        <v>0.18114503904954302</v>
      </c>
      <c r="F842" s="30">
        <v>8.3914504217430561E-2</v>
      </c>
      <c r="G842" s="30">
        <v>-8.3180028115738866E-2</v>
      </c>
      <c r="H842" s="30">
        <v>-8.9340442222626062E-2</v>
      </c>
      <c r="I842" s="30">
        <v>4.0647758002806331E-2</v>
      </c>
      <c r="J842" s="30">
        <v>8.6980656771489098E-2</v>
      </c>
      <c r="K842" s="30">
        <v>8.078221200126938E-2</v>
      </c>
      <c r="L842" s="30">
        <v>-0.16953774011124823</v>
      </c>
      <c r="M842" s="30">
        <v>8.996364963846426E-2</v>
      </c>
      <c r="N842" s="30">
        <v>-0.13504421878139208</v>
      </c>
      <c r="O842" s="30">
        <v>-0.17646822075649607</v>
      </c>
      <c r="P842" s="30">
        <v>3.3284367674779464E-2</v>
      </c>
      <c r="Q842" s="30">
        <v>-0.20408041568424537</v>
      </c>
      <c r="R842" s="30">
        <v>9.0242962846690519E-2</v>
      </c>
    </row>
    <row r="843" spans="2:18" x14ac:dyDescent="0.25">
      <c r="E843" s="30">
        <v>0.25660780383958276</v>
      </c>
      <c r="F843" s="30">
        <v>-0.16637359330496773</v>
      </c>
      <c r="G843" s="30">
        <v>-0.13036358580538251</v>
      </c>
      <c r="H843" s="30">
        <v>-0.10835713574846674</v>
      </c>
      <c r="I843" s="30">
        <v>3.7738323739871196E-2</v>
      </c>
      <c r="J843" s="30">
        <v>-0.1501943952657224</v>
      </c>
      <c r="K843" s="30">
        <v>-8.5665901826349006E-2</v>
      </c>
      <c r="L843" s="30">
        <v>-0.11942503666520604</v>
      </c>
      <c r="M843" s="30">
        <v>1.2079289713824897E-2</v>
      </c>
      <c r="N843" s="30">
        <v>-0.12362271100847942</v>
      </c>
      <c r="O843" s="30">
        <v>-1.354201340795338E-2</v>
      </c>
      <c r="P843" s="30">
        <v>6.8774596379712477E-2</v>
      </c>
      <c r="Q843" s="30">
        <v>-0.22045350736333638</v>
      </c>
      <c r="R843" s="30">
        <v>-0.26228077566797459</v>
      </c>
    </row>
    <row r="844" spans="2:18" x14ac:dyDescent="0.25">
      <c r="E844" s="30">
        <v>-5.3323895959107345E-2</v>
      </c>
      <c r="F844" s="30">
        <v>1.8372452111168381E-2</v>
      </c>
      <c r="G844" s="30">
        <v>-6.2742643945991147E-2</v>
      </c>
      <c r="H844" s="30">
        <v>0.19839504864827481</v>
      </c>
      <c r="I844" s="30">
        <v>-0.1265531814659997</v>
      </c>
      <c r="J844" s="30">
        <v>7.6185100744004072E-2</v>
      </c>
      <c r="K844" s="30">
        <v>4.5034502871630085E-2</v>
      </c>
      <c r="L844" s="30">
        <v>0.26983990658750179</v>
      </c>
      <c r="M844" s="30">
        <v>-2.5494315479139735E-2</v>
      </c>
      <c r="N844" s="30">
        <v>0.19513723832448091</v>
      </c>
      <c r="O844" s="30">
        <v>-0.21844311865313637</v>
      </c>
      <c r="P844" s="30">
        <v>-7.5104730363183839E-2</v>
      </c>
      <c r="Q844" s="30">
        <v>-3.6495175839642111E-2</v>
      </c>
      <c r="R844" s="30">
        <v>4.7536532049218122E-2</v>
      </c>
    </row>
    <row r="845" spans="2:18" x14ac:dyDescent="0.25">
      <c r="E845" s="30">
        <v>-2.182108056238799E-2</v>
      </c>
      <c r="F845" s="30">
        <v>-0.14480761509854331</v>
      </c>
      <c r="G845" s="30">
        <v>0.13344453862629227</v>
      </c>
      <c r="H845" s="30">
        <v>6.3447076807734232E-2</v>
      </c>
      <c r="I845" s="30">
        <v>0.18628448178995016</v>
      </c>
      <c r="J845" s="30">
        <v>8.7691917760552227E-3</v>
      </c>
      <c r="K845" s="30">
        <v>-3.6229302085485533E-3</v>
      </c>
      <c r="L845" s="30">
        <v>-0.12909175961766112</v>
      </c>
      <c r="M845" s="30">
        <v>-8.9552888628994895E-2</v>
      </c>
      <c r="N845" s="30">
        <v>0.16741088322324768</v>
      </c>
      <c r="O845" s="30">
        <v>0.17151229950866478</v>
      </c>
      <c r="P845" s="30">
        <v>-0.13048096442326482</v>
      </c>
      <c r="Q845" s="30">
        <v>-0.20723912120052385</v>
      </c>
      <c r="R845" s="30">
        <v>-0.15248094733662459</v>
      </c>
    </row>
    <row r="846" spans="2:18" x14ac:dyDescent="0.25">
      <c r="E846" s="30">
        <v>-9.3339989456792949E-2</v>
      </c>
      <c r="F846" s="30">
        <v>-0.13988020632328538</v>
      </c>
      <c r="G846" s="30">
        <v>2.5955546303544286E-2</v>
      </c>
      <c r="H846" s="30">
        <v>-0.25785409322132735</v>
      </c>
      <c r="I846" s="30">
        <v>-0.24286844584888989</v>
      </c>
      <c r="J846" s="30">
        <v>0.12507363856034076</v>
      </c>
      <c r="K846" s="30">
        <v>8.1592423939538014E-2</v>
      </c>
      <c r="L846" s="30">
        <v>0.13979150766089976</v>
      </c>
      <c r="M846" s="30">
        <v>8.6358108097654637E-2</v>
      </c>
      <c r="N846" s="30">
        <v>7.6687993270805041E-2</v>
      </c>
      <c r="O846" s="30">
        <v>-0.10542980383303663</v>
      </c>
      <c r="P846" s="30">
        <v>0.14855717820914169</v>
      </c>
      <c r="Q846" s="30">
        <v>-4.4531988223823982E-2</v>
      </c>
      <c r="R846" s="30">
        <v>-0.17883498220100577</v>
      </c>
    </row>
    <row r="847" spans="2:18" x14ac:dyDescent="0.25">
      <c r="E847" s="30">
        <v>0.11221503832178056</v>
      </c>
      <c r="F847" s="30">
        <v>-0.15541478930282557</v>
      </c>
      <c r="G847" s="30">
        <v>-6.5628762550809683E-2</v>
      </c>
      <c r="H847" s="30">
        <v>-5.4189679154466444E-2</v>
      </c>
      <c r="I847" s="30">
        <v>-0.10148257833261511</v>
      </c>
      <c r="J847" s="30">
        <v>9.5359560410735178E-2</v>
      </c>
      <c r="K847" s="30">
        <v>-4.0764397974177996E-2</v>
      </c>
      <c r="L847" s="30">
        <v>0.23441961882477041</v>
      </c>
      <c r="M847" s="30">
        <v>-0.15417697809871289</v>
      </c>
      <c r="N847" s="30">
        <v>7.4814976145510331E-2</v>
      </c>
      <c r="O847" s="30">
        <v>-2.7914203213745329E-2</v>
      </c>
      <c r="P847" s="30">
        <v>9.6100849017786323E-3</v>
      </c>
      <c r="Q847" s="30">
        <v>-0.18706522982332813</v>
      </c>
      <c r="R847" s="30">
        <v>0.11374898150601685</v>
      </c>
    </row>
    <row r="848" spans="2:18" x14ac:dyDescent="0.25">
      <c r="E848" s="30">
        <v>-0.1070805430729688</v>
      </c>
      <c r="F848" s="30">
        <v>-1.9680215358980343E-2</v>
      </c>
      <c r="G848" s="30">
        <v>0.16699612313624207</v>
      </c>
      <c r="H848" s="30">
        <v>-3.1474055657757766E-2</v>
      </c>
      <c r="I848" s="30">
        <v>0.12800837483115837</v>
      </c>
      <c r="J848" s="30">
        <v>7.6020144848891774E-2</v>
      </c>
      <c r="K848" s="30">
        <v>-8.5803577038714704E-2</v>
      </c>
      <c r="L848" s="30">
        <v>-6.8774323725889874E-2</v>
      </c>
      <c r="M848" s="30">
        <v>5.3556954025195745E-2</v>
      </c>
      <c r="N848" s="30">
        <v>3.2017784423260101E-2</v>
      </c>
      <c r="O848" s="30">
        <v>8.671749546547898E-2</v>
      </c>
      <c r="P848" s="30">
        <v>8.2272099045818295E-2</v>
      </c>
      <c r="Q848" s="30">
        <v>0.11266788178529732</v>
      </c>
      <c r="R848" s="30">
        <v>0.21879955735643544</v>
      </c>
    </row>
    <row r="849" spans="2:30" x14ac:dyDescent="0.25">
      <c r="E849" s="30">
        <v>0.13157865053319615</v>
      </c>
      <c r="F849" s="30">
        <v>-0.10786376326476228</v>
      </c>
      <c r="G849" s="30">
        <v>-5.0646687267101864E-2</v>
      </c>
      <c r="H849" s="30">
        <v>1.2129667917731953E-2</v>
      </c>
      <c r="I849" s="30">
        <v>-0.1642557201164308</v>
      </c>
      <c r="J849" s="30">
        <v>-0.24279677333439728</v>
      </c>
      <c r="K849" s="30">
        <v>-5.8671104770239117E-2</v>
      </c>
      <c r="L849" s="30">
        <v>9.8702107510398318E-2</v>
      </c>
      <c r="M849" s="30">
        <v>2.3762880582656888E-2</v>
      </c>
      <c r="N849" s="30">
        <v>2.3292178089079626E-2</v>
      </c>
      <c r="O849" s="30">
        <v>5.9868434667659225E-2</v>
      </c>
      <c r="P849" s="30">
        <v>-0.12298007120972229</v>
      </c>
      <c r="Q849" s="30">
        <v>7.724587279905203E-3</v>
      </c>
      <c r="R849" s="30">
        <v>-8.2969363793103976E-2</v>
      </c>
    </row>
    <row r="850" spans="2:30" x14ac:dyDescent="0.25">
      <c r="E850" s="30">
        <v>-0.1467640096670389</v>
      </c>
      <c r="F850" s="30">
        <v>-3.7636572762267714E-2</v>
      </c>
      <c r="G850" s="30">
        <v>-1.2426315423508442E-2</v>
      </c>
      <c r="H850" s="30">
        <v>0.11655780049714655</v>
      </c>
      <c r="I850" s="30">
        <v>3.6819293071100601E-2</v>
      </c>
      <c r="J850" s="30">
        <v>0.12335441044721568</v>
      </c>
      <c r="K850" s="30">
        <v>-0.21608548022100491</v>
      </c>
      <c r="L850" s="30">
        <v>-0.12156511958137466</v>
      </c>
      <c r="M850" s="30">
        <v>8.6862955723552279E-2</v>
      </c>
      <c r="N850" s="30">
        <v>-2.6867640458381435E-2</v>
      </c>
      <c r="O850" s="30">
        <v>8.0828754031726069E-2</v>
      </c>
      <c r="P850" s="30">
        <v>-3.3322970160718411E-2</v>
      </c>
      <c r="Q850" s="30">
        <v>-1.6892265473184065E-2</v>
      </c>
      <c r="R850" s="30">
        <v>-0.17717712533604871</v>
      </c>
    </row>
    <row r="851" spans="2:30" x14ac:dyDescent="0.25">
      <c r="E851" s="30">
        <v>2.5849066636850986E-2</v>
      </c>
      <c r="F851" s="30">
        <v>3.1650230751882898E-2</v>
      </c>
      <c r="G851" s="30">
        <v>-8.3229729019243692E-2</v>
      </c>
      <c r="H851" s="30">
        <v>-6.9189298562221987E-2</v>
      </c>
      <c r="I851" s="30">
        <v>0.12070978180454243</v>
      </c>
      <c r="J851" s="30">
        <v>-8.0055168246873452E-3</v>
      </c>
      <c r="K851" s="30">
        <v>-8.2378518461390625E-3</v>
      </c>
      <c r="L851" s="30">
        <v>-0.13936977030897546</v>
      </c>
      <c r="M851" s="30">
        <v>-0.10446122669594092</v>
      </c>
      <c r="N851" s="30">
        <v>9.3106344547954614E-4</v>
      </c>
      <c r="O851" s="30">
        <v>-0.19608812149917895</v>
      </c>
      <c r="P851" s="30">
        <v>-0.11310761166025141</v>
      </c>
      <c r="Q851" s="30">
        <v>-7.0695455119939021E-2</v>
      </c>
      <c r="R851" s="30">
        <v>-0.21881844793230973</v>
      </c>
    </row>
    <row r="852" spans="2:30" x14ac:dyDescent="0.25">
      <c r="E852" s="30">
        <v>0.18480440845220747</v>
      </c>
      <c r="F852" s="30">
        <v>-0.12662453304690102</v>
      </c>
      <c r="G852" s="30">
        <v>0.12625053963721367</v>
      </c>
      <c r="H852" s="30">
        <v>0.1640385079208363</v>
      </c>
      <c r="I852" s="30">
        <v>1.977849472464957E-2</v>
      </c>
      <c r="J852" s="30">
        <v>0.1241149574003888</v>
      </c>
      <c r="K852" s="30">
        <v>0.12822551443012944</v>
      </c>
      <c r="L852" s="30">
        <v>-0.17766999499463385</v>
      </c>
      <c r="M852" s="30">
        <v>-0.16704728373400374</v>
      </c>
      <c r="N852" s="30">
        <v>-0.16200930563398833</v>
      </c>
      <c r="O852" s="30">
        <v>2.7036907469870471E-2</v>
      </c>
      <c r="P852" s="30">
        <v>0.13831473876692577</v>
      </c>
      <c r="Q852" s="30">
        <v>-0.14133461069581327</v>
      </c>
      <c r="R852" s="30">
        <v>6.3727380955894142E-2</v>
      </c>
    </row>
    <row r="853" spans="2:30" x14ac:dyDescent="0.25">
      <c r="E853" s="30">
        <v>1.2954265186348428E-2</v>
      </c>
      <c r="F853" s="30">
        <v>-1.7511729392104592E-2</v>
      </c>
      <c r="G853" s="30">
        <v>-0.12334347971772971</v>
      </c>
      <c r="H853" s="30">
        <v>-6.7921155363908317E-2</v>
      </c>
      <c r="I853" s="30">
        <v>-2.9148362274566179E-2</v>
      </c>
      <c r="J853" s="30">
        <v>-0.12412347995029287</v>
      </c>
      <c r="K853" s="30">
        <v>0.14569368385957587</v>
      </c>
      <c r="L853" s="30">
        <v>-3.1095917816938816E-2</v>
      </c>
      <c r="M853" s="30">
        <v>7.3675801144236538E-2</v>
      </c>
      <c r="N853" s="30">
        <v>-3.0585982517474027E-2</v>
      </c>
      <c r="O853" s="30">
        <v>0.11056370594066775</v>
      </c>
      <c r="P853" s="30">
        <v>-4.799677101021612E-2</v>
      </c>
      <c r="Q853" s="30">
        <v>-0.17191814764156058</v>
      </c>
      <c r="R853" s="30">
        <v>-2.0441024481832069E-2</v>
      </c>
    </row>
    <row r="854" spans="2:30" x14ac:dyDescent="0.25">
      <c r="E854" s="30">
        <v>-4.0468831191620022E-2</v>
      </c>
      <c r="F854" s="30">
        <v>-6.3820741591154723E-2</v>
      </c>
      <c r="G854" s="30">
        <v>0.13434959159462523</v>
      </c>
      <c r="H854" s="30">
        <v>0.15304358320195816</v>
      </c>
      <c r="I854" s="30">
        <v>-0.14993064593190947</v>
      </c>
      <c r="J854" s="30">
        <v>-4.693646859488463E-2</v>
      </c>
      <c r="K854" s="30">
        <v>-0.11812718477115965</v>
      </c>
      <c r="L854" s="30">
        <v>-0.10012172292599532</v>
      </c>
      <c r="M854" s="30">
        <v>-0.16711766707695108</v>
      </c>
      <c r="N854" s="30">
        <v>-0.10240692668503656</v>
      </c>
      <c r="O854" s="30">
        <v>9.6118975148222194E-2</v>
      </c>
      <c r="P854" s="30">
        <v>-8.3605634051607217E-2</v>
      </c>
      <c r="Q854" s="30">
        <v>-0.12053414331493206</v>
      </c>
      <c r="R854" s="30">
        <v>-0.14319691325654491</v>
      </c>
    </row>
    <row r="855" spans="2:30" x14ac:dyDescent="0.25">
      <c r="E855" s="30">
        <v>6.0329750811734681E-2</v>
      </c>
      <c r="F855" s="30">
        <v>-0.136228435042586</v>
      </c>
      <c r="G855" s="30">
        <v>-0.21857099156319573</v>
      </c>
      <c r="H855" s="30">
        <v>-8.1157827289602039E-2</v>
      </c>
      <c r="I855" s="30">
        <v>-0.12733590555882573</v>
      </c>
      <c r="J855" s="30">
        <v>0.15258801761399463</v>
      </c>
      <c r="K855" s="30">
        <v>-1.6708616622353029E-2</v>
      </c>
      <c r="L855" s="30">
        <v>-0.10953961059227922</v>
      </c>
      <c r="M855" s="30">
        <v>4.3535435015753056E-2</v>
      </c>
      <c r="N855" s="30">
        <v>0.19102879453472085</v>
      </c>
      <c r="O855" s="30">
        <v>-0.12116390942105293</v>
      </c>
      <c r="P855" s="30">
        <v>-6.0435467001891265E-2</v>
      </c>
      <c r="Q855" s="30">
        <v>-9.950441315652335E-2</v>
      </c>
      <c r="R855" s="30">
        <v>6.0809812473786466E-2</v>
      </c>
    </row>
    <row r="857" spans="2:30" x14ac:dyDescent="0.25">
      <c r="E857" s="30">
        <v>-0.49717320138123039</v>
      </c>
      <c r="F857" s="30">
        <v>-0.25969016424423114</v>
      </c>
      <c r="G857" s="30">
        <v>-0.44852209736219739</v>
      </c>
      <c r="H857" s="30">
        <v>-2.7526370066637669E-2</v>
      </c>
      <c r="I857" s="30">
        <v>-0.37737545697621849</v>
      </c>
      <c r="J857" s="30">
        <v>0.12312389421513995</v>
      </c>
      <c r="K857" s="30">
        <v>-0.33021102232402127</v>
      </c>
      <c r="L857" s="30">
        <v>-0.24563240157613264</v>
      </c>
      <c r="M857" s="30">
        <v>0.11178424245627826</v>
      </c>
      <c r="N857" s="30">
        <v>8.8856324502068831E-2</v>
      </c>
      <c r="O857" s="30">
        <v>-0.12639035293836104</v>
      </c>
      <c r="P857" s="30">
        <v>-0.38774548256356672</v>
      </c>
      <c r="Q857" s="30">
        <v>0.63633353526060599</v>
      </c>
      <c r="R857" s="30">
        <v>0.3703505256335346</v>
      </c>
      <c r="S857" s="30">
        <v>-0.22701065172990309</v>
      </c>
      <c r="T857" s="30">
        <v>-0.54846668829256884</v>
      </c>
      <c r="U857" s="30">
        <v>0.51389100996150039</v>
      </c>
      <c r="V857" s="30">
        <v>0.48247180908491771</v>
      </c>
      <c r="W857" s="30">
        <v>-0.43084896040816406</v>
      </c>
      <c r="X857" s="30">
        <v>-0.46745877765187532</v>
      </c>
      <c r="Y857" s="30">
        <v>6.2380259087963567E-2</v>
      </c>
      <c r="Z857" s="30">
        <v>-0.31677618890996256</v>
      </c>
      <c r="AA857" s="30">
        <v>7.8739998162452404E-2</v>
      </c>
      <c r="AB857" s="30">
        <v>3.5203689529906081E-2</v>
      </c>
      <c r="AC857" s="30">
        <v>0.23321111788563409</v>
      </c>
      <c r="AD857" s="30">
        <v>1.0462168545930361</v>
      </c>
    </row>
    <row r="859" spans="2:30" x14ac:dyDescent="0.25">
      <c r="E859" s="30">
        <v>-107.47395685280645</v>
      </c>
      <c r="F859" s="30">
        <v>86.449616675207125</v>
      </c>
      <c r="G859" s="30">
        <v>0.02</v>
      </c>
    </row>
    <row r="861" spans="2:30" x14ac:dyDescent="0.25">
      <c r="B861" s="32" t="s">
        <v>584</v>
      </c>
      <c r="C861" s="30">
        <v>29</v>
      </c>
      <c r="E861" s="30">
        <v>-2.4916139370815597E-2</v>
      </c>
      <c r="F861" s="30">
        <v>0.1389951952586316</v>
      </c>
      <c r="G861" s="30">
        <v>-0.16049394913140727</v>
      </c>
      <c r="H861" s="30">
        <v>6.1116020666245607E-2</v>
      </c>
      <c r="I861" s="30">
        <v>4.8315480832610593E-2</v>
      </c>
      <c r="J861" s="30">
        <v>4.7030808222454132E-2</v>
      </c>
      <c r="K861" s="30">
        <v>-5.5751562483017124E-2</v>
      </c>
      <c r="L861" s="30">
        <v>9.3260980219893458E-2</v>
      </c>
      <c r="M861" s="30">
        <v>-5.5397780261086556E-2</v>
      </c>
      <c r="N861" s="30">
        <v>0.15427700426220725</v>
      </c>
      <c r="O861" s="30">
        <v>-0.14849861039300366</v>
      </c>
      <c r="P861" s="30">
        <v>-9.3978812516811366E-2</v>
      </c>
      <c r="Q861" s="30">
        <v>-3.1072420962955247E-2</v>
      </c>
      <c r="R861" s="30">
        <v>-0.23259919238409349</v>
      </c>
    </row>
    <row r="862" spans="2:30" x14ac:dyDescent="0.25">
      <c r="B862" s="32" t="s">
        <v>540</v>
      </c>
      <c r="C862" s="30" t="s">
        <v>1153</v>
      </c>
      <c r="E862" s="30">
        <v>-0.12595230793787451</v>
      </c>
      <c r="F862" s="30">
        <v>-5.9127704369704584E-3</v>
      </c>
      <c r="G862" s="30">
        <v>-0.11080031242408854</v>
      </c>
      <c r="H862" s="30">
        <v>0.10033619234243382</v>
      </c>
      <c r="I862" s="30">
        <v>-6.4102315342587826E-2</v>
      </c>
      <c r="J862" s="30">
        <v>-0.13360536570850298</v>
      </c>
      <c r="K862" s="30">
        <v>4.946901095867462E-2</v>
      </c>
      <c r="L862" s="30">
        <v>4.2493636879620524E-2</v>
      </c>
      <c r="M862" s="30">
        <v>-0.12982288251722721</v>
      </c>
      <c r="N862" s="30">
        <v>4.2931606882405403E-2</v>
      </c>
      <c r="O862" s="30">
        <v>1.2227652306326625E-3</v>
      </c>
      <c r="P862" s="30">
        <v>-0.12106600985862738</v>
      </c>
      <c r="Q862" s="30">
        <v>-8.9389611769847374E-2</v>
      </c>
      <c r="R862" s="30">
        <v>-1.7070546828978281E-2</v>
      </c>
    </row>
    <row r="863" spans="2:30" x14ac:dyDescent="0.25">
      <c r="B863" s="32"/>
      <c r="C863" s="30" t="s">
        <v>1154</v>
      </c>
      <c r="E863" s="30">
        <v>0.24887941654155632</v>
      </c>
      <c r="F863" s="30">
        <v>7.1031791752856385E-2</v>
      </c>
      <c r="G863" s="30">
        <v>-0.22298828050596384</v>
      </c>
      <c r="H863" s="30">
        <v>-6.4357734616038151E-2</v>
      </c>
      <c r="I863" s="30">
        <v>0.10176822835879484</v>
      </c>
      <c r="J863" s="30">
        <v>8.14547492275184E-2</v>
      </c>
      <c r="K863" s="30">
        <v>-7.4321724934059433E-2</v>
      </c>
      <c r="L863" s="30">
        <v>4.1242265100025828E-2</v>
      </c>
      <c r="M863" s="30">
        <v>-3.0098847050346985E-2</v>
      </c>
      <c r="N863" s="30">
        <v>-6.8448489992296857E-2</v>
      </c>
      <c r="O863" s="30">
        <v>-0.13883260563140459</v>
      </c>
      <c r="P863" s="30">
        <v>-9.158029186011872E-2</v>
      </c>
      <c r="Q863" s="30">
        <v>8.6444184918713696E-2</v>
      </c>
      <c r="R863" s="30">
        <v>-0.31880322071814216</v>
      </c>
    </row>
    <row r="864" spans="2:30" x14ac:dyDescent="0.25">
      <c r="B864" s="32" t="s">
        <v>547</v>
      </c>
      <c r="C864" s="30" t="s">
        <v>1155</v>
      </c>
      <c r="E864" s="30">
        <v>-7.7839996983053134E-2</v>
      </c>
      <c r="F864" s="30">
        <v>0.13161659848103738</v>
      </c>
      <c r="G864" s="30">
        <v>-5.5876103980483614E-2</v>
      </c>
      <c r="H864" s="30">
        <v>-4.0735983101826058E-2</v>
      </c>
      <c r="I864" s="30">
        <v>-0.17595660916510417</v>
      </c>
      <c r="J864" s="30">
        <v>7.4999026992296125E-5</v>
      </c>
      <c r="K864" s="30">
        <v>-5.9599567710322127E-2</v>
      </c>
      <c r="L864" s="30">
        <v>-0.14241406854728436</v>
      </c>
      <c r="M864" s="30">
        <v>0.18806598751091019</v>
      </c>
      <c r="N864" s="30">
        <v>1.282132315531883E-2</v>
      </c>
      <c r="O864" s="30">
        <v>0.16315111621824113</v>
      </c>
      <c r="P864" s="30">
        <v>5.9975681847376512E-2</v>
      </c>
      <c r="Q864" s="30">
        <v>8.7037850839466996E-2</v>
      </c>
      <c r="R864" s="30">
        <v>-9.5932508549560105E-2</v>
      </c>
    </row>
    <row r="865" spans="5:18" x14ac:dyDescent="0.25">
      <c r="E865" s="30">
        <v>-0.15393628580050708</v>
      </c>
      <c r="F865" s="30">
        <v>-0.13319395450989616</v>
      </c>
      <c r="G865" s="30">
        <v>0.17466114143739114</v>
      </c>
      <c r="H865" s="30">
        <v>4.6971981232877382E-3</v>
      </c>
      <c r="I865" s="30">
        <v>8.3359980891268282E-2</v>
      </c>
      <c r="J865" s="30">
        <v>-0.12814108798434942</v>
      </c>
      <c r="K865" s="30">
        <v>0.11605464983737009</v>
      </c>
      <c r="L865" s="30">
        <v>2.7236232591973386E-2</v>
      </c>
      <c r="M865" s="30">
        <v>-7.1206365771734823E-2</v>
      </c>
      <c r="N865" s="30">
        <v>-4.7500692515723714E-3</v>
      </c>
      <c r="O865" s="30">
        <v>-6.8390871812706797E-2</v>
      </c>
      <c r="P865" s="30">
        <v>5.5538728069438631E-2</v>
      </c>
      <c r="Q865" s="30">
        <v>-8.9448676974839773E-3</v>
      </c>
      <c r="R865" s="30">
        <v>-0.19586094754622088</v>
      </c>
    </row>
    <row r="866" spans="5:18" x14ac:dyDescent="0.25">
      <c r="E866" s="30">
        <v>0.16883287397442098</v>
      </c>
      <c r="F866" s="30">
        <v>5.4529676655317307E-2</v>
      </c>
      <c r="G866" s="30">
        <v>3.2466738931773431E-2</v>
      </c>
      <c r="H866" s="30">
        <v>-9.1946603161132762E-2</v>
      </c>
      <c r="I866" s="30">
        <v>8.3902490186502435E-2</v>
      </c>
      <c r="J866" s="30">
        <v>-4.2248734746982444E-2</v>
      </c>
      <c r="K866" s="30">
        <v>-7.8771128120212711E-2</v>
      </c>
      <c r="L866" s="30">
        <v>0.19563148718780754</v>
      </c>
      <c r="M866" s="30">
        <v>-5.8793964453393308E-3</v>
      </c>
      <c r="N866" s="30">
        <v>4.4361243586097415E-2</v>
      </c>
      <c r="O866" s="30">
        <v>5.9511548301332297E-2</v>
      </c>
      <c r="P866" s="30">
        <v>0.14361897912345409</v>
      </c>
      <c r="Q866" s="30">
        <v>0.11034593640652331</v>
      </c>
      <c r="R866" s="30">
        <v>-0.15129805633894777</v>
      </c>
    </row>
    <row r="867" spans="5:18" x14ac:dyDescent="0.25">
      <c r="E867" s="30">
        <v>0.21756440139322267</v>
      </c>
      <c r="F867" s="30">
        <v>-0.14831720120840555</v>
      </c>
      <c r="G867" s="30">
        <v>-6.0936737106929963E-2</v>
      </c>
      <c r="H867" s="30">
        <v>-0.28483130463769951</v>
      </c>
      <c r="I867" s="30">
        <v>8.8071467601296624E-2</v>
      </c>
      <c r="J867" s="30">
        <v>-6.2102752144806905E-3</v>
      </c>
      <c r="K867" s="30">
        <v>-0.17852513682032242</v>
      </c>
      <c r="L867" s="30">
        <v>0.1282307508583567</v>
      </c>
      <c r="M867" s="30">
        <v>8.0146401594385325E-2</v>
      </c>
      <c r="N867" s="30">
        <v>0.14359518515222841</v>
      </c>
      <c r="O867" s="30">
        <v>6.6427219545102051E-3</v>
      </c>
      <c r="P867" s="30">
        <v>8.8190666241831278E-2</v>
      </c>
      <c r="Q867" s="30">
        <v>-0.11052972735761056</v>
      </c>
      <c r="R867" s="30">
        <v>-0.21599234662130348</v>
      </c>
    </row>
    <row r="868" spans="5:18" x14ac:dyDescent="0.25">
      <c r="E868" s="30">
        <v>6.138461114402527E-2</v>
      </c>
      <c r="F868" s="30">
        <v>-2.7398989489749006E-3</v>
      </c>
      <c r="G868" s="30">
        <v>2.9500607026445306E-2</v>
      </c>
      <c r="H868" s="30">
        <v>0.11333006037872786</v>
      </c>
      <c r="I868" s="30">
        <v>0.1527319493863899</v>
      </c>
      <c r="J868" s="30">
        <v>-0.13551529651877217</v>
      </c>
      <c r="K868" s="30">
        <v>-0.20136974497150592</v>
      </c>
      <c r="L868" s="30">
        <v>0.22432985886880588</v>
      </c>
      <c r="M868" s="30">
        <v>-7.7894379867725475E-2</v>
      </c>
      <c r="N868" s="30">
        <v>-7.3044193067758847E-2</v>
      </c>
      <c r="O868" s="30">
        <v>0.19374327460287119</v>
      </c>
      <c r="P868" s="30">
        <v>0.1420757818158119</v>
      </c>
      <c r="Q868" s="30">
        <v>8.0544387891220509E-2</v>
      </c>
      <c r="R868" s="30">
        <v>-0.3160049070785943</v>
      </c>
    </row>
    <row r="869" spans="5:18" x14ac:dyDescent="0.25">
      <c r="E869" s="30">
        <v>-8.0600200974587033E-2</v>
      </c>
      <c r="F869" s="30">
        <v>0.16720269519658257</v>
      </c>
      <c r="G869" s="30">
        <v>-9.5883250976326509E-2</v>
      </c>
      <c r="H869" s="30">
        <v>-4.519524380699589E-2</v>
      </c>
      <c r="I869" s="30">
        <v>5.4104927970915935E-2</v>
      </c>
      <c r="J869" s="30">
        <v>-6.4022325560387353E-2</v>
      </c>
      <c r="K869" s="30">
        <v>-0.12729941053388308</v>
      </c>
      <c r="L869" s="30">
        <v>1.3936032421209076E-2</v>
      </c>
      <c r="M869" s="30">
        <v>-8.7688236033246478E-2</v>
      </c>
      <c r="N869" s="30">
        <v>-0.17063524197870156</v>
      </c>
      <c r="O869" s="30">
        <v>-0.20946467588075432</v>
      </c>
      <c r="P869" s="30">
        <v>-0.18268385881359958</v>
      </c>
      <c r="Q869" s="30">
        <v>5.5297314086616686E-2</v>
      </c>
      <c r="R869" s="30">
        <v>-0.10647848403234959</v>
      </c>
    </row>
    <row r="870" spans="5:18" x14ac:dyDescent="0.25">
      <c r="E870" s="30">
        <v>-0.12298572704912823</v>
      </c>
      <c r="F870" s="30">
        <v>-5.531801000945219E-2</v>
      </c>
      <c r="G870" s="30">
        <v>0.17172396500080367</v>
      </c>
      <c r="H870" s="30">
        <v>0.16513922138455606</v>
      </c>
      <c r="I870" s="30">
        <v>0.21522043514314446</v>
      </c>
      <c r="J870" s="30">
        <v>-8.9745329696624451E-2</v>
      </c>
      <c r="K870" s="30">
        <v>0.10165683423584278</v>
      </c>
      <c r="L870" s="30">
        <v>-0.13356677757239091</v>
      </c>
      <c r="M870" s="30">
        <v>0.10330840570288516</v>
      </c>
      <c r="N870" s="30">
        <v>0.12613486814586045</v>
      </c>
      <c r="O870" s="30">
        <v>-7.7538895608488534E-2</v>
      </c>
      <c r="P870" s="30">
        <v>-0.13774198543305885</v>
      </c>
      <c r="Q870" s="30">
        <v>8.2919674166728657E-2</v>
      </c>
      <c r="R870" s="30">
        <v>-4.6135384157357039E-2</v>
      </c>
    </row>
    <row r="871" spans="5:18" x14ac:dyDescent="0.25">
      <c r="E871" s="30">
        <v>0.11116328198869406</v>
      </c>
      <c r="F871" s="30">
        <v>-0.14920063408368203</v>
      </c>
      <c r="G871" s="30">
        <v>1.9536271192447479E-2</v>
      </c>
      <c r="H871" s="30">
        <v>2.7439816145432963E-2</v>
      </c>
      <c r="I871" s="30">
        <v>-0.1706310860546405</v>
      </c>
      <c r="J871" s="30">
        <v>-0.20428981670549839</v>
      </c>
      <c r="K871" s="30">
        <v>5.2742226884449434E-2</v>
      </c>
      <c r="L871" s="30">
        <v>4.7161222431460212E-3</v>
      </c>
      <c r="M871" s="30">
        <v>-5.5974117996250107E-2</v>
      </c>
      <c r="N871" s="30">
        <v>0.11987836255745024</v>
      </c>
      <c r="O871" s="30">
        <v>3.8565452250943474E-2</v>
      </c>
      <c r="P871" s="30">
        <v>0.18453444137061212</v>
      </c>
      <c r="Q871" s="30">
        <v>-3.9362166029445776E-2</v>
      </c>
      <c r="R871" s="30">
        <v>8.4554780953265019E-2</v>
      </c>
    </row>
    <row r="872" spans="5:18" x14ac:dyDescent="0.25">
      <c r="E872" s="30">
        <v>0.18399099199103919</v>
      </c>
      <c r="F872" s="30">
        <v>8.4212644331775111E-2</v>
      </c>
      <c r="G872" s="30">
        <v>-8.1904516717636877E-2</v>
      </c>
      <c r="H872" s="30">
        <v>-8.916211447676381E-2</v>
      </c>
      <c r="I872" s="30">
        <v>3.8035599996860417E-2</v>
      </c>
      <c r="J872" s="30">
        <v>8.8202134584175404E-2</v>
      </c>
      <c r="K872" s="30">
        <v>7.8247837975128701E-2</v>
      </c>
      <c r="L872" s="30">
        <v>-0.16904504136409121</v>
      </c>
      <c r="M872" s="30">
        <v>8.3956854555700483E-2</v>
      </c>
      <c r="N872" s="30">
        <v>-0.13484642615317005</v>
      </c>
      <c r="O872" s="30">
        <v>-0.17468209373394827</v>
      </c>
      <c r="P872" s="30">
        <v>2.9153570926234485E-2</v>
      </c>
      <c r="Q872" s="30">
        <v>-0.19905203633622723</v>
      </c>
      <c r="R872" s="30">
        <v>8.9392937781026791E-2</v>
      </c>
    </row>
    <row r="873" spans="5:18" x14ac:dyDescent="0.25">
      <c r="E873" s="30">
        <v>0.25727284124675714</v>
      </c>
      <c r="F873" s="30">
        <v>-0.16519447929885203</v>
      </c>
      <c r="G873" s="30">
        <v>-0.13803752129717975</v>
      </c>
      <c r="H873" s="30">
        <v>-0.10526913088632457</v>
      </c>
      <c r="I873" s="30">
        <v>3.4941166691481056E-2</v>
      </c>
      <c r="J873" s="30">
        <v>-0.14846926325487778</v>
      </c>
      <c r="K873" s="30">
        <v>-8.3727403615707796E-2</v>
      </c>
      <c r="L873" s="30">
        <v>-0.11477978246749901</v>
      </c>
      <c r="M873" s="30">
        <v>2.013069363138351E-2</v>
      </c>
      <c r="N873" s="30">
        <v>-0.11785404999919893</v>
      </c>
      <c r="O873" s="30">
        <v>-1.080398200901128E-2</v>
      </c>
      <c r="P873" s="30">
        <v>7.07260039638129E-2</v>
      </c>
      <c r="Q873" s="30">
        <v>-0.22257244487720532</v>
      </c>
      <c r="R873" s="30">
        <v>-0.26357074389427976</v>
      </c>
    </row>
    <row r="874" spans="5:18" x14ac:dyDescent="0.25">
      <c r="E874" s="30">
        <v>-5.0831423954591198E-2</v>
      </c>
      <c r="F874" s="30">
        <v>1.6216363742203317E-2</v>
      </c>
      <c r="G874" s="30">
        <v>-6.5656040390266096E-2</v>
      </c>
      <c r="H874" s="30">
        <v>0.20045590325039428</v>
      </c>
      <c r="I874" s="30">
        <v>-0.1261787543235337</v>
      </c>
      <c r="J874" s="30">
        <v>7.7177336435455976E-2</v>
      </c>
      <c r="K874" s="30">
        <v>4.5792122394432783E-2</v>
      </c>
      <c r="L874" s="30">
        <v>0.27325972176772045</v>
      </c>
      <c r="M874" s="30">
        <v>-2.5227626922735318E-2</v>
      </c>
      <c r="N874" s="30">
        <v>0.19730724190155211</v>
      </c>
      <c r="O874" s="30">
        <v>-0.22055275838750457</v>
      </c>
      <c r="P874" s="30">
        <v>-7.61683361806791E-2</v>
      </c>
      <c r="Q874" s="30">
        <v>-3.5392590773198347E-2</v>
      </c>
      <c r="R874" s="30">
        <v>4.7565241899491024E-2</v>
      </c>
    </row>
    <row r="875" spans="5:18" x14ac:dyDescent="0.25">
      <c r="E875" s="30">
        <v>-2.0230211758364362E-2</v>
      </c>
      <c r="F875" s="30">
        <v>-0.14256556124108702</v>
      </c>
      <c r="G875" s="30">
        <v>0.13018416401262678</v>
      </c>
      <c r="H875" s="30">
        <v>6.3726539078914582E-2</v>
      </c>
      <c r="I875" s="30">
        <v>0.18597755970859417</v>
      </c>
      <c r="J875" s="30">
        <v>8.4919427699512943E-3</v>
      </c>
      <c r="K875" s="30">
        <v>-3.4972562324578189E-3</v>
      </c>
      <c r="L875" s="30">
        <v>-0.12876291656435052</v>
      </c>
      <c r="M875" s="30">
        <v>-9.0161276858038944E-2</v>
      </c>
      <c r="N875" s="30">
        <v>0.16731566658587035</v>
      </c>
      <c r="O875" s="30">
        <v>0.17124821825466388</v>
      </c>
      <c r="P875" s="30">
        <v>-0.13242771565917746</v>
      </c>
      <c r="Q875" s="30">
        <v>-0.2045526036535531</v>
      </c>
      <c r="R875" s="30">
        <v>-0.15201143858380803</v>
      </c>
    </row>
    <row r="876" spans="5:18" x14ac:dyDescent="0.25">
      <c r="E876" s="30">
        <v>-9.8498581229908164E-2</v>
      </c>
      <c r="F876" s="30">
        <v>-0.13976179243004</v>
      </c>
      <c r="G876" s="30">
        <v>2.5999191066208259E-2</v>
      </c>
      <c r="H876" s="30">
        <v>-0.25888320475699172</v>
      </c>
      <c r="I876" s="30">
        <v>-0.24108295187646678</v>
      </c>
      <c r="J876" s="30">
        <v>0.123538964063553</v>
      </c>
      <c r="K876" s="30">
        <v>8.3712811374644022E-2</v>
      </c>
      <c r="L876" s="30">
        <v>0.13331251129874067</v>
      </c>
      <c r="M876" s="30">
        <v>8.6046064447221807E-2</v>
      </c>
      <c r="N876" s="30">
        <v>7.1670599144201916E-2</v>
      </c>
      <c r="O876" s="30">
        <v>-0.10445564769821836</v>
      </c>
      <c r="P876" s="30">
        <v>0.14683709945760742</v>
      </c>
      <c r="Q876" s="30">
        <v>-4.286067726085923E-2</v>
      </c>
      <c r="R876" s="30">
        <v>-0.17583792701444578</v>
      </c>
    </row>
    <row r="877" spans="5:18" x14ac:dyDescent="0.25">
      <c r="E877" s="30">
        <v>0.11370793475530591</v>
      </c>
      <c r="F877" s="30">
        <v>-0.15787221792657233</v>
      </c>
      <c r="G877" s="30">
        <v>-7.147979218709577E-2</v>
      </c>
      <c r="H877" s="30">
        <v>-4.8208775809961642E-2</v>
      </c>
      <c r="I877" s="30">
        <v>-9.7835153340450925E-2</v>
      </c>
      <c r="J877" s="30">
        <v>9.7164701944276136E-2</v>
      </c>
      <c r="K877" s="30">
        <v>-3.5256160257483134E-2</v>
      </c>
      <c r="L877" s="30">
        <v>0.23718902578041637</v>
      </c>
      <c r="M877" s="30">
        <v>-0.14335707549764731</v>
      </c>
      <c r="N877" s="30">
        <v>7.8771312424882112E-2</v>
      </c>
      <c r="O877" s="30">
        <v>-3.0568882355303049E-2</v>
      </c>
      <c r="P877" s="30">
        <v>6.2603273633627544E-3</v>
      </c>
      <c r="Q877" s="30">
        <v>-0.18492984572453505</v>
      </c>
      <c r="R877" s="30">
        <v>0.11093636027714007</v>
      </c>
    </row>
    <row r="878" spans="5:18" x14ac:dyDescent="0.25">
      <c r="E878" s="30">
        <v>-0.10497475557207589</v>
      </c>
      <c r="F878" s="30">
        <v>-2.4960285172209093E-2</v>
      </c>
      <c r="G878" s="30">
        <v>0.1642281385140516</v>
      </c>
      <c r="H878" s="30">
        <v>-2.5449873813544448E-2</v>
      </c>
      <c r="I878" s="30">
        <v>0.11875840551648337</v>
      </c>
      <c r="J878" s="30">
        <v>7.4939701819707258E-2</v>
      </c>
      <c r="K878" s="30">
        <v>-8.540561667550918E-2</v>
      </c>
      <c r="L878" s="30">
        <v>-6.2538491765546558E-2</v>
      </c>
      <c r="M878" s="30">
        <v>5.7074645763485234E-2</v>
      </c>
      <c r="N878" s="30">
        <v>3.4604630622619287E-2</v>
      </c>
      <c r="O878" s="30">
        <v>8.347215513345263E-2</v>
      </c>
      <c r="P878" s="30">
        <v>8.1409589548082667E-2</v>
      </c>
      <c r="Q878" s="30">
        <v>0.10788182978474288</v>
      </c>
      <c r="R878" s="30">
        <v>0.2139246101205145</v>
      </c>
    </row>
    <row r="879" spans="5:18" x14ac:dyDescent="0.25">
      <c r="E879" s="30">
        <v>0.12974995834686487</v>
      </c>
      <c r="F879" s="30">
        <v>-0.10721881463677689</v>
      </c>
      <c r="G879" s="30">
        <v>-4.4483585818235236E-2</v>
      </c>
      <c r="H879" s="30">
        <v>9.3623807228225935E-3</v>
      </c>
      <c r="I879" s="30">
        <v>-0.15764764410911691</v>
      </c>
      <c r="J879" s="30">
        <v>-0.23968124754271589</v>
      </c>
      <c r="K879" s="30">
        <v>-5.6155649204070041E-2</v>
      </c>
      <c r="L879" s="30">
        <v>9.3929497844719378E-2</v>
      </c>
      <c r="M879" s="30">
        <v>2.1997688162512359E-2</v>
      </c>
      <c r="N879" s="30">
        <v>1.9249455487847972E-2</v>
      </c>
      <c r="O879" s="30">
        <v>5.7852752662238105E-2</v>
      </c>
      <c r="P879" s="30">
        <v>-0.12463541286473723</v>
      </c>
      <c r="Q879" s="30">
        <v>9.596669156996843E-3</v>
      </c>
      <c r="R879" s="30">
        <v>-8.0140299987146058E-2</v>
      </c>
    </row>
    <row r="880" spans="5:18" x14ac:dyDescent="0.25">
      <c r="E880" s="30">
        <v>-0.14375692385029384</v>
      </c>
      <c r="F880" s="30">
        <v>-3.7642454328191383E-2</v>
      </c>
      <c r="G880" s="30">
        <v>-1.6678408970272434E-2</v>
      </c>
      <c r="H880" s="30">
        <v>0.11622243910573586</v>
      </c>
      <c r="I880" s="30">
        <v>3.5148264013265526E-2</v>
      </c>
      <c r="J880" s="30">
        <v>0.12204899122410882</v>
      </c>
      <c r="K880" s="30">
        <v>-0.21501050876344957</v>
      </c>
      <c r="L880" s="30">
        <v>-0.12015716622017876</v>
      </c>
      <c r="M880" s="30">
        <v>8.7002887960898612E-2</v>
      </c>
      <c r="N880" s="30">
        <v>-2.6163317947472616E-2</v>
      </c>
      <c r="O880" s="30">
        <v>8.2877750803441827E-2</v>
      </c>
      <c r="P880" s="30">
        <v>-3.7121911432104429E-2</v>
      </c>
      <c r="Q880" s="30">
        <v>-9.4021132736020561E-3</v>
      </c>
      <c r="R880" s="30">
        <v>-0.17563981934392447</v>
      </c>
    </row>
    <row r="881" spans="2:30" x14ac:dyDescent="0.25">
      <c r="E881" s="30">
        <v>2.6279975029370316E-2</v>
      </c>
      <c r="F881" s="30">
        <v>3.1336374591180639E-2</v>
      </c>
      <c r="G881" s="30">
        <v>-8.4547108656865377E-2</v>
      </c>
      <c r="H881" s="30">
        <v>-6.8239025058644265E-2</v>
      </c>
      <c r="I881" s="30">
        <v>0.12093497701263166</v>
      </c>
      <c r="J881" s="30">
        <v>-7.5054493720733634E-3</v>
      </c>
      <c r="K881" s="30">
        <v>-7.7060212630506763E-3</v>
      </c>
      <c r="L881" s="30">
        <v>-0.1385789417172392</v>
      </c>
      <c r="M881" s="30">
        <v>-0.1029164129474518</v>
      </c>
      <c r="N881" s="30">
        <v>1.6610875663952609E-3</v>
      </c>
      <c r="O881" s="30">
        <v>-0.19684954535016269</v>
      </c>
      <c r="P881" s="30">
        <v>-0.11421218561948039</v>
      </c>
      <c r="Q881" s="30">
        <v>-6.9651222828548687E-2</v>
      </c>
      <c r="R881" s="30">
        <v>-0.21898647745962438</v>
      </c>
    </row>
    <row r="882" spans="2:30" x14ac:dyDescent="0.25">
      <c r="E882" s="30">
        <v>0.18517007457317303</v>
      </c>
      <c r="F882" s="30">
        <v>-0.12318864782030593</v>
      </c>
      <c r="G882" s="30">
        <v>0.12235491140660502</v>
      </c>
      <c r="H882" s="30">
        <v>0.16295590876027419</v>
      </c>
      <c r="I882" s="30">
        <v>1.954685301713309E-2</v>
      </c>
      <c r="J882" s="30">
        <v>0.12445171807614515</v>
      </c>
      <c r="K882" s="30">
        <v>0.12823857991910892</v>
      </c>
      <c r="L882" s="30">
        <v>-0.17796865441078216</v>
      </c>
      <c r="M882" s="30">
        <v>-0.16833499998078291</v>
      </c>
      <c r="N882" s="30">
        <v>-0.16184388589197996</v>
      </c>
      <c r="O882" s="30">
        <v>2.8188636111339874E-2</v>
      </c>
      <c r="P882" s="30">
        <v>0.1358538569666573</v>
      </c>
      <c r="Q882" s="30">
        <v>-0.1377940493930456</v>
      </c>
      <c r="R882" s="30">
        <v>6.3281113495876964E-2</v>
      </c>
    </row>
    <row r="883" spans="2:30" x14ac:dyDescent="0.25">
      <c r="E883" s="30">
        <v>1.4756810151411759E-2</v>
      </c>
      <c r="F883" s="30">
        <v>-1.7616092249922301E-2</v>
      </c>
      <c r="G883" s="30">
        <v>-0.12628597145128406</v>
      </c>
      <c r="H883" s="30">
        <v>-6.6730681012615867E-2</v>
      </c>
      <c r="I883" s="30">
        <v>-2.9084286610666844E-2</v>
      </c>
      <c r="J883" s="30">
        <v>-0.1232131733673332</v>
      </c>
      <c r="K883" s="30">
        <v>0.14648938319418434</v>
      </c>
      <c r="L883" s="30">
        <v>-2.9298923470592445E-2</v>
      </c>
      <c r="M883" s="30">
        <v>7.547812319554098E-2</v>
      </c>
      <c r="N883" s="30">
        <v>-2.9264563781405385E-2</v>
      </c>
      <c r="O883" s="30">
        <v>0.10981763934797593</v>
      </c>
      <c r="P883" s="30">
        <v>-4.9408700590471921E-2</v>
      </c>
      <c r="Q883" s="30">
        <v>-0.17085646533484217</v>
      </c>
      <c r="R883" s="30">
        <v>-2.0444534228766548E-2</v>
      </c>
    </row>
    <row r="884" spans="2:30" x14ac:dyDescent="0.25">
      <c r="E884" s="30">
        <v>-4.032630294868883E-2</v>
      </c>
      <c r="F884" s="30">
        <v>-6.4696660254832533E-2</v>
      </c>
      <c r="G884" s="30">
        <v>0.13318100775956807</v>
      </c>
      <c r="H884" s="30">
        <v>0.15451758988254966</v>
      </c>
      <c r="I884" s="30">
        <v>-0.14949911277162867</v>
      </c>
      <c r="J884" s="30">
        <v>-4.5464140476411521E-2</v>
      </c>
      <c r="K884" s="30">
        <v>-0.11810356800991184</v>
      </c>
      <c r="L884" s="30">
        <v>-9.9512974496905424E-2</v>
      </c>
      <c r="M884" s="30">
        <v>-0.16543473678118326</v>
      </c>
      <c r="N884" s="30">
        <v>-0.10169962666887208</v>
      </c>
      <c r="O884" s="30">
        <v>9.5340963422197125E-2</v>
      </c>
      <c r="P884" s="30">
        <v>-8.4780323996538981E-2</v>
      </c>
      <c r="Q884" s="30">
        <v>-0.11949430836587632</v>
      </c>
      <c r="R884" s="30">
        <v>-0.1429728108426655</v>
      </c>
    </row>
    <row r="885" spans="2:30" x14ac:dyDescent="0.25">
      <c r="E885" s="30">
        <v>6.2175077594180075E-2</v>
      </c>
      <c r="F885" s="30">
        <v>-0.13577206470547332</v>
      </c>
      <c r="G885" s="30">
        <v>-0.22061123879726452</v>
      </c>
      <c r="H885" s="30">
        <v>-7.8350563883346727E-2</v>
      </c>
      <c r="I885" s="30">
        <v>-0.12543458814502079</v>
      </c>
      <c r="J885" s="30">
        <v>0.15351130936695773</v>
      </c>
      <c r="K885" s="30">
        <v>-1.5010703120259176E-2</v>
      </c>
      <c r="L885" s="30">
        <v>-0.10567201393024331</v>
      </c>
      <c r="M885" s="30">
        <v>4.5541216550046164E-2</v>
      </c>
      <c r="N885" s="30">
        <v>0.19286838948726565</v>
      </c>
      <c r="O885" s="30">
        <v>-0.12333636267925348</v>
      </c>
      <c r="P885" s="30">
        <v>-6.2350559395377328E-2</v>
      </c>
      <c r="Q885" s="30">
        <v>-9.7393011986932107E-2</v>
      </c>
      <c r="R885" s="30">
        <v>6.0287905902451588E-2</v>
      </c>
    </row>
    <row r="887" spans="2:30" x14ac:dyDescent="0.25">
      <c r="E887" s="30">
        <v>-0.49793401691650541</v>
      </c>
      <c r="F887" s="30">
        <v>-0.26110291814813547</v>
      </c>
      <c r="G887" s="30">
        <v>-0.45226743534221087</v>
      </c>
      <c r="H887" s="30">
        <v>-3.0741786248144956E-2</v>
      </c>
      <c r="I887" s="30">
        <v>-0.37743010166596141</v>
      </c>
      <c r="J887" s="30">
        <v>0.12199413919147749</v>
      </c>
      <c r="K887" s="30">
        <v>-0.32822306218663994</v>
      </c>
      <c r="L887" s="30">
        <v>-0.2473089744761959</v>
      </c>
      <c r="M887" s="30">
        <v>0.10862677026751125</v>
      </c>
      <c r="N887" s="30">
        <v>8.834190262400432E-2</v>
      </c>
      <c r="O887" s="30">
        <v>-0.12844021695604541</v>
      </c>
      <c r="P887" s="30">
        <v>-0.38807768952463861</v>
      </c>
      <c r="Q887" s="30">
        <v>0.63420335762455149</v>
      </c>
      <c r="R887" s="30">
        <v>0.37279033583876092</v>
      </c>
      <c r="S887" s="30">
        <v>-0.22802983823240833</v>
      </c>
      <c r="T887" s="30">
        <v>-0.54824264189217864</v>
      </c>
      <c r="U887" s="30">
        <v>0.51231785588187306</v>
      </c>
      <c r="V887" s="30">
        <v>0.47747106435358083</v>
      </c>
      <c r="W887" s="30">
        <v>-0.430084453479741</v>
      </c>
      <c r="X887" s="30">
        <v>-0.4672716608672326</v>
      </c>
      <c r="Y887" s="30">
        <v>5.9572284905618361E-2</v>
      </c>
      <c r="Z887" s="30">
        <v>-0.31870489742773889</v>
      </c>
      <c r="AA887" s="30">
        <v>7.7222132183183828E-2</v>
      </c>
      <c r="AB887" s="30">
        <v>3.2299425620272298E-2</v>
      </c>
      <c r="AC887" s="30">
        <v>0.23228872461017191</v>
      </c>
      <c r="AD887" s="30">
        <v>1.0423367011710034</v>
      </c>
    </row>
    <row r="889" spans="2:30" x14ac:dyDescent="0.25">
      <c r="E889" s="30">
        <v>-107.47046161178973</v>
      </c>
      <c r="F889" s="30">
        <v>86.297829324334188</v>
      </c>
      <c r="G889" s="30">
        <v>0.02</v>
      </c>
    </row>
    <row r="891" spans="2:30" x14ac:dyDescent="0.25">
      <c r="B891" s="32" t="s">
        <v>584</v>
      </c>
      <c r="C891" s="30">
        <v>30</v>
      </c>
      <c r="E891" s="30">
        <v>-2.141390018208944E-2</v>
      </c>
      <c r="F891" s="30">
        <v>0.13432955812355096</v>
      </c>
      <c r="G891" s="30">
        <v>-0.15745202613326642</v>
      </c>
      <c r="H891" s="30">
        <v>6.6751029292582975E-2</v>
      </c>
      <c r="I891" s="30">
        <v>4.5091098174887122E-2</v>
      </c>
      <c r="J891" s="30">
        <v>5.0856103411069838E-2</v>
      </c>
      <c r="K891" s="30">
        <v>-5.4965418293595879E-2</v>
      </c>
      <c r="L891" s="30">
        <v>9.3701276434227057E-2</v>
      </c>
      <c r="M891" s="30">
        <v>-5.767248377165049E-2</v>
      </c>
      <c r="N891" s="30">
        <v>0.15311989430144277</v>
      </c>
      <c r="O891" s="30">
        <v>-0.15242297114699321</v>
      </c>
      <c r="P891" s="30">
        <v>-9.6971191798973067E-2</v>
      </c>
      <c r="Q891" s="30">
        <v>-3.1029855032140109E-2</v>
      </c>
      <c r="R891" s="30">
        <v>-0.23426079547949133</v>
      </c>
    </row>
    <row r="892" spans="2:30" x14ac:dyDescent="0.25">
      <c r="B892" s="32" t="s">
        <v>540</v>
      </c>
      <c r="C892" s="30" t="s">
        <v>1156</v>
      </c>
      <c r="E892" s="30">
        <v>-0.12335951314484089</v>
      </c>
      <c r="F892" s="30">
        <v>-6.8681589780027821E-3</v>
      </c>
      <c r="G892" s="30">
        <v>-0.11050443288890366</v>
      </c>
      <c r="H892" s="30">
        <v>0.10168601457613283</v>
      </c>
      <c r="I892" s="30">
        <v>-6.4725252137847147E-2</v>
      </c>
      <c r="J892" s="30">
        <v>-0.13170915199130473</v>
      </c>
      <c r="K892" s="30">
        <v>5.0451774115483093E-2</v>
      </c>
      <c r="L892" s="30">
        <v>4.3793561164153672E-2</v>
      </c>
      <c r="M892" s="30">
        <v>-0.13202024228186923</v>
      </c>
      <c r="N892" s="30">
        <v>4.2071005352911472E-2</v>
      </c>
      <c r="O892" s="30">
        <v>-9.6646412941884228E-5</v>
      </c>
      <c r="P892" s="30">
        <v>-0.12239065133214336</v>
      </c>
      <c r="Q892" s="30">
        <v>-8.8147885255917269E-2</v>
      </c>
      <c r="R892" s="30">
        <v>-1.9914741776896571E-2</v>
      </c>
    </row>
    <row r="893" spans="2:30" x14ac:dyDescent="0.25">
      <c r="B893" s="32"/>
      <c r="C893" s="30" t="s">
        <v>1157</v>
      </c>
      <c r="E893" s="30">
        <v>0.2531809094280445</v>
      </c>
      <c r="F893" s="30">
        <v>6.5600999531323617E-2</v>
      </c>
      <c r="G893" s="30">
        <v>-0.22113481522514247</v>
      </c>
      <c r="H893" s="30">
        <v>-5.8653133585774765E-2</v>
      </c>
      <c r="I893" s="30">
        <v>9.8836512296563997E-2</v>
      </c>
      <c r="J893" s="30">
        <v>8.7227779415867471E-2</v>
      </c>
      <c r="K893" s="30">
        <v>-7.587384954200993E-2</v>
      </c>
      <c r="L893" s="30">
        <v>4.3534159079223915E-2</v>
      </c>
      <c r="M893" s="30">
        <v>-3.5063598533867257E-2</v>
      </c>
      <c r="N893" s="30">
        <v>-6.9451060746732449E-2</v>
      </c>
      <c r="O893" s="30">
        <v>-0.139408547983293</v>
      </c>
      <c r="P893" s="30">
        <v>-9.2584394784577126E-2</v>
      </c>
      <c r="Q893" s="30">
        <v>8.762884937506342E-2</v>
      </c>
      <c r="R893" s="30">
        <v>-0.32106672497130856</v>
      </c>
    </row>
    <row r="894" spans="2:30" x14ac:dyDescent="0.25">
      <c r="B894" s="32" t="s">
        <v>547</v>
      </c>
      <c r="C894" s="30" t="s">
        <v>1158</v>
      </c>
      <c r="E894" s="30">
        <v>-7.5797934929227512E-2</v>
      </c>
      <c r="F894" s="30">
        <v>0.13082299219650967</v>
      </c>
      <c r="G894" s="30">
        <v>-5.6190420839255642E-2</v>
      </c>
      <c r="H894" s="30">
        <v>-3.9316458616397758E-2</v>
      </c>
      <c r="I894" s="30">
        <v>-0.17631762422528724</v>
      </c>
      <c r="J894" s="30">
        <v>1.3892879432629143E-3</v>
      </c>
      <c r="K894" s="30">
        <v>-5.8948758219130822E-2</v>
      </c>
      <c r="L894" s="30">
        <v>-0.1406635915860831</v>
      </c>
      <c r="M894" s="30">
        <v>0.18849537213419595</v>
      </c>
      <c r="N894" s="30">
        <v>1.1937992487148124E-2</v>
      </c>
      <c r="O894" s="30">
        <v>0.16224088997587244</v>
      </c>
      <c r="P894" s="30">
        <v>5.8461763745476868E-2</v>
      </c>
      <c r="Q894" s="30">
        <v>8.7103430731314754E-2</v>
      </c>
      <c r="R894" s="30">
        <v>-9.8003201942917673E-2</v>
      </c>
    </row>
    <row r="895" spans="2:30" x14ac:dyDescent="0.25">
      <c r="E895" s="30">
        <v>-0.15054489418420527</v>
      </c>
      <c r="F895" s="30">
        <v>-0.13633856529150556</v>
      </c>
      <c r="G895" s="30">
        <v>0.17265479901891345</v>
      </c>
      <c r="H895" s="30">
        <v>1.0062129950818023E-2</v>
      </c>
      <c r="I895" s="30">
        <v>7.9148851609965126E-2</v>
      </c>
      <c r="J895" s="30">
        <v>-0.12303949160210569</v>
      </c>
      <c r="K895" s="30">
        <v>0.11596863684160555</v>
      </c>
      <c r="L895" s="30">
        <v>2.7883001359743649E-2</v>
      </c>
      <c r="M895" s="30">
        <v>-6.9090590966324625E-2</v>
      </c>
      <c r="N895" s="30">
        <v>-2.0694589469503304E-3</v>
      </c>
      <c r="O895" s="30">
        <v>-7.0057092825469597E-2</v>
      </c>
      <c r="P895" s="30">
        <v>5.0505398606577191E-2</v>
      </c>
      <c r="Q895" s="30">
        <v>-6.6384706078772057E-3</v>
      </c>
      <c r="R895" s="30">
        <v>-0.19477117229949412</v>
      </c>
    </row>
    <row r="896" spans="2:30" x14ac:dyDescent="0.25">
      <c r="E896" s="30">
        <v>0.16781972543182488</v>
      </c>
      <c r="F896" s="30">
        <v>5.4641874746690793E-2</v>
      </c>
      <c r="G896" s="30">
        <v>3.4166541527697041E-2</v>
      </c>
      <c r="H896" s="30">
        <v>-9.2634416374951484E-2</v>
      </c>
      <c r="I896" s="30">
        <v>8.3896430848717091E-2</v>
      </c>
      <c r="J896" s="30">
        <v>-4.3437841339715469E-2</v>
      </c>
      <c r="K896" s="30">
        <v>-7.7262286024553109E-2</v>
      </c>
      <c r="L896" s="30">
        <v>0.19472818405400835</v>
      </c>
      <c r="M896" s="30">
        <v>-5.6618477341358426E-3</v>
      </c>
      <c r="N896" s="30">
        <v>4.1760582840047349E-2</v>
      </c>
      <c r="O896" s="30">
        <v>6.0265931155914602E-2</v>
      </c>
      <c r="P896" s="30">
        <v>0.14399009597560064</v>
      </c>
      <c r="Q896" s="30">
        <v>0.10884349329164755</v>
      </c>
      <c r="R896" s="30">
        <v>-0.15367485709993356</v>
      </c>
    </row>
    <row r="897" spans="5:18" x14ac:dyDescent="0.25">
      <c r="E897" s="30">
        <v>0.22607623361309281</v>
      </c>
      <c r="F897" s="30">
        <v>-0.14674878419239951</v>
      </c>
      <c r="G897" s="30">
        <v>-6.0284113387439157E-2</v>
      </c>
      <c r="H897" s="30">
        <v>-0.28848235040124243</v>
      </c>
      <c r="I897" s="30">
        <v>8.7358500630766292E-2</v>
      </c>
      <c r="J897" s="30">
        <v>-5.1884207164152778E-3</v>
      </c>
      <c r="K897" s="30">
        <v>-0.1813921914008991</v>
      </c>
      <c r="L897" s="30">
        <v>0.13300787462319702</v>
      </c>
      <c r="M897" s="30">
        <v>7.4135466694378191E-2</v>
      </c>
      <c r="N897" s="30">
        <v>0.1449687606459007</v>
      </c>
      <c r="O897" s="30">
        <v>6.4892041444171017E-3</v>
      </c>
      <c r="P897" s="30">
        <v>8.8122571370627623E-2</v>
      </c>
      <c r="Q897" s="30">
        <v>-0.10798265859314268</v>
      </c>
      <c r="R897" s="30">
        <v>-0.22176785814546929</v>
      </c>
    </row>
    <row r="898" spans="5:18" x14ac:dyDescent="0.25">
      <c r="E898" s="30">
        <v>6.3551757056983502E-2</v>
      </c>
      <c r="F898" s="30">
        <v>-3.8266285590494429E-3</v>
      </c>
      <c r="G898" s="30">
        <v>2.7904597038868766E-2</v>
      </c>
      <c r="H898" s="30">
        <v>0.11399656406027368</v>
      </c>
      <c r="I898" s="30">
        <v>0.15060769244810676</v>
      </c>
      <c r="J898" s="30">
        <v>-0.13398484720773687</v>
      </c>
      <c r="K898" s="30">
        <v>-0.20243459106427564</v>
      </c>
      <c r="L898" s="30">
        <v>0.22565381222983902</v>
      </c>
      <c r="M898" s="30">
        <v>-7.7742053892773721E-2</v>
      </c>
      <c r="N898" s="30">
        <v>-7.1943605162930038E-2</v>
      </c>
      <c r="O898" s="30">
        <v>0.19330968463959167</v>
      </c>
      <c r="P898" s="30">
        <v>0.14021088090086761</v>
      </c>
      <c r="Q898" s="30">
        <v>8.1705392022346807E-2</v>
      </c>
      <c r="R898" s="30">
        <v>-0.3186730765437803</v>
      </c>
    </row>
    <row r="899" spans="5:18" x14ac:dyDescent="0.25">
      <c r="E899" s="30">
        <v>-7.9771594004150931E-2</v>
      </c>
      <c r="F899" s="30">
        <v>0.16712058195273502</v>
      </c>
      <c r="G899" s="30">
        <v>-9.4534144140553111E-2</v>
      </c>
      <c r="H899" s="30">
        <v>-4.6490846425733937E-2</v>
      </c>
      <c r="I899" s="30">
        <v>5.5355654796184338E-2</v>
      </c>
      <c r="J899" s="30">
        <v>-6.4810714955630774E-2</v>
      </c>
      <c r="K899" s="30">
        <v>-0.12674954333118979</v>
      </c>
      <c r="L899" s="30">
        <v>1.5102236740266251E-2</v>
      </c>
      <c r="M899" s="30">
        <v>-8.6721662504891273E-2</v>
      </c>
      <c r="N899" s="30">
        <v>-0.17120364781948899</v>
      </c>
      <c r="O899" s="30">
        <v>-0.20943939480160079</v>
      </c>
      <c r="P899" s="30">
        <v>-0.18251738861030767</v>
      </c>
      <c r="Q899" s="30">
        <v>5.4401822789471907E-2</v>
      </c>
      <c r="R899" s="30">
        <v>-0.109144432519564</v>
      </c>
    </row>
    <row r="900" spans="5:18" x14ac:dyDescent="0.25">
      <c r="E900" s="30">
        <v>-0.12165991082786663</v>
      </c>
      <c r="F900" s="30">
        <v>-5.6281692414773696E-2</v>
      </c>
      <c r="G900" s="30">
        <v>0.17145850161741916</v>
      </c>
      <c r="H900" s="30">
        <v>0.16563448621550328</v>
      </c>
      <c r="I900" s="30">
        <v>0.21529417090798578</v>
      </c>
      <c r="J900" s="30">
        <v>-8.8888391694457433E-2</v>
      </c>
      <c r="K900" s="30">
        <v>0.10179018341026486</v>
      </c>
      <c r="L900" s="30">
        <v>-0.1318078012154752</v>
      </c>
      <c r="M900" s="30">
        <v>0.10471176743048496</v>
      </c>
      <c r="N900" s="30">
        <v>0.12608332717786475</v>
      </c>
      <c r="O900" s="30">
        <v>-7.7444767933970995E-2</v>
      </c>
      <c r="P900" s="30">
        <v>-0.13835038752774603</v>
      </c>
      <c r="Q900" s="30">
        <v>8.2543101029413118E-2</v>
      </c>
      <c r="R900" s="30">
        <v>-4.8139897549980624E-2</v>
      </c>
    </row>
    <row r="901" spans="5:18" x14ac:dyDescent="0.25">
      <c r="E901" s="30">
        <v>0.11178940832574749</v>
      </c>
      <c r="F901" s="30">
        <v>-0.15002457789806398</v>
      </c>
      <c r="G901" s="30">
        <v>2.0418494537345962E-2</v>
      </c>
      <c r="H901" s="30">
        <v>2.8766946020308222E-2</v>
      </c>
      <c r="I901" s="30">
        <v>-0.17090265023947945</v>
      </c>
      <c r="J901" s="30">
        <v>-0.20261400165185936</v>
      </c>
      <c r="K901" s="30">
        <v>5.3639485777998493E-2</v>
      </c>
      <c r="L901" s="30">
        <v>5.469573523646935E-3</v>
      </c>
      <c r="M901" s="30">
        <v>-5.597610000159764E-2</v>
      </c>
      <c r="N901" s="30">
        <v>0.11797205222231993</v>
      </c>
      <c r="O901" s="30">
        <v>3.8129697408221745E-2</v>
      </c>
      <c r="P901" s="30">
        <v>0.18374945625717251</v>
      </c>
      <c r="Q901" s="30">
        <v>-3.9588721181995405E-2</v>
      </c>
      <c r="R901" s="30">
        <v>8.193728606273476E-2</v>
      </c>
    </row>
    <row r="902" spans="5:18" x14ac:dyDescent="0.25">
      <c r="E902" s="30">
        <v>0.18777611052649593</v>
      </c>
      <c r="F902" s="30">
        <v>8.3878635313965791E-2</v>
      </c>
      <c r="G902" s="30">
        <v>-8.3065212149973144E-2</v>
      </c>
      <c r="H902" s="30">
        <v>-8.7503572759868725E-2</v>
      </c>
      <c r="I902" s="30">
        <v>3.6394972297446676E-2</v>
      </c>
      <c r="J902" s="30">
        <v>9.0720857780337838E-2</v>
      </c>
      <c r="K902" s="30">
        <v>7.8738338897785198E-2</v>
      </c>
      <c r="L902" s="30">
        <v>-0.16822413829249475</v>
      </c>
      <c r="M902" s="30">
        <v>7.7583171939565584E-2</v>
      </c>
      <c r="N902" s="30">
        <v>-0.13561373057311712</v>
      </c>
      <c r="O902" s="30">
        <v>-0.17595594036778628</v>
      </c>
      <c r="P902" s="30">
        <v>2.781049443699404E-2</v>
      </c>
      <c r="Q902" s="30">
        <v>-0.19648208411973672</v>
      </c>
      <c r="R902" s="30">
        <v>8.7272039882493296E-2</v>
      </c>
    </row>
    <row r="903" spans="5:18" x14ac:dyDescent="0.25">
      <c r="E903" s="30">
        <v>0.25806084258951528</v>
      </c>
      <c r="F903" s="30">
        <v>-0.16325536261612805</v>
      </c>
      <c r="G903" s="30">
        <v>-0.13167054519092053</v>
      </c>
      <c r="H903" s="30">
        <v>-0.11297700966631011</v>
      </c>
      <c r="I903" s="30">
        <v>4.3173226560737077E-2</v>
      </c>
      <c r="J903" s="30">
        <v>-0.15683752425580277</v>
      </c>
      <c r="K903" s="30">
        <v>-8.0820107146120243E-2</v>
      </c>
      <c r="L903" s="30">
        <v>-0.11597954958978406</v>
      </c>
      <c r="M903" s="30">
        <v>1.8552621442653031E-2</v>
      </c>
      <c r="N903" s="30">
        <v>-0.12491684427127042</v>
      </c>
      <c r="O903" s="30">
        <v>-9.3858657961896387E-3</v>
      </c>
      <c r="P903" s="30">
        <v>7.1239885137969569E-2</v>
      </c>
      <c r="Q903" s="30">
        <v>-0.22443551912619253</v>
      </c>
      <c r="R903" s="30">
        <v>-0.27023963677574137</v>
      </c>
    </row>
    <row r="904" spans="5:18" x14ac:dyDescent="0.25">
      <c r="E904" s="30">
        <v>-4.9709693839119502E-2</v>
      </c>
      <c r="F904" s="30">
        <v>1.6940854398947644E-2</v>
      </c>
      <c r="G904" s="30">
        <v>-6.1275144492735814E-2</v>
      </c>
      <c r="H904" s="30">
        <v>0.19660138768933735</v>
      </c>
      <c r="I904" s="30">
        <v>-0.12370638893825481</v>
      </c>
      <c r="J904" s="30">
        <v>7.0859072277866988E-2</v>
      </c>
      <c r="K904" s="30">
        <v>4.6008932355542237E-2</v>
      </c>
      <c r="L904" s="30">
        <v>0.27564572600692949</v>
      </c>
      <c r="M904" s="30">
        <v>-2.9570558991297784E-2</v>
      </c>
      <c r="N904" s="30">
        <v>0.19395679905577812</v>
      </c>
      <c r="O904" s="30">
        <v>-0.21842972851447523</v>
      </c>
      <c r="P904" s="30">
        <v>-7.0939622239796288E-2</v>
      </c>
      <c r="Q904" s="30">
        <v>-3.8597871493330334E-2</v>
      </c>
      <c r="R904" s="30">
        <v>4.4827178162691467E-2</v>
      </c>
    </row>
    <row r="905" spans="5:18" x14ac:dyDescent="0.25">
      <c r="E905" s="30">
        <v>-1.8699850877658377E-2</v>
      </c>
      <c r="F905" s="30">
        <v>-0.14474950524920727</v>
      </c>
      <c r="G905" s="30">
        <v>0.13034747207700756</v>
      </c>
      <c r="H905" s="30">
        <v>6.548447487504136E-2</v>
      </c>
      <c r="I905" s="30">
        <v>0.18583816710698045</v>
      </c>
      <c r="J905" s="30">
        <v>1.2350011197648543E-2</v>
      </c>
      <c r="K905" s="30">
        <v>-2.0537543944825314E-3</v>
      </c>
      <c r="L905" s="30">
        <v>-0.12848756227698124</v>
      </c>
      <c r="M905" s="30">
        <v>-9.0743380831374579E-2</v>
      </c>
      <c r="N905" s="30">
        <v>0.1663180490832272</v>
      </c>
      <c r="O905" s="30">
        <v>0.17132197249724099</v>
      </c>
      <c r="P905" s="30">
        <v>-0.1341886664853803</v>
      </c>
      <c r="Q905" s="30">
        <v>-0.20425683585236412</v>
      </c>
      <c r="R905" s="30">
        <v>-0.15432037687470787</v>
      </c>
    </row>
    <row r="906" spans="5:18" x14ac:dyDescent="0.25">
      <c r="E906" s="30">
        <v>-9.1102670494917021E-2</v>
      </c>
      <c r="F906" s="30">
        <v>-0.1414676136926957</v>
      </c>
      <c r="G906" s="30">
        <v>2.3714008500328686E-2</v>
      </c>
      <c r="H906" s="30">
        <v>-0.2537383997804446</v>
      </c>
      <c r="I906" s="30">
        <v>-0.24637361108924138</v>
      </c>
      <c r="J906" s="30">
        <v>0.12845384660469059</v>
      </c>
      <c r="K906" s="30">
        <v>8.472978934906808E-2</v>
      </c>
      <c r="L906" s="30">
        <v>0.1389361525362022</v>
      </c>
      <c r="M906" s="30">
        <v>7.9644745254722815E-2</v>
      </c>
      <c r="N906" s="30">
        <v>6.8204967418987947E-2</v>
      </c>
      <c r="O906" s="30">
        <v>-0.1071304896679072</v>
      </c>
      <c r="P906" s="30">
        <v>0.14354287218050699</v>
      </c>
      <c r="Q906" s="30">
        <v>-4.0718571560418935E-2</v>
      </c>
      <c r="R906" s="30">
        <v>-0.18125508981988597</v>
      </c>
    </row>
    <row r="907" spans="5:18" x14ac:dyDescent="0.25">
      <c r="E907" s="30">
        <v>0.11067234934636785</v>
      </c>
      <c r="F907" s="30">
        <v>-0.15613435119386929</v>
      </c>
      <c r="G907" s="30">
        <v>-6.7145973369566861E-2</v>
      </c>
      <c r="H907" s="30">
        <v>-5.275879969889502E-2</v>
      </c>
      <c r="I907" s="30">
        <v>-9.6469197075734411E-2</v>
      </c>
      <c r="J907" s="30">
        <v>9.2401262613761637E-2</v>
      </c>
      <c r="K907" s="30">
        <v>-3.4992414912593757E-2</v>
      </c>
      <c r="L907" s="30">
        <v>0.23749627873840923</v>
      </c>
      <c r="M907" s="30">
        <v>-0.13998238576066555</v>
      </c>
      <c r="N907" s="30">
        <v>7.7683930797773776E-2</v>
      </c>
      <c r="O907" s="30">
        <v>-2.8253113652416041E-2</v>
      </c>
      <c r="P907" s="30">
        <v>9.4593721036422308E-3</v>
      </c>
      <c r="Q907" s="30">
        <v>-0.18913080423293765</v>
      </c>
      <c r="R907" s="30">
        <v>0.1098648968266243</v>
      </c>
    </row>
    <row r="908" spans="5:18" x14ac:dyDescent="0.25">
      <c r="E908" s="30">
        <v>-0.10485489661659525</v>
      </c>
      <c r="F908" s="30">
        <v>-2.4635581315858662E-2</v>
      </c>
      <c r="G908" s="30">
        <v>0.16247197042768574</v>
      </c>
      <c r="H908" s="30">
        <v>-2.9974773809452827E-2</v>
      </c>
      <c r="I908" s="30">
        <v>0.11894543873278871</v>
      </c>
      <c r="J908" s="30">
        <v>7.2030142046491538E-2</v>
      </c>
      <c r="K908" s="30">
        <v>-8.4988698337771451E-2</v>
      </c>
      <c r="L908" s="30">
        <v>-6.1159954941230006E-2</v>
      </c>
      <c r="M908" s="30">
        <v>6.2053709948020765E-2</v>
      </c>
      <c r="N908" s="30">
        <v>3.3482633693189094E-2</v>
      </c>
      <c r="O908" s="30">
        <v>8.597363176301627E-2</v>
      </c>
      <c r="P908" s="30">
        <v>8.1469524330155266E-2</v>
      </c>
      <c r="Q908" s="30">
        <v>0.10615212676786197</v>
      </c>
      <c r="R908" s="30">
        <v>0.2120890706619622</v>
      </c>
    </row>
    <row r="909" spans="5:18" x14ac:dyDescent="0.25">
      <c r="E909" s="30">
        <v>0.13395141084361348</v>
      </c>
      <c r="F909" s="30">
        <v>-0.10711211705966064</v>
      </c>
      <c r="G909" s="30">
        <v>-4.4462450661749781E-2</v>
      </c>
      <c r="H909" s="30">
        <v>1.1595812771504061E-2</v>
      </c>
      <c r="I909" s="30">
        <v>-0.16029640013494001</v>
      </c>
      <c r="J909" s="30">
        <v>-0.23584872077415597</v>
      </c>
      <c r="K909" s="30">
        <v>-5.6951408062818586E-2</v>
      </c>
      <c r="L909" s="30">
        <v>9.6403420753127564E-2</v>
      </c>
      <c r="M909" s="30">
        <v>1.7898609886167226E-2</v>
      </c>
      <c r="N909" s="30">
        <v>1.8571807008361755E-2</v>
      </c>
      <c r="O909" s="30">
        <v>5.6847011297358897E-2</v>
      </c>
      <c r="P909" s="30">
        <v>-0.12636609761737116</v>
      </c>
      <c r="Q909" s="30">
        <v>1.2404178201666755E-2</v>
      </c>
      <c r="R909" s="30">
        <v>-8.4106741083684211E-2</v>
      </c>
    </row>
    <row r="910" spans="5:18" x14ac:dyDescent="0.25">
      <c r="E910" s="30">
        <v>-0.13991094431253917</v>
      </c>
      <c r="F910" s="30">
        <v>-3.7533039195836525E-2</v>
      </c>
      <c r="G910" s="30">
        <v>-1.9690398193521412E-2</v>
      </c>
      <c r="H910" s="30">
        <v>0.12162123354612929</v>
      </c>
      <c r="I910" s="30">
        <v>3.4304811687217482E-2</v>
      </c>
      <c r="J910" s="30">
        <v>0.12952724475727748</v>
      </c>
      <c r="K910" s="30">
        <v>-0.21524452823624651</v>
      </c>
      <c r="L910" s="30">
        <v>-0.11878968708728513</v>
      </c>
      <c r="M910" s="30">
        <v>8.3541269917555006E-2</v>
      </c>
      <c r="N910" s="30">
        <v>-2.6790716015363345E-2</v>
      </c>
      <c r="O910" s="30">
        <v>8.1080415323840638E-2</v>
      </c>
      <c r="P910" s="30">
        <v>-4.0063193131024091E-2</v>
      </c>
      <c r="Q910" s="30">
        <v>-5.7767090865965326E-3</v>
      </c>
      <c r="R910" s="30">
        <v>-0.17810464623142913</v>
      </c>
    </row>
    <row r="911" spans="5:18" x14ac:dyDescent="0.25">
      <c r="E911" s="30">
        <v>2.7263735099937538E-2</v>
      </c>
      <c r="F911" s="30">
        <v>3.0830545995596141E-2</v>
      </c>
      <c r="G911" s="30">
        <v>-8.322804711520787E-2</v>
      </c>
      <c r="H911" s="30">
        <v>-6.8638662451821125E-2</v>
      </c>
      <c r="I911" s="30">
        <v>0.1213421748522764</v>
      </c>
      <c r="J911" s="30">
        <v>-7.688109074824174E-3</v>
      </c>
      <c r="K911" s="30">
        <v>-7.3897882104123902E-3</v>
      </c>
      <c r="L911" s="30">
        <v>-0.13745342812744002</v>
      </c>
      <c r="M911" s="30">
        <v>-0.1025302954410571</v>
      </c>
      <c r="N911" s="30">
        <v>8.7672050482977412E-4</v>
      </c>
      <c r="O911" s="30">
        <v>-0.19668197392639805</v>
      </c>
      <c r="P911" s="30">
        <v>-0.11397815985449933</v>
      </c>
      <c r="Q911" s="30">
        <v>-7.0151332984111414E-2</v>
      </c>
      <c r="R911" s="30">
        <v>-0.22132583766147829</v>
      </c>
    </row>
    <row r="912" spans="5:18" x14ac:dyDescent="0.25">
      <c r="E912" s="30">
        <v>0.18725923181805815</v>
      </c>
      <c r="F912" s="30">
        <v>-0.12644076938400811</v>
      </c>
      <c r="G912" s="30">
        <v>0.12197944898416906</v>
      </c>
      <c r="H912" s="30">
        <v>0.16572833279110624</v>
      </c>
      <c r="I912" s="30">
        <v>1.6959312028352862E-2</v>
      </c>
      <c r="J912" s="30">
        <v>0.12798027788229377</v>
      </c>
      <c r="K912" s="30">
        <v>0.12730492032130256</v>
      </c>
      <c r="L912" s="30">
        <v>-0.17756836298721992</v>
      </c>
      <c r="M912" s="30">
        <v>-0.16634628800016577</v>
      </c>
      <c r="N912" s="30">
        <v>-0.16099133470060956</v>
      </c>
      <c r="O912" s="30">
        <v>2.6153567883382484E-2</v>
      </c>
      <c r="P912" s="30">
        <v>0.13283826207288491</v>
      </c>
      <c r="Q912" s="30">
        <v>-0.13630131833154188</v>
      </c>
      <c r="R912" s="30">
        <v>6.2881275559586836E-2</v>
      </c>
    </row>
    <row r="913" spans="2:30" x14ac:dyDescent="0.25">
      <c r="E913" s="30">
        <v>1.584321808588374E-2</v>
      </c>
      <c r="F913" s="30">
        <v>-1.7840929501308785E-2</v>
      </c>
      <c r="G913" s="30">
        <v>-0.1255280043151796</v>
      </c>
      <c r="H913" s="30">
        <v>-6.6111575866973735E-2</v>
      </c>
      <c r="I913" s="30">
        <v>-2.9193902264756447E-2</v>
      </c>
      <c r="J913" s="30">
        <v>-0.12332187931042905</v>
      </c>
      <c r="K913" s="30">
        <v>0.14636052588567577</v>
      </c>
      <c r="L913" s="30">
        <v>-2.7833379394455654E-2</v>
      </c>
      <c r="M913" s="30">
        <v>7.65312559738969E-2</v>
      </c>
      <c r="N913" s="30">
        <v>-2.9657347585394712E-2</v>
      </c>
      <c r="O913" s="30">
        <v>0.10925844566623752</v>
      </c>
      <c r="P913" s="30">
        <v>-4.9687122269735318E-2</v>
      </c>
      <c r="Q913" s="30">
        <v>-0.17138802196524583</v>
      </c>
      <c r="R913" s="30">
        <v>-2.265634563979195E-2</v>
      </c>
    </row>
    <row r="914" spans="2:30" x14ac:dyDescent="0.25">
      <c r="E914" s="30">
        <v>-3.9366122358526427E-2</v>
      </c>
      <c r="F914" s="30">
        <v>-6.4647392047824895E-2</v>
      </c>
      <c r="G914" s="30">
        <v>0.13395666460230096</v>
      </c>
      <c r="H914" s="30">
        <v>0.1545206143881247</v>
      </c>
      <c r="I914" s="30">
        <v>-0.14886688263806633</v>
      </c>
      <c r="J914" s="30">
        <v>-4.5456111832534146E-2</v>
      </c>
      <c r="K914" s="30">
        <v>-0.11737611049646518</v>
      </c>
      <c r="L914" s="30">
        <v>-9.8624186658269011E-2</v>
      </c>
      <c r="M914" s="30">
        <v>-0.16448645335733869</v>
      </c>
      <c r="N914" s="30">
        <v>-0.10210732171538769</v>
      </c>
      <c r="O914" s="30">
        <v>9.4703670854504443E-2</v>
      </c>
      <c r="P914" s="30">
        <v>-8.5205943925555486E-2</v>
      </c>
      <c r="Q914" s="30">
        <v>-0.11991994470644422</v>
      </c>
      <c r="R914" s="30">
        <v>-0.14523185416622425</v>
      </c>
    </row>
    <row r="915" spans="2:30" x14ac:dyDescent="0.25">
      <c r="E915" s="30">
        <v>6.343915137835715E-2</v>
      </c>
      <c r="F915" s="30">
        <v>-0.13771360604237173</v>
      </c>
      <c r="G915" s="30">
        <v>-0.21898482846106332</v>
      </c>
      <c r="H915" s="30">
        <v>-8.1897216254076977E-2</v>
      </c>
      <c r="I915" s="30">
        <v>-0.12457266581966733</v>
      </c>
      <c r="J915" s="30">
        <v>0.14909913496842084</v>
      </c>
      <c r="K915" s="30">
        <v>-1.5005919180602862E-2</v>
      </c>
      <c r="L915" s="30">
        <v>-0.10502958540382641</v>
      </c>
      <c r="M915" s="30">
        <v>4.3386321601265487E-2</v>
      </c>
      <c r="N915" s="30">
        <v>0.19060717881731637</v>
      </c>
      <c r="O915" s="30">
        <v>-0.12140904423910351</v>
      </c>
      <c r="P915" s="30">
        <v>-5.9590671230814497E-2</v>
      </c>
      <c r="Q915" s="30">
        <v>-0.10026565504827976</v>
      </c>
      <c r="R915" s="30">
        <v>5.6409391730880776E-2</v>
      </c>
    </row>
    <row r="917" spans="2:30" x14ac:dyDescent="0.25">
      <c r="E917" s="30">
        <v>-0.49219313464628567</v>
      </c>
      <c r="F917" s="30">
        <v>-0.25721711014988674</v>
      </c>
      <c r="G917" s="30">
        <v>-0.44906949704254312</v>
      </c>
      <c r="H917" s="30">
        <v>-2.8825261015410556E-2</v>
      </c>
      <c r="I917" s="30">
        <v>-0.36866072046421222</v>
      </c>
      <c r="J917" s="30">
        <v>0.11989886154443112</v>
      </c>
      <c r="K917" s="30">
        <v>-0.32571432210515661</v>
      </c>
      <c r="L917" s="30">
        <v>-0.24338612134536894</v>
      </c>
      <c r="M917" s="30">
        <v>0.10647191182333618</v>
      </c>
      <c r="N917" s="30">
        <v>8.9141579109152838E-2</v>
      </c>
      <c r="O917" s="30">
        <v>-0.12434453293923063</v>
      </c>
      <c r="P917" s="30">
        <v>-0.38218908175714994</v>
      </c>
      <c r="Q917" s="30">
        <v>0.62909800392305337</v>
      </c>
      <c r="R917" s="30">
        <v>0.36468542535634429</v>
      </c>
      <c r="S917" s="30">
        <v>-0.22437407598290482</v>
      </c>
      <c r="T917" s="30">
        <v>-0.53984909949271709</v>
      </c>
      <c r="U917" s="30">
        <v>0.50420527554915096</v>
      </c>
      <c r="V917" s="30">
        <v>0.47233176491205031</v>
      </c>
      <c r="W917" s="30">
        <v>-0.42384309712120843</v>
      </c>
      <c r="X917" s="30">
        <v>-0.46161888329555184</v>
      </c>
      <c r="Y917" s="30">
        <v>5.8370571807427274E-2</v>
      </c>
      <c r="Z917" s="30">
        <v>-0.31544185271553299</v>
      </c>
      <c r="AA917" s="30">
        <v>7.8665726940665454E-2</v>
      </c>
      <c r="AB917" s="30">
        <v>3.075201881507127E-2</v>
      </c>
      <c r="AC917" s="30">
        <v>0.22691040998678985</v>
      </c>
      <c r="AD917" s="30">
        <v>1.0424930148569038</v>
      </c>
    </row>
    <row r="919" spans="2:30" x14ac:dyDescent="0.25">
      <c r="E919" s="30">
        <v>-107.24490527139109</v>
      </c>
      <c r="F919" s="30">
        <v>86.538292266068979</v>
      </c>
      <c r="G919" s="30">
        <v>0.02</v>
      </c>
    </row>
    <row r="921" spans="2:30" x14ac:dyDescent="0.25">
      <c r="B921" s="32" t="s">
        <v>584</v>
      </c>
      <c r="C921" s="30">
        <v>31</v>
      </c>
      <c r="E921" s="30">
        <v>-2.4495610408338701E-2</v>
      </c>
      <c r="F921" s="30">
        <v>0.13918246817915203</v>
      </c>
      <c r="G921" s="30">
        <v>-0.15700431950930174</v>
      </c>
      <c r="H921" s="30">
        <v>6.5365838592298733E-2</v>
      </c>
      <c r="I921" s="30">
        <v>4.7254145833088228E-2</v>
      </c>
      <c r="J921" s="30">
        <v>4.7961271779763927E-2</v>
      </c>
      <c r="K921" s="30">
        <v>-5.4317757440382683E-2</v>
      </c>
      <c r="L921" s="30">
        <v>9.6546179433998291E-2</v>
      </c>
      <c r="M921" s="30">
        <v>-5.5991617337802904E-2</v>
      </c>
      <c r="N921" s="30">
        <v>0.15251846009962627</v>
      </c>
      <c r="O921" s="30">
        <v>-0.14991682107104973</v>
      </c>
      <c r="P921" s="30">
        <v>-9.4796404018253552E-2</v>
      </c>
      <c r="Q921" s="30">
        <v>-3.3723669685212669E-2</v>
      </c>
      <c r="R921" s="30">
        <v>-0.23292150859758023</v>
      </c>
    </row>
    <row r="922" spans="2:30" x14ac:dyDescent="0.25">
      <c r="B922" s="32" t="s">
        <v>540</v>
      </c>
      <c r="C922" s="30" t="s">
        <v>1159</v>
      </c>
      <c r="E922" s="30">
        <v>-0.12497685773919416</v>
      </c>
      <c r="F922" s="30">
        <v>-5.105829641655046E-3</v>
      </c>
      <c r="G922" s="30">
        <v>-0.10917584778333218</v>
      </c>
      <c r="H922" s="30">
        <v>0.10104321595663251</v>
      </c>
      <c r="I922" s="30">
        <v>-6.3625612529284004E-2</v>
      </c>
      <c r="J922" s="30">
        <v>-0.13303742792428888</v>
      </c>
      <c r="K922" s="30">
        <v>5.0724191002188709E-2</v>
      </c>
      <c r="L922" s="30">
        <v>4.4647035227603528E-2</v>
      </c>
      <c r="M922" s="30">
        <v>-0.13125237897665115</v>
      </c>
      <c r="N922" s="30">
        <v>4.1623979007755114E-2</v>
      </c>
      <c r="O922" s="30">
        <v>5.9378423359386244E-4</v>
      </c>
      <c r="P922" s="30">
        <v>-0.12118696002715583</v>
      </c>
      <c r="Q922" s="30">
        <v>-9.0298093282196484E-2</v>
      </c>
      <c r="R922" s="30">
        <v>-1.8828500422681509E-2</v>
      </c>
    </row>
    <row r="923" spans="2:30" x14ac:dyDescent="0.25">
      <c r="B923" s="32"/>
      <c r="C923" s="30" t="s">
        <v>1160</v>
      </c>
      <c r="E923" s="30">
        <v>0.25182591472531785</v>
      </c>
      <c r="F923" s="30">
        <v>6.9281214950403888E-2</v>
      </c>
      <c r="G923" s="30">
        <v>-0.22073453522366288</v>
      </c>
      <c r="H923" s="30">
        <v>-5.9522578457354279E-2</v>
      </c>
      <c r="I923" s="30">
        <v>0.10058388150456701</v>
      </c>
      <c r="J923" s="30">
        <v>8.3349346325580859E-2</v>
      </c>
      <c r="K923" s="30">
        <v>-7.4825415143065746E-2</v>
      </c>
      <c r="L923" s="30">
        <v>4.698470058250874E-2</v>
      </c>
      <c r="M923" s="30">
        <v>-3.4411485408692967E-2</v>
      </c>
      <c r="N923" s="30">
        <v>-7.0224361739129978E-2</v>
      </c>
      <c r="O923" s="30">
        <v>-0.1387802341629748</v>
      </c>
      <c r="P923" s="30">
        <v>-9.0926112307946366E-2</v>
      </c>
      <c r="Q923" s="30">
        <v>8.4385815795221905E-2</v>
      </c>
      <c r="R923" s="30">
        <v>-0.31990513774826612</v>
      </c>
    </row>
    <row r="924" spans="2:30" x14ac:dyDescent="0.25">
      <c r="B924" s="32" t="s">
        <v>547</v>
      </c>
      <c r="C924" s="30" t="s">
        <v>1161</v>
      </c>
      <c r="E924" s="30">
        <v>-7.5926951371713694E-2</v>
      </c>
      <c r="F924" s="30">
        <v>0.13114664471747267</v>
      </c>
      <c r="G924" s="30">
        <v>-5.622536829774278E-2</v>
      </c>
      <c r="H924" s="30">
        <v>-3.9035248990047115E-2</v>
      </c>
      <c r="I924" s="30">
        <v>-0.1760261180019265</v>
      </c>
      <c r="J924" s="30">
        <v>9.2382187028145445E-4</v>
      </c>
      <c r="K924" s="30">
        <v>-5.8915114899205479E-2</v>
      </c>
      <c r="L924" s="30">
        <v>-0.14063590938287782</v>
      </c>
      <c r="M924" s="30">
        <v>0.18860750171796908</v>
      </c>
      <c r="N924" s="30">
        <v>1.1964080695428612E-2</v>
      </c>
      <c r="O924" s="30">
        <v>0.16223112761906133</v>
      </c>
      <c r="P924" s="30">
        <v>5.8720229855261145E-2</v>
      </c>
      <c r="Q924" s="30">
        <v>8.6549566091603761E-2</v>
      </c>
      <c r="R924" s="30">
        <v>-9.7542946262568944E-2</v>
      </c>
    </row>
    <row r="925" spans="2:30" x14ac:dyDescent="0.25">
      <c r="E925" s="30">
        <v>-0.15094407924424472</v>
      </c>
      <c r="F925" s="30">
        <v>-0.13248941491459329</v>
      </c>
      <c r="G925" s="30">
        <v>0.17412523140191505</v>
      </c>
      <c r="H925" s="30">
        <v>9.5009987662359099E-3</v>
      </c>
      <c r="I925" s="30">
        <v>8.1413585468284366E-2</v>
      </c>
      <c r="J925" s="30">
        <v>-0.12615668766023028</v>
      </c>
      <c r="K925" s="30">
        <v>0.11678115025545163</v>
      </c>
      <c r="L925" s="30">
        <v>3.0547885528435351E-2</v>
      </c>
      <c r="M925" s="30">
        <v>-6.9619376861526847E-2</v>
      </c>
      <c r="N925" s="30">
        <v>-2.5562915557748055E-3</v>
      </c>
      <c r="O925" s="30">
        <v>-7.0019751004501515E-2</v>
      </c>
      <c r="P925" s="30">
        <v>5.1862661096076304E-2</v>
      </c>
      <c r="Q925" s="30">
        <v>-9.2383927451265904E-3</v>
      </c>
      <c r="R925" s="30">
        <v>-0.19512851743461126</v>
      </c>
    </row>
    <row r="926" spans="2:30" x14ac:dyDescent="0.25">
      <c r="E926" s="30">
        <v>0.16843239338479543</v>
      </c>
      <c r="F926" s="30">
        <v>5.411439225828233E-2</v>
      </c>
      <c r="G926" s="30">
        <v>3.3789790723202692E-2</v>
      </c>
      <c r="H926" s="30">
        <v>-9.158414619518368E-2</v>
      </c>
      <c r="I926" s="30">
        <v>8.4875870101045151E-2</v>
      </c>
      <c r="J926" s="30">
        <v>-4.203803752838832E-2</v>
      </c>
      <c r="K926" s="30">
        <v>-7.7568909851462156E-2</v>
      </c>
      <c r="L926" s="30">
        <v>0.19416035094668424</v>
      </c>
      <c r="M926" s="30">
        <v>-5.0665786584840507E-3</v>
      </c>
      <c r="N926" s="30">
        <v>4.1910284662008052E-2</v>
      </c>
      <c r="O926" s="30">
        <v>5.9687593649937032E-2</v>
      </c>
      <c r="P926" s="30">
        <v>0.14317823613343741</v>
      </c>
      <c r="Q926" s="30">
        <v>0.1092030347085684</v>
      </c>
      <c r="R926" s="30">
        <v>-0.15283258562269833</v>
      </c>
    </row>
    <row r="927" spans="2:30" x14ac:dyDescent="0.25">
      <c r="E927" s="30">
        <v>0.22341059834356594</v>
      </c>
      <c r="F927" s="30">
        <v>-0.14509095487864138</v>
      </c>
      <c r="G927" s="30">
        <v>-5.9908242504623628E-2</v>
      </c>
      <c r="H927" s="30">
        <v>-0.28660454651841633</v>
      </c>
      <c r="I927" s="30">
        <v>8.818645173295267E-2</v>
      </c>
      <c r="J927" s="30">
        <v>-8.3167155086505285E-3</v>
      </c>
      <c r="K927" s="30">
        <v>-0.18018743640150195</v>
      </c>
      <c r="L927" s="30">
        <v>0.13393606152532486</v>
      </c>
      <c r="M927" s="30">
        <v>7.4492260515355374E-2</v>
      </c>
      <c r="N927" s="30">
        <v>0.14372456204976797</v>
      </c>
      <c r="O927" s="30">
        <v>6.5796293279822707E-3</v>
      </c>
      <c r="P927" s="30">
        <v>8.9969375177735747E-2</v>
      </c>
      <c r="Q927" s="30">
        <v>-0.11064750617068816</v>
      </c>
      <c r="R927" s="30">
        <v>-0.21993606011265604</v>
      </c>
    </row>
    <row r="928" spans="2:30" x14ac:dyDescent="0.25">
      <c r="E928" s="30">
        <v>6.3265161050356095E-2</v>
      </c>
      <c r="F928" s="30">
        <v>-1.9635443941196946E-3</v>
      </c>
      <c r="G928" s="30">
        <v>2.8605222432193017E-2</v>
      </c>
      <c r="H928" s="30">
        <v>0.11298013403159164</v>
      </c>
      <c r="I928" s="30">
        <v>0.15132941731624022</v>
      </c>
      <c r="J928" s="30">
        <v>-0.13596763665423137</v>
      </c>
      <c r="K928" s="30">
        <v>-0.20214995109350403</v>
      </c>
      <c r="L928" s="30">
        <v>0.22737466993348904</v>
      </c>
      <c r="M928" s="30">
        <v>-7.8510187578584634E-2</v>
      </c>
      <c r="N928" s="30">
        <v>-7.1375621084587448E-2</v>
      </c>
      <c r="O928" s="30">
        <v>0.19396134291961328</v>
      </c>
      <c r="P928" s="30">
        <v>0.14179379799794795</v>
      </c>
      <c r="Q928" s="30">
        <v>7.9152178071761531E-2</v>
      </c>
      <c r="R928" s="30">
        <v>-0.31851924316691327</v>
      </c>
    </row>
    <row r="929" spans="5:18" x14ac:dyDescent="0.25">
      <c r="E929" s="30">
        <v>-7.9454227913414513E-2</v>
      </c>
      <c r="F929" s="30">
        <v>0.16688280975095235</v>
      </c>
      <c r="G929" s="30">
        <v>-9.4986292731459782E-2</v>
      </c>
      <c r="H929" s="30">
        <v>-4.542890319412192E-2</v>
      </c>
      <c r="I929" s="30">
        <v>5.5562567316549218E-2</v>
      </c>
      <c r="J929" s="30">
        <v>-6.3993736261912279E-2</v>
      </c>
      <c r="K929" s="30">
        <v>-0.12701418700848352</v>
      </c>
      <c r="L929" s="30">
        <v>1.4401788910278965E-2</v>
      </c>
      <c r="M929" s="30">
        <v>-8.6617105755540449E-2</v>
      </c>
      <c r="N929" s="30">
        <v>-0.17151312129731464</v>
      </c>
      <c r="O929" s="30">
        <v>-0.20971509667109101</v>
      </c>
      <c r="P929" s="30">
        <v>-0.18308717246353648</v>
      </c>
      <c r="Q929" s="30">
        <v>5.466443288608009E-2</v>
      </c>
      <c r="R929" s="30">
        <v>-0.10871878990003647</v>
      </c>
    </row>
    <row r="930" spans="5:18" x14ac:dyDescent="0.25">
      <c r="E930" s="30">
        <v>-0.12162163662724369</v>
      </c>
      <c r="F930" s="30">
        <v>-5.6734887452043456E-2</v>
      </c>
      <c r="G930" s="30">
        <v>0.17062857867310924</v>
      </c>
      <c r="H930" s="30">
        <v>0.1668000902711371</v>
      </c>
      <c r="I930" s="30">
        <v>0.21504045305237676</v>
      </c>
      <c r="J930" s="30">
        <v>-8.8573546010187784E-2</v>
      </c>
      <c r="K930" s="30">
        <v>0.10188506850494845</v>
      </c>
      <c r="L930" s="30">
        <v>-0.13274749506213313</v>
      </c>
      <c r="M930" s="30">
        <v>0.10514382593113643</v>
      </c>
      <c r="N930" s="30">
        <v>0.12589440304055213</v>
      </c>
      <c r="O930" s="30">
        <v>-7.7620018360938334E-2</v>
      </c>
      <c r="P930" s="30">
        <v>-0.13890367849327059</v>
      </c>
      <c r="Q930" s="30">
        <v>8.3138446254735945E-2</v>
      </c>
      <c r="R930" s="30">
        <v>-4.7669905778869315E-2</v>
      </c>
    </row>
    <row r="931" spans="5:18" x14ac:dyDescent="0.25">
      <c r="E931" s="30">
        <v>0.11150698650513673</v>
      </c>
      <c r="F931" s="30">
        <v>-0.14932286209434403</v>
      </c>
      <c r="G931" s="30">
        <v>2.0681715013984216E-2</v>
      </c>
      <c r="H931" s="30">
        <v>2.8739684372358531E-2</v>
      </c>
      <c r="I931" s="30">
        <v>-0.17007481445305714</v>
      </c>
      <c r="J931" s="30">
        <v>-0.20328130208373071</v>
      </c>
      <c r="K931" s="30">
        <v>5.3496392665880785E-2</v>
      </c>
      <c r="L931" s="30">
        <v>6.6510768448961605E-3</v>
      </c>
      <c r="M931" s="30">
        <v>-5.6085059871464497E-2</v>
      </c>
      <c r="N931" s="30">
        <v>0.1181244255059524</v>
      </c>
      <c r="O931" s="30">
        <v>3.8140082453130865E-2</v>
      </c>
      <c r="P931" s="30">
        <v>0.1844617800022432</v>
      </c>
      <c r="Q931" s="30">
        <v>-4.0836344338987605E-2</v>
      </c>
      <c r="R931" s="30">
        <v>8.2646540819376252E-2</v>
      </c>
    </row>
    <row r="932" spans="5:18" x14ac:dyDescent="0.25">
      <c r="E932" s="30">
        <v>0.1862749905132545</v>
      </c>
      <c r="F932" s="30">
        <v>8.5680042694509212E-2</v>
      </c>
      <c r="G932" s="30">
        <v>-8.1932221381168055E-2</v>
      </c>
      <c r="H932" s="30">
        <v>-8.8948354582967806E-2</v>
      </c>
      <c r="I932" s="30">
        <v>3.7793141647142391E-2</v>
      </c>
      <c r="J932" s="30">
        <v>8.8276995995225718E-2</v>
      </c>
      <c r="K932" s="30">
        <v>7.9837290062606273E-2</v>
      </c>
      <c r="L932" s="30">
        <v>-0.16552604132574567</v>
      </c>
      <c r="M932" s="30">
        <v>7.9928745670840406E-2</v>
      </c>
      <c r="N932" s="30">
        <v>-0.13629471600779186</v>
      </c>
      <c r="O932" s="30">
        <v>-0.17546715214150191</v>
      </c>
      <c r="P932" s="30">
        <v>2.9625288350546501E-2</v>
      </c>
      <c r="Q932" s="30">
        <v>-0.20012657724676061</v>
      </c>
      <c r="R932" s="30">
        <v>8.7965654053550821E-2</v>
      </c>
    </row>
    <row r="933" spans="5:18" x14ac:dyDescent="0.25">
      <c r="E933" s="30">
        <v>0.26048003353902988</v>
      </c>
      <c r="F933" s="30">
        <v>-0.16747107228306998</v>
      </c>
      <c r="G933" s="30">
        <v>-0.13521659252988685</v>
      </c>
      <c r="H933" s="30">
        <v>-0.10837779791122315</v>
      </c>
      <c r="I933" s="30">
        <v>4.0734767261158433E-2</v>
      </c>
      <c r="J933" s="30">
        <v>-0.15136855349991418</v>
      </c>
      <c r="K933" s="30">
        <v>-8.2649793560759632E-2</v>
      </c>
      <c r="L933" s="30">
        <v>-0.11859965943814792</v>
      </c>
      <c r="M933" s="30">
        <v>2.0478073462890382E-2</v>
      </c>
      <c r="N933" s="30">
        <v>-0.1246676051357592</v>
      </c>
      <c r="O933" s="30">
        <v>-1.0957158326733031E-2</v>
      </c>
      <c r="P933" s="30">
        <v>6.7183044017922952E-2</v>
      </c>
      <c r="Q933" s="30">
        <v>-0.22065901708833832</v>
      </c>
      <c r="R933" s="30">
        <v>-0.26873317069398489</v>
      </c>
    </row>
    <row r="934" spans="5:18" x14ac:dyDescent="0.25">
      <c r="E934" s="30">
        <v>-4.8871417654809707E-2</v>
      </c>
      <c r="F934" s="30">
        <v>1.5781127907058747E-2</v>
      </c>
      <c r="G934" s="30">
        <v>-6.3709020775921651E-2</v>
      </c>
      <c r="H934" s="30">
        <v>0.19838190670853684</v>
      </c>
      <c r="I934" s="30">
        <v>-0.12474015285145373</v>
      </c>
      <c r="J934" s="30">
        <v>7.4141627729142984E-2</v>
      </c>
      <c r="K934" s="30">
        <v>4.5600360616575429E-2</v>
      </c>
      <c r="L934" s="30">
        <v>0.27270219347397523</v>
      </c>
      <c r="M934" s="30">
        <v>-2.9045388072057608E-2</v>
      </c>
      <c r="N934" s="30">
        <v>0.19386028670005923</v>
      </c>
      <c r="O934" s="30">
        <v>-0.21866709431211923</v>
      </c>
      <c r="P934" s="30">
        <v>-7.3715386210229786E-2</v>
      </c>
      <c r="Q934" s="30">
        <v>-3.6298351286815932E-2</v>
      </c>
      <c r="R934" s="30">
        <v>4.4587474923085339E-2</v>
      </c>
    </row>
    <row r="935" spans="5:18" x14ac:dyDescent="0.25">
      <c r="E935" s="30">
        <v>-1.9254689631167082E-2</v>
      </c>
      <c r="F935" s="30">
        <v>-0.14295460890705863</v>
      </c>
      <c r="G935" s="30">
        <v>0.13037658129793736</v>
      </c>
      <c r="H935" s="30">
        <v>6.5016676478070551E-2</v>
      </c>
      <c r="I935" s="30">
        <v>0.18652756251260152</v>
      </c>
      <c r="J935" s="30">
        <v>1.0158601015653954E-2</v>
      </c>
      <c r="K935" s="30">
        <v>-1.5228139715753213E-3</v>
      </c>
      <c r="L935" s="30">
        <v>-0.12710375439144062</v>
      </c>
      <c r="M935" s="30">
        <v>-9.0677490232772093E-2</v>
      </c>
      <c r="N935" s="30">
        <v>0.166306611356522</v>
      </c>
      <c r="O935" s="30">
        <v>0.17115506117596729</v>
      </c>
      <c r="P935" s="30">
        <v>-0.13350866616908638</v>
      </c>
      <c r="Q935" s="30">
        <v>-0.20574509506453315</v>
      </c>
      <c r="R935" s="30">
        <v>-0.15386060509012101</v>
      </c>
    </row>
    <row r="936" spans="5:18" x14ac:dyDescent="0.25">
      <c r="E936" s="30">
        <v>-9.4697928335166021E-2</v>
      </c>
      <c r="F936" s="30">
        <v>-0.14102108239071773</v>
      </c>
      <c r="G936" s="30">
        <v>2.4406568203504612E-2</v>
      </c>
      <c r="H936" s="30">
        <v>-0.25467407555226734</v>
      </c>
      <c r="I936" s="30">
        <v>-0.24602659683806724</v>
      </c>
      <c r="J936" s="30">
        <v>0.12569943278711493</v>
      </c>
      <c r="K936" s="30">
        <v>8.6033464837783652E-2</v>
      </c>
      <c r="L936" s="30">
        <v>0.14136747727858784</v>
      </c>
      <c r="M936" s="30">
        <v>8.1375131222828204E-2</v>
      </c>
      <c r="N936" s="30">
        <v>6.7917343512386499E-2</v>
      </c>
      <c r="O936" s="30">
        <v>-0.10650193216185612</v>
      </c>
      <c r="P936" s="30">
        <v>0.14545306984827841</v>
      </c>
      <c r="Q936" s="30">
        <v>-4.4901013300318135E-2</v>
      </c>
      <c r="R936" s="30">
        <v>-0.1798020484765738</v>
      </c>
    </row>
    <row r="937" spans="5:18" x14ac:dyDescent="0.25">
      <c r="E937" s="30">
        <v>0.11219253016040953</v>
      </c>
      <c r="F937" s="30">
        <v>-0.15922266139034347</v>
      </c>
      <c r="G937" s="30">
        <v>-7.0623466815512195E-2</v>
      </c>
      <c r="H937" s="30">
        <v>-5.004541345172072E-2</v>
      </c>
      <c r="I937" s="30">
        <v>-9.6254281242390341E-2</v>
      </c>
      <c r="J937" s="30">
        <v>9.6339302469769947E-2</v>
      </c>
      <c r="K937" s="30">
        <v>-3.5150841054134033E-2</v>
      </c>
      <c r="L937" s="30">
        <v>0.23334295043655123</v>
      </c>
      <c r="M937" s="30">
        <v>-0.13875996875696819</v>
      </c>
      <c r="N937" s="30">
        <v>7.6849165776418801E-2</v>
      </c>
      <c r="O937" s="30">
        <v>-2.8775806183141822E-2</v>
      </c>
      <c r="P937" s="30">
        <v>5.7174012486086445E-3</v>
      </c>
      <c r="Q937" s="30">
        <v>-0.18450202223540671</v>
      </c>
      <c r="R937" s="30">
        <v>0.10879697496522854</v>
      </c>
    </row>
    <row r="938" spans="5:18" x14ac:dyDescent="0.25">
      <c r="E938" s="30">
        <v>-0.10049219669299168</v>
      </c>
      <c r="F938" s="30">
        <v>-2.8764184761885712E-2</v>
      </c>
      <c r="G938" s="30">
        <v>0.15821075975180982</v>
      </c>
      <c r="H938" s="30">
        <v>-2.6904764383665673E-2</v>
      </c>
      <c r="I938" s="30">
        <v>0.11564841310728827</v>
      </c>
      <c r="J938" s="30">
        <v>7.3123263065179647E-2</v>
      </c>
      <c r="K938" s="30">
        <v>-8.617485971675988E-2</v>
      </c>
      <c r="L938" s="30">
        <v>-6.1862467959811859E-2</v>
      </c>
      <c r="M938" s="30">
        <v>5.9478783770004172E-2</v>
      </c>
      <c r="N938" s="30">
        <v>3.573821696126666E-2</v>
      </c>
      <c r="O938" s="30">
        <v>8.3354655192484112E-2</v>
      </c>
      <c r="P938" s="30">
        <v>7.9079668095742767E-2</v>
      </c>
      <c r="Q938" s="30">
        <v>0.10743533236550235</v>
      </c>
      <c r="R938" s="30">
        <v>0.20923840819593331</v>
      </c>
    </row>
    <row r="939" spans="5:18" x14ac:dyDescent="0.25">
      <c r="E939" s="30">
        <v>0.13125844403984346</v>
      </c>
      <c r="F939" s="30">
        <v>-0.10460099124331307</v>
      </c>
      <c r="G939" s="30">
        <v>-4.0693514757466798E-2</v>
      </c>
      <c r="H939" s="30">
        <v>9.9278914811957858E-3</v>
      </c>
      <c r="I939" s="30">
        <v>-0.1573613426475523</v>
      </c>
      <c r="J939" s="30">
        <v>-0.2370046438442403</v>
      </c>
      <c r="K939" s="30">
        <v>-5.6109506579669406E-2</v>
      </c>
      <c r="L939" s="30">
        <v>9.7633359561026908E-2</v>
      </c>
      <c r="M939" s="30">
        <v>1.8995224956012934E-2</v>
      </c>
      <c r="N939" s="30">
        <v>1.7298246957215567E-2</v>
      </c>
      <c r="O939" s="30">
        <v>5.7324990838831157E-2</v>
      </c>
      <c r="P939" s="30">
        <v>-0.12455445733474979</v>
      </c>
      <c r="Q939" s="30">
        <v>9.7517399579514375E-3</v>
      </c>
      <c r="R939" s="30">
        <v>-8.1573336753472822E-2</v>
      </c>
    </row>
    <row r="940" spans="5:18" x14ac:dyDescent="0.25">
      <c r="E940" s="30">
        <v>-0.14011893787595572</v>
      </c>
      <c r="F940" s="30">
        <v>-3.4782815854840596E-2</v>
      </c>
      <c r="G940" s="30">
        <v>-1.9557857546320733E-2</v>
      </c>
      <c r="H940" s="30">
        <v>0.1190191221049368</v>
      </c>
      <c r="I940" s="30">
        <v>3.5247988809351878E-2</v>
      </c>
      <c r="J940" s="30">
        <v>0.12421737839366799</v>
      </c>
      <c r="K940" s="30">
        <v>-0.2126085215448178</v>
      </c>
      <c r="L940" s="30">
        <v>-0.11502035024165262</v>
      </c>
      <c r="M940" s="30">
        <v>8.3863719598668535E-2</v>
      </c>
      <c r="N940" s="30">
        <v>-2.6494093448376856E-2</v>
      </c>
      <c r="O940" s="30">
        <v>8.1316881397795832E-2</v>
      </c>
      <c r="P940" s="30">
        <v>-3.9193475001380935E-2</v>
      </c>
      <c r="Q940" s="30">
        <v>-9.4732119779536578E-3</v>
      </c>
      <c r="R940" s="30">
        <v>-0.17676037051471732</v>
      </c>
    </row>
    <row r="941" spans="5:18" x14ac:dyDescent="0.25">
      <c r="E941" s="30">
        <v>2.7389341932657737E-2</v>
      </c>
      <c r="F941" s="30">
        <v>3.0641646441637551E-2</v>
      </c>
      <c r="G941" s="30">
        <v>-8.3779936743392472E-2</v>
      </c>
      <c r="H941" s="30">
        <v>-6.7972001840544832E-2</v>
      </c>
      <c r="I941" s="30">
        <v>0.12163778918326917</v>
      </c>
      <c r="J941" s="30">
        <v>-7.3285188510488295E-3</v>
      </c>
      <c r="K941" s="30">
        <v>-7.5300329483723545E-3</v>
      </c>
      <c r="L941" s="30">
        <v>-0.13788233606202277</v>
      </c>
      <c r="M941" s="30">
        <v>-0.10223576041731164</v>
      </c>
      <c r="N941" s="30">
        <v>6.5941630614707917E-4</v>
      </c>
      <c r="O941" s="30">
        <v>-0.19697438488858465</v>
      </c>
      <c r="P941" s="30">
        <v>-0.11444775127029172</v>
      </c>
      <c r="Q941" s="30">
        <v>-6.9934377542085993E-2</v>
      </c>
      <c r="R941" s="30">
        <v>-0.22088199663019772</v>
      </c>
    </row>
    <row r="942" spans="5:18" x14ac:dyDescent="0.25">
      <c r="E942" s="30">
        <v>0.18637072245982564</v>
      </c>
      <c r="F942" s="30">
        <v>-0.12338350192278653</v>
      </c>
      <c r="G942" s="30">
        <v>0.12232311330165205</v>
      </c>
      <c r="H942" s="30">
        <v>0.16435817137701442</v>
      </c>
      <c r="I942" s="30">
        <v>1.8446261952494138E-2</v>
      </c>
      <c r="J942" s="30">
        <v>0.12482378168123687</v>
      </c>
      <c r="K942" s="30">
        <v>0.12830751746814589</v>
      </c>
      <c r="L942" s="30">
        <v>-0.17487792883412648</v>
      </c>
      <c r="M942" s="30">
        <v>-0.16677774950019444</v>
      </c>
      <c r="N942" s="30">
        <v>-0.16103608862203153</v>
      </c>
      <c r="O942" s="30">
        <v>2.6691877024901025E-2</v>
      </c>
      <c r="P942" s="30">
        <v>0.13418007232500198</v>
      </c>
      <c r="Q942" s="30">
        <v>-0.13811623416854435</v>
      </c>
      <c r="R942" s="30">
        <v>6.2428937510520928E-2</v>
      </c>
    </row>
    <row r="943" spans="5:18" x14ac:dyDescent="0.25">
      <c r="E943" s="30">
        <v>1.5989434450281524E-2</v>
      </c>
      <c r="F943" s="30">
        <v>-1.8030053454134345E-2</v>
      </c>
      <c r="G943" s="30">
        <v>-0.12608053949142742</v>
      </c>
      <c r="H943" s="30">
        <v>-6.5624190590825249E-2</v>
      </c>
      <c r="I943" s="30">
        <v>-2.8708800000379679E-2</v>
      </c>
      <c r="J943" s="30">
        <v>-0.12312359016907888</v>
      </c>
      <c r="K943" s="30">
        <v>0.1464025968433593</v>
      </c>
      <c r="L943" s="30">
        <v>-2.8471690465779808E-2</v>
      </c>
      <c r="M943" s="30">
        <v>7.6675069366177212E-2</v>
      </c>
      <c r="N943" s="30">
        <v>-2.9738531255624336E-2</v>
      </c>
      <c r="O943" s="30">
        <v>0.10907426142753836</v>
      </c>
      <c r="P943" s="30">
        <v>-5.0029810003554179E-2</v>
      </c>
      <c r="Q943" s="30">
        <v>-0.17120535443523463</v>
      </c>
      <c r="R943" s="30">
        <v>-2.2209683593780404E-2</v>
      </c>
    </row>
    <row r="944" spans="5:18" x14ac:dyDescent="0.25">
      <c r="E944" s="30">
        <v>-3.9225175878201242E-2</v>
      </c>
      <c r="F944" s="30">
        <v>-6.4795426125613481E-2</v>
      </c>
      <c r="G944" s="30">
        <v>0.13373336044520837</v>
      </c>
      <c r="H944" s="30">
        <v>0.15501133641387749</v>
      </c>
      <c r="I944" s="30">
        <v>-0.14873220828684622</v>
      </c>
      <c r="J944" s="30">
        <v>-4.5330520144821126E-2</v>
      </c>
      <c r="K944" s="30">
        <v>-0.11760875421360166</v>
      </c>
      <c r="L944" s="30">
        <v>-9.8726970096719158E-2</v>
      </c>
      <c r="M944" s="30">
        <v>-0.16447496874461512</v>
      </c>
      <c r="N944" s="30">
        <v>-0.10210281417259719</v>
      </c>
      <c r="O944" s="30">
        <v>9.4657369705463054E-2</v>
      </c>
      <c r="P944" s="30">
        <v>-8.5266227534677344E-2</v>
      </c>
      <c r="Q944" s="30">
        <v>-0.12008376097145361</v>
      </c>
      <c r="R944" s="30">
        <v>-0.14484301201951377</v>
      </c>
    </row>
    <row r="945" spans="2:30" x14ac:dyDescent="0.25">
      <c r="E945" s="30">
        <v>6.4629511119428121E-2</v>
      </c>
      <c r="F945" s="30">
        <v>-0.13805584003657537</v>
      </c>
      <c r="G945" s="30">
        <v>-0.22050840924675486</v>
      </c>
      <c r="H945" s="30">
        <v>-8.0330720020410043E-2</v>
      </c>
      <c r="I945" s="30">
        <v>-0.12404040787047148</v>
      </c>
      <c r="J945" s="30">
        <v>0.15085107532723804</v>
      </c>
      <c r="K945" s="30">
        <v>-1.5159548272362043E-2</v>
      </c>
      <c r="L945" s="30">
        <v>-0.10575257827749117</v>
      </c>
      <c r="M945" s="30">
        <v>4.4426836652497276E-2</v>
      </c>
      <c r="N945" s="30">
        <v>0.19002577013593197</v>
      </c>
      <c r="O945" s="30">
        <v>-0.1222306373024073</v>
      </c>
      <c r="P945" s="30">
        <v>-6.1428163407939176E-2</v>
      </c>
      <c r="Q945" s="30">
        <v>-9.8478000487957337E-2</v>
      </c>
      <c r="R945" s="30">
        <v>5.7215853524106665E-2</v>
      </c>
    </row>
    <row r="947" spans="2:30" x14ac:dyDescent="0.25">
      <c r="E947" s="30">
        <v>-0.49314429301397983</v>
      </c>
      <c r="F947" s="30">
        <v>-0.25833771428925756</v>
      </c>
      <c r="G947" s="30">
        <v>-0.44833578175280886</v>
      </c>
      <c r="H947" s="30">
        <v>-2.8306917809160607E-2</v>
      </c>
      <c r="I947" s="30">
        <v>-0.37133208786481742</v>
      </c>
      <c r="J947" s="30">
        <v>0.11898861359957554</v>
      </c>
      <c r="K947" s="30">
        <v>-0.32629367169299434</v>
      </c>
      <c r="L947" s="30">
        <v>-0.24620112837503175</v>
      </c>
      <c r="M947" s="30">
        <v>0.10703402011170779</v>
      </c>
      <c r="N947" s="30">
        <v>9.0186874529911518E-2</v>
      </c>
      <c r="O947" s="30">
        <v>-0.12564208191417645</v>
      </c>
      <c r="P947" s="30">
        <v>-0.38334172971045199</v>
      </c>
      <c r="Q947" s="30">
        <v>0.62973059658136787</v>
      </c>
      <c r="R947" s="30">
        <v>0.36639615847352852</v>
      </c>
      <c r="S947" s="30">
        <v>-0.22475891554173869</v>
      </c>
      <c r="T947" s="30">
        <v>-0.54152723699935668</v>
      </c>
      <c r="U947" s="30">
        <v>0.50496233380529376</v>
      </c>
      <c r="V947" s="30">
        <v>0.47260590181733725</v>
      </c>
      <c r="W947" s="30">
        <v>-0.42419910441667957</v>
      </c>
      <c r="X947" s="30">
        <v>-0.46004660089523375</v>
      </c>
      <c r="Y947" s="30">
        <v>5.9238159244469582E-2</v>
      </c>
      <c r="Z947" s="30">
        <v>-0.31472621958713826</v>
      </c>
      <c r="AA947" s="30">
        <v>7.7570838693219443E-2</v>
      </c>
      <c r="AB947" s="30">
        <v>3.1595894294361035E-2</v>
      </c>
      <c r="AC947" s="30">
        <v>0.23058354623507898</v>
      </c>
      <c r="AD947" s="30">
        <v>1.0431958008199493</v>
      </c>
    </row>
    <row r="949" spans="2:30" x14ac:dyDescent="0.25">
      <c r="E949" s="30">
        <v>-107.45638268682767</v>
      </c>
      <c r="F949" s="30">
        <v>86.523414638885541</v>
      </c>
      <c r="G949" s="30">
        <v>0.02</v>
      </c>
    </row>
    <row r="951" spans="2:30" x14ac:dyDescent="0.25">
      <c r="B951" s="32" t="s">
        <v>584</v>
      </c>
      <c r="C951" s="30">
        <v>32</v>
      </c>
      <c r="E951" s="30">
        <v>-2.577449317113437E-2</v>
      </c>
      <c r="F951" s="30">
        <v>0.13523509379169668</v>
      </c>
      <c r="G951" s="30">
        <v>-0.15319058572692998</v>
      </c>
      <c r="H951" s="30">
        <v>6.5993878386799612E-2</v>
      </c>
      <c r="I951" s="30">
        <v>4.4918851027161179E-2</v>
      </c>
      <c r="J951" s="30">
        <v>5.0952410392223757E-2</v>
      </c>
      <c r="K951" s="30">
        <v>-5.1516300460742161E-2</v>
      </c>
      <c r="L951" s="30">
        <v>9.4247965858247892E-2</v>
      </c>
      <c r="M951" s="30">
        <v>-5.244994086608528E-2</v>
      </c>
      <c r="N951" s="30">
        <v>0.15347210231547814</v>
      </c>
      <c r="O951" s="30">
        <v>-0.14618180529625849</v>
      </c>
      <c r="P951" s="30">
        <v>-9.4032640986757454E-2</v>
      </c>
      <c r="Q951" s="30">
        <v>-3.345009451903995E-2</v>
      </c>
      <c r="R951" s="30">
        <v>-0.22557507906043711</v>
      </c>
    </row>
    <row r="952" spans="2:30" x14ac:dyDescent="0.25">
      <c r="B952" s="32" t="s">
        <v>540</v>
      </c>
      <c r="C952" s="30" t="s">
        <v>1162</v>
      </c>
      <c r="E952" s="30">
        <v>-0.1248897833092175</v>
      </c>
      <c r="F952" s="30">
        <v>-4.4550501140630909E-3</v>
      </c>
      <c r="G952" s="30">
        <v>-0.10975090011340878</v>
      </c>
      <c r="H952" s="30">
        <v>0.10156011624038125</v>
      </c>
      <c r="I952" s="30">
        <v>-6.537467077912093E-2</v>
      </c>
      <c r="J952" s="30">
        <v>-0.13298754168037291</v>
      </c>
      <c r="K952" s="30">
        <v>5.1530680227552361E-2</v>
      </c>
      <c r="L952" s="30">
        <v>4.3635884780917442E-2</v>
      </c>
      <c r="M952" s="30">
        <v>-0.13077054408176386</v>
      </c>
      <c r="N952" s="30">
        <v>4.2153343753397209E-2</v>
      </c>
      <c r="O952" s="30">
        <v>3.3658964521587815E-3</v>
      </c>
      <c r="P952" s="30">
        <v>-0.12060631526863738</v>
      </c>
      <c r="Q952" s="30">
        <v>-8.8860432451960056E-2</v>
      </c>
      <c r="R952" s="30">
        <v>-1.5362160546133067E-2</v>
      </c>
    </row>
    <row r="953" spans="2:30" x14ac:dyDescent="0.25">
      <c r="B953" s="32"/>
      <c r="C953" s="30" t="s">
        <v>1163</v>
      </c>
      <c r="E953" s="30">
        <v>0.24550037049855036</v>
      </c>
      <c r="F953" s="30">
        <v>6.8281282673573487E-2</v>
      </c>
      <c r="G953" s="30">
        <v>-0.21231880253880991</v>
      </c>
      <c r="H953" s="30">
        <v>-5.725764027207101E-2</v>
      </c>
      <c r="I953" s="30">
        <v>9.8598029094425638E-2</v>
      </c>
      <c r="J953" s="30">
        <v>8.4318332227441298E-2</v>
      </c>
      <c r="K953" s="30">
        <v>-7.0691083112854755E-2</v>
      </c>
      <c r="L953" s="30">
        <v>4.1179754713528229E-2</v>
      </c>
      <c r="M953" s="30">
        <v>-2.922706985689133E-2</v>
      </c>
      <c r="N953" s="30">
        <v>-7.1412676879594711E-2</v>
      </c>
      <c r="O953" s="30">
        <v>-0.13485832276932844</v>
      </c>
      <c r="P953" s="30">
        <v>-9.0704256763598237E-2</v>
      </c>
      <c r="Q953" s="30">
        <v>8.4976862947873447E-2</v>
      </c>
      <c r="R953" s="30">
        <v>-0.31311390082475116</v>
      </c>
    </row>
    <row r="954" spans="2:30" x14ac:dyDescent="0.25">
      <c r="B954" s="32" t="s">
        <v>547</v>
      </c>
      <c r="C954" s="30" t="s">
        <v>1164</v>
      </c>
      <c r="E954" s="30">
        <v>-7.7344811056475893E-2</v>
      </c>
      <c r="F954" s="30">
        <v>0.1318950014537944</v>
      </c>
      <c r="G954" s="30">
        <v>-5.6192516740552645E-2</v>
      </c>
      <c r="H954" s="30">
        <v>-4.0625292000815716E-2</v>
      </c>
      <c r="I954" s="30">
        <v>-0.17761482697588044</v>
      </c>
      <c r="J954" s="30">
        <v>5.0576620357532516E-4</v>
      </c>
      <c r="K954" s="30">
        <v>-5.9375319436697799E-2</v>
      </c>
      <c r="L954" s="30">
        <v>-0.14200756502453085</v>
      </c>
      <c r="M954" s="30">
        <v>0.18829235155993626</v>
      </c>
      <c r="N954" s="30">
        <v>1.1654475480713357E-2</v>
      </c>
      <c r="O954" s="30">
        <v>0.16397826018541956</v>
      </c>
      <c r="P954" s="30">
        <v>5.9522071760168181E-2</v>
      </c>
      <c r="Q954" s="30">
        <v>8.6947653560199192E-2</v>
      </c>
      <c r="R954" s="30">
        <v>-9.5482645164292765E-2</v>
      </c>
    </row>
    <row r="955" spans="2:30" x14ac:dyDescent="0.25">
      <c r="E955" s="30">
        <v>-0.15240943993348552</v>
      </c>
      <c r="F955" s="30">
        <v>-0.13781447247970904</v>
      </c>
      <c r="G955" s="30">
        <v>0.17463338305453865</v>
      </c>
      <c r="H955" s="30">
        <v>9.1849914821715128E-3</v>
      </c>
      <c r="I955" s="30">
        <v>7.584495157323283E-2</v>
      </c>
      <c r="J955" s="30">
        <v>-0.1249824811095905</v>
      </c>
      <c r="K955" s="30">
        <v>0.1168598650160025</v>
      </c>
      <c r="L955" s="30">
        <v>2.8824542932664565E-2</v>
      </c>
      <c r="M955" s="30">
        <v>-7.071747682908909E-2</v>
      </c>
      <c r="N955" s="30">
        <v>-5.4639826954875062E-3</v>
      </c>
      <c r="O955" s="30">
        <v>-6.9227691376420333E-2</v>
      </c>
      <c r="P955" s="30">
        <v>5.3836578444507184E-2</v>
      </c>
      <c r="Q955" s="30">
        <v>-1.1610481815731231E-2</v>
      </c>
      <c r="R955" s="30">
        <v>-0.19166653134844772</v>
      </c>
    </row>
    <row r="956" spans="2:30" x14ac:dyDescent="0.25">
      <c r="E956" s="30">
        <v>0.16740501822954632</v>
      </c>
      <c r="F956" s="30">
        <v>5.5336829355126883E-2</v>
      </c>
      <c r="G956" s="30">
        <v>3.431575872962335E-2</v>
      </c>
      <c r="H956" s="30">
        <v>-9.2220646646218735E-2</v>
      </c>
      <c r="I956" s="30">
        <v>8.5329302171035223E-2</v>
      </c>
      <c r="J956" s="30">
        <v>-4.1441884376725087E-2</v>
      </c>
      <c r="K956" s="30">
        <v>-7.9391759734055198E-2</v>
      </c>
      <c r="L956" s="30">
        <v>0.19479204704481354</v>
      </c>
      <c r="M956" s="30">
        <v>-5.1798977181994419E-3</v>
      </c>
      <c r="N956" s="30">
        <v>4.1140930923967159E-2</v>
      </c>
      <c r="O956" s="30">
        <v>5.9888445213770118E-2</v>
      </c>
      <c r="P956" s="30">
        <v>0.1435725751966416</v>
      </c>
      <c r="Q956" s="30">
        <v>0.11004767605606873</v>
      </c>
      <c r="R956" s="30">
        <v>-0.14994382519618096</v>
      </c>
    </row>
    <row r="957" spans="2:30" x14ac:dyDescent="0.25">
      <c r="E957" s="30">
        <v>0.21964616024739872</v>
      </c>
      <c r="F957" s="30">
        <v>-0.14551570811610684</v>
      </c>
      <c r="G957" s="30">
        <v>-6.3177660517316991E-2</v>
      </c>
      <c r="H957" s="30">
        <v>-0.28003214340318033</v>
      </c>
      <c r="I957" s="30">
        <v>8.668293657712213E-2</v>
      </c>
      <c r="J957" s="30">
        <v>-1.0468209665911285E-2</v>
      </c>
      <c r="K957" s="30">
        <v>-0.17595297204125274</v>
      </c>
      <c r="L957" s="30">
        <v>0.12974336915591078</v>
      </c>
      <c r="M957" s="30">
        <v>7.754611588265406E-2</v>
      </c>
      <c r="N957" s="30">
        <v>0.14246186731028623</v>
      </c>
      <c r="O957" s="30">
        <v>9.1279374316703826E-3</v>
      </c>
      <c r="P957" s="30">
        <v>9.0519936771880832E-2</v>
      </c>
      <c r="Q957" s="30">
        <v>-0.10978792278936825</v>
      </c>
      <c r="R957" s="30">
        <v>-0.21530619907154161</v>
      </c>
    </row>
    <row r="958" spans="2:30" x14ac:dyDescent="0.25">
      <c r="E958" s="30">
        <v>6.2764234401954735E-2</v>
      </c>
      <c r="F958" s="30">
        <v>-3.0068150175726867E-3</v>
      </c>
      <c r="G958" s="30">
        <v>2.7645436685871213E-2</v>
      </c>
      <c r="H958" s="30">
        <v>0.11278799926025161</v>
      </c>
      <c r="I958" s="30">
        <v>0.1498273616409469</v>
      </c>
      <c r="J958" s="30">
        <v>-0.13807606762378211</v>
      </c>
      <c r="K958" s="30">
        <v>-0.19975706723795839</v>
      </c>
      <c r="L958" s="30">
        <v>0.22419119683003921</v>
      </c>
      <c r="M958" s="30">
        <v>-7.8788637762341421E-2</v>
      </c>
      <c r="N958" s="30">
        <v>-7.0878417586769868E-2</v>
      </c>
      <c r="O958" s="30">
        <v>0.19562991891447523</v>
      </c>
      <c r="P958" s="30">
        <v>0.14225711286187742</v>
      </c>
      <c r="Q958" s="30">
        <v>8.093682257695517E-2</v>
      </c>
      <c r="R958" s="30">
        <v>-0.31483196293747046</v>
      </c>
    </row>
    <row r="959" spans="2:30" x14ac:dyDescent="0.25">
      <c r="E959" s="30">
        <v>-8.0964891577435846E-2</v>
      </c>
      <c r="F959" s="30">
        <v>0.16883574173588817</v>
      </c>
      <c r="G959" s="30">
        <v>-9.5515163743284615E-2</v>
      </c>
      <c r="H959" s="30">
        <v>-4.5499049460307021E-2</v>
      </c>
      <c r="I959" s="30">
        <v>5.4225511328461762E-2</v>
      </c>
      <c r="J959" s="30">
        <v>-6.3244561322003442E-2</v>
      </c>
      <c r="K959" s="30">
        <v>-0.12832883619488591</v>
      </c>
      <c r="L959" s="30">
        <v>1.4442643124953943E-2</v>
      </c>
      <c r="M959" s="30">
        <v>-8.707254032445691E-2</v>
      </c>
      <c r="N959" s="30">
        <v>-0.17313092379498193</v>
      </c>
      <c r="O959" s="30">
        <v>-0.20932084383667518</v>
      </c>
      <c r="P959" s="30">
        <v>-0.18314589147629659</v>
      </c>
      <c r="Q959" s="30">
        <v>5.5702143454937854E-2</v>
      </c>
      <c r="R959" s="30">
        <v>-0.10592479448540665</v>
      </c>
    </row>
    <row r="960" spans="2:30" x14ac:dyDescent="0.25">
      <c r="E960" s="30">
        <v>-0.12477753256229999</v>
      </c>
      <c r="F960" s="30">
        <v>-5.5830410820113613E-2</v>
      </c>
      <c r="G960" s="30">
        <v>0.17307612100831576</v>
      </c>
      <c r="H960" s="30">
        <v>0.16619567488669584</v>
      </c>
      <c r="I960" s="30">
        <v>0.21390707581883142</v>
      </c>
      <c r="J960" s="30">
        <v>-8.9321737010146049E-2</v>
      </c>
      <c r="K960" s="30">
        <v>0.10106387854652277</v>
      </c>
      <c r="L960" s="30">
        <v>-0.1349330006124663</v>
      </c>
      <c r="M960" s="30">
        <v>0.10479868437776704</v>
      </c>
      <c r="N960" s="30">
        <v>0.12391868356765359</v>
      </c>
      <c r="O960" s="30">
        <v>-7.8416487936536786E-2</v>
      </c>
      <c r="P960" s="30">
        <v>-0.13873301272292671</v>
      </c>
      <c r="Q960" s="30">
        <v>8.2815662836542583E-2</v>
      </c>
      <c r="R960" s="30">
        <v>-4.5935935338454144E-2</v>
      </c>
    </row>
    <row r="961" spans="5:18" x14ac:dyDescent="0.25">
      <c r="E961" s="30">
        <v>0.1114408695465251</v>
      </c>
      <c r="F961" s="30">
        <v>-0.14809614094426787</v>
      </c>
      <c r="G961" s="30">
        <v>2.0441280612332757E-2</v>
      </c>
      <c r="H961" s="30">
        <v>2.8750680079091661E-2</v>
      </c>
      <c r="I961" s="30">
        <v>-0.17155731381626024</v>
      </c>
      <c r="J961" s="30">
        <v>-0.20310384675561785</v>
      </c>
      <c r="K961" s="30">
        <v>5.4529661862365006E-2</v>
      </c>
      <c r="L961" s="30">
        <v>5.5828573618922749E-3</v>
      </c>
      <c r="M961" s="30">
        <v>-5.5978902359212865E-2</v>
      </c>
      <c r="N961" s="30">
        <v>0.11787127460631201</v>
      </c>
      <c r="O961" s="30">
        <v>3.9039905881889936E-2</v>
      </c>
      <c r="P961" s="30">
        <v>0.18481260481190087</v>
      </c>
      <c r="Q961" s="30">
        <v>-4.0654062361992101E-2</v>
      </c>
      <c r="R961" s="30">
        <v>8.5029692582764813E-2</v>
      </c>
    </row>
    <row r="962" spans="5:18" x14ac:dyDescent="0.25">
      <c r="E962" s="30">
        <v>0.18760566701707648</v>
      </c>
      <c r="F962" s="30">
        <v>8.4980139970328369E-2</v>
      </c>
      <c r="G962" s="30">
        <v>-8.4436140521577663E-2</v>
      </c>
      <c r="H962" s="30">
        <v>-9.0639325503295204E-2</v>
      </c>
      <c r="I962" s="30">
        <v>3.5892824658896816E-2</v>
      </c>
      <c r="J962" s="30">
        <v>8.4740433517553018E-2</v>
      </c>
      <c r="K962" s="30">
        <v>8.3091236408643715E-2</v>
      </c>
      <c r="L962" s="30">
        <v>-0.16740480847924674</v>
      </c>
      <c r="M962" s="30">
        <v>7.7577121479216776E-2</v>
      </c>
      <c r="N962" s="30">
        <v>-0.13584440791765762</v>
      </c>
      <c r="O962" s="30">
        <v>-0.17245939014485773</v>
      </c>
      <c r="P962" s="30">
        <v>2.9301904558958303E-2</v>
      </c>
      <c r="Q962" s="30">
        <v>-0.19756168645373895</v>
      </c>
      <c r="R962" s="30">
        <v>8.8800805339207201E-2</v>
      </c>
    </row>
    <row r="963" spans="5:18" x14ac:dyDescent="0.25">
      <c r="E963" s="30">
        <v>0.25754938467032895</v>
      </c>
      <c r="F963" s="30">
        <v>-0.16754168612928283</v>
      </c>
      <c r="G963" s="30">
        <v>-0.13042015219609401</v>
      </c>
      <c r="H963" s="30">
        <v>-0.1029820143469294</v>
      </c>
      <c r="I963" s="30">
        <v>3.9359179624884028E-2</v>
      </c>
      <c r="J963" s="30">
        <v>-0.14776172345651858</v>
      </c>
      <c r="K963" s="30">
        <v>-8.8398752364881247E-2</v>
      </c>
      <c r="L963" s="30">
        <v>-0.11370283874044748</v>
      </c>
      <c r="M963" s="30">
        <v>1.4961852566813361E-2</v>
      </c>
      <c r="N963" s="30">
        <v>-0.1286113904132824</v>
      </c>
      <c r="O963" s="30">
        <v>-1.7700517547725222E-2</v>
      </c>
      <c r="P963" s="30">
        <v>6.3290543056444645E-2</v>
      </c>
      <c r="Q963" s="30">
        <v>-0.21816507195952339</v>
      </c>
      <c r="R963" s="30">
        <v>-0.26201116555189757</v>
      </c>
    </row>
    <row r="964" spans="5:18" x14ac:dyDescent="0.25">
      <c r="E964" s="30">
        <v>-5.4704037683896749E-2</v>
      </c>
      <c r="F964" s="30">
        <v>1.619931937194475E-2</v>
      </c>
      <c r="G964" s="30">
        <v>-5.9253424770919869E-2</v>
      </c>
      <c r="H964" s="30">
        <v>0.19628573526232662</v>
      </c>
      <c r="I964" s="30">
        <v>-0.12265232285178952</v>
      </c>
      <c r="J964" s="30">
        <v>7.744552015042086E-2</v>
      </c>
      <c r="K964" s="30">
        <v>4.3582716868027539E-2</v>
      </c>
      <c r="L964" s="30">
        <v>0.2705612422326083</v>
      </c>
      <c r="M964" s="30">
        <v>-2.5823121317984331E-2</v>
      </c>
      <c r="N964" s="30">
        <v>0.18978909744569428</v>
      </c>
      <c r="O964" s="30">
        <v>-0.21774085283306813</v>
      </c>
      <c r="P964" s="30">
        <v>-7.5585031156776811E-2</v>
      </c>
      <c r="Q964" s="30">
        <v>-3.5610487505300964E-2</v>
      </c>
      <c r="R964" s="30">
        <v>4.4888044845351749E-2</v>
      </c>
    </row>
    <row r="965" spans="5:18" x14ac:dyDescent="0.25">
      <c r="E965" s="30">
        <v>-1.9821509584671885E-2</v>
      </c>
      <c r="F965" s="30">
        <v>-0.14418760635564484</v>
      </c>
      <c r="G965" s="30">
        <v>0.13134698194754982</v>
      </c>
      <c r="H965" s="30">
        <v>6.5353043232020347E-2</v>
      </c>
      <c r="I965" s="30">
        <v>0.18292537380120591</v>
      </c>
      <c r="J965" s="30">
        <v>9.1630340011357031E-3</v>
      </c>
      <c r="K965" s="30">
        <v>-2.2286484091837465E-3</v>
      </c>
      <c r="L965" s="30">
        <v>-0.12843251557571073</v>
      </c>
      <c r="M965" s="30">
        <v>-9.0729370610230634E-2</v>
      </c>
      <c r="N965" s="30">
        <v>0.16624101462537882</v>
      </c>
      <c r="O965" s="30">
        <v>0.17247619265764252</v>
      </c>
      <c r="P965" s="30">
        <v>-0.13251586178235017</v>
      </c>
      <c r="Q965" s="30">
        <v>-0.20615873561339404</v>
      </c>
      <c r="R965" s="30">
        <v>-0.15013430484161824</v>
      </c>
    </row>
    <row r="966" spans="5:18" x14ac:dyDescent="0.25">
      <c r="E966" s="30">
        <v>-9.2578026602465793E-2</v>
      </c>
      <c r="F966" s="30">
        <v>-0.14001897540425692</v>
      </c>
      <c r="G966" s="30">
        <v>2.1513844222934467E-2</v>
      </c>
      <c r="H966" s="30">
        <v>-0.24888864740353933</v>
      </c>
      <c r="I966" s="30">
        <v>-0.24566472307084494</v>
      </c>
      <c r="J966" s="30">
        <v>0.12068444032016071</v>
      </c>
      <c r="K966" s="30">
        <v>8.6862989147560424E-2</v>
      </c>
      <c r="L966" s="30">
        <v>0.13690409013069368</v>
      </c>
      <c r="M966" s="30">
        <v>8.0853984775468929E-2</v>
      </c>
      <c r="N966" s="30">
        <v>7.4144374618719422E-2</v>
      </c>
      <c r="O966" s="30">
        <v>-0.10180111803260575</v>
      </c>
      <c r="P966" s="30">
        <v>0.14750246909050771</v>
      </c>
      <c r="Q966" s="30">
        <v>-4.1141008112011018E-2</v>
      </c>
      <c r="R966" s="30">
        <v>-0.17086188235916461</v>
      </c>
    </row>
    <row r="967" spans="5:18" x14ac:dyDescent="0.25">
      <c r="E967" s="30">
        <v>0.11045620058837666</v>
      </c>
      <c r="F967" s="30">
        <v>-0.15906423810811815</v>
      </c>
      <c r="G967" s="30">
        <v>-6.9422966629061111E-2</v>
      </c>
      <c r="H967" s="30">
        <v>-5.1983833321745644E-2</v>
      </c>
      <c r="I967" s="30">
        <v>-9.5516460072306991E-2</v>
      </c>
      <c r="J967" s="30">
        <v>9.6717993055433313E-2</v>
      </c>
      <c r="K967" s="30">
        <v>-3.896052587718736E-2</v>
      </c>
      <c r="L967" s="30">
        <v>0.23223713112068251</v>
      </c>
      <c r="M967" s="30">
        <v>-0.14094106781690974</v>
      </c>
      <c r="N967" s="30">
        <v>7.3956499097667924E-2</v>
      </c>
      <c r="O967" s="30">
        <v>-2.9141212416510822E-2</v>
      </c>
      <c r="P967" s="30">
        <v>5.2111041492402341E-3</v>
      </c>
      <c r="Q967" s="30">
        <v>-0.1808311824721717</v>
      </c>
      <c r="R967" s="30">
        <v>0.10792495768072413</v>
      </c>
    </row>
    <row r="968" spans="5:18" x14ac:dyDescent="0.25">
      <c r="E968" s="30">
        <v>-0.10183391997313208</v>
      </c>
      <c r="F968" s="30">
        <v>-2.3068048980303367E-2</v>
      </c>
      <c r="G968" s="30">
        <v>0.1544097273379148</v>
      </c>
      <c r="H968" s="30">
        <v>-2.8430159974113738E-2</v>
      </c>
      <c r="I968" s="30">
        <v>0.11041032736121771</v>
      </c>
      <c r="J968" s="30">
        <v>7.3496568369172219E-2</v>
      </c>
      <c r="K968" s="30">
        <v>-8.9626929240029407E-2</v>
      </c>
      <c r="L968" s="30">
        <v>-6.1090756610219912E-2</v>
      </c>
      <c r="M968" s="30">
        <v>5.7246325747757489E-2</v>
      </c>
      <c r="N968" s="30">
        <v>3.2202946617545275E-2</v>
      </c>
      <c r="O968" s="30">
        <v>8.4217549028632599E-2</v>
      </c>
      <c r="P968" s="30">
        <v>7.7853718772923561E-2</v>
      </c>
      <c r="Q968" s="30">
        <v>0.10763475192481735</v>
      </c>
      <c r="R968" s="30">
        <v>0.20906984504028253</v>
      </c>
    </row>
    <row r="969" spans="5:18" x14ac:dyDescent="0.25">
      <c r="E969" s="30">
        <v>0.13068006051467956</v>
      </c>
      <c r="F969" s="30">
        <v>-0.10433650814175552</v>
      </c>
      <c r="G969" s="30">
        <v>-4.0608506310081713E-2</v>
      </c>
      <c r="H969" s="30">
        <v>1.0708351732144092E-2</v>
      </c>
      <c r="I969" s="30">
        <v>-0.15538477170827739</v>
      </c>
      <c r="J969" s="30">
        <v>-0.23699797065584036</v>
      </c>
      <c r="K969" s="30">
        <v>-5.3017345443536E-2</v>
      </c>
      <c r="L969" s="30">
        <v>9.5442925170707002E-2</v>
      </c>
      <c r="M969" s="30">
        <v>2.0323255597578506E-2</v>
      </c>
      <c r="N969" s="30">
        <v>1.8301786356560826E-2</v>
      </c>
      <c r="O969" s="30">
        <v>5.9752953809879536E-2</v>
      </c>
      <c r="P969" s="30">
        <v>-0.12471824242042359</v>
      </c>
      <c r="Q969" s="30">
        <v>1.3239275892201401E-2</v>
      </c>
      <c r="R969" s="30">
        <v>-7.7395914055945175E-2</v>
      </c>
    </row>
    <row r="970" spans="5:18" x14ac:dyDescent="0.25">
      <c r="E970" s="30">
        <v>-0.13962758908048442</v>
      </c>
      <c r="F970" s="30">
        <v>-3.8599985480229276E-2</v>
      </c>
      <c r="G970" s="30">
        <v>-2.3029633174581749E-2</v>
      </c>
      <c r="H970" s="30">
        <v>0.11649102456085622</v>
      </c>
      <c r="I970" s="30">
        <v>3.2769125941900901E-2</v>
      </c>
      <c r="J970" s="30">
        <v>0.12017154458901776</v>
      </c>
      <c r="K970" s="30">
        <v>-0.20648796815111278</v>
      </c>
      <c r="L970" s="30">
        <v>-0.11587338080628652</v>
      </c>
      <c r="M970" s="30">
        <v>8.795733759645108E-2</v>
      </c>
      <c r="N970" s="30">
        <v>-2.4298833728719323E-2</v>
      </c>
      <c r="O970" s="30">
        <v>8.4893134473060447E-2</v>
      </c>
      <c r="P970" s="30">
        <v>-3.8140978741316639E-2</v>
      </c>
      <c r="Q970" s="30">
        <v>-1.1427955145168769E-2</v>
      </c>
      <c r="R970" s="30">
        <v>-0.17285964358346353</v>
      </c>
    </row>
    <row r="971" spans="5:18" x14ac:dyDescent="0.25">
      <c r="E971" s="30">
        <v>2.6039547134657681E-2</v>
      </c>
      <c r="F971" s="30">
        <v>3.1676815726164959E-2</v>
      </c>
      <c r="G971" s="30">
        <v>-8.3409644265276389E-2</v>
      </c>
      <c r="H971" s="30">
        <v>-6.7730541552588716E-2</v>
      </c>
      <c r="I971" s="30">
        <v>0.12057659258049816</v>
      </c>
      <c r="J971" s="30">
        <v>-6.5756711678529789E-3</v>
      </c>
      <c r="K971" s="30">
        <v>-8.4048525545824433E-3</v>
      </c>
      <c r="L971" s="30">
        <v>-0.13831421247986106</v>
      </c>
      <c r="M971" s="30">
        <v>-0.10243497631677496</v>
      </c>
      <c r="N971" s="30">
        <v>-5.9687061413558808E-4</v>
      </c>
      <c r="O971" s="30">
        <v>-0.19701496410917033</v>
      </c>
      <c r="P971" s="30">
        <v>-0.11456690314389993</v>
      </c>
      <c r="Q971" s="30">
        <v>-6.9650981117443334E-2</v>
      </c>
      <c r="R971" s="30">
        <v>-0.21828024117116088</v>
      </c>
    </row>
    <row r="972" spans="5:18" x14ac:dyDescent="0.25">
      <c r="E972" s="30">
        <v>0.18612560384332863</v>
      </c>
      <c r="F972" s="30">
        <v>-0.12692318676949346</v>
      </c>
      <c r="G972" s="30">
        <v>0.12250209222106163</v>
      </c>
      <c r="H972" s="30">
        <v>0.16362625347604554</v>
      </c>
      <c r="I972" s="30">
        <v>1.6214200362674916E-2</v>
      </c>
      <c r="J972" s="30">
        <v>0.12293817951289425</v>
      </c>
      <c r="K972" s="30">
        <v>0.13199564986858048</v>
      </c>
      <c r="L972" s="30">
        <v>-0.17658778072826803</v>
      </c>
      <c r="M972" s="30">
        <v>-0.16580073645563964</v>
      </c>
      <c r="N972" s="30">
        <v>-0.16091685877764225</v>
      </c>
      <c r="O972" s="30">
        <v>2.951990522730236E-2</v>
      </c>
      <c r="P972" s="30">
        <v>0.13529734918419981</v>
      </c>
      <c r="Q972" s="30">
        <v>-0.13726465270160779</v>
      </c>
      <c r="R972" s="30">
        <v>6.4653284505280267E-2</v>
      </c>
    </row>
    <row r="973" spans="5:18" x14ac:dyDescent="0.25">
      <c r="E973" s="30">
        <v>1.3954521331975757E-2</v>
      </c>
      <c r="F973" s="30">
        <v>-1.701991570474581E-2</v>
      </c>
      <c r="G973" s="30">
        <v>-0.12565175273018314</v>
      </c>
      <c r="H973" s="30">
        <v>-6.6207569959217089E-2</v>
      </c>
      <c r="I973" s="30">
        <v>-2.9957970623979785E-2</v>
      </c>
      <c r="J973" s="30">
        <v>-0.12203859646247316</v>
      </c>
      <c r="K973" s="30">
        <v>0.14567772704348877</v>
      </c>
      <c r="L973" s="30">
        <v>-2.9382290875620103E-2</v>
      </c>
      <c r="M973" s="30">
        <v>7.6695755006831026E-2</v>
      </c>
      <c r="N973" s="30">
        <v>-3.1251236333971172E-2</v>
      </c>
      <c r="O973" s="30">
        <v>0.10999925949416202</v>
      </c>
      <c r="P973" s="30">
        <v>-4.9995426126460372E-2</v>
      </c>
      <c r="Q973" s="30">
        <v>-0.17086620609242603</v>
      </c>
      <c r="R973" s="30">
        <v>-1.9645572124488777E-2</v>
      </c>
    </row>
    <row r="974" spans="5:18" x14ac:dyDescent="0.25">
      <c r="E974" s="30">
        <v>-4.0168795131865345E-2</v>
      </c>
      <c r="F974" s="30">
        <v>-6.3241201970130251E-2</v>
      </c>
      <c r="G974" s="30">
        <v>0.13277598072903593</v>
      </c>
      <c r="H974" s="30">
        <v>0.15443199188684784</v>
      </c>
      <c r="I974" s="30">
        <v>-0.151143458695327</v>
      </c>
      <c r="J974" s="30">
        <v>-4.4609000459457433E-2</v>
      </c>
      <c r="K974" s="30">
        <v>-0.11823711638746176</v>
      </c>
      <c r="L974" s="30">
        <v>-9.8993864695001377E-2</v>
      </c>
      <c r="M974" s="30">
        <v>-0.16524916877703533</v>
      </c>
      <c r="N974" s="30">
        <v>-0.10350360803564659</v>
      </c>
      <c r="O974" s="30">
        <v>9.6222503807525978E-2</v>
      </c>
      <c r="P974" s="30">
        <v>-8.5022497981279213E-2</v>
      </c>
      <c r="Q974" s="30">
        <v>-0.11991615814759195</v>
      </c>
      <c r="R974" s="30">
        <v>-0.14212753947948131</v>
      </c>
    </row>
    <row r="975" spans="5:18" x14ac:dyDescent="0.25">
      <c r="E975" s="30">
        <v>6.2207071880013488E-2</v>
      </c>
      <c r="F975" s="30">
        <v>-0.13619878917825209</v>
      </c>
      <c r="G975" s="30">
        <v>-0.21933859138838793</v>
      </c>
      <c r="H975" s="30">
        <v>-8.1171587469206288E-2</v>
      </c>
      <c r="I975" s="30">
        <v>-0.12426703420996452</v>
      </c>
      <c r="J975" s="30">
        <v>0.15264582458813464</v>
      </c>
      <c r="K975" s="30">
        <v>-1.596105146254358E-2</v>
      </c>
      <c r="L975" s="30">
        <v>-0.10583012395332438</v>
      </c>
      <c r="M975" s="30">
        <v>4.4077098476924842E-2</v>
      </c>
      <c r="N975" s="30">
        <v>0.18860648007116765</v>
      </c>
      <c r="O975" s="30">
        <v>-0.12108117402038056</v>
      </c>
      <c r="P975" s="30">
        <v>-6.1286762196188206E-2</v>
      </c>
      <c r="Q975" s="30">
        <v>-9.8137650077316951E-2</v>
      </c>
      <c r="R975" s="30">
        <v>6.0044928176457707E-2</v>
      </c>
    </row>
    <row r="977" spans="2:30" x14ac:dyDescent="0.25">
      <c r="E977" s="30">
        <v>-0.49998243684998167</v>
      </c>
      <c r="F977" s="30">
        <v>-0.26341493295816776</v>
      </c>
      <c r="G977" s="30">
        <v>-0.45240433586255041</v>
      </c>
      <c r="H977" s="30">
        <v>-2.9189839793767321E-2</v>
      </c>
      <c r="I977" s="30">
        <v>-0.37790423468189033</v>
      </c>
      <c r="J977" s="30">
        <v>0.12262590200758341</v>
      </c>
      <c r="K977" s="30">
        <v>-0.32899273847823712</v>
      </c>
      <c r="L977" s="30">
        <v>-0.2486980599694493</v>
      </c>
      <c r="M977" s="30">
        <v>0.11328117512965914</v>
      </c>
      <c r="N977" s="30">
        <v>9.3563048406579821E-2</v>
      </c>
      <c r="O977" s="30">
        <v>-0.13052015032870151</v>
      </c>
      <c r="P977" s="30">
        <v>-0.39010450484833437</v>
      </c>
      <c r="Q977" s="30">
        <v>0.63899135019585518</v>
      </c>
      <c r="R977" s="30">
        <v>0.37159811715674829</v>
      </c>
      <c r="S977" s="30">
        <v>-0.22835276572767083</v>
      </c>
      <c r="T977" s="30">
        <v>-0.55030948563225257</v>
      </c>
      <c r="U977" s="30">
        <v>0.51318508421953934</v>
      </c>
      <c r="V977" s="30">
        <v>0.48240879380314333</v>
      </c>
      <c r="W977" s="30">
        <v>-0.43405473618720386</v>
      </c>
      <c r="X977" s="30">
        <v>-0.46578038680771544</v>
      </c>
      <c r="Y977" s="30">
        <v>6.2907677608757498E-2</v>
      </c>
      <c r="Z977" s="30">
        <v>-0.32128639458025565</v>
      </c>
      <c r="AA977" s="30">
        <v>7.6946127661443278E-2</v>
      </c>
      <c r="AB977" s="30">
        <v>3.2244411990389361E-2</v>
      </c>
      <c r="AC977" s="30">
        <v>0.23367429896457242</v>
      </c>
      <c r="AD977" s="30">
        <v>1.0449539232520886</v>
      </c>
    </row>
    <row r="979" spans="2:30" x14ac:dyDescent="0.25">
      <c r="E979" s="30">
        <v>-107.40084923194614</v>
      </c>
      <c r="F979" s="30">
        <v>86.639297368408748</v>
      </c>
      <c r="G979" s="30">
        <v>0.02</v>
      </c>
    </row>
    <row r="981" spans="2:30" x14ac:dyDescent="0.25">
      <c r="B981" s="32" t="s">
        <v>584</v>
      </c>
      <c r="C981" s="30">
        <v>33</v>
      </c>
      <c r="E981" s="30">
        <v>-2.8213907400920522E-2</v>
      </c>
      <c r="F981" s="30">
        <v>0.13332876450848943</v>
      </c>
      <c r="G981" s="30">
        <v>-0.15441803482043584</v>
      </c>
      <c r="H981" s="30">
        <v>6.8848870993841987E-2</v>
      </c>
      <c r="I981" s="30">
        <v>4.7094038542335445E-2</v>
      </c>
      <c r="J981" s="30">
        <v>6.2097086918391456E-2</v>
      </c>
      <c r="K981" s="30">
        <v>-5.9356524901895483E-2</v>
      </c>
      <c r="L981" s="30">
        <v>9.5930806342724315E-2</v>
      </c>
      <c r="M981" s="30">
        <v>-4.9535473915795242E-2</v>
      </c>
      <c r="N981" s="30">
        <v>0.15337154040470347</v>
      </c>
      <c r="O981" s="30">
        <v>-0.14575456040483131</v>
      </c>
      <c r="P981" s="30">
        <v>-9.3836498978867616E-2</v>
      </c>
      <c r="Q981" s="30">
        <v>-3.0051022971755562E-2</v>
      </c>
      <c r="R981" s="30">
        <v>-0.21827698088663536</v>
      </c>
    </row>
    <row r="982" spans="2:30" x14ac:dyDescent="0.25">
      <c r="B982" s="32" t="s">
        <v>540</v>
      </c>
      <c r="C982" s="30" t="s">
        <v>1165</v>
      </c>
      <c r="E982" s="30">
        <v>-0.12537302243271842</v>
      </c>
      <c r="F982" s="30">
        <v>-7.5574635502329689E-3</v>
      </c>
      <c r="G982" s="30">
        <v>-0.11146886828580652</v>
      </c>
      <c r="H982" s="30">
        <v>0.10198666202054972</v>
      </c>
      <c r="I982" s="30">
        <v>-6.5055511543085837E-2</v>
      </c>
      <c r="J982" s="30">
        <v>-0.12719309704219733</v>
      </c>
      <c r="K982" s="30">
        <v>4.8172973382769539E-2</v>
      </c>
      <c r="L982" s="30">
        <v>4.3526889672169854E-2</v>
      </c>
      <c r="M982" s="30">
        <v>-0.13079854840439387</v>
      </c>
      <c r="N982" s="30">
        <v>4.2494734117611406E-2</v>
      </c>
      <c r="O982" s="30">
        <v>3.5367133264480495E-3</v>
      </c>
      <c r="P982" s="30">
        <v>-0.1202633030906067</v>
      </c>
      <c r="Q982" s="30">
        <v>-8.7153007253241543E-2</v>
      </c>
      <c r="R982" s="30">
        <v>-1.1414489942125371E-2</v>
      </c>
    </row>
    <row r="983" spans="2:30" x14ac:dyDescent="0.25">
      <c r="B983" s="32"/>
      <c r="C983" s="30" t="s">
        <v>1166</v>
      </c>
      <c r="E983" s="30">
        <v>0.24229509749753372</v>
      </c>
      <c r="F983" s="30">
        <v>6.7649883882081194E-2</v>
      </c>
      <c r="G983" s="30">
        <v>-0.21113219935879635</v>
      </c>
      <c r="H983" s="30">
        <v>-5.4646794169897997E-2</v>
      </c>
      <c r="I983" s="30">
        <v>0.10186916886925008</v>
      </c>
      <c r="J983" s="30">
        <v>9.0364817915151885E-2</v>
      </c>
      <c r="K983" s="30">
        <v>-7.4280670886859218E-2</v>
      </c>
      <c r="L983" s="30">
        <v>4.1032697302987364E-2</v>
      </c>
      <c r="M983" s="30">
        <v>-2.8073473736512127E-2</v>
      </c>
      <c r="N983" s="30">
        <v>-7.4862250762712065E-2</v>
      </c>
      <c r="O983" s="30">
        <v>-0.13590477945792379</v>
      </c>
      <c r="P983" s="30">
        <v>-9.1134870534792162E-2</v>
      </c>
      <c r="Q983" s="30">
        <v>8.6306351855380964E-2</v>
      </c>
      <c r="R983" s="30">
        <v>-0.3075385398791603</v>
      </c>
    </row>
    <row r="984" spans="2:30" x14ac:dyDescent="0.25">
      <c r="B984" s="32" t="s">
        <v>547</v>
      </c>
      <c r="C984" s="30" t="s">
        <v>1167</v>
      </c>
      <c r="E984" s="30">
        <v>-7.8304613104609608E-2</v>
      </c>
      <c r="F984" s="30">
        <v>0.13091233600082752</v>
      </c>
      <c r="G984" s="30">
        <v>-5.7652405180142717E-2</v>
      </c>
      <c r="H984" s="30">
        <v>-4.1031182982715304E-2</v>
      </c>
      <c r="I984" s="30">
        <v>-0.17820760458568957</v>
      </c>
      <c r="J984" s="30">
        <v>9.087487155245229E-4</v>
      </c>
      <c r="K984" s="30">
        <v>-5.9363373746615634E-2</v>
      </c>
      <c r="L984" s="30">
        <v>-0.14337954588677604</v>
      </c>
      <c r="M984" s="30">
        <v>0.18805998467264601</v>
      </c>
      <c r="N984" s="30">
        <v>1.1484062858904629E-2</v>
      </c>
      <c r="O984" s="30">
        <v>0.16491109783840027</v>
      </c>
      <c r="P984" s="30">
        <v>5.9392334717102924E-2</v>
      </c>
      <c r="Q984" s="30">
        <v>8.8102247405901751E-2</v>
      </c>
      <c r="R984" s="30">
        <v>-9.2824278685966863E-2</v>
      </c>
    </row>
    <row r="985" spans="2:30" x14ac:dyDescent="0.25">
      <c r="E985" s="30">
        <v>-0.15355998714101626</v>
      </c>
      <c r="F985" s="30">
        <v>-0.14018352021204414</v>
      </c>
      <c r="G985" s="30">
        <v>0.17243649961578419</v>
      </c>
      <c r="H985" s="30">
        <v>9.2310764625183148E-3</v>
      </c>
      <c r="I985" s="30">
        <v>7.7570146293585732E-2</v>
      </c>
      <c r="J985" s="30">
        <v>-0.12102642488809595</v>
      </c>
      <c r="K985" s="30">
        <v>0.11309825066854252</v>
      </c>
      <c r="L985" s="30">
        <v>2.8615420506343386E-2</v>
      </c>
      <c r="M985" s="30">
        <v>-7.1521236496929125E-2</v>
      </c>
      <c r="N985" s="30">
        <v>-7.0947944208841623E-3</v>
      </c>
      <c r="O985" s="30">
        <v>-7.2287728051596778E-2</v>
      </c>
      <c r="P985" s="30">
        <v>5.4274039906274704E-2</v>
      </c>
      <c r="Q985" s="30">
        <v>-1.126037010373648E-2</v>
      </c>
      <c r="R985" s="30">
        <v>-0.18974450405404331</v>
      </c>
    </row>
    <row r="986" spans="2:30" x14ac:dyDescent="0.25">
      <c r="E986" s="30">
        <v>0.16721953817805774</v>
      </c>
      <c r="F986" s="30">
        <v>5.5044895570199384E-2</v>
      </c>
      <c r="G986" s="30">
        <v>3.4308939683184964E-2</v>
      </c>
      <c r="H986" s="30">
        <v>-9.2172553753896311E-2</v>
      </c>
      <c r="I986" s="30">
        <v>8.568504961082278E-2</v>
      </c>
      <c r="J986" s="30">
        <v>-4.2339826037291695E-2</v>
      </c>
      <c r="K986" s="30">
        <v>-7.9135875357148361E-2</v>
      </c>
      <c r="L986" s="30">
        <v>0.19477751343037317</v>
      </c>
      <c r="M986" s="30">
        <v>-5.2205565234312908E-3</v>
      </c>
      <c r="N986" s="30">
        <v>3.9972120483328703E-2</v>
      </c>
      <c r="O986" s="30">
        <v>6.1249696717992776E-2</v>
      </c>
      <c r="P986" s="30">
        <v>0.14457698140056532</v>
      </c>
      <c r="Q986" s="30">
        <v>0.11131540376102857</v>
      </c>
      <c r="R986" s="30">
        <v>-0.14605885569741592</v>
      </c>
    </row>
    <row r="987" spans="2:30" x14ac:dyDescent="0.25">
      <c r="E987" s="30">
        <v>0.21578073070636175</v>
      </c>
      <c r="F987" s="30">
        <v>-0.14737708083436274</v>
      </c>
      <c r="G987" s="30">
        <v>-6.3362755133780022E-2</v>
      </c>
      <c r="H987" s="30">
        <v>-0.27614727492730162</v>
      </c>
      <c r="I987" s="30">
        <v>8.8382387793393455E-2</v>
      </c>
      <c r="J987" s="30">
        <v>-4.6101648317863064E-3</v>
      </c>
      <c r="K987" s="30">
        <v>-0.1760663100502228</v>
      </c>
      <c r="L987" s="30">
        <v>0.12909930150532339</v>
      </c>
      <c r="M987" s="30">
        <v>7.8644641271291879E-2</v>
      </c>
      <c r="N987" s="30">
        <v>0.14021693461940213</v>
      </c>
      <c r="O987" s="30">
        <v>8.6052166440963931E-3</v>
      </c>
      <c r="P987" s="30">
        <v>9.077743860701297E-2</v>
      </c>
      <c r="Q987" s="30">
        <v>-0.11014023434428577</v>
      </c>
      <c r="R987" s="30">
        <v>-0.21201387449843689</v>
      </c>
    </row>
    <row r="988" spans="2:30" x14ac:dyDescent="0.25">
      <c r="E988" s="30">
        <v>6.0748051513785761E-2</v>
      </c>
      <c r="F988" s="30">
        <v>-5.1724611670303702E-3</v>
      </c>
      <c r="G988" s="30">
        <v>2.5656520508384757E-2</v>
      </c>
      <c r="H988" s="30">
        <v>0.11367914858860044</v>
      </c>
      <c r="I988" s="30">
        <v>0.14948570377297968</v>
      </c>
      <c r="J988" s="30">
        <v>-0.13487493323987279</v>
      </c>
      <c r="K988" s="30">
        <v>-0.20034419122513641</v>
      </c>
      <c r="L988" s="30">
        <v>0.22151920737102407</v>
      </c>
      <c r="M988" s="30">
        <v>-8.1020852960453138E-2</v>
      </c>
      <c r="N988" s="30">
        <v>-7.1065789556307435E-2</v>
      </c>
      <c r="O988" s="30">
        <v>0.19524911298382588</v>
      </c>
      <c r="P988" s="30">
        <v>0.14171557956162209</v>
      </c>
      <c r="Q988" s="30">
        <v>8.3723497158668295E-2</v>
      </c>
      <c r="R988" s="30">
        <v>-0.31086211172906275</v>
      </c>
    </row>
    <row r="989" spans="2:30" x14ac:dyDescent="0.25">
      <c r="E989" s="30">
        <v>-8.2182439575990959E-2</v>
      </c>
      <c r="F989" s="30">
        <v>0.1682629154356971</v>
      </c>
      <c r="G989" s="30">
        <v>-9.7251383377887385E-2</v>
      </c>
      <c r="H989" s="30">
        <v>-4.5097558506349743E-2</v>
      </c>
      <c r="I989" s="30">
        <v>5.29509156619246E-2</v>
      </c>
      <c r="J989" s="30">
        <v>-6.3794369802179604E-2</v>
      </c>
      <c r="K989" s="30">
        <v>-0.12728673309432686</v>
      </c>
      <c r="L989" s="30">
        <v>1.2648467746357214E-2</v>
      </c>
      <c r="M989" s="30">
        <v>-8.6493273364073017E-2</v>
      </c>
      <c r="N989" s="30">
        <v>-0.17352851744695541</v>
      </c>
      <c r="O989" s="30">
        <v>-0.20768411899827097</v>
      </c>
      <c r="P989" s="30">
        <v>-0.18338610494991869</v>
      </c>
      <c r="Q989" s="30">
        <v>5.763029223544916E-2</v>
      </c>
      <c r="R989" s="30">
        <v>-0.10160466493672499</v>
      </c>
    </row>
    <row r="990" spans="2:30" x14ac:dyDescent="0.25">
      <c r="E990" s="30">
        <v>-0.12657235318287946</v>
      </c>
      <c r="F990" s="30">
        <v>-5.6040316419368026E-2</v>
      </c>
      <c r="G990" s="30">
        <v>0.17348708716054351</v>
      </c>
      <c r="H990" s="30">
        <v>0.16583665597323957</v>
      </c>
      <c r="I990" s="30">
        <v>0.21299227263389381</v>
      </c>
      <c r="J990" s="30">
        <v>-9.2125335562582442E-2</v>
      </c>
      <c r="K990" s="30">
        <v>0.10265280337732303</v>
      </c>
      <c r="L990" s="30">
        <v>-0.1373579525183774</v>
      </c>
      <c r="M990" s="30">
        <v>0.10510063819908579</v>
      </c>
      <c r="N990" s="30">
        <v>0.1220146078671428</v>
      </c>
      <c r="O990" s="30">
        <v>-7.6942391439493274E-2</v>
      </c>
      <c r="P990" s="30">
        <v>-0.1384614525762384</v>
      </c>
      <c r="Q990" s="30">
        <v>8.2939789056285018E-2</v>
      </c>
      <c r="R990" s="30">
        <v>-4.279157921911822E-2</v>
      </c>
    </row>
    <row r="991" spans="2:30" x14ac:dyDescent="0.25">
      <c r="E991" s="30">
        <v>0.11081307209263185</v>
      </c>
      <c r="F991" s="30">
        <v>-0.15009498925263659</v>
      </c>
      <c r="G991" s="30">
        <v>1.881322735657277E-2</v>
      </c>
      <c r="H991" s="30">
        <v>2.8976379016382076E-2</v>
      </c>
      <c r="I991" s="30">
        <v>-0.17267413075389854</v>
      </c>
      <c r="J991" s="30">
        <v>-0.20026295980189143</v>
      </c>
      <c r="K991" s="30">
        <v>5.3249623558223408E-2</v>
      </c>
      <c r="L991" s="30">
        <v>5.3314731010579855E-3</v>
      </c>
      <c r="M991" s="30">
        <v>-5.6361334342562339E-2</v>
      </c>
      <c r="N991" s="30">
        <v>0.11688057962727869</v>
      </c>
      <c r="O991" s="30">
        <v>3.8861503674442452E-2</v>
      </c>
      <c r="P991" s="30">
        <v>0.18514080649142142</v>
      </c>
      <c r="Q991" s="30">
        <v>-4.0248787948298781E-2</v>
      </c>
      <c r="R991" s="30">
        <v>8.835772813207779E-2</v>
      </c>
    </row>
    <row r="992" spans="2:30" x14ac:dyDescent="0.25">
      <c r="E992" s="30">
        <v>0.18622802506898445</v>
      </c>
      <c r="F992" s="30">
        <v>8.2156419284102014E-2</v>
      </c>
      <c r="G992" s="30">
        <v>-8.4196373308742578E-2</v>
      </c>
      <c r="H992" s="30">
        <v>-8.8285958444593429E-2</v>
      </c>
      <c r="I992" s="30">
        <v>3.722464376577711E-2</v>
      </c>
      <c r="J992" s="30">
        <v>8.979298879218163E-2</v>
      </c>
      <c r="K992" s="30">
        <v>7.8427758511996917E-2</v>
      </c>
      <c r="L992" s="30">
        <v>-0.16766936910249497</v>
      </c>
      <c r="M992" s="30">
        <v>7.4670070684134268E-2</v>
      </c>
      <c r="N992" s="30">
        <v>-0.13651681520121264</v>
      </c>
      <c r="O992" s="30">
        <v>-0.17344688260795099</v>
      </c>
      <c r="P992" s="30">
        <v>2.7415534249902382E-2</v>
      </c>
      <c r="Q992" s="30">
        <v>-0.19371963953287594</v>
      </c>
      <c r="R992" s="30">
        <v>9.068343968235433E-2</v>
      </c>
    </row>
    <row r="993" spans="5:30" x14ac:dyDescent="0.25">
      <c r="E993" s="30">
        <v>0.25850939056432709</v>
      </c>
      <c r="F993" s="30">
        <v>-0.16175575604175904</v>
      </c>
      <c r="G993" s="30">
        <v>-0.13021639879162947</v>
      </c>
      <c r="H993" s="30">
        <v>-0.10503849838229246</v>
      </c>
      <c r="I993" s="30">
        <v>3.5917313609463972E-2</v>
      </c>
      <c r="J993" s="30">
        <v>-0.15612038830802044</v>
      </c>
      <c r="K993" s="30">
        <v>-8.1357563999631594E-2</v>
      </c>
      <c r="L993" s="30">
        <v>-0.11487440634040502</v>
      </c>
      <c r="M993" s="30">
        <v>1.1653172612576231E-2</v>
      </c>
      <c r="N993" s="30">
        <v>-0.13288308310187047</v>
      </c>
      <c r="O993" s="30">
        <v>-1.3701030882059069E-2</v>
      </c>
      <c r="P993" s="30">
        <v>6.3745429572987983E-2</v>
      </c>
      <c r="Q993" s="30">
        <v>-0.2165732600400701</v>
      </c>
      <c r="R993" s="30">
        <v>-0.25633074390454891</v>
      </c>
    </row>
    <row r="994" spans="5:30" x14ac:dyDescent="0.25">
      <c r="E994" s="30">
        <v>-5.7032640848058667E-2</v>
      </c>
      <c r="F994" s="30">
        <v>1.6239405176676019E-2</v>
      </c>
      <c r="G994" s="30">
        <v>-5.9294173488021948E-2</v>
      </c>
      <c r="H994" s="30">
        <v>0.1950105654503681</v>
      </c>
      <c r="I994" s="30">
        <v>-0.12210092490570315</v>
      </c>
      <c r="J994" s="30">
        <v>7.3799364491912281E-2</v>
      </c>
      <c r="K994" s="30">
        <v>4.8284027991471468E-2</v>
      </c>
      <c r="L994" s="30">
        <v>0.26827243092098679</v>
      </c>
      <c r="M994" s="30">
        <v>-2.4630794625977677E-2</v>
      </c>
      <c r="N994" s="30">
        <v>0.18823513356239421</v>
      </c>
      <c r="O994" s="30">
        <v>-0.21470882137562355</v>
      </c>
      <c r="P994" s="30">
        <v>-7.4964895423588571E-2</v>
      </c>
      <c r="Q994" s="30">
        <v>-3.4326237927845518E-2</v>
      </c>
      <c r="R994" s="30">
        <v>4.8476440289036166E-2</v>
      </c>
    </row>
    <row r="995" spans="5:30" x14ac:dyDescent="0.25">
      <c r="E995" s="30">
        <v>-2.0526905349479138E-2</v>
      </c>
      <c r="F995" s="30">
        <v>-0.14561028085429981</v>
      </c>
      <c r="G995" s="30">
        <v>0.13021171856090086</v>
      </c>
      <c r="H995" s="30">
        <v>6.575161614503322E-2</v>
      </c>
      <c r="I995" s="30">
        <v>0.18263346995172663</v>
      </c>
      <c r="J995" s="30">
        <v>1.1277230653196345E-2</v>
      </c>
      <c r="K995" s="30">
        <v>-4.9306931744606299E-3</v>
      </c>
      <c r="L995" s="30">
        <v>-0.12889341712749139</v>
      </c>
      <c r="M995" s="30">
        <v>-9.124268810082925E-2</v>
      </c>
      <c r="N995" s="30">
        <v>0.16587098133185041</v>
      </c>
      <c r="O995" s="30">
        <v>0.17120726467552416</v>
      </c>
      <c r="P995" s="30">
        <v>-0.13207674711516845</v>
      </c>
      <c r="Q995" s="30">
        <v>-0.20527665242594556</v>
      </c>
      <c r="R995" s="30">
        <v>-0.14687726694380709</v>
      </c>
    </row>
    <row r="996" spans="5:30" x14ac:dyDescent="0.25">
      <c r="E996" s="30">
        <v>-9.2738844187959607E-2</v>
      </c>
      <c r="F996" s="30">
        <v>-0.14416523589341756</v>
      </c>
      <c r="G996" s="30">
        <v>1.9029434778094031E-2</v>
      </c>
      <c r="H996" s="30">
        <v>-0.24632157231100996</v>
      </c>
      <c r="I996" s="30">
        <v>-0.24282958175786629</v>
      </c>
      <c r="J996" s="30">
        <v>0.12452383940744206</v>
      </c>
      <c r="K996" s="30">
        <v>8.0371656044846043E-2</v>
      </c>
      <c r="L996" s="30">
        <v>0.13752301643615353</v>
      </c>
      <c r="M996" s="30">
        <v>7.7278855908387081E-2</v>
      </c>
      <c r="N996" s="30">
        <v>7.7590363725385553E-2</v>
      </c>
      <c r="O996" s="30">
        <v>-0.10285153379716794</v>
      </c>
      <c r="P996" s="30">
        <v>0.15082874451470069</v>
      </c>
      <c r="Q996" s="30">
        <v>-3.9398683966530131E-2</v>
      </c>
      <c r="R996" s="30">
        <v>-0.1664329497667284</v>
      </c>
    </row>
    <row r="997" spans="5:30" x14ac:dyDescent="0.25">
      <c r="E997" s="30">
        <v>0.10977456887262822</v>
      </c>
      <c r="F997" s="30">
        <v>-0.15427465640907082</v>
      </c>
      <c r="G997" s="30">
        <v>-6.9839324635289315E-2</v>
      </c>
      <c r="H997" s="30">
        <v>-5.421097998225026E-2</v>
      </c>
      <c r="I997" s="30">
        <v>-9.5816606613169625E-2</v>
      </c>
      <c r="J997" s="30">
        <v>8.9676599925738412E-2</v>
      </c>
      <c r="K997" s="30">
        <v>-3.2411275545360149E-2</v>
      </c>
      <c r="L997" s="30">
        <v>0.22800825825307369</v>
      </c>
      <c r="M997" s="30">
        <v>-0.14106218165651263</v>
      </c>
      <c r="N997" s="30">
        <v>7.2162127181239405E-2</v>
      </c>
      <c r="O997" s="30">
        <v>-2.5000597482412176E-2</v>
      </c>
      <c r="P997" s="30">
        <v>4.6622681557431031E-3</v>
      </c>
      <c r="Q997" s="30">
        <v>-0.17803295398353913</v>
      </c>
      <c r="R997" s="30">
        <v>0.10991627650464073</v>
      </c>
    </row>
    <row r="998" spans="5:30" x14ac:dyDescent="0.25">
      <c r="E998" s="30">
        <v>-0.1017466423609996</v>
      </c>
      <c r="F998" s="30">
        <v>-2.4897140861141306E-2</v>
      </c>
      <c r="G998" s="30">
        <v>0.15286076201634399</v>
      </c>
      <c r="H998" s="30">
        <v>-3.0399825714831911E-2</v>
      </c>
      <c r="I998" s="30">
        <v>0.10327056441549003</v>
      </c>
      <c r="J998" s="30">
        <v>6.5780198648141344E-2</v>
      </c>
      <c r="K998" s="30">
        <v>-8.4040628751696086E-2</v>
      </c>
      <c r="L998" s="30">
        <v>-6.3069593082398873E-2</v>
      </c>
      <c r="M998" s="30">
        <v>5.386261326383706E-2</v>
      </c>
      <c r="N998" s="30">
        <v>3.1166900729585348E-2</v>
      </c>
      <c r="O998" s="30">
        <v>8.3981656802761512E-2</v>
      </c>
      <c r="P998" s="30">
        <v>7.7426030332114343E-2</v>
      </c>
      <c r="Q998" s="30">
        <v>0.10494825520853156</v>
      </c>
      <c r="R998" s="30">
        <v>0.20765880160602965</v>
      </c>
    </row>
    <row r="999" spans="5:30" x14ac:dyDescent="0.25">
      <c r="E999" s="30">
        <v>0.12991251261761219</v>
      </c>
      <c r="F999" s="30">
        <v>-0.10823963427957389</v>
      </c>
      <c r="G999" s="30">
        <v>-4.2494269808452945E-2</v>
      </c>
      <c r="H999" s="30">
        <v>1.1911982721250386E-2</v>
      </c>
      <c r="I999" s="30">
        <v>-0.1520473750231395</v>
      </c>
      <c r="J999" s="30">
        <v>-0.22796043441709418</v>
      </c>
      <c r="K999" s="30">
        <v>-5.7454316901800771E-2</v>
      </c>
      <c r="L999" s="30">
        <v>9.5205999698275715E-2</v>
      </c>
      <c r="M999" s="30">
        <v>1.9756760388094468E-2</v>
      </c>
      <c r="N999" s="30">
        <v>1.8947607473122956E-2</v>
      </c>
      <c r="O999" s="30">
        <v>5.8263446312338159E-2</v>
      </c>
      <c r="P999" s="30">
        <v>-0.12485793504356875</v>
      </c>
      <c r="Q999" s="30">
        <v>1.5655544087614468E-2</v>
      </c>
      <c r="R999" s="30">
        <v>-7.1215848660915917E-2</v>
      </c>
    </row>
    <row r="1000" spans="5:30" x14ac:dyDescent="0.25">
      <c r="E1000" s="30">
        <v>-0.14065979053112052</v>
      </c>
      <c r="F1000" s="30">
        <v>-4.1351488003083234E-2</v>
      </c>
      <c r="G1000" s="30">
        <v>-2.4356615512240436E-2</v>
      </c>
      <c r="H1000" s="30">
        <v>0.11652209190482353</v>
      </c>
      <c r="I1000" s="30">
        <v>3.4662215604305872E-2</v>
      </c>
      <c r="J1000" s="30">
        <v>0.12425687674061933</v>
      </c>
      <c r="K1000" s="30">
        <v>-0.21046939195053554</v>
      </c>
      <c r="L1000" s="30">
        <v>-0.11637974514827719</v>
      </c>
      <c r="M1000" s="30">
        <v>8.8657192335049401E-2</v>
      </c>
      <c r="N1000" s="30">
        <v>-2.1989712413253423E-2</v>
      </c>
      <c r="O1000" s="30">
        <v>8.2268569466744379E-2</v>
      </c>
      <c r="P1000" s="30">
        <v>-4.0825220619201963E-2</v>
      </c>
      <c r="Q1000" s="30">
        <v>-9.0502365202715252E-3</v>
      </c>
      <c r="R1000" s="30">
        <v>-0.17036956616594748</v>
      </c>
    </row>
    <row r="1001" spans="5:30" x14ac:dyDescent="0.25">
      <c r="E1001" s="30">
        <v>2.5216478476650924E-2</v>
      </c>
      <c r="F1001" s="30">
        <v>3.1373269635601692E-2</v>
      </c>
      <c r="G1001" s="30">
        <v>-8.4689033993456203E-2</v>
      </c>
      <c r="H1001" s="30">
        <v>-6.7593035993767758E-2</v>
      </c>
      <c r="I1001" s="30">
        <v>0.1197641841954262</v>
      </c>
      <c r="J1001" s="30">
        <v>-6.6331593399120183E-3</v>
      </c>
      <c r="K1001" s="30">
        <v>-7.3708327143871075E-3</v>
      </c>
      <c r="L1001" s="30">
        <v>-0.13929309900935435</v>
      </c>
      <c r="M1001" s="30">
        <v>-0.10257973068747556</v>
      </c>
      <c r="N1001" s="30">
        <v>-1.6053356251606785E-3</v>
      </c>
      <c r="O1001" s="30">
        <v>-0.19646644207167441</v>
      </c>
      <c r="P1001" s="30">
        <v>-0.11457920681184658</v>
      </c>
      <c r="Q1001" s="30">
        <v>-6.8888464183020165E-2</v>
      </c>
      <c r="R1001" s="30">
        <v>-0.21505774916739048</v>
      </c>
    </row>
    <row r="1002" spans="5:30" x14ac:dyDescent="0.25">
      <c r="E1002" s="30">
        <v>0.18402565129374901</v>
      </c>
      <c r="F1002" s="30">
        <v>-0.13134255492918337</v>
      </c>
      <c r="G1002" s="30">
        <v>0.12003508896666459</v>
      </c>
      <c r="H1002" s="30">
        <v>0.16388553418657256</v>
      </c>
      <c r="I1002" s="30">
        <v>1.6856317569067629E-2</v>
      </c>
      <c r="J1002" s="30">
        <v>0.12740945492340952</v>
      </c>
      <c r="K1002" s="30">
        <v>0.13037455096680561</v>
      </c>
      <c r="L1002" s="30">
        <v>-0.17685370365065728</v>
      </c>
      <c r="M1002" s="30">
        <v>-0.16531094004944263</v>
      </c>
      <c r="N1002" s="30">
        <v>-0.161176167314837</v>
      </c>
      <c r="O1002" s="30">
        <v>2.8224199030857159E-2</v>
      </c>
      <c r="P1002" s="30">
        <v>0.13557693635670365</v>
      </c>
      <c r="Q1002" s="30">
        <v>-0.13689805937098098</v>
      </c>
      <c r="R1002" s="30">
        <v>6.7539748716393552E-2</v>
      </c>
    </row>
    <row r="1003" spans="5:30" x14ac:dyDescent="0.25">
      <c r="E1003" s="30">
        <v>1.336136032581167E-2</v>
      </c>
      <c r="F1003" s="30">
        <v>-1.7431946976692592E-2</v>
      </c>
      <c r="G1003" s="30">
        <v>-0.12701701042490193</v>
      </c>
      <c r="H1003" s="30">
        <v>-6.6411274526305963E-2</v>
      </c>
      <c r="I1003" s="30">
        <v>-3.1126673472527858E-2</v>
      </c>
      <c r="J1003" s="30">
        <v>-0.12199920069602906</v>
      </c>
      <c r="K1003" s="30">
        <v>0.14714990494280997</v>
      </c>
      <c r="L1003" s="30">
        <v>-3.0156719224397621E-2</v>
      </c>
      <c r="M1003" s="30">
        <v>7.6609093170288717E-2</v>
      </c>
      <c r="N1003" s="30">
        <v>-3.2881545036031481E-2</v>
      </c>
      <c r="O1003" s="30">
        <v>0.11132193235220987</v>
      </c>
      <c r="P1003" s="30">
        <v>-5.0094583401804456E-2</v>
      </c>
      <c r="Q1003" s="30">
        <v>-0.17033252978093405</v>
      </c>
      <c r="R1003" s="30">
        <v>-1.6366101533840868E-2</v>
      </c>
    </row>
    <row r="1004" spans="5:30" x14ac:dyDescent="0.25">
      <c r="E1004" s="30">
        <v>-4.1277688476756592E-2</v>
      </c>
      <c r="F1004" s="30">
        <v>-6.4052420745041763E-2</v>
      </c>
      <c r="G1004" s="30">
        <v>0.13122916750434321</v>
      </c>
      <c r="H1004" s="30">
        <v>0.15443768351540416</v>
      </c>
      <c r="I1004" s="30">
        <v>-0.1526094945846917</v>
      </c>
      <c r="J1004" s="30">
        <v>-4.3842301884522213E-2</v>
      </c>
      <c r="K1004" s="30">
        <v>-0.11799412286611505</v>
      </c>
      <c r="L1004" s="30">
        <v>-0.10036939316565142</v>
      </c>
      <c r="M1004" s="30">
        <v>-0.1653339262921435</v>
      </c>
      <c r="N1004" s="30">
        <v>-0.10507158308713159</v>
      </c>
      <c r="O1004" s="30">
        <v>9.7261326433674494E-2</v>
      </c>
      <c r="P1004" s="30">
        <v>-8.5363366464101795E-2</v>
      </c>
      <c r="Q1004" s="30">
        <v>-0.11887740222947595</v>
      </c>
      <c r="R1004" s="30">
        <v>-0.13876261532971959</v>
      </c>
    </row>
    <row r="1005" spans="5:30" x14ac:dyDescent="0.25">
      <c r="E1005" s="30">
        <v>6.0864523133484255E-2</v>
      </c>
      <c r="F1005" s="30">
        <v>-0.13732705302452536</v>
      </c>
      <c r="G1005" s="30">
        <v>-0.22091920393688519</v>
      </c>
      <c r="H1005" s="30">
        <v>-8.2754612623316556E-2</v>
      </c>
      <c r="I1005" s="30">
        <v>-0.12444537142148304</v>
      </c>
      <c r="J1005" s="30">
        <v>0.15215183113953878</v>
      </c>
      <c r="K1005" s="30">
        <v>-1.3250135648575776E-2</v>
      </c>
      <c r="L1005" s="30">
        <v>-0.10758010794968255</v>
      </c>
      <c r="M1005" s="30">
        <v>4.495491663661396E-2</v>
      </c>
      <c r="N1005" s="30">
        <v>0.1884361495364415</v>
      </c>
      <c r="O1005" s="30">
        <v>-0.11795734549324408</v>
      </c>
      <c r="P1005" s="30">
        <v>-6.0811510697639348E-2</v>
      </c>
      <c r="Q1005" s="30">
        <v>-9.6688377073182771E-2</v>
      </c>
      <c r="R1005" s="30">
        <v>6.3754676048775119E-2</v>
      </c>
    </row>
    <row r="1007" spans="5:30" x14ac:dyDescent="0.25">
      <c r="E1007" s="30">
        <v>-0.50867033317647969</v>
      </c>
      <c r="F1007" s="30">
        <v>-0.26366907561713759</v>
      </c>
      <c r="G1007" s="30">
        <v>-0.45952795260839568</v>
      </c>
      <c r="H1007" s="30">
        <v>-2.5092743780913654E-2</v>
      </c>
      <c r="I1007" s="30">
        <v>-0.38085930143291874</v>
      </c>
      <c r="J1007" s="30">
        <v>0.12713227370230828</v>
      </c>
      <c r="K1007" s="30">
        <v>-0.33274552010633435</v>
      </c>
      <c r="L1007" s="30">
        <v>-0.24971322120965375</v>
      </c>
      <c r="M1007" s="30">
        <v>0.11680199433896384</v>
      </c>
      <c r="N1007" s="30">
        <v>9.8436879326098889E-2</v>
      </c>
      <c r="O1007" s="30">
        <v>-0.12824745016753986</v>
      </c>
      <c r="P1007" s="30">
        <v>-0.39310568341713259</v>
      </c>
      <c r="Q1007" s="30">
        <v>0.65189622042324769</v>
      </c>
      <c r="R1007" s="30">
        <v>0.37554055702146205</v>
      </c>
      <c r="S1007" s="30">
        <v>-0.22983117491676344</v>
      </c>
      <c r="T1007" s="30">
        <v>-0.55767629060868484</v>
      </c>
      <c r="U1007" s="30">
        <v>0.51888270251495527</v>
      </c>
      <c r="V1007" s="30">
        <v>0.49017242874173234</v>
      </c>
      <c r="W1007" s="30">
        <v>-0.43634721979936225</v>
      </c>
      <c r="X1007" s="30">
        <v>-0.47380264995603205</v>
      </c>
      <c r="Y1007" s="30">
        <v>6.5535129412370205E-2</v>
      </c>
      <c r="Z1007" s="30">
        <v>-0.32449573129041948</v>
      </c>
      <c r="AA1007" s="30">
        <v>8.4618878376364851E-2</v>
      </c>
      <c r="AB1007" s="30">
        <v>3.5579519271766377E-2</v>
      </c>
      <c r="AC1007" s="30">
        <v>0.23648087080920691</v>
      </c>
      <c r="AD1007" s="30">
        <v>1.0499750049514618</v>
      </c>
    </row>
    <row r="1009" spans="2:18" x14ac:dyDescent="0.25">
      <c r="E1009" s="30">
        <v>-107.24009602963882</v>
      </c>
      <c r="F1009" s="30">
        <v>86.838143170324798</v>
      </c>
      <c r="G1009" s="30">
        <v>0.02</v>
      </c>
    </row>
    <row r="1011" spans="2:18" x14ac:dyDescent="0.25">
      <c r="B1011" s="32" t="s">
        <v>584</v>
      </c>
      <c r="C1011" s="30">
        <v>34</v>
      </c>
      <c r="E1011" s="30">
        <v>-2.9066947275748288E-2</v>
      </c>
      <c r="F1011" s="30">
        <v>0.13248554713932592</v>
      </c>
      <c r="G1011" s="30">
        <v>-0.15429060170190165</v>
      </c>
      <c r="H1011" s="30">
        <v>6.7430685158787848E-2</v>
      </c>
      <c r="I1011" s="30">
        <v>4.6333113133190731E-2</v>
      </c>
      <c r="J1011" s="30">
        <v>6.295104988276326E-2</v>
      </c>
      <c r="K1011" s="30">
        <v>-5.7238885694943384E-2</v>
      </c>
      <c r="L1011" s="30">
        <v>9.7665941686885291E-2</v>
      </c>
      <c r="M1011" s="30">
        <v>-4.9839002956533346E-2</v>
      </c>
      <c r="N1011" s="30">
        <v>0.15190931472263572</v>
      </c>
      <c r="O1011" s="30">
        <v>-0.14523076616834721</v>
      </c>
      <c r="P1011" s="30">
        <v>-9.5016756410098047E-2</v>
      </c>
      <c r="Q1011" s="30">
        <v>-3.0390544888903314E-2</v>
      </c>
      <c r="R1011" s="30">
        <v>-0.21604011732481812</v>
      </c>
    </row>
    <row r="1012" spans="2:18" x14ac:dyDescent="0.25">
      <c r="B1012" s="32" t="s">
        <v>540</v>
      </c>
      <c r="C1012" s="30" t="s">
        <v>1168</v>
      </c>
      <c r="E1012" s="30">
        <v>-0.12501927936433099</v>
      </c>
      <c r="F1012" s="30">
        <v>-7.4503730499053374E-3</v>
      </c>
      <c r="G1012" s="30">
        <v>-0.11150027107064867</v>
      </c>
      <c r="H1012" s="30">
        <v>0.1011036508608068</v>
      </c>
      <c r="I1012" s="30">
        <v>-6.5453900936581003E-2</v>
      </c>
      <c r="J1012" s="30">
        <v>-0.12757742982134576</v>
      </c>
      <c r="K1012" s="30">
        <v>4.9392071102856983E-2</v>
      </c>
      <c r="L1012" s="30">
        <v>4.4829570796391778E-2</v>
      </c>
      <c r="M1012" s="30">
        <v>-0.13153821305409433</v>
      </c>
      <c r="N1012" s="30">
        <v>4.1440588311155012E-2</v>
      </c>
      <c r="O1012" s="30">
        <v>2.3765691159244751E-3</v>
      </c>
      <c r="P1012" s="30">
        <v>-0.12113356896969393</v>
      </c>
      <c r="Q1012" s="30">
        <v>-8.7077360361138431E-2</v>
      </c>
      <c r="R1012" s="30">
        <v>-1.1644839585481284E-2</v>
      </c>
    </row>
    <row r="1013" spans="2:18" x14ac:dyDescent="0.25">
      <c r="B1013" s="32"/>
      <c r="C1013" s="30" t="s">
        <v>1169</v>
      </c>
      <c r="E1013" s="30">
        <v>0.23978266147027638</v>
      </c>
      <c r="F1013" s="30">
        <v>6.7932589882361588E-2</v>
      </c>
      <c r="G1013" s="30">
        <v>-0.20869278914509598</v>
      </c>
      <c r="H1013" s="30">
        <v>-5.4073507329989848E-2</v>
      </c>
      <c r="I1013" s="30">
        <v>9.9622284018447818E-2</v>
      </c>
      <c r="J1013" s="30">
        <v>9.1386989589903628E-2</v>
      </c>
      <c r="K1013" s="30">
        <v>-7.2534819698845773E-2</v>
      </c>
      <c r="L1013" s="30">
        <v>4.1814076404921151E-2</v>
      </c>
      <c r="M1013" s="30">
        <v>-2.7593232477688544E-2</v>
      </c>
      <c r="N1013" s="30">
        <v>-7.7663060489323685E-2</v>
      </c>
      <c r="O1013" s="30">
        <v>-0.13422521694133641</v>
      </c>
      <c r="P1013" s="30">
        <v>-9.2359846387928615E-2</v>
      </c>
      <c r="Q1013" s="30">
        <v>8.5867881934857823E-2</v>
      </c>
      <c r="R1013" s="30">
        <v>-0.30579837951359989</v>
      </c>
    </row>
    <row r="1014" spans="2:18" x14ac:dyDescent="0.25">
      <c r="B1014" s="32" t="s">
        <v>547</v>
      </c>
      <c r="C1014" s="30" t="s">
        <v>1170</v>
      </c>
      <c r="E1014" s="30">
        <v>-7.755632949643404E-2</v>
      </c>
      <c r="F1014" s="30">
        <v>0.13023632718141614</v>
      </c>
      <c r="G1014" s="30">
        <v>-5.7026402180704441E-2</v>
      </c>
      <c r="H1014" s="30">
        <v>-4.1477485866863464E-2</v>
      </c>
      <c r="I1014" s="30">
        <v>-0.17828469427952534</v>
      </c>
      <c r="J1014" s="30">
        <v>3.4185683023171842E-4</v>
      </c>
      <c r="K1014" s="30">
        <v>-5.9831378896356792E-2</v>
      </c>
      <c r="L1014" s="30">
        <v>-0.14305140121313126</v>
      </c>
      <c r="M1014" s="30">
        <v>0.18812349720180488</v>
      </c>
      <c r="N1014" s="30">
        <v>1.1161860519734345E-2</v>
      </c>
      <c r="O1014" s="30">
        <v>0.16379867884651608</v>
      </c>
      <c r="P1014" s="30">
        <v>5.9851856245652139E-2</v>
      </c>
      <c r="Q1014" s="30">
        <v>8.8674980884462268E-2</v>
      </c>
      <c r="R1014" s="30">
        <v>-9.2739645081418562E-2</v>
      </c>
    </row>
    <row r="1015" spans="2:18" x14ac:dyDescent="0.25">
      <c r="E1015" s="30">
        <v>-0.15127954245535083</v>
      </c>
      <c r="F1015" s="30">
        <v>-0.14211126371727126</v>
      </c>
      <c r="G1015" s="30">
        <v>0.17159503483099212</v>
      </c>
      <c r="H1015" s="30">
        <v>9.2153594310011543E-3</v>
      </c>
      <c r="I1015" s="30">
        <v>7.5251037961966666E-2</v>
      </c>
      <c r="J1015" s="30">
        <v>-0.11967134402142701</v>
      </c>
      <c r="K1015" s="30">
        <v>0.11316051833747501</v>
      </c>
      <c r="L1015" s="30">
        <v>3.3986016421013669E-2</v>
      </c>
      <c r="M1015" s="30">
        <v>-7.3070907747398772E-2</v>
      </c>
      <c r="N1015" s="30">
        <v>-8.0249399148545827E-3</v>
      </c>
      <c r="O1015" s="30">
        <v>-7.4807524860604449E-2</v>
      </c>
      <c r="P1015" s="30">
        <v>5.4852391639913546E-2</v>
      </c>
      <c r="Q1015" s="30">
        <v>-1.2112297191853309E-2</v>
      </c>
      <c r="R1015" s="30">
        <v>-0.18843131612974598</v>
      </c>
    </row>
    <row r="1016" spans="2:18" x14ac:dyDescent="0.25">
      <c r="E1016" s="30">
        <v>0.16822787700529548</v>
      </c>
      <c r="F1016" s="30">
        <v>5.4281482871762245E-2</v>
      </c>
      <c r="G1016" s="30">
        <v>3.4380076113012442E-2</v>
      </c>
      <c r="H1016" s="30">
        <v>-9.066477604605612E-2</v>
      </c>
      <c r="I1016" s="30">
        <v>8.7103851885582728E-2</v>
      </c>
      <c r="J1016" s="30">
        <v>-4.1126251216905732E-2</v>
      </c>
      <c r="K1016" s="30">
        <v>-8.0212977052880968E-2</v>
      </c>
      <c r="L1016" s="30">
        <v>0.19511266294389895</v>
      </c>
      <c r="M1016" s="30">
        <v>-4.1842579756609733E-3</v>
      </c>
      <c r="N1016" s="30">
        <v>4.084467824077348E-2</v>
      </c>
      <c r="O1016" s="30">
        <v>5.9961006274769461E-2</v>
      </c>
      <c r="P1016" s="30">
        <v>0.14439696658585402</v>
      </c>
      <c r="Q1016" s="30">
        <v>0.11191820700795128</v>
      </c>
      <c r="R1016" s="30">
        <v>-0.14568997800112049</v>
      </c>
    </row>
    <row r="1017" spans="2:18" x14ac:dyDescent="0.25">
      <c r="E1017" s="30">
        <v>0.21483908044081715</v>
      </c>
      <c r="F1017" s="30">
        <v>-0.14685421005259894</v>
      </c>
      <c r="G1017" s="30">
        <v>-6.4052814063980973E-2</v>
      </c>
      <c r="H1017" s="30">
        <v>-0.27498370980020992</v>
      </c>
      <c r="I1017" s="30">
        <v>8.8951835148340194E-2</v>
      </c>
      <c r="J1017" s="30">
        <v>-5.3522565029764206E-3</v>
      </c>
      <c r="K1017" s="30">
        <v>-0.17370299346031057</v>
      </c>
      <c r="L1017" s="30">
        <v>0.12976810349888829</v>
      </c>
      <c r="M1017" s="30">
        <v>7.9057221803760874E-2</v>
      </c>
      <c r="N1017" s="30">
        <v>0.13859953957614621</v>
      </c>
      <c r="O1017" s="30">
        <v>7.9093786784971611E-3</v>
      </c>
      <c r="P1017" s="30">
        <v>8.9375421337700683E-2</v>
      </c>
      <c r="Q1017" s="30">
        <v>-0.10976699783125222</v>
      </c>
      <c r="R1017" s="30">
        <v>-0.21088586973399465</v>
      </c>
    </row>
    <row r="1018" spans="2:18" x14ac:dyDescent="0.25">
      <c r="E1018" s="30">
        <v>6.1935686420616407E-2</v>
      </c>
      <c r="F1018" s="30">
        <v>-4.6533046894594622E-3</v>
      </c>
      <c r="G1018" s="30">
        <v>2.4860845161975113E-2</v>
      </c>
      <c r="H1018" s="30">
        <v>0.11277441093575953</v>
      </c>
      <c r="I1018" s="30">
        <v>0.14941602733598647</v>
      </c>
      <c r="J1018" s="30">
        <v>-0.13522349156978669</v>
      </c>
      <c r="K1018" s="30">
        <v>-0.19979056381542734</v>
      </c>
      <c r="L1018" s="30">
        <v>0.22294303628189294</v>
      </c>
      <c r="M1018" s="30">
        <v>-8.118344248655282E-2</v>
      </c>
      <c r="N1018" s="30">
        <v>-7.0583338297574266E-2</v>
      </c>
      <c r="O1018" s="30">
        <v>0.19426851616076279</v>
      </c>
      <c r="P1018" s="30">
        <v>0.13989574867692126</v>
      </c>
      <c r="Q1018" s="30">
        <v>8.4515964435032953E-2</v>
      </c>
      <c r="R1018" s="30">
        <v>-0.31063508535148715</v>
      </c>
    </row>
    <row r="1019" spans="2:18" x14ac:dyDescent="0.25">
      <c r="E1019" s="30">
        <v>-8.1576617365022877E-2</v>
      </c>
      <c r="F1019" s="30">
        <v>0.1675101202299201</v>
      </c>
      <c r="G1019" s="30">
        <v>-9.657407130635598E-2</v>
      </c>
      <c r="H1019" s="30">
        <v>-4.4453835546113783E-2</v>
      </c>
      <c r="I1019" s="30">
        <v>5.30770526609105E-2</v>
      </c>
      <c r="J1019" s="30">
        <v>-6.3100960908657536E-2</v>
      </c>
      <c r="K1019" s="30">
        <v>-0.12850656799020677</v>
      </c>
      <c r="L1019" s="30">
        <v>1.2733910585122327E-2</v>
      </c>
      <c r="M1019" s="30">
        <v>-8.5834950583890485E-2</v>
      </c>
      <c r="N1019" s="30">
        <v>-0.17369114342830852</v>
      </c>
      <c r="O1019" s="30">
        <v>-0.20897002656610544</v>
      </c>
      <c r="P1019" s="30">
        <v>-0.1831267529036413</v>
      </c>
      <c r="Q1019" s="30">
        <v>5.8326593465244804E-2</v>
      </c>
      <c r="R1019" s="30">
        <v>-0.10144539057505207</v>
      </c>
    </row>
    <row r="1020" spans="2:18" x14ac:dyDescent="0.25">
      <c r="E1020" s="30">
        <v>-0.12698225596228446</v>
      </c>
      <c r="F1020" s="30">
        <v>-5.7811898817173427E-2</v>
      </c>
      <c r="G1020" s="30">
        <v>0.17480360869495112</v>
      </c>
      <c r="H1020" s="30">
        <v>0.16618365191132348</v>
      </c>
      <c r="I1020" s="30">
        <v>0.21293530522581253</v>
      </c>
      <c r="J1020" s="30">
        <v>-9.2952409222926066E-2</v>
      </c>
      <c r="K1020" s="30">
        <v>0.1017823411027084</v>
      </c>
      <c r="L1020" s="30">
        <v>-0.1380038796091069</v>
      </c>
      <c r="M1020" s="30">
        <v>0.10572589812106573</v>
      </c>
      <c r="N1020" s="30">
        <v>0.12176154576858123</v>
      </c>
      <c r="O1020" s="30">
        <v>-7.8220454016945329E-2</v>
      </c>
      <c r="P1020" s="30">
        <v>-0.13706895196721769</v>
      </c>
      <c r="Q1020" s="30">
        <v>8.202189055367981E-2</v>
      </c>
      <c r="R1020" s="30">
        <v>-4.3572365332964803E-2</v>
      </c>
    </row>
    <row r="1021" spans="2:18" x14ac:dyDescent="0.25">
      <c r="E1021" s="30">
        <v>0.11226850709946801</v>
      </c>
      <c r="F1021" s="30">
        <v>-0.15023916303106066</v>
      </c>
      <c r="G1021" s="30">
        <v>1.8645597089603151E-2</v>
      </c>
      <c r="H1021" s="30">
        <v>2.9332348240423231E-2</v>
      </c>
      <c r="I1021" s="30">
        <v>-0.17200455254273272</v>
      </c>
      <c r="J1021" s="30">
        <v>-0.19994522645852286</v>
      </c>
      <c r="K1021" s="30">
        <v>5.3705226884938104E-2</v>
      </c>
      <c r="L1021" s="30">
        <v>7.2411851954228548E-3</v>
      </c>
      <c r="M1021" s="30">
        <v>-5.6413388237414201E-2</v>
      </c>
      <c r="N1021" s="30">
        <v>0.1164073612367363</v>
      </c>
      <c r="O1021" s="30">
        <v>3.6985454955023686E-2</v>
      </c>
      <c r="P1021" s="30">
        <v>0.18433750314545994</v>
      </c>
      <c r="Q1021" s="30">
        <v>-4.0289029164434081E-2</v>
      </c>
      <c r="R1021" s="30">
        <v>8.8194965212842855E-2</v>
      </c>
    </row>
    <row r="1022" spans="2:18" x14ac:dyDescent="0.25">
      <c r="E1022" s="30">
        <v>0.18855580680322376</v>
      </c>
      <c r="F1022" s="30">
        <v>8.2444367920412209E-2</v>
      </c>
      <c r="G1022" s="30">
        <v>-8.4981840124667071E-2</v>
      </c>
      <c r="H1022" s="30">
        <v>-9.1935645182935996E-2</v>
      </c>
      <c r="I1022" s="30">
        <v>3.6151162417217858E-2</v>
      </c>
      <c r="J1022" s="30">
        <v>8.8992991124407755E-2</v>
      </c>
      <c r="K1022" s="30">
        <v>7.9850988170428447E-2</v>
      </c>
      <c r="L1022" s="30">
        <v>-0.1650662105790221</v>
      </c>
      <c r="M1022" s="30">
        <v>6.9677312107854841E-2</v>
      </c>
      <c r="N1022" s="30">
        <v>-0.13788311760780303</v>
      </c>
      <c r="O1022" s="30">
        <v>-0.17375718870189763</v>
      </c>
      <c r="P1022" s="30">
        <v>2.6598987433071337E-2</v>
      </c>
      <c r="Q1022" s="30">
        <v>-0.19243343730633303</v>
      </c>
      <c r="R1022" s="30">
        <v>9.0544237612621703E-2</v>
      </c>
    </row>
    <row r="1023" spans="2:18" x14ac:dyDescent="0.25">
      <c r="E1023" s="30">
        <v>0.25849909538377935</v>
      </c>
      <c r="F1023" s="30">
        <v>-0.16435563858257815</v>
      </c>
      <c r="G1023" s="30">
        <v>-0.13042864049833616</v>
      </c>
      <c r="H1023" s="30">
        <v>-9.9437266491607793E-2</v>
      </c>
      <c r="I1023" s="30">
        <v>3.3954188381226914E-2</v>
      </c>
      <c r="J1023" s="30">
        <v>-0.15217913277625283</v>
      </c>
      <c r="K1023" s="30">
        <v>-8.8153740143075143E-2</v>
      </c>
      <c r="L1023" s="30">
        <v>-0.11646432626267778</v>
      </c>
      <c r="M1023" s="30">
        <v>1.2847527679184206E-2</v>
      </c>
      <c r="N1023" s="30">
        <v>-0.13028641437506566</v>
      </c>
      <c r="O1023" s="30">
        <v>-1.3588373638044132E-2</v>
      </c>
      <c r="P1023" s="30">
        <v>6.3712858023530605E-2</v>
      </c>
      <c r="Q1023" s="30">
        <v>-0.21330065321336994</v>
      </c>
      <c r="R1023" s="30">
        <v>-0.25751024398878186</v>
      </c>
    </row>
    <row r="1024" spans="2:18" x14ac:dyDescent="0.25">
      <c r="E1024" s="30">
        <v>-5.8016338366529543E-2</v>
      </c>
      <c r="F1024" s="30">
        <v>1.2706814513624329E-2</v>
      </c>
      <c r="G1024" s="30">
        <v>-5.6208914240832929E-2</v>
      </c>
      <c r="H1024" s="30">
        <v>0.19781300314799821</v>
      </c>
      <c r="I1024" s="30">
        <v>-0.12129254188249165</v>
      </c>
      <c r="J1024" s="30">
        <v>7.5266809257624176E-2</v>
      </c>
      <c r="K1024" s="30">
        <v>4.6191728723786032E-2</v>
      </c>
      <c r="L1024" s="30">
        <v>0.2647439441223482</v>
      </c>
      <c r="M1024" s="30">
        <v>-2.2946849375209459E-2</v>
      </c>
      <c r="N1024" s="30">
        <v>0.18660227842201652</v>
      </c>
      <c r="O1024" s="30">
        <v>-0.2153500526920453</v>
      </c>
      <c r="P1024" s="30">
        <v>-7.5877923628938859E-2</v>
      </c>
      <c r="Q1024" s="30">
        <v>-3.3297381283552772E-2</v>
      </c>
      <c r="R1024" s="30">
        <v>4.6356031434209445E-2</v>
      </c>
    </row>
    <row r="1025" spans="5:30" x14ac:dyDescent="0.25">
      <c r="E1025" s="30">
        <v>-1.9602542879748313E-2</v>
      </c>
      <c r="F1025" s="30">
        <v>-0.14644386198763845</v>
      </c>
      <c r="G1025" s="30">
        <v>0.12995208045266046</v>
      </c>
      <c r="H1025" s="30">
        <v>6.4929401706073211E-2</v>
      </c>
      <c r="I1025" s="30">
        <v>0.18104427377166638</v>
      </c>
      <c r="J1025" s="30">
        <v>1.130086306221206E-2</v>
      </c>
      <c r="K1025" s="30">
        <v>-4.8877781914609892E-3</v>
      </c>
      <c r="L1025" s="30">
        <v>-0.12712497740437703</v>
      </c>
      <c r="M1025" s="30">
        <v>-9.1564497414479265E-2</v>
      </c>
      <c r="N1025" s="30">
        <v>0.16502688214247699</v>
      </c>
      <c r="O1025" s="30">
        <v>0.17010851394966869</v>
      </c>
      <c r="P1025" s="30">
        <v>-0.13229956776603718</v>
      </c>
      <c r="Q1025" s="30">
        <v>-0.20532699439292115</v>
      </c>
      <c r="R1025" s="30">
        <v>-0.14596028005918771</v>
      </c>
    </row>
    <row r="1026" spans="5:30" x14ac:dyDescent="0.25">
      <c r="E1026" s="30">
        <v>-9.2995519857900277E-2</v>
      </c>
      <c r="F1026" s="30">
        <v>-0.13931006677369004</v>
      </c>
      <c r="G1026" s="30">
        <v>1.7874925641630863E-2</v>
      </c>
      <c r="H1026" s="30">
        <v>-0.24683554992598386</v>
      </c>
      <c r="I1026" s="30">
        <v>-0.24310886615237473</v>
      </c>
      <c r="J1026" s="30">
        <v>0.12377981460245764</v>
      </c>
      <c r="K1026" s="30">
        <v>8.5427858297998899E-2</v>
      </c>
      <c r="L1026" s="30">
        <v>0.13826644219139153</v>
      </c>
      <c r="M1026" s="30">
        <v>7.7601547268970353E-2</v>
      </c>
      <c r="N1026" s="30">
        <v>7.2543386861568568E-2</v>
      </c>
      <c r="O1026" s="30">
        <v>-0.10308615395421834</v>
      </c>
      <c r="P1026" s="30">
        <v>0.14722532715983219</v>
      </c>
      <c r="Q1026" s="30">
        <v>-4.0764348973163181E-2</v>
      </c>
      <c r="R1026" s="30">
        <v>-0.16617252732687693</v>
      </c>
    </row>
    <row r="1027" spans="5:30" x14ac:dyDescent="0.25">
      <c r="E1027" s="30">
        <v>0.1105091455925091</v>
      </c>
      <c r="F1027" s="30">
        <v>-0.15797988387809522</v>
      </c>
      <c r="G1027" s="30">
        <v>-6.9398931621129423E-2</v>
      </c>
      <c r="H1027" s="30">
        <v>-5.0933118210861834E-2</v>
      </c>
      <c r="I1027" s="30">
        <v>-9.5050407013478291E-2</v>
      </c>
      <c r="J1027" s="30">
        <v>9.2246299478536284E-2</v>
      </c>
      <c r="K1027" s="30">
        <v>-3.4936698870750398E-2</v>
      </c>
      <c r="L1027" s="30">
        <v>0.22588561560356318</v>
      </c>
      <c r="M1027" s="30">
        <v>-0.13815090942794708</v>
      </c>
      <c r="N1027" s="30">
        <v>7.2709807331136661E-2</v>
      </c>
      <c r="O1027" s="30">
        <v>-2.4118740372910601E-2</v>
      </c>
      <c r="P1027" s="30">
        <v>5.2340147567378117E-3</v>
      </c>
      <c r="Q1027" s="30">
        <v>-0.17591627015293662</v>
      </c>
      <c r="R1027" s="30">
        <v>0.10700090445987775</v>
      </c>
    </row>
    <row r="1028" spans="5:30" x14ac:dyDescent="0.25">
      <c r="E1028" s="30">
        <v>-9.8755069440954149E-2</v>
      </c>
      <c r="F1028" s="30">
        <v>-2.6220203119636947E-2</v>
      </c>
      <c r="G1028" s="30">
        <v>0.15177880210989125</v>
      </c>
      <c r="H1028" s="30">
        <v>-2.8270045701784888E-2</v>
      </c>
      <c r="I1028" s="30">
        <v>0.1056433220110483</v>
      </c>
      <c r="J1028" s="30">
        <v>6.5671237489464657E-2</v>
      </c>
      <c r="K1028" s="30">
        <v>-8.8087441239230416E-2</v>
      </c>
      <c r="L1028" s="30">
        <v>-6.3374951810493713E-2</v>
      </c>
      <c r="M1028" s="30">
        <v>5.546119801396085E-2</v>
      </c>
      <c r="N1028" s="30">
        <v>3.4670925966306651E-2</v>
      </c>
      <c r="O1028" s="30">
        <v>8.1020027321458216E-2</v>
      </c>
      <c r="P1028" s="30">
        <v>7.874259951538938E-2</v>
      </c>
      <c r="Q1028" s="30">
        <v>0.10687934156894734</v>
      </c>
      <c r="R1028" s="30">
        <v>0.2069402779772043</v>
      </c>
    </row>
    <row r="1029" spans="5:30" x14ac:dyDescent="0.25">
      <c r="E1029" s="30">
        <v>0.13082591996626897</v>
      </c>
      <c r="F1029" s="30">
        <v>-0.10703587584069639</v>
      </c>
      <c r="G1029" s="30">
        <v>-4.2883763831381858E-2</v>
      </c>
      <c r="H1029" s="30">
        <v>9.757883843902887E-3</v>
      </c>
      <c r="I1029" s="30">
        <v>-0.15286938414171458</v>
      </c>
      <c r="J1029" s="30">
        <v>-0.22736223169261463</v>
      </c>
      <c r="K1029" s="30">
        <v>-5.6259989712805686E-2</v>
      </c>
      <c r="L1029" s="30">
        <v>9.7979599772922282E-2</v>
      </c>
      <c r="M1029" s="30">
        <v>1.8335835496697105E-2</v>
      </c>
      <c r="N1029" s="30">
        <v>1.7699440023471968E-2</v>
      </c>
      <c r="O1029" s="30">
        <v>5.7304028734809845E-2</v>
      </c>
      <c r="P1029" s="30">
        <v>-0.12593023009037702</v>
      </c>
      <c r="Q1029" s="30">
        <v>1.537910104376743E-2</v>
      </c>
      <c r="R1029" s="30">
        <v>-7.2584119327243957E-2</v>
      </c>
    </row>
    <row r="1030" spans="5:30" x14ac:dyDescent="0.25">
      <c r="E1030" s="30">
        <v>-0.13946229500964494</v>
      </c>
      <c r="F1030" s="30">
        <v>-4.1869167079679526E-2</v>
      </c>
      <c r="G1030" s="30">
        <v>-2.587390505859196E-2</v>
      </c>
      <c r="H1030" s="30">
        <v>0.11168287818853574</v>
      </c>
      <c r="I1030" s="30">
        <v>3.2129307951012986E-2</v>
      </c>
      <c r="J1030" s="30">
        <v>0.12194911807449696</v>
      </c>
      <c r="K1030" s="30">
        <v>-0.20675156872439918</v>
      </c>
      <c r="L1030" s="30">
        <v>-0.11394224849035998</v>
      </c>
      <c r="M1030" s="30">
        <v>8.7171315323810131E-2</v>
      </c>
      <c r="N1030" s="30">
        <v>-2.3814181403146371E-2</v>
      </c>
      <c r="O1030" s="30">
        <v>8.1146068816689523E-2</v>
      </c>
      <c r="P1030" s="30">
        <v>-4.0158341192793615E-2</v>
      </c>
      <c r="Q1030" s="30">
        <v>-1.0915915706990128E-2</v>
      </c>
      <c r="R1030" s="30">
        <v>-0.17007368667491346</v>
      </c>
    </row>
    <row r="1031" spans="5:30" x14ac:dyDescent="0.25">
      <c r="E1031" s="30">
        <v>2.5643275208091166E-2</v>
      </c>
      <c r="F1031" s="30">
        <v>3.0185135920543133E-2</v>
      </c>
      <c r="G1031" s="30">
        <v>-8.3908000261043419E-2</v>
      </c>
      <c r="H1031" s="30">
        <v>-6.7010331751287441E-2</v>
      </c>
      <c r="I1031" s="30">
        <v>0.12016223158069297</v>
      </c>
      <c r="J1031" s="30">
        <v>-6.1315671051189293E-3</v>
      </c>
      <c r="K1031" s="30">
        <v>-8.123166273896431E-3</v>
      </c>
      <c r="L1031" s="30">
        <v>-0.13918738875184014</v>
      </c>
      <c r="M1031" s="30">
        <v>-0.1016819691352296</v>
      </c>
      <c r="N1031" s="30">
        <v>-1.9616368402723288E-3</v>
      </c>
      <c r="O1031" s="30">
        <v>-0.19776599310524576</v>
      </c>
      <c r="P1031" s="30">
        <v>-0.11467488974784773</v>
      </c>
      <c r="Q1031" s="30">
        <v>-6.856742881365907E-2</v>
      </c>
      <c r="R1031" s="30">
        <v>-0.21506625022463835</v>
      </c>
    </row>
    <row r="1032" spans="5:30" x14ac:dyDescent="0.25">
      <c r="E1032" s="30">
        <v>0.1851554255000625</v>
      </c>
      <c r="F1032" s="30">
        <v>-0.13226813715370012</v>
      </c>
      <c r="G1032" s="30">
        <v>0.11983133461111392</v>
      </c>
      <c r="H1032" s="30">
        <v>0.16302772465247961</v>
      </c>
      <c r="I1032" s="30">
        <v>1.6278780206488652E-2</v>
      </c>
      <c r="J1032" s="30">
        <v>0.12714781323170382</v>
      </c>
      <c r="K1032" s="30">
        <v>0.13162470460525449</v>
      </c>
      <c r="L1032" s="30">
        <v>-0.17410065606759934</v>
      </c>
      <c r="M1032" s="30">
        <v>-0.16559974193136701</v>
      </c>
      <c r="N1032" s="30">
        <v>-0.1619285790192517</v>
      </c>
      <c r="O1032" s="30">
        <v>2.673688017967819E-2</v>
      </c>
      <c r="P1032" s="30">
        <v>0.13477374731950886</v>
      </c>
      <c r="Q1032" s="30">
        <v>-0.13654423643202845</v>
      </c>
      <c r="R1032" s="30">
        <v>6.8025758646858656E-2</v>
      </c>
    </row>
    <row r="1033" spans="5:30" x14ac:dyDescent="0.25">
      <c r="E1033" s="30">
        <v>1.3878107416497339E-2</v>
      </c>
      <c r="F1033" s="30">
        <v>-1.8238138740562827E-2</v>
      </c>
      <c r="G1033" s="30">
        <v>-0.12637912180458691</v>
      </c>
      <c r="H1033" s="30">
        <v>-6.574981099153844E-2</v>
      </c>
      <c r="I1033" s="30">
        <v>-3.0703427400291264E-2</v>
      </c>
      <c r="J1033" s="30">
        <v>-0.12181827671290539</v>
      </c>
      <c r="K1033" s="30">
        <v>0.14628366197122175</v>
      </c>
      <c r="L1033" s="30">
        <v>-3.0070990322776565E-2</v>
      </c>
      <c r="M1033" s="30">
        <v>7.7565613877605868E-2</v>
      </c>
      <c r="N1033" s="30">
        <v>-3.2982037405571152E-2</v>
      </c>
      <c r="O1033" s="30">
        <v>0.11033008663547404</v>
      </c>
      <c r="P1033" s="30">
        <v>-4.9779915405353557E-2</v>
      </c>
      <c r="Q1033" s="30">
        <v>-0.16994665127848516</v>
      </c>
      <c r="R1033" s="30">
        <v>-1.594143413986911E-2</v>
      </c>
    </row>
    <row r="1034" spans="5:30" x14ac:dyDescent="0.25">
      <c r="E1034" s="30">
        <v>-4.0118251004639525E-2</v>
      </c>
      <c r="F1034" s="30">
        <v>-6.4516116310877447E-2</v>
      </c>
      <c r="G1034" s="30">
        <v>0.13168120664476746</v>
      </c>
      <c r="H1034" s="30">
        <v>0.15466583748718352</v>
      </c>
      <c r="I1034" s="30">
        <v>-0.15269912308407807</v>
      </c>
      <c r="J1034" s="30">
        <v>-4.3996841468370018E-2</v>
      </c>
      <c r="K1034" s="30">
        <v>-0.11873606192947975</v>
      </c>
      <c r="L1034" s="30">
        <v>-9.9601112252744775E-2</v>
      </c>
      <c r="M1034" s="30">
        <v>-0.165448618537829</v>
      </c>
      <c r="N1034" s="30">
        <v>-0.10516785861112921</v>
      </c>
      <c r="O1034" s="30">
        <v>9.6284119413466179E-2</v>
      </c>
      <c r="P1034" s="30">
        <v>-8.4977689519373081E-2</v>
      </c>
      <c r="Q1034" s="30">
        <v>-0.11825513364092291</v>
      </c>
      <c r="R1034" s="30">
        <v>-0.13868440004882551</v>
      </c>
    </row>
    <row r="1035" spans="5:30" x14ac:dyDescent="0.25">
      <c r="E1035" s="30">
        <v>6.21635088189013E-2</v>
      </c>
      <c r="F1035" s="30">
        <v>-0.13983775476616234</v>
      </c>
      <c r="G1035" s="30">
        <v>-0.2193859581319412</v>
      </c>
      <c r="H1035" s="30">
        <v>-8.1267861262915742E-2</v>
      </c>
      <c r="I1035" s="30">
        <v>-0.12375192553693776</v>
      </c>
      <c r="J1035" s="30">
        <v>0.15292102495165016</v>
      </c>
      <c r="K1035" s="30">
        <v>-1.4399343201220619E-2</v>
      </c>
      <c r="L1035" s="30">
        <v>-0.10774637122330935</v>
      </c>
      <c r="M1035" s="30">
        <v>4.6110397978371881E-2</v>
      </c>
      <c r="N1035" s="30">
        <v>0.18765015464790039</v>
      </c>
      <c r="O1035" s="30">
        <v>-0.11979150896630697</v>
      </c>
      <c r="P1035" s="30">
        <v>-6.1189762253654363E-2</v>
      </c>
      <c r="Q1035" s="30">
        <v>-9.5190609558866712E-2</v>
      </c>
      <c r="R1035" s="30">
        <v>6.4279514565338272E-2</v>
      </c>
    </row>
    <row r="1037" spans="5:30" x14ac:dyDescent="0.25">
      <c r="E1037" s="30">
        <v>-0.50999057955792937</v>
      </c>
      <c r="F1037" s="30">
        <v>-0.26500833892826609</v>
      </c>
      <c r="G1037" s="30">
        <v>-0.46076162951666993</v>
      </c>
      <c r="H1037" s="30">
        <v>-2.412206651179916E-2</v>
      </c>
      <c r="I1037" s="30">
        <v>-0.38087654078298744</v>
      </c>
      <c r="J1037" s="30">
        <v>0.12801123088530189</v>
      </c>
      <c r="K1037" s="30">
        <v>-0.33277336599968327</v>
      </c>
      <c r="L1037" s="30">
        <v>-0.24974762515566326</v>
      </c>
      <c r="M1037" s="30">
        <v>0.11716401765703845</v>
      </c>
      <c r="N1037" s="30">
        <v>0.10121050831530849</v>
      </c>
      <c r="O1037" s="30">
        <v>-0.12784978634374938</v>
      </c>
      <c r="P1037" s="30">
        <v>-0.39488591606228807</v>
      </c>
      <c r="Q1037" s="30">
        <v>0.65337704585849343</v>
      </c>
      <c r="R1037" s="30">
        <v>0.3765890392606312</v>
      </c>
      <c r="S1037" s="30">
        <v>-0.22897177268771016</v>
      </c>
      <c r="T1037" s="30">
        <v>-0.55920499118991984</v>
      </c>
      <c r="U1037" s="30">
        <v>0.51979556759818146</v>
      </c>
      <c r="V1037" s="30">
        <v>0.49372659633837562</v>
      </c>
      <c r="W1037" s="30">
        <v>-0.43819278374777615</v>
      </c>
      <c r="X1037" s="30">
        <v>-0.47282729729527034</v>
      </c>
      <c r="Y1037" s="30">
        <v>6.6127618711326136E-2</v>
      </c>
      <c r="Z1037" s="30">
        <v>-0.32510771174229747</v>
      </c>
      <c r="AA1037" s="30">
        <v>8.4226774385870853E-2</v>
      </c>
      <c r="AB1037" s="30">
        <v>3.6580364524015349E-2</v>
      </c>
      <c r="AC1037" s="30">
        <v>0.23778318218354189</v>
      </c>
      <c r="AD1037" s="30">
        <v>1.0510496994584513</v>
      </c>
    </row>
    <row r="1039" spans="5:30" x14ac:dyDescent="0.25">
      <c r="E1039" s="30">
        <v>-107.37552524328434</v>
      </c>
      <c r="F1039" s="30">
        <v>86.686806358721483</v>
      </c>
      <c r="G1039" s="30">
        <v>0.02</v>
      </c>
    </row>
    <row r="1041" spans="2:18" x14ac:dyDescent="0.25">
      <c r="B1041" s="32" t="s">
        <v>584</v>
      </c>
      <c r="C1041" s="30">
        <v>35</v>
      </c>
      <c r="E1041" s="30">
        <v>-2.9395782489189008E-2</v>
      </c>
      <c r="F1041" s="30">
        <v>0.1320543094224533</v>
      </c>
      <c r="G1041" s="30">
        <v>-0.14810496048330479</v>
      </c>
      <c r="H1041" s="30">
        <v>7.5119525783879884E-2</v>
      </c>
      <c r="I1041" s="30">
        <v>4.3975246934885276E-2</v>
      </c>
      <c r="J1041" s="30">
        <v>5.1483397235206306E-2</v>
      </c>
      <c r="K1041" s="30">
        <v>-5.4109128906176959E-2</v>
      </c>
      <c r="L1041" s="30">
        <v>9.5121236870905637E-2</v>
      </c>
      <c r="M1041" s="30">
        <v>-5.0079390274654668E-2</v>
      </c>
      <c r="N1041" s="30">
        <v>0.15427315350684229</v>
      </c>
      <c r="O1041" s="30">
        <v>-0.15035325191812887</v>
      </c>
      <c r="P1041" s="30">
        <v>-9.8635321163547729E-2</v>
      </c>
      <c r="Q1041" s="30">
        <v>-3.8536652850982948E-2</v>
      </c>
      <c r="R1041" s="30">
        <v>-0.22583628751872695</v>
      </c>
    </row>
    <row r="1042" spans="2:18" x14ac:dyDescent="0.25">
      <c r="B1042" s="32" t="s">
        <v>540</v>
      </c>
      <c r="C1042" s="30" t="s">
        <v>1171</v>
      </c>
      <c r="E1042" s="30">
        <v>-0.12459377453695163</v>
      </c>
      <c r="F1042" s="30">
        <v>-6.0823803960722627E-3</v>
      </c>
      <c r="G1042" s="30">
        <v>-0.10779968354192999</v>
      </c>
      <c r="H1042" s="30">
        <v>0.10330090822385911</v>
      </c>
      <c r="I1042" s="30">
        <v>-6.4643624359692495E-2</v>
      </c>
      <c r="J1042" s="30">
        <v>-0.13207355699412765</v>
      </c>
      <c r="K1042" s="30">
        <v>5.1942004555996249E-2</v>
      </c>
      <c r="L1042" s="30">
        <v>4.5152471630419355E-2</v>
      </c>
      <c r="M1042" s="30">
        <v>-0.13068510647083145</v>
      </c>
      <c r="N1042" s="30">
        <v>4.2226778817618389E-2</v>
      </c>
      <c r="O1042" s="30">
        <v>1.0252273430420243E-3</v>
      </c>
      <c r="P1042" s="30">
        <v>-0.12229894197436517</v>
      </c>
      <c r="Q1042" s="30">
        <v>-9.060156453223038E-2</v>
      </c>
      <c r="R1042" s="30">
        <v>-1.7235205923635914E-2</v>
      </c>
    </row>
    <row r="1043" spans="2:18" x14ac:dyDescent="0.25">
      <c r="B1043" s="32"/>
      <c r="C1043" s="30" t="s">
        <v>1172</v>
      </c>
      <c r="E1043" s="30">
        <v>0.24714728079480142</v>
      </c>
      <c r="F1043" s="30">
        <v>6.3046946613155463E-2</v>
      </c>
      <c r="G1043" s="30">
        <v>-0.20991125923305087</v>
      </c>
      <c r="H1043" s="30">
        <v>-5.308480976745622E-2</v>
      </c>
      <c r="I1043" s="30">
        <v>9.6670959229851541E-2</v>
      </c>
      <c r="J1043" s="30">
        <v>8.3728195451458737E-2</v>
      </c>
      <c r="K1043" s="30">
        <v>-7.276498028896837E-2</v>
      </c>
      <c r="L1043" s="30">
        <v>4.504099371335827E-2</v>
      </c>
      <c r="M1043" s="30">
        <v>-3.0523871205793938E-2</v>
      </c>
      <c r="N1043" s="30">
        <v>-7.0737435862591527E-2</v>
      </c>
      <c r="O1043" s="30">
        <v>-0.13566394798659118</v>
      </c>
      <c r="P1043" s="30">
        <v>-9.2614849315813458E-2</v>
      </c>
      <c r="Q1043" s="30">
        <v>8.0333306477129648E-2</v>
      </c>
      <c r="R1043" s="30">
        <v>-0.31305313603502538</v>
      </c>
    </row>
    <row r="1044" spans="2:18" x14ac:dyDescent="0.25">
      <c r="B1044" s="32" t="s">
        <v>547</v>
      </c>
      <c r="C1044" s="30" t="s">
        <v>1173</v>
      </c>
      <c r="E1044" s="30">
        <v>-7.4822355153642231E-2</v>
      </c>
      <c r="F1044" s="30">
        <v>0.13076563960511511</v>
      </c>
      <c r="G1044" s="30">
        <v>-5.5841763674904149E-2</v>
      </c>
      <c r="H1044" s="30">
        <v>-3.9153562978550022E-2</v>
      </c>
      <c r="I1044" s="30">
        <v>-0.17733109516313403</v>
      </c>
      <c r="J1044" s="30">
        <v>7.2883205530187701E-4</v>
      </c>
      <c r="K1044" s="30">
        <v>-5.9549834755579005E-2</v>
      </c>
      <c r="L1044" s="30">
        <v>-0.14016358984491689</v>
      </c>
      <c r="M1044" s="30">
        <v>0.18826095318615652</v>
      </c>
      <c r="N1044" s="30">
        <v>1.2769403862026241E-2</v>
      </c>
      <c r="O1044" s="30">
        <v>0.1616332797947802</v>
      </c>
      <c r="P1044" s="30">
        <v>5.8971794724401116E-2</v>
      </c>
      <c r="Q1044" s="30">
        <v>8.6925171824033309E-2</v>
      </c>
      <c r="R1044" s="30">
        <v>-9.697933183659796E-2</v>
      </c>
    </row>
    <row r="1045" spans="2:18" x14ac:dyDescent="0.25">
      <c r="E1045" s="30">
        <v>-0.14920829586194428</v>
      </c>
      <c r="F1045" s="30">
        <v>-0.1431780916226591</v>
      </c>
      <c r="G1045" s="30">
        <v>0.174268673155897</v>
      </c>
      <c r="H1045" s="30">
        <v>1.437879808274577E-2</v>
      </c>
      <c r="I1045" s="30">
        <v>7.4326700580974542E-2</v>
      </c>
      <c r="J1045" s="30">
        <v>-0.12285824718524933</v>
      </c>
      <c r="K1045" s="30">
        <v>0.11507873134620999</v>
      </c>
      <c r="L1045" s="30">
        <v>3.4888912029967772E-2</v>
      </c>
      <c r="M1045" s="30">
        <v>-6.8240252437172647E-2</v>
      </c>
      <c r="N1045" s="30">
        <v>-2.5869369438794496E-3</v>
      </c>
      <c r="O1045" s="30">
        <v>-7.063851265923228E-2</v>
      </c>
      <c r="P1045" s="30">
        <v>5.1728785713504685E-2</v>
      </c>
      <c r="Q1045" s="30">
        <v>-1.3610219131702586E-2</v>
      </c>
      <c r="R1045" s="30">
        <v>-0.19014563590121494</v>
      </c>
    </row>
    <row r="1046" spans="2:18" x14ac:dyDescent="0.25">
      <c r="E1046" s="30">
        <v>0.16913718172316319</v>
      </c>
      <c r="F1046" s="30">
        <v>5.473177596582441E-2</v>
      </c>
      <c r="G1046" s="30">
        <v>3.59628251768426E-2</v>
      </c>
      <c r="H1046" s="30">
        <v>-9.120436071544244E-2</v>
      </c>
      <c r="I1046" s="30">
        <v>8.7113368190857535E-2</v>
      </c>
      <c r="J1046" s="30">
        <v>-3.9807035813316655E-2</v>
      </c>
      <c r="K1046" s="30">
        <v>-7.9588394141572399E-2</v>
      </c>
      <c r="L1046" s="30">
        <v>0.1955228063126675</v>
      </c>
      <c r="M1046" s="30">
        <v>-5.6915078507526629E-3</v>
      </c>
      <c r="N1046" s="30">
        <v>4.1281064422570256E-2</v>
      </c>
      <c r="O1046" s="30">
        <v>5.7731696379102609E-2</v>
      </c>
      <c r="P1046" s="30">
        <v>0.14361207274237386</v>
      </c>
      <c r="Q1046" s="30">
        <v>0.11085168549936708</v>
      </c>
      <c r="R1046" s="30">
        <v>-0.15123770012714571</v>
      </c>
    </row>
    <row r="1047" spans="2:18" x14ac:dyDescent="0.25">
      <c r="E1047" s="30">
        <v>0.22397253444991769</v>
      </c>
      <c r="F1047" s="30">
        <v>-0.14759700795758932</v>
      </c>
      <c r="G1047" s="30">
        <v>-6.4453539711154459E-2</v>
      </c>
      <c r="H1047" s="30">
        <v>-0.27929752077344283</v>
      </c>
      <c r="I1047" s="30">
        <v>8.637506285973405E-2</v>
      </c>
      <c r="J1047" s="30">
        <v>-1.107018541009081E-2</v>
      </c>
      <c r="K1047" s="30">
        <v>-0.17779132151887059</v>
      </c>
      <c r="L1047" s="30">
        <v>0.13514504760832921</v>
      </c>
      <c r="M1047" s="30">
        <v>7.5926727696834756E-2</v>
      </c>
      <c r="N1047" s="30">
        <v>0.14413459879134538</v>
      </c>
      <c r="O1047" s="30">
        <v>8.5704284385359954E-3</v>
      </c>
      <c r="P1047" s="30">
        <v>9.037587994783744E-2</v>
      </c>
      <c r="Q1047" s="30">
        <v>-0.10994943987112012</v>
      </c>
      <c r="R1047" s="30">
        <v>-0.2170852599845311</v>
      </c>
    </row>
    <row r="1048" spans="2:18" x14ac:dyDescent="0.25">
      <c r="E1048" s="30">
        <v>6.3698816538467859E-2</v>
      </c>
      <c r="F1048" s="30">
        <v>-5.0729904345912817E-3</v>
      </c>
      <c r="G1048" s="30">
        <v>2.5527263713301981E-2</v>
      </c>
      <c r="H1048" s="30">
        <v>0.11514058737582952</v>
      </c>
      <c r="I1048" s="30">
        <v>0.14699094827220369</v>
      </c>
      <c r="J1048" s="30">
        <v>-0.13731520161303853</v>
      </c>
      <c r="K1048" s="30">
        <v>-0.20110295535407291</v>
      </c>
      <c r="L1048" s="30">
        <v>0.22680899450209657</v>
      </c>
      <c r="M1048" s="30">
        <v>-7.6609433087098361E-2</v>
      </c>
      <c r="N1048" s="30">
        <v>-6.8755753042619397E-2</v>
      </c>
      <c r="O1048" s="30">
        <v>0.19508321787765484</v>
      </c>
      <c r="P1048" s="30">
        <v>0.1400545720572913</v>
      </c>
      <c r="Q1048" s="30">
        <v>7.9328595019994091E-2</v>
      </c>
      <c r="R1048" s="30">
        <v>-0.31804939899171814</v>
      </c>
    </row>
    <row r="1049" spans="2:18" x14ac:dyDescent="0.25">
      <c r="E1049" s="30">
        <v>-7.8158350236839161E-2</v>
      </c>
      <c r="F1049" s="30">
        <v>0.16817171935823455</v>
      </c>
      <c r="G1049" s="30">
        <v>-9.513840199348958E-2</v>
      </c>
      <c r="H1049" s="30">
        <v>-4.5584937172987589E-2</v>
      </c>
      <c r="I1049" s="30">
        <v>5.4597980870861929E-2</v>
      </c>
      <c r="J1049" s="30">
        <v>-6.236032242599987E-2</v>
      </c>
      <c r="K1049" s="30">
        <v>-0.12851872026123154</v>
      </c>
      <c r="L1049" s="30">
        <v>1.5238608145501957E-2</v>
      </c>
      <c r="M1049" s="30">
        <v>-8.7521931132437433E-2</v>
      </c>
      <c r="N1049" s="30">
        <v>-0.1719238221509192</v>
      </c>
      <c r="O1049" s="30">
        <v>-0.21103617264790994</v>
      </c>
      <c r="P1049" s="30">
        <v>-0.18298953945139276</v>
      </c>
      <c r="Q1049" s="30">
        <v>5.6361323986912723E-2</v>
      </c>
      <c r="R1049" s="30">
        <v>-0.10817244197138164</v>
      </c>
    </row>
    <row r="1050" spans="2:18" x14ac:dyDescent="0.25">
      <c r="E1050" s="30">
        <v>-0.1232699151127466</v>
      </c>
      <c r="F1050" s="30">
        <v>-5.6715309193493053E-2</v>
      </c>
      <c r="G1050" s="30">
        <v>0.17316950789898433</v>
      </c>
      <c r="H1050" s="30">
        <v>0.16717102918847673</v>
      </c>
      <c r="I1050" s="30">
        <v>0.21448023488787216</v>
      </c>
      <c r="J1050" s="30">
        <v>-9.0264081451791434E-2</v>
      </c>
      <c r="K1050" s="30">
        <v>0.10051780860688478</v>
      </c>
      <c r="L1050" s="30">
        <v>-0.13443017951989877</v>
      </c>
      <c r="M1050" s="30">
        <v>0.10472303831448548</v>
      </c>
      <c r="N1050" s="30">
        <v>0.12564973898423978</v>
      </c>
      <c r="O1050" s="30">
        <v>-8.0512337495371095E-2</v>
      </c>
      <c r="P1050" s="30">
        <v>-0.13927342430596301</v>
      </c>
      <c r="Q1050" s="30">
        <v>8.2518018627947623E-2</v>
      </c>
      <c r="R1050" s="30">
        <v>-4.7637448911997823E-2</v>
      </c>
    </row>
    <row r="1051" spans="2:18" x14ac:dyDescent="0.25">
      <c r="E1051" s="30">
        <v>0.11249012204262297</v>
      </c>
      <c r="F1051" s="30">
        <v>-0.15070446565717766</v>
      </c>
      <c r="G1051" s="30">
        <v>2.1505499199640742E-2</v>
      </c>
      <c r="H1051" s="30">
        <v>3.0686104978559361E-2</v>
      </c>
      <c r="I1051" s="30">
        <v>-0.1697824044057806</v>
      </c>
      <c r="J1051" s="30">
        <v>-0.2017205600090636</v>
      </c>
      <c r="K1051" s="30">
        <v>5.416322347465688E-2</v>
      </c>
      <c r="L1051" s="30">
        <v>8.220408399871211E-3</v>
      </c>
      <c r="M1051" s="30">
        <v>-5.520776474450205E-2</v>
      </c>
      <c r="N1051" s="30">
        <v>0.11774199830112957</v>
      </c>
      <c r="O1051" s="30">
        <v>3.6707443526811198E-2</v>
      </c>
      <c r="P1051" s="30">
        <v>0.18357145931060931</v>
      </c>
      <c r="Q1051" s="30">
        <v>-4.1643930108078701E-2</v>
      </c>
      <c r="R1051" s="30">
        <v>8.3468267795613116E-2</v>
      </c>
    </row>
    <row r="1052" spans="2:18" x14ac:dyDescent="0.25">
      <c r="E1052" s="30">
        <v>0.18950207628272975</v>
      </c>
      <c r="F1052" s="30">
        <v>8.2909591039987698E-2</v>
      </c>
      <c r="G1052" s="30">
        <v>-8.4984358477098593E-2</v>
      </c>
      <c r="H1052" s="30">
        <v>-8.6955893370438464E-2</v>
      </c>
      <c r="I1052" s="30">
        <v>3.4065118752446014E-2</v>
      </c>
      <c r="J1052" s="30">
        <v>8.6048737746167295E-2</v>
      </c>
      <c r="K1052" s="30">
        <v>8.1630888170245872E-2</v>
      </c>
      <c r="L1052" s="30">
        <v>-0.16328699196536572</v>
      </c>
      <c r="M1052" s="30">
        <v>7.7430991470351596E-2</v>
      </c>
      <c r="N1052" s="30">
        <v>-0.13519678979447497</v>
      </c>
      <c r="O1052" s="30">
        <v>-0.17282902338041728</v>
      </c>
      <c r="P1052" s="30">
        <v>2.713951478896082E-2</v>
      </c>
      <c r="Q1052" s="30">
        <v>-0.19807356211050778</v>
      </c>
      <c r="R1052" s="30">
        <v>8.7646724292760478E-2</v>
      </c>
    </row>
    <row r="1053" spans="2:18" x14ac:dyDescent="0.25">
      <c r="E1053" s="30">
        <v>0.26327029805063135</v>
      </c>
      <c r="F1053" s="30">
        <v>-0.1648593699201078</v>
      </c>
      <c r="G1053" s="30">
        <v>-0.13090111917820543</v>
      </c>
      <c r="H1053" s="30">
        <v>-0.10935701286051271</v>
      </c>
      <c r="I1053" s="30">
        <v>4.2761383413950103E-2</v>
      </c>
      <c r="J1053" s="30">
        <v>-0.15129143831476183</v>
      </c>
      <c r="K1053" s="30">
        <v>-8.5549829497124433E-2</v>
      </c>
      <c r="L1053" s="30">
        <v>-0.11677834212653734</v>
      </c>
      <c r="M1053" s="30">
        <v>1.1375537226254891E-2</v>
      </c>
      <c r="N1053" s="30">
        <v>-0.13239510465374427</v>
      </c>
      <c r="O1053" s="30">
        <v>-1.7398071724082757E-2</v>
      </c>
      <c r="P1053" s="30">
        <v>6.4589902207037836E-2</v>
      </c>
      <c r="Q1053" s="30">
        <v>-0.21442034933090739</v>
      </c>
      <c r="R1053" s="30">
        <v>-0.26851718046690887</v>
      </c>
    </row>
    <row r="1054" spans="2:18" x14ac:dyDescent="0.25">
      <c r="E1054" s="30">
        <v>-5.0914102750644119E-2</v>
      </c>
      <c r="F1054" s="30">
        <v>1.4320851079534572E-2</v>
      </c>
      <c r="G1054" s="30">
        <v>-5.6774994787488708E-2</v>
      </c>
      <c r="H1054" s="30">
        <v>0.19341836971087026</v>
      </c>
      <c r="I1054" s="30">
        <v>-0.12222821431734793</v>
      </c>
      <c r="J1054" s="30">
        <v>7.5609763020096088E-2</v>
      </c>
      <c r="K1054" s="30">
        <v>4.3487280883208093E-2</v>
      </c>
      <c r="L1054" s="30">
        <v>0.26874071412027289</v>
      </c>
      <c r="M1054" s="30">
        <v>-3.0609946106231578E-2</v>
      </c>
      <c r="N1054" s="30">
        <v>0.19034647206096095</v>
      </c>
      <c r="O1054" s="30">
        <v>-0.21865661624186319</v>
      </c>
      <c r="P1054" s="30">
        <v>-7.1933546150476271E-2</v>
      </c>
      <c r="Q1054" s="30">
        <v>-3.6221509264055499E-2</v>
      </c>
      <c r="R1054" s="30">
        <v>4.17527405536521E-2</v>
      </c>
    </row>
    <row r="1055" spans="2:18" x14ac:dyDescent="0.25">
      <c r="E1055" s="30">
        <v>-1.8376066937159156E-2</v>
      </c>
      <c r="F1055" s="30">
        <v>-0.14685101502153941</v>
      </c>
      <c r="G1055" s="30">
        <v>0.13129362354277935</v>
      </c>
      <c r="H1055" s="30">
        <v>6.672846052382489E-2</v>
      </c>
      <c r="I1055" s="30">
        <v>0.18287646586660139</v>
      </c>
      <c r="J1055" s="30">
        <v>9.7072755454267225E-3</v>
      </c>
      <c r="K1055" s="30">
        <v>-2.2838773979948551E-3</v>
      </c>
      <c r="L1055" s="30">
        <v>-0.12608120905107814</v>
      </c>
      <c r="M1055" s="30">
        <v>-8.9909891384248514E-2</v>
      </c>
      <c r="N1055" s="30">
        <v>0.16678506649462646</v>
      </c>
      <c r="O1055" s="30">
        <v>0.17156818133296667</v>
      </c>
      <c r="P1055" s="30">
        <v>-0.13351990037890837</v>
      </c>
      <c r="Q1055" s="30">
        <v>-0.20793860070702744</v>
      </c>
      <c r="R1055" s="30">
        <v>-0.15126554573545231</v>
      </c>
    </row>
    <row r="1056" spans="2:18" x14ac:dyDescent="0.25">
      <c r="E1056" s="30">
        <v>-9.3190519024997198E-2</v>
      </c>
      <c r="F1056" s="30">
        <v>-0.14359592378878719</v>
      </c>
      <c r="G1056" s="30">
        <v>2.0032549456930778E-2</v>
      </c>
      <c r="H1056" s="30">
        <v>-0.24692524565268734</v>
      </c>
      <c r="I1056" s="30">
        <v>-0.24885812509299673</v>
      </c>
      <c r="J1056" s="30">
        <v>0.12337270690286622</v>
      </c>
      <c r="K1056" s="30">
        <v>9.0632326982747882E-2</v>
      </c>
      <c r="L1056" s="30">
        <v>0.1426588194044679</v>
      </c>
      <c r="M1056" s="30">
        <v>8.3007950961790727E-2</v>
      </c>
      <c r="N1056" s="30">
        <v>6.8815395647861557E-2</v>
      </c>
      <c r="O1056" s="30">
        <v>-0.10281872384783683</v>
      </c>
      <c r="P1056" s="30">
        <v>0.14203509921235388</v>
      </c>
      <c r="Q1056" s="30">
        <v>-4.6702765340269722E-2</v>
      </c>
      <c r="R1056" s="30">
        <v>-0.17440698534722254</v>
      </c>
    </row>
    <row r="1057" spans="2:30" x14ac:dyDescent="0.25">
      <c r="E1057" s="30">
        <v>0.11207217976555363</v>
      </c>
      <c r="F1057" s="30">
        <v>-0.16057504561245925</v>
      </c>
      <c r="G1057" s="30">
        <v>-6.8838432832356203E-2</v>
      </c>
      <c r="H1057" s="30">
        <v>-5.3025432842893086E-2</v>
      </c>
      <c r="I1057" s="30">
        <v>-9.3920064736693246E-2</v>
      </c>
      <c r="J1057" s="30">
        <v>9.8336611098077925E-2</v>
      </c>
      <c r="K1057" s="30">
        <v>-3.796140228575838E-2</v>
      </c>
      <c r="L1057" s="30">
        <v>0.2328985429622614</v>
      </c>
      <c r="M1057" s="30">
        <v>-0.14120815821301447</v>
      </c>
      <c r="N1057" s="30">
        <v>7.514028884662162E-2</v>
      </c>
      <c r="O1057" s="30">
        <v>-3.0050123836907996E-2</v>
      </c>
      <c r="P1057" s="30">
        <v>6.3655425893060173E-3</v>
      </c>
      <c r="Q1057" s="30">
        <v>-0.17937601553081733</v>
      </c>
      <c r="R1057" s="30">
        <v>0.10720862353365677</v>
      </c>
    </row>
    <row r="1058" spans="2:30" x14ac:dyDescent="0.25">
      <c r="E1058" s="30">
        <v>-9.4116590169788975E-2</v>
      </c>
      <c r="F1058" s="30">
        <v>-2.3934184473794889E-2</v>
      </c>
      <c r="G1058" s="30">
        <v>0.1476090689867538</v>
      </c>
      <c r="H1058" s="30">
        <v>-3.0135621498790489E-2</v>
      </c>
      <c r="I1058" s="30">
        <v>0.10956298483478009</v>
      </c>
      <c r="J1058" s="30">
        <v>7.280448318540092E-2</v>
      </c>
      <c r="K1058" s="30">
        <v>-9.1736596266613596E-2</v>
      </c>
      <c r="L1058" s="30">
        <v>-5.959751270920792E-2</v>
      </c>
      <c r="M1058" s="30">
        <v>5.5483402975533377E-2</v>
      </c>
      <c r="N1058" s="30">
        <v>3.8353922824590735E-2</v>
      </c>
      <c r="O1058" s="30">
        <v>8.0545848387973532E-2</v>
      </c>
      <c r="P1058" s="30">
        <v>7.881418127255059E-2</v>
      </c>
      <c r="Q1058" s="30">
        <v>0.11067787211815315</v>
      </c>
      <c r="R1058" s="30">
        <v>0.2035340808571047</v>
      </c>
    </row>
    <row r="1059" spans="2:30" x14ac:dyDescent="0.25">
      <c r="E1059" s="30">
        <v>0.13097203382213563</v>
      </c>
      <c r="F1059" s="30">
        <v>-0.10617563360098831</v>
      </c>
      <c r="G1059" s="30">
        <v>-3.5394196070785609E-2</v>
      </c>
      <c r="H1059" s="30">
        <v>1.1380349330242571E-2</v>
      </c>
      <c r="I1059" s="30">
        <v>-0.15392670994334137</v>
      </c>
      <c r="J1059" s="30">
        <v>-0.23430456240347317</v>
      </c>
      <c r="K1059" s="30">
        <v>-5.4279021903023583E-2</v>
      </c>
      <c r="L1059" s="30">
        <v>9.8551694334105447E-2</v>
      </c>
      <c r="M1059" s="30">
        <v>2.1773271757036149E-2</v>
      </c>
      <c r="N1059" s="30">
        <v>1.7113688521899831E-2</v>
      </c>
      <c r="O1059" s="30">
        <v>5.8270065121925813E-2</v>
      </c>
      <c r="P1059" s="30">
        <v>-0.12629652761925611</v>
      </c>
      <c r="Q1059" s="30">
        <v>1.1260215860830479E-2</v>
      </c>
      <c r="R1059" s="30">
        <v>-8.0261090113278019E-2</v>
      </c>
    </row>
    <row r="1060" spans="2:30" x14ac:dyDescent="0.25">
      <c r="E1060" s="30">
        <v>-0.13487808018714464</v>
      </c>
      <c r="F1060" s="30">
        <v>-3.8323011824809683E-2</v>
      </c>
      <c r="G1060" s="30">
        <v>-2.5491385099276707E-2</v>
      </c>
      <c r="H1060" s="30">
        <v>0.11945987564903647</v>
      </c>
      <c r="I1060" s="30">
        <v>3.0641825078428948E-2</v>
      </c>
      <c r="J1060" s="30">
        <v>0.11885565266011806</v>
      </c>
      <c r="K1060" s="30">
        <v>-0.20644738028381465</v>
      </c>
      <c r="L1060" s="30">
        <v>-0.11090573778416653</v>
      </c>
      <c r="M1060" s="30">
        <v>8.836309121107036E-2</v>
      </c>
      <c r="N1060" s="30">
        <v>-2.2989116034822562E-2</v>
      </c>
      <c r="O1060" s="30">
        <v>8.173423200990465E-2</v>
      </c>
      <c r="P1060" s="30">
        <v>-4.3172916927572497E-2</v>
      </c>
      <c r="Q1060" s="30">
        <v>-1.081699148721837E-2</v>
      </c>
      <c r="R1060" s="30">
        <v>-0.17392041623769999</v>
      </c>
    </row>
    <row r="1061" spans="2:30" x14ac:dyDescent="0.25">
      <c r="E1061" s="30">
        <v>2.8236302304299955E-2</v>
      </c>
      <c r="F1061" s="30">
        <v>3.0611927149370319E-2</v>
      </c>
      <c r="G1061" s="30">
        <v>-8.2667417513462418E-2</v>
      </c>
      <c r="H1061" s="30">
        <v>-6.7829225746194835E-2</v>
      </c>
      <c r="I1061" s="30">
        <v>0.12135643991116342</v>
      </c>
      <c r="J1061" s="30">
        <v>-6.241646177651744E-3</v>
      </c>
      <c r="K1061" s="30">
        <v>-8.6986761460853719E-3</v>
      </c>
      <c r="L1061" s="30">
        <v>-0.13732397476953342</v>
      </c>
      <c r="M1061" s="30">
        <v>-0.10274915845841263</v>
      </c>
      <c r="N1061" s="30">
        <v>1.8961273874942584E-4</v>
      </c>
      <c r="O1061" s="30">
        <v>-0.1985831864447801</v>
      </c>
      <c r="P1061" s="30">
        <v>-0.11453335782046019</v>
      </c>
      <c r="Q1061" s="30">
        <v>-6.9527189364393685E-2</v>
      </c>
      <c r="R1061" s="30">
        <v>-0.22018302682107865</v>
      </c>
    </row>
    <row r="1062" spans="2:30" x14ac:dyDescent="0.25">
      <c r="E1062" s="30">
        <v>0.18600221735512323</v>
      </c>
      <c r="F1062" s="30">
        <v>-0.13072651240899619</v>
      </c>
      <c r="G1062" s="30">
        <v>0.12407238320601544</v>
      </c>
      <c r="H1062" s="30">
        <v>0.16677155897442331</v>
      </c>
      <c r="I1062" s="30">
        <v>1.628804480463213E-2</v>
      </c>
      <c r="J1062" s="30">
        <v>0.12421302860529049</v>
      </c>
      <c r="K1062" s="30">
        <v>0.12953189835382503</v>
      </c>
      <c r="L1062" s="30">
        <v>-0.17348824497840865</v>
      </c>
      <c r="M1062" s="30">
        <v>-0.16272965167904335</v>
      </c>
      <c r="N1062" s="30">
        <v>-0.15920737687885858</v>
      </c>
      <c r="O1062" s="30">
        <v>2.77037620066494E-2</v>
      </c>
      <c r="P1062" s="30">
        <v>0.13247003709369218</v>
      </c>
      <c r="Q1062" s="30">
        <v>-0.13864996150927106</v>
      </c>
      <c r="R1062" s="30">
        <v>6.4895537986480956E-2</v>
      </c>
    </row>
    <row r="1063" spans="2:30" x14ac:dyDescent="0.25">
      <c r="E1063" s="30">
        <v>1.6579010927084976E-2</v>
      </c>
      <c r="F1063" s="30">
        <v>-1.7822466276573808E-2</v>
      </c>
      <c r="G1063" s="30">
        <v>-0.12505850279423425</v>
      </c>
      <c r="H1063" s="30">
        <v>-6.5922369964337715E-2</v>
      </c>
      <c r="I1063" s="30">
        <v>-2.896469089383823E-2</v>
      </c>
      <c r="J1063" s="30">
        <v>-0.12220326851491548</v>
      </c>
      <c r="K1063" s="30">
        <v>0.14539849733611779</v>
      </c>
      <c r="L1063" s="30">
        <v>-2.8063471076143206E-2</v>
      </c>
      <c r="M1063" s="30">
        <v>7.6263946433919705E-2</v>
      </c>
      <c r="N1063" s="30">
        <v>-3.0074265935596645E-2</v>
      </c>
      <c r="O1063" s="30">
        <v>0.10788536471481339</v>
      </c>
      <c r="P1063" s="30">
        <v>-4.9555266598337436E-2</v>
      </c>
      <c r="Q1063" s="30">
        <v>-0.17092018181196231</v>
      </c>
      <c r="R1063" s="30">
        <v>-2.1076035072581503E-2</v>
      </c>
    </row>
    <row r="1064" spans="2:30" x14ac:dyDescent="0.25">
      <c r="E1064" s="30">
        <v>-3.7901510010089311E-2</v>
      </c>
      <c r="F1064" s="30">
        <v>-6.4182608746506206E-2</v>
      </c>
      <c r="G1064" s="30">
        <v>0.13327560564480798</v>
      </c>
      <c r="H1064" s="30">
        <v>0.15506687784200193</v>
      </c>
      <c r="I1064" s="30">
        <v>-0.15055166460261452</v>
      </c>
      <c r="J1064" s="30">
        <v>-4.4501146598232275E-2</v>
      </c>
      <c r="K1064" s="30">
        <v>-0.11907918228238255</v>
      </c>
      <c r="L1064" s="30">
        <v>-9.7902136229260486E-2</v>
      </c>
      <c r="M1064" s="30">
        <v>-0.16551264785638387</v>
      </c>
      <c r="N1064" s="30">
        <v>-0.10202140329779684</v>
      </c>
      <c r="O1064" s="30">
        <v>9.4144970739252667E-2</v>
      </c>
      <c r="P1064" s="30">
        <v>-8.5350196485483434E-2</v>
      </c>
      <c r="Q1064" s="30">
        <v>-0.11965289001052627</v>
      </c>
      <c r="R1064" s="30">
        <v>-0.14422220032738287</v>
      </c>
    </row>
    <row r="1065" spans="2:30" x14ac:dyDescent="0.25">
      <c r="E1065" s="30">
        <v>6.6169304919519084E-2</v>
      </c>
      <c r="F1065" s="30">
        <v>-0.13835077194719031</v>
      </c>
      <c r="G1065" s="30">
        <v>-0.21871298616554419</v>
      </c>
      <c r="H1065" s="30">
        <v>-8.233661634349343E-2</v>
      </c>
      <c r="I1065" s="30">
        <v>-0.12211824339250298</v>
      </c>
      <c r="J1065" s="30">
        <v>0.15204247891794587</v>
      </c>
      <c r="K1065" s="30">
        <v>-1.6644394154811164E-2</v>
      </c>
      <c r="L1065" s="30">
        <v>-0.10437771762329949</v>
      </c>
      <c r="M1065" s="30">
        <v>4.1432461805962995E-2</v>
      </c>
      <c r="N1065" s="30">
        <v>0.18818158626989204</v>
      </c>
      <c r="O1065" s="30">
        <v>-0.12397731004949863</v>
      </c>
      <c r="P1065" s="30">
        <v>-5.9584357293126985E-2</v>
      </c>
      <c r="Q1065" s="30">
        <v>-9.6943022884581412E-2</v>
      </c>
      <c r="R1065" s="30">
        <v>5.8695961596234865E-2</v>
      </c>
    </row>
    <row r="1067" spans="2:30" x14ac:dyDescent="0.25">
      <c r="E1067" s="30">
        <v>-0.49497114736687653</v>
      </c>
      <c r="F1067" s="30">
        <v>-0.26092656084968002</v>
      </c>
      <c r="G1067" s="30">
        <v>-0.44597077242095812</v>
      </c>
      <c r="H1067" s="30">
        <v>-2.7797217910865594E-2</v>
      </c>
      <c r="I1067" s="30">
        <v>-0.37201602159919889</v>
      </c>
      <c r="J1067" s="30">
        <v>0.12279980466402914</v>
      </c>
      <c r="K1067" s="30">
        <v>-0.32671130521331482</v>
      </c>
      <c r="L1067" s="30">
        <v>-0.24601596299893683</v>
      </c>
      <c r="M1067" s="30">
        <v>0.11340105830567224</v>
      </c>
      <c r="N1067" s="30">
        <v>9.3769252197388964E-2</v>
      </c>
      <c r="O1067" s="30">
        <v>-0.12774708150108927</v>
      </c>
      <c r="P1067" s="30">
        <v>-0.38409254328592074</v>
      </c>
      <c r="Q1067" s="30">
        <v>0.63443722972503014</v>
      </c>
      <c r="R1067" s="30">
        <v>0.36480183092545077</v>
      </c>
      <c r="S1067" s="30">
        <v>-0.22745785516025707</v>
      </c>
      <c r="T1067" s="30">
        <v>-0.5445607415219117</v>
      </c>
      <c r="U1067" s="30">
        <v>0.50678239350662457</v>
      </c>
      <c r="V1067" s="30">
        <v>0.47634108604815101</v>
      </c>
      <c r="W1067" s="30">
        <v>-0.4278832159022129</v>
      </c>
      <c r="X1067" s="30">
        <v>-0.46073208946292765</v>
      </c>
      <c r="Y1067" s="30">
        <v>6.367525237443783E-2</v>
      </c>
      <c r="Z1067" s="30">
        <v>-0.31837993317526708</v>
      </c>
      <c r="AA1067" s="30">
        <v>7.6500975894950057E-2</v>
      </c>
      <c r="AB1067" s="30">
        <v>3.1760002839361937E-2</v>
      </c>
      <c r="AC1067" s="30">
        <v>0.23096315305733875</v>
      </c>
      <c r="AD1067" s="30">
        <v>1.0453657645373391</v>
      </c>
    </row>
    <row r="1069" spans="2:30" x14ac:dyDescent="0.25">
      <c r="E1069" s="30">
        <v>-107.49893937726284</v>
      </c>
      <c r="F1069" s="30">
        <v>86.640993403101533</v>
      </c>
      <c r="G1069" s="30">
        <v>0.02</v>
      </c>
    </row>
    <row r="1071" spans="2:30" x14ac:dyDescent="0.25">
      <c r="B1071" s="32" t="s">
        <v>584</v>
      </c>
      <c r="C1071" s="30">
        <v>36</v>
      </c>
      <c r="E1071" s="30">
        <v>-3.0570339170163587E-2</v>
      </c>
      <c r="F1071" s="30">
        <v>0.13222070252030318</v>
      </c>
      <c r="G1071" s="30">
        <v>-0.14943052895320766</v>
      </c>
      <c r="H1071" s="30">
        <v>7.0764199697033528E-2</v>
      </c>
      <c r="I1071" s="30">
        <v>4.3697333177186458E-2</v>
      </c>
      <c r="J1071" s="30">
        <v>5.3617068092273915E-2</v>
      </c>
      <c r="K1071" s="30">
        <v>-5.6693127001412401E-2</v>
      </c>
      <c r="L1071" s="30">
        <v>9.8717059541921073E-2</v>
      </c>
      <c r="M1071" s="30">
        <v>-4.8348318771830753E-2</v>
      </c>
      <c r="N1071" s="30">
        <v>0.1522699123510968</v>
      </c>
      <c r="O1071" s="30">
        <v>-0.14981912569942124</v>
      </c>
      <c r="P1071" s="30">
        <v>-9.6026224267461796E-2</v>
      </c>
      <c r="Q1071" s="30">
        <v>-3.4750454007172679E-2</v>
      </c>
      <c r="R1071" s="30">
        <v>-0.22065760346573374</v>
      </c>
    </row>
    <row r="1072" spans="2:30" x14ac:dyDescent="0.25">
      <c r="B1072" s="32" t="s">
        <v>540</v>
      </c>
      <c r="C1072" s="30" t="s">
        <v>1174</v>
      </c>
      <c r="E1072" s="30">
        <v>-0.12574273923284077</v>
      </c>
      <c r="F1072" s="30">
        <v>-6.1551898650039037E-3</v>
      </c>
      <c r="G1072" s="30">
        <v>-0.10817005452427625</v>
      </c>
      <c r="H1072" s="30">
        <v>0.10129750228583922</v>
      </c>
      <c r="I1072" s="30">
        <v>-6.5105103841370096E-2</v>
      </c>
      <c r="J1072" s="30">
        <v>-0.13069385378515672</v>
      </c>
      <c r="K1072" s="30">
        <v>5.0723886645316275E-2</v>
      </c>
      <c r="L1072" s="30">
        <v>4.5588081237356776E-2</v>
      </c>
      <c r="M1072" s="30">
        <v>-0.13068885362138413</v>
      </c>
      <c r="N1072" s="30">
        <v>4.0672403153033991E-2</v>
      </c>
      <c r="O1072" s="30">
        <v>1.9381030702667187E-3</v>
      </c>
      <c r="P1072" s="30">
        <v>-0.12101053728147119</v>
      </c>
      <c r="Q1072" s="30">
        <v>-8.9329228131336494E-2</v>
      </c>
      <c r="R1072" s="30">
        <v>-1.3740478230656635E-2</v>
      </c>
    </row>
    <row r="1073" spans="2:18" x14ac:dyDescent="0.25">
      <c r="B1073" s="32"/>
      <c r="C1073" s="30" t="s">
        <v>1175</v>
      </c>
      <c r="E1073" s="30">
        <v>0.24245606625017843</v>
      </c>
      <c r="F1073" s="30">
        <v>6.6479510990730517E-2</v>
      </c>
      <c r="G1073" s="30">
        <v>-0.20765334044354589</v>
      </c>
      <c r="H1073" s="30">
        <v>-5.4183632054121272E-2</v>
      </c>
      <c r="I1073" s="30">
        <v>9.6079182031265531E-2</v>
      </c>
      <c r="J1073" s="30">
        <v>8.4042044740594693E-2</v>
      </c>
      <c r="K1073" s="30">
        <v>-7.3353204182727796E-2</v>
      </c>
      <c r="L1073" s="30">
        <v>4.4878971266522814E-2</v>
      </c>
      <c r="M1073" s="30">
        <v>-2.8668248795735152E-2</v>
      </c>
      <c r="N1073" s="30">
        <v>-7.7139599760370742E-2</v>
      </c>
      <c r="O1073" s="30">
        <v>-0.13376953346310946</v>
      </c>
      <c r="P1073" s="30">
        <v>-9.1208808922135121E-2</v>
      </c>
      <c r="Q1073" s="30">
        <v>8.2828534724039934E-2</v>
      </c>
      <c r="R1073" s="30">
        <v>-0.30805842672641975</v>
      </c>
    </row>
    <row r="1074" spans="2:18" x14ac:dyDescent="0.25">
      <c r="B1074" s="32" t="s">
        <v>547</v>
      </c>
      <c r="C1074" s="30" t="s">
        <v>1176</v>
      </c>
      <c r="E1074" s="30">
        <v>-7.6045174215596353E-2</v>
      </c>
      <c r="F1074" s="30">
        <v>0.13078788722118986</v>
      </c>
      <c r="G1074" s="30">
        <v>-5.6763200163904098E-2</v>
      </c>
      <c r="H1074" s="30">
        <v>-3.9142977372508776E-2</v>
      </c>
      <c r="I1074" s="30">
        <v>-0.17790388756046152</v>
      </c>
      <c r="J1074" s="30">
        <v>9.9345654645775251E-4</v>
      </c>
      <c r="K1074" s="30">
        <v>-5.8835161685979097E-2</v>
      </c>
      <c r="L1074" s="30">
        <v>-0.14079263272162934</v>
      </c>
      <c r="M1074" s="30">
        <v>0.18864570834350408</v>
      </c>
      <c r="N1074" s="30">
        <v>1.1693437858699873E-2</v>
      </c>
      <c r="O1074" s="30">
        <v>0.16324915187807226</v>
      </c>
      <c r="P1074" s="30">
        <v>5.8813544154857275E-2</v>
      </c>
      <c r="Q1074" s="30">
        <v>8.6635637077855515E-2</v>
      </c>
      <c r="R1074" s="30">
        <v>-9.5108642973918314E-2</v>
      </c>
    </row>
    <row r="1075" spans="2:18" x14ac:dyDescent="0.25">
      <c r="E1075" s="30">
        <v>-0.15174295862463325</v>
      </c>
      <c r="F1075" s="30">
        <v>-0.14151139522867889</v>
      </c>
      <c r="G1075" s="30">
        <v>0.17343659918249768</v>
      </c>
      <c r="H1075" s="30">
        <v>1.073369434409705E-2</v>
      </c>
      <c r="I1075" s="30">
        <v>7.3792186497330811E-2</v>
      </c>
      <c r="J1075" s="30">
        <v>-0.12467086576283029</v>
      </c>
      <c r="K1075" s="30">
        <v>0.11363556246600989</v>
      </c>
      <c r="L1075" s="30">
        <v>3.4340228137136192E-2</v>
      </c>
      <c r="M1075" s="30">
        <v>-6.820180537065984E-2</v>
      </c>
      <c r="N1075" s="30">
        <v>-5.4068095125769508E-3</v>
      </c>
      <c r="O1075" s="30">
        <v>-7.257661585818477E-2</v>
      </c>
      <c r="P1075" s="30">
        <v>5.2680236172705404E-2</v>
      </c>
      <c r="Q1075" s="30">
        <v>-1.3126336751469118E-2</v>
      </c>
      <c r="R1075" s="30">
        <v>-0.18851068752585434</v>
      </c>
    </row>
    <row r="1076" spans="2:18" x14ac:dyDescent="0.25">
      <c r="E1076" s="30">
        <v>0.16826644416278272</v>
      </c>
      <c r="F1076" s="30">
        <v>5.4770764629529893E-2</v>
      </c>
      <c r="G1076" s="30">
        <v>3.6378826706439514E-2</v>
      </c>
      <c r="H1076" s="30">
        <v>-9.077522293690729E-2</v>
      </c>
      <c r="I1076" s="30">
        <v>8.8704760185879125E-2</v>
      </c>
      <c r="J1076" s="30">
        <v>-3.8792092707482351E-2</v>
      </c>
      <c r="K1076" s="30">
        <v>-7.9045395597274692E-2</v>
      </c>
      <c r="L1076" s="30">
        <v>0.19490095473980149</v>
      </c>
      <c r="M1076" s="30">
        <v>-4.8554319106607407E-3</v>
      </c>
      <c r="N1076" s="30">
        <v>3.9952759780864509E-2</v>
      </c>
      <c r="O1076" s="30">
        <v>6.0004586089412962E-2</v>
      </c>
      <c r="P1076" s="30">
        <v>0.14497933238900215</v>
      </c>
      <c r="Q1076" s="30">
        <v>0.1095713421364279</v>
      </c>
      <c r="R1076" s="30">
        <v>-0.14883649459994319</v>
      </c>
    </row>
    <row r="1077" spans="2:18" x14ac:dyDescent="0.25">
      <c r="E1077" s="30">
        <v>0.21947774558724584</v>
      </c>
      <c r="F1077" s="30">
        <v>-0.14626352619055843</v>
      </c>
      <c r="G1077" s="30">
        <v>-6.5675665990181625E-2</v>
      </c>
      <c r="H1077" s="30">
        <v>-0.27719947481645668</v>
      </c>
      <c r="I1077" s="30">
        <v>8.5267229293791727E-2</v>
      </c>
      <c r="J1077" s="30">
        <v>-1.1360331991913487E-2</v>
      </c>
      <c r="K1077" s="30">
        <v>-0.17643735499776403</v>
      </c>
      <c r="L1077" s="30">
        <v>0.13385828957070972</v>
      </c>
      <c r="M1077" s="30">
        <v>7.7199759291156106E-2</v>
      </c>
      <c r="N1077" s="30">
        <v>0.14022241466128388</v>
      </c>
      <c r="O1077" s="30">
        <v>9.0180423893712735E-3</v>
      </c>
      <c r="P1077" s="30">
        <v>9.2222153777066065E-2</v>
      </c>
      <c r="Q1077" s="30">
        <v>-0.10996891074800745</v>
      </c>
      <c r="R1077" s="30">
        <v>-0.21399545807577089</v>
      </c>
    </row>
    <row r="1078" spans="2:18" x14ac:dyDescent="0.25">
      <c r="E1078" s="30">
        <v>6.2213651662395619E-2</v>
      </c>
      <c r="F1078" s="30">
        <v>-5.7846167474074226E-3</v>
      </c>
      <c r="G1078" s="30">
        <v>2.4113519032261912E-2</v>
      </c>
      <c r="H1078" s="30">
        <v>0.1137314683326605</v>
      </c>
      <c r="I1078" s="30">
        <v>0.1459144607687532</v>
      </c>
      <c r="J1078" s="30">
        <v>-0.13748811759619298</v>
      </c>
      <c r="K1078" s="30">
        <v>-0.20011023397659025</v>
      </c>
      <c r="L1078" s="30">
        <v>0.22493090729942397</v>
      </c>
      <c r="M1078" s="30">
        <v>-7.8967218408300802E-2</v>
      </c>
      <c r="N1078" s="30">
        <v>-6.9913332369268791E-2</v>
      </c>
      <c r="O1078" s="30">
        <v>0.19523627440657745</v>
      </c>
      <c r="P1078" s="30">
        <v>0.1392204590902629</v>
      </c>
      <c r="Q1078" s="30">
        <v>8.2177631799745049E-2</v>
      </c>
      <c r="R1078" s="30">
        <v>-0.31479792087395858</v>
      </c>
    </row>
    <row r="1079" spans="2:18" x14ac:dyDescent="0.25">
      <c r="E1079" s="30">
        <v>-7.959037015578245E-2</v>
      </c>
      <c r="F1079" s="30">
        <v>0.16800932099460664</v>
      </c>
      <c r="G1079" s="30">
        <v>-9.5568418487814985E-2</v>
      </c>
      <c r="H1079" s="30">
        <v>-4.4471445465881027E-2</v>
      </c>
      <c r="I1079" s="30">
        <v>5.5131088083895358E-2</v>
      </c>
      <c r="J1079" s="30">
        <v>-6.1968743313326281E-2</v>
      </c>
      <c r="K1079" s="30">
        <v>-0.12733062647907759</v>
      </c>
      <c r="L1079" s="30">
        <v>1.3988178351425568E-2</v>
      </c>
      <c r="M1079" s="30">
        <v>-8.7060487358417246E-2</v>
      </c>
      <c r="N1079" s="30">
        <v>-0.17239401112828212</v>
      </c>
      <c r="O1079" s="30">
        <v>-0.20953715466567738</v>
      </c>
      <c r="P1079" s="30">
        <v>-0.18317588276392743</v>
      </c>
      <c r="Q1079" s="30">
        <v>5.619958083579861E-2</v>
      </c>
      <c r="R1079" s="30">
        <v>-0.10508028620601441</v>
      </c>
    </row>
    <row r="1080" spans="2:18" x14ac:dyDescent="0.25">
      <c r="E1080" s="30">
        <v>-0.12497653129655517</v>
      </c>
      <c r="F1080" s="30">
        <v>-5.6895475854878585E-2</v>
      </c>
      <c r="G1080" s="30">
        <v>0.17327990530525034</v>
      </c>
      <c r="H1080" s="30">
        <v>0.16862850743082614</v>
      </c>
      <c r="I1080" s="30">
        <v>0.21426674118981121</v>
      </c>
      <c r="J1080" s="30">
        <v>-9.0879496066833071E-2</v>
      </c>
      <c r="K1080" s="30">
        <v>0.10261812109156548</v>
      </c>
      <c r="L1080" s="30">
        <v>-0.1362819249063893</v>
      </c>
      <c r="M1080" s="30">
        <v>0.10589326079786524</v>
      </c>
      <c r="N1080" s="30">
        <v>0.1236735814360312</v>
      </c>
      <c r="O1080" s="30">
        <v>-7.8858923762846367E-2</v>
      </c>
      <c r="P1080" s="30">
        <v>-0.13938146098859855</v>
      </c>
      <c r="Q1080" s="30">
        <v>8.1561049950490808E-2</v>
      </c>
      <c r="R1080" s="30">
        <v>-4.6075778557997042E-2</v>
      </c>
    </row>
    <row r="1081" spans="2:18" x14ac:dyDescent="0.25">
      <c r="E1081" s="30">
        <v>0.11171064397252152</v>
      </c>
      <c r="F1081" s="30">
        <v>-0.14919606453020326</v>
      </c>
      <c r="G1081" s="30">
        <v>2.0585919417520439E-2</v>
      </c>
      <c r="H1081" s="30">
        <v>2.9640583375694828E-2</v>
      </c>
      <c r="I1081" s="30">
        <v>-0.1713850246850066</v>
      </c>
      <c r="J1081" s="30">
        <v>-0.20127498955057468</v>
      </c>
      <c r="K1081" s="30">
        <v>5.4332799582177106E-2</v>
      </c>
      <c r="L1081" s="30">
        <v>8.2496526152002723E-3</v>
      </c>
      <c r="M1081" s="30">
        <v>-5.555250152551567E-2</v>
      </c>
      <c r="N1081" s="30">
        <v>0.11521400517737942</v>
      </c>
      <c r="O1081" s="30">
        <v>3.7975233967495692E-2</v>
      </c>
      <c r="P1081" s="30">
        <v>0.18445577649450529</v>
      </c>
      <c r="Q1081" s="30">
        <v>-4.2389132818891111E-2</v>
      </c>
      <c r="R1081" s="30">
        <v>8.5656308495489469E-2</v>
      </c>
    </row>
    <row r="1082" spans="2:18" x14ac:dyDescent="0.25">
      <c r="E1082" s="30">
        <v>0.18829521761123075</v>
      </c>
      <c r="F1082" s="30">
        <v>8.3929644916528531E-2</v>
      </c>
      <c r="G1082" s="30">
        <v>-8.3822268494408214E-2</v>
      </c>
      <c r="H1082" s="30">
        <v>-8.9751759856800839E-2</v>
      </c>
      <c r="I1082" s="30">
        <v>3.2346567877513069E-2</v>
      </c>
      <c r="J1082" s="30">
        <v>8.3888693240788903E-2</v>
      </c>
      <c r="K1082" s="30">
        <v>7.9987651615736816E-2</v>
      </c>
      <c r="L1082" s="30">
        <v>-0.16277791327491403</v>
      </c>
      <c r="M1082" s="30">
        <v>7.2240345640212159E-2</v>
      </c>
      <c r="N1082" s="30">
        <v>-0.13731127865847084</v>
      </c>
      <c r="O1082" s="30">
        <v>-0.17215153987010151</v>
      </c>
      <c r="P1082" s="30">
        <v>2.5542368460687886E-2</v>
      </c>
      <c r="Q1082" s="30">
        <v>-0.19310227141150441</v>
      </c>
      <c r="R1082" s="30">
        <v>8.7947237611641832E-2</v>
      </c>
    </row>
    <row r="1083" spans="2:18" x14ac:dyDescent="0.25">
      <c r="E1083" s="30">
        <v>0.26347087056658175</v>
      </c>
      <c r="F1083" s="30">
        <v>-0.16328749321930999</v>
      </c>
      <c r="G1083" s="30">
        <v>-0.1313213650627594</v>
      </c>
      <c r="H1083" s="30">
        <v>-0.10241895974545766</v>
      </c>
      <c r="I1083" s="30">
        <v>4.1769228020139992E-2</v>
      </c>
      <c r="J1083" s="30">
        <v>-0.14790567541195637</v>
      </c>
      <c r="K1083" s="30">
        <v>-8.3166178637797822E-2</v>
      </c>
      <c r="L1083" s="30">
        <v>-0.11641034283611934</v>
      </c>
      <c r="M1083" s="30">
        <v>1.1150350195149348E-2</v>
      </c>
      <c r="N1083" s="30">
        <v>-0.13211634097049915</v>
      </c>
      <c r="O1083" s="30">
        <v>-1.3623236725674469E-2</v>
      </c>
      <c r="P1083" s="30">
        <v>6.2211801248144939E-2</v>
      </c>
      <c r="Q1083" s="30">
        <v>-0.21641461965988157</v>
      </c>
      <c r="R1083" s="30">
        <v>-0.262946388841937</v>
      </c>
    </row>
    <row r="1084" spans="2:18" x14ac:dyDescent="0.25">
      <c r="E1084" s="30">
        <v>-5.2254013935941437E-2</v>
      </c>
      <c r="F1084" s="30">
        <v>1.3364352902605271E-2</v>
      </c>
      <c r="G1084" s="30">
        <v>-5.6950332894112936E-2</v>
      </c>
      <c r="H1084" s="30">
        <v>0.19517484911790323</v>
      </c>
      <c r="I1084" s="30">
        <v>-0.11998318878029672</v>
      </c>
      <c r="J1084" s="30">
        <v>7.7123992012892051E-2</v>
      </c>
      <c r="K1084" s="30">
        <v>4.6644079888519006E-2</v>
      </c>
      <c r="L1084" s="30">
        <v>0.26782881636778438</v>
      </c>
      <c r="M1084" s="30">
        <v>-3.0119169880564223E-2</v>
      </c>
      <c r="N1084" s="30">
        <v>0.1889017281274227</v>
      </c>
      <c r="O1084" s="30">
        <v>-0.21503606873905459</v>
      </c>
      <c r="P1084" s="30">
        <v>-7.2383896273072165E-2</v>
      </c>
      <c r="Q1084" s="30">
        <v>-3.750332356417839E-2</v>
      </c>
      <c r="R1084" s="30">
        <v>4.4599882693971304E-2</v>
      </c>
    </row>
    <row r="1085" spans="2:18" x14ac:dyDescent="0.25">
      <c r="E1085" s="30">
        <v>-1.9486216666023525E-2</v>
      </c>
      <c r="F1085" s="30">
        <v>-0.14606274434138289</v>
      </c>
      <c r="G1085" s="30">
        <v>0.13092335332790464</v>
      </c>
      <c r="H1085" s="30">
        <v>6.5414190795865162E-2</v>
      </c>
      <c r="I1085" s="30">
        <v>0.18129968014657818</v>
      </c>
      <c r="J1085" s="30">
        <v>8.7162798784134899E-3</v>
      </c>
      <c r="K1085" s="30">
        <v>-2.9033453102069043E-3</v>
      </c>
      <c r="L1085" s="30">
        <v>-0.12590212099427445</v>
      </c>
      <c r="M1085" s="30">
        <v>-9.0281045130603671E-2</v>
      </c>
      <c r="N1085" s="30">
        <v>0.16516715836138401</v>
      </c>
      <c r="O1085" s="30">
        <v>0.17110177812515887</v>
      </c>
      <c r="P1085" s="30">
        <v>-0.13278237849858177</v>
      </c>
      <c r="Q1085" s="30">
        <v>-0.20776818937507702</v>
      </c>
      <c r="R1085" s="30">
        <v>-0.14886227571670219</v>
      </c>
    </row>
    <row r="1086" spans="2:18" x14ac:dyDescent="0.25">
      <c r="E1086" s="30">
        <v>-9.3983633232425451E-2</v>
      </c>
      <c r="F1086" s="30">
        <v>-0.14002119049286516</v>
      </c>
      <c r="G1086" s="30">
        <v>1.7140903800027637E-2</v>
      </c>
      <c r="H1086" s="30">
        <v>-0.24660542726407383</v>
      </c>
      <c r="I1086" s="30">
        <v>-0.25097972613293362</v>
      </c>
      <c r="J1086" s="30">
        <v>0.12068484063651069</v>
      </c>
      <c r="K1086" s="30">
        <v>8.6499044144642961E-2</v>
      </c>
      <c r="L1086" s="30">
        <v>0.14301388818545277</v>
      </c>
      <c r="M1086" s="30">
        <v>8.153448009681008E-2</v>
      </c>
      <c r="N1086" s="30">
        <v>6.7304421478681126E-2</v>
      </c>
      <c r="O1086" s="30">
        <v>-0.10155262189483265</v>
      </c>
      <c r="P1086" s="30">
        <v>0.14637238196150723</v>
      </c>
      <c r="Q1086" s="30">
        <v>-4.4434106177005335E-2</v>
      </c>
      <c r="R1086" s="30">
        <v>-0.17225660254000744</v>
      </c>
    </row>
    <row r="1087" spans="2:18" x14ac:dyDescent="0.25">
      <c r="E1087" s="30">
        <v>0.1121780909769457</v>
      </c>
      <c r="F1087" s="30">
        <v>-0.16084373358080775</v>
      </c>
      <c r="G1087" s="30">
        <v>-7.0923090926421448E-2</v>
      </c>
      <c r="H1087" s="30">
        <v>-5.0309303739459195E-2</v>
      </c>
      <c r="I1087" s="30">
        <v>-9.0279280827286007E-2</v>
      </c>
      <c r="J1087" s="30">
        <v>9.9208327817622038E-2</v>
      </c>
      <c r="K1087" s="30">
        <v>-3.3058202004535887E-2</v>
      </c>
      <c r="L1087" s="30">
        <v>0.22682764061404417</v>
      </c>
      <c r="M1087" s="30">
        <v>-0.13954718686246123</v>
      </c>
      <c r="N1087" s="30">
        <v>7.4652842623567348E-2</v>
      </c>
      <c r="O1087" s="30">
        <v>-2.5645627455738142E-2</v>
      </c>
      <c r="P1087" s="30">
        <v>4.5318447509715993E-3</v>
      </c>
      <c r="Q1087" s="30">
        <v>-0.17863097688765239</v>
      </c>
      <c r="R1087" s="30">
        <v>0.10636422581196965</v>
      </c>
    </row>
    <row r="1088" spans="2:18" x14ac:dyDescent="0.25">
      <c r="E1088" s="30">
        <v>-9.4591416712607998E-2</v>
      </c>
      <c r="F1088" s="30">
        <v>-2.6761077563544226E-2</v>
      </c>
      <c r="G1088" s="30">
        <v>0.14484149077874356</v>
      </c>
      <c r="H1088" s="30">
        <v>-2.6003191162345719E-2</v>
      </c>
      <c r="I1088" s="30">
        <v>0.10344300479285157</v>
      </c>
      <c r="J1088" s="30">
        <v>7.0732852675437691E-2</v>
      </c>
      <c r="K1088" s="30">
        <v>-8.6563117362993935E-2</v>
      </c>
      <c r="L1088" s="30">
        <v>-6.097470459724353E-2</v>
      </c>
      <c r="M1088" s="30">
        <v>5.3223394738694189E-2</v>
      </c>
      <c r="N1088" s="30">
        <v>3.6082103801968031E-2</v>
      </c>
      <c r="O1088" s="30">
        <v>8.3311921591256985E-2</v>
      </c>
      <c r="P1088" s="30">
        <v>7.6274180259710056E-2</v>
      </c>
      <c r="Q1088" s="30">
        <v>0.1039163123079197</v>
      </c>
      <c r="R1088" s="30">
        <v>0.20140644091170676</v>
      </c>
    </row>
    <row r="1089" spans="2:30" x14ac:dyDescent="0.25">
      <c r="E1089" s="30">
        <v>0.12958275478815834</v>
      </c>
      <c r="F1089" s="30">
        <v>-0.10516431340567929</v>
      </c>
      <c r="G1089" s="30">
        <v>-3.4310831279069004E-2</v>
      </c>
      <c r="H1089" s="30">
        <v>7.6209414484655277E-3</v>
      </c>
      <c r="I1089" s="30">
        <v>-0.15055079241370822</v>
      </c>
      <c r="J1089" s="30">
        <v>-0.23178161751730605</v>
      </c>
      <c r="K1089" s="30">
        <v>-5.6053105592569347E-2</v>
      </c>
      <c r="L1089" s="30">
        <v>9.8994756575922216E-2</v>
      </c>
      <c r="M1089" s="30">
        <v>2.0677984213982033E-2</v>
      </c>
      <c r="N1089" s="30">
        <v>1.5728763678095118E-2</v>
      </c>
      <c r="O1089" s="30">
        <v>5.6808361320462582E-2</v>
      </c>
      <c r="P1089" s="30">
        <v>-0.12484847369634129</v>
      </c>
      <c r="Q1089" s="30">
        <v>1.5113429917161409E-2</v>
      </c>
      <c r="R1089" s="30">
        <v>-7.4638055733587338E-2</v>
      </c>
    </row>
    <row r="1090" spans="2:30" x14ac:dyDescent="0.25">
      <c r="E1090" s="30">
        <v>-0.13637244482573993</v>
      </c>
      <c r="F1090" s="30">
        <v>-4.0684216601473248E-2</v>
      </c>
      <c r="G1090" s="30">
        <v>-2.7956930693798447E-2</v>
      </c>
      <c r="H1090" s="30">
        <v>0.11409024728710802</v>
      </c>
      <c r="I1090" s="30">
        <v>2.8719626678157709E-2</v>
      </c>
      <c r="J1090" s="30">
        <v>0.116905665129503</v>
      </c>
      <c r="K1090" s="30">
        <v>-0.20695782658863124</v>
      </c>
      <c r="L1090" s="30">
        <v>-0.1097592989241383</v>
      </c>
      <c r="M1090" s="30">
        <v>9.0237232877955389E-2</v>
      </c>
      <c r="N1090" s="30">
        <v>-2.1293719990530657E-2</v>
      </c>
      <c r="O1090" s="30">
        <v>8.1262907305232099E-2</v>
      </c>
      <c r="P1090" s="30">
        <v>-4.2842307914028169E-2</v>
      </c>
      <c r="Q1090" s="30">
        <v>-8.2509323469529602E-3</v>
      </c>
      <c r="R1090" s="30">
        <v>-0.17096375432211339</v>
      </c>
    </row>
    <row r="1091" spans="2:30" x14ac:dyDescent="0.25">
      <c r="E1091" s="30">
        <v>2.6934736471716424E-2</v>
      </c>
      <c r="F1091" s="30">
        <v>3.0783063234361214E-2</v>
      </c>
      <c r="G1091" s="30">
        <v>-8.3156581163439242E-2</v>
      </c>
      <c r="H1091" s="30">
        <v>-6.7207154784227188E-2</v>
      </c>
      <c r="I1091" s="30">
        <v>0.12163254913292645</v>
      </c>
      <c r="J1091" s="30">
        <v>-5.6509443160627773E-3</v>
      </c>
      <c r="K1091" s="30">
        <v>-7.3301156527390294E-3</v>
      </c>
      <c r="L1091" s="30">
        <v>-0.13815324976890977</v>
      </c>
      <c r="M1091" s="30">
        <v>-0.10236180172636865</v>
      </c>
      <c r="N1091" s="30">
        <v>-1.0803452238013142E-3</v>
      </c>
      <c r="O1091" s="30">
        <v>-0.19749994155790085</v>
      </c>
      <c r="P1091" s="30">
        <v>-0.11430407796393499</v>
      </c>
      <c r="Q1091" s="30">
        <v>-7.0151769129471589E-2</v>
      </c>
      <c r="R1091" s="30">
        <v>-0.21798005298807044</v>
      </c>
    </row>
    <row r="1092" spans="2:30" x14ac:dyDescent="0.25">
      <c r="E1092" s="30">
        <v>0.18362521995574838</v>
      </c>
      <c r="F1092" s="30">
        <v>-0.13184222201842405</v>
      </c>
      <c r="G1092" s="30">
        <v>0.12237565999314272</v>
      </c>
      <c r="H1092" s="30">
        <v>0.16336488040066732</v>
      </c>
      <c r="I1092" s="30">
        <v>1.4722048795481764E-2</v>
      </c>
      <c r="J1092" s="30">
        <v>0.12258437941100048</v>
      </c>
      <c r="K1092" s="30">
        <v>0.13055390544065668</v>
      </c>
      <c r="L1092" s="30">
        <v>-0.17293625966091589</v>
      </c>
      <c r="M1092" s="30">
        <v>-0.16225175158357055</v>
      </c>
      <c r="N1092" s="30">
        <v>-0.16112857586823748</v>
      </c>
      <c r="O1092" s="30">
        <v>2.8222507789690293E-2</v>
      </c>
      <c r="P1092" s="30">
        <v>0.13338354767687902</v>
      </c>
      <c r="Q1092" s="30">
        <v>-0.13774003442373373</v>
      </c>
      <c r="R1092" s="30">
        <v>6.6886238370469184E-2</v>
      </c>
    </row>
    <row r="1093" spans="2:30" x14ac:dyDescent="0.25">
      <c r="E1093" s="30">
        <v>1.5909019985888898E-2</v>
      </c>
      <c r="F1093" s="30">
        <v>-1.7682476937655938E-2</v>
      </c>
      <c r="G1093" s="30">
        <v>-0.12657496786987124</v>
      </c>
      <c r="H1093" s="30">
        <v>-6.4893678573221758E-2</v>
      </c>
      <c r="I1093" s="30">
        <v>-2.9497310279124327E-2</v>
      </c>
      <c r="J1093" s="30">
        <v>-0.12066997831775196</v>
      </c>
      <c r="K1093" s="30">
        <v>0.14709687110410258</v>
      </c>
      <c r="L1093" s="30">
        <v>-2.8470483154581696E-2</v>
      </c>
      <c r="M1093" s="30">
        <v>7.6883629514926666E-2</v>
      </c>
      <c r="N1093" s="30">
        <v>-3.1937728415107655E-2</v>
      </c>
      <c r="O1093" s="30">
        <v>0.10992913868111258</v>
      </c>
      <c r="P1093" s="30">
        <v>-5.0131200873956616E-2</v>
      </c>
      <c r="Q1093" s="30">
        <v>-0.17177467986008374</v>
      </c>
      <c r="R1093" s="30">
        <v>-1.9023145346809406E-2</v>
      </c>
    </row>
    <row r="1094" spans="2:30" x14ac:dyDescent="0.25">
      <c r="E1094" s="30">
        <v>-3.9021247520370443E-2</v>
      </c>
      <c r="F1094" s="30">
        <v>-6.402755107071198E-2</v>
      </c>
      <c r="G1094" s="30">
        <v>0.13250912930587558</v>
      </c>
      <c r="H1094" s="30">
        <v>0.15512510195822302</v>
      </c>
      <c r="I1094" s="30">
        <v>-0.15113146047844928</v>
      </c>
      <c r="J1094" s="30">
        <v>-4.3556331976628677E-2</v>
      </c>
      <c r="K1094" s="30">
        <v>-0.11789826051477661</v>
      </c>
      <c r="L1094" s="30">
        <v>-9.8428915784446402E-2</v>
      </c>
      <c r="M1094" s="30">
        <v>-0.16500969617923911</v>
      </c>
      <c r="N1094" s="30">
        <v>-0.10412141060558415</v>
      </c>
      <c r="O1094" s="30">
        <v>9.5786065163401074E-2</v>
      </c>
      <c r="P1094" s="30">
        <v>-8.5529473908025899E-2</v>
      </c>
      <c r="Q1094" s="30">
        <v>-0.12039142515314327</v>
      </c>
      <c r="R1094" s="30">
        <v>-0.14185302153290191</v>
      </c>
    </row>
    <row r="1095" spans="2:30" x14ac:dyDescent="0.25">
      <c r="E1095" s="30">
        <v>6.4875473477441922E-2</v>
      </c>
      <c r="F1095" s="30">
        <v>-0.13941131879111418</v>
      </c>
      <c r="G1095" s="30">
        <v>-0.21998743011956684</v>
      </c>
      <c r="H1095" s="30">
        <v>-8.185745660957286E-2</v>
      </c>
      <c r="I1095" s="30">
        <v>-0.12136473052973241</v>
      </c>
      <c r="J1095" s="30">
        <v>0.15342669819299454</v>
      </c>
      <c r="K1095" s="30">
        <v>-1.4416055907962499E-2</v>
      </c>
      <c r="L1095" s="30">
        <v>-0.10543481751648612</v>
      </c>
      <c r="M1095" s="30">
        <v>4.1253091164707108E-2</v>
      </c>
      <c r="N1095" s="30">
        <v>0.18826536556906676</v>
      </c>
      <c r="O1095" s="30">
        <v>-0.1204888730505847</v>
      </c>
      <c r="P1095" s="30">
        <v>-5.9283704730741391E-2</v>
      </c>
      <c r="Q1095" s="30">
        <v>-9.8448558351136875E-2</v>
      </c>
      <c r="R1095" s="30">
        <v>6.0734590357074826E-2</v>
      </c>
    </row>
    <row r="1097" spans="2:30" x14ac:dyDescent="0.25">
      <c r="E1097" s="30">
        <v>-0.50107834677940399</v>
      </c>
      <c r="F1097" s="30">
        <v>-0.26291930075580677</v>
      </c>
      <c r="G1097" s="30">
        <v>-0.45105967349078274</v>
      </c>
      <c r="H1097" s="30">
        <v>-2.7443451429743099E-2</v>
      </c>
      <c r="I1097" s="30">
        <v>-0.37654818077395591</v>
      </c>
      <c r="J1097" s="30">
        <v>0.12436791365913175</v>
      </c>
      <c r="K1097" s="30">
        <v>-0.32935916988758512</v>
      </c>
      <c r="L1097" s="30">
        <v>-0.24822302101450916</v>
      </c>
      <c r="M1097" s="30">
        <v>0.11471900602993421</v>
      </c>
      <c r="N1097" s="30">
        <v>9.9359020307114521E-2</v>
      </c>
      <c r="O1097" s="30">
        <v>-0.1287371953612593</v>
      </c>
      <c r="P1097" s="30">
        <v>-0.38684254530046142</v>
      </c>
      <c r="Q1097" s="30">
        <v>0.64306290309022085</v>
      </c>
      <c r="R1097" s="30">
        <v>0.37006462428356629</v>
      </c>
      <c r="S1097" s="30">
        <v>-0.22556993242440135</v>
      </c>
      <c r="T1097" s="30">
        <v>-0.55310604933576091</v>
      </c>
      <c r="U1097" s="30">
        <v>0.51226431909918047</v>
      </c>
      <c r="V1097" s="30">
        <v>0.48317983296113154</v>
      </c>
      <c r="W1097" s="30">
        <v>-0.43295824285585255</v>
      </c>
      <c r="X1097" s="30">
        <v>-0.46433145570294754</v>
      </c>
      <c r="Y1097" s="30">
        <v>6.6213007437071508E-2</v>
      </c>
      <c r="Z1097" s="30">
        <v>-0.31870073884715266</v>
      </c>
      <c r="AA1097" s="30">
        <v>7.978927535723139E-2</v>
      </c>
      <c r="AB1097" s="30">
        <v>3.3885867396029119E-2</v>
      </c>
      <c r="AC1097" s="30">
        <v>0.23510789065578194</v>
      </c>
      <c r="AD1097" s="30">
        <v>1.0483555584629196</v>
      </c>
    </row>
    <row r="1099" spans="2:30" x14ac:dyDescent="0.25">
      <c r="E1099" s="30">
        <v>-107.34810691575049</v>
      </c>
      <c r="F1099" s="30">
        <v>86.578972495908474</v>
      </c>
      <c r="G1099" s="30">
        <v>0.02</v>
      </c>
    </row>
    <row r="1101" spans="2:30" x14ac:dyDescent="0.25">
      <c r="B1101" s="32" t="s">
        <v>584</v>
      </c>
      <c r="C1101" s="30">
        <v>37</v>
      </c>
      <c r="E1101" s="30">
        <v>-2.8833400034503975E-2</v>
      </c>
      <c r="F1101" s="30">
        <v>0.13083608414942349</v>
      </c>
      <c r="G1101" s="30">
        <v>-0.15261267701952441</v>
      </c>
      <c r="H1101" s="30">
        <v>7.3666259659119548E-2</v>
      </c>
      <c r="I1101" s="30">
        <v>4.569823576369636E-2</v>
      </c>
      <c r="J1101" s="30">
        <v>5.4058019884901269E-2</v>
      </c>
      <c r="K1101" s="30">
        <v>-5.3585473972869231E-2</v>
      </c>
      <c r="L1101" s="30">
        <v>9.4023687810970494E-2</v>
      </c>
      <c r="M1101" s="30">
        <v>-4.7352437429496574E-2</v>
      </c>
      <c r="N1101" s="30">
        <v>0.15389404487728911</v>
      </c>
      <c r="O1101" s="30">
        <v>-0.15005368208169878</v>
      </c>
      <c r="P1101" s="30">
        <v>-9.916663099408525E-2</v>
      </c>
      <c r="Q1101" s="30">
        <v>-3.5656159259146288E-2</v>
      </c>
      <c r="R1101" s="30">
        <v>-0.22330630407204596</v>
      </c>
    </row>
    <row r="1102" spans="2:30" x14ac:dyDescent="0.25">
      <c r="B1102" s="32" t="s">
        <v>540</v>
      </c>
      <c r="C1102" s="30" t="s">
        <v>1177</v>
      </c>
      <c r="E1102" s="30">
        <v>-0.12508930580842761</v>
      </c>
      <c r="F1102" s="30">
        <v>-7.0238953219439555E-3</v>
      </c>
      <c r="G1102" s="30">
        <v>-0.10844423623153412</v>
      </c>
      <c r="H1102" s="30">
        <v>0.1025634523152229</v>
      </c>
      <c r="I1102" s="30">
        <v>-6.2939894869064206E-2</v>
      </c>
      <c r="J1102" s="30">
        <v>-0.1292460962037674</v>
      </c>
      <c r="K1102" s="30">
        <v>5.1902889414790127E-2</v>
      </c>
      <c r="L1102" s="30">
        <v>4.3723008367952156E-2</v>
      </c>
      <c r="M1102" s="30">
        <v>-0.12926990820842676</v>
      </c>
      <c r="N1102" s="30">
        <v>4.2051408825511873E-2</v>
      </c>
      <c r="O1102" s="30">
        <v>1.6866760142984901E-3</v>
      </c>
      <c r="P1102" s="30">
        <v>-0.1214197860288477</v>
      </c>
      <c r="Q1102" s="30">
        <v>-9.0007852552267731E-2</v>
      </c>
      <c r="R1102" s="30">
        <v>-1.5187598602980919E-2</v>
      </c>
    </row>
    <row r="1103" spans="2:30" x14ac:dyDescent="0.25">
      <c r="B1103" s="32"/>
      <c r="C1103" s="30" t="s">
        <v>1178</v>
      </c>
      <c r="E1103" s="30">
        <v>0.24604634623673868</v>
      </c>
      <c r="F1103" s="30">
        <v>6.483009797472529E-2</v>
      </c>
      <c r="G1103" s="30">
        <v>-0.21144711049278717</v>
      </c>
      <c r="H1103" s="30">
        <v>-5.10913127818119E-2</v>
      </c>
      <c r="I1103" s="30">
        <v>9.7315158857619169E-2</v>
      </c>
      <c r="J1103" s="30">
        <v>8.40688113784058E-2</v>
      </c>
      <c r="K1103" s="30">
        <v>-7.304606143620633E-2</v>
      </c>
      <c r="L1103" s="30">
        <v>4.4030621530613288E-2</v>
      </c>
      <c r="M1103" s="30">
        <v>-3.1568598941042983E-2</v>
      </c>
      <c r="N1103" s="30">
        <v>-7.3296919817440548E-2</v>
      </c>
      <c r="O1103" s="30">
        <v>-0.13539597307829618</v>
      </c>
      <c r="P1103" s="30">
        <v>-9.1657707831842766E-2</v>
      </c>
      <c r="Q1103" s="30">
        <v>8.1840943782201331E-2</v>
      </c>
      <c r="R1103" s="30">
        <v>-0.31261287316287845</v>
      </c>
    </row>
    <row r="1104" spans="2:30" x14ac:dyDescent="0.25">
      <c r="B1104" s="32" t="s">
        <v>547</v>
      </c>
      <c r="C1104" s="30" t="s">
        <v>1179</v>
      </c>
      <c r="E1104" s="30">
        <v>-7.5252138958582904E-2</v>
      </c>
      <c r="F1104" s="30">
        <v>0.13027487862103165</v>
      </c>
      <c r="G1104" s="30">
        <v>-5.7238594266568417E-2</v>
      </c>
      <c r="H1104" s="30">
        <v>-3.8293119038344828E-2</v>
      </c>
      <c r="I1104" s="30">
        <v>-0.17746565929410738</v>
      </c>
      <c r="J1104" s="30">
        <v>1.8642913471269027E-3</v>
      </c>
      <c r="K1104" s="30">
        <v>-5.8516660737941449E-2</v>
      </c>
      <c r="L1104" s="30">
        <v>-0.13984298608982579</v>
      </c>
      <c r="M1104" s="30">
        <v>0.19013818224935747</v>
      </c>
      <c r="N1104" s="30">
        <v>1.2229973516566295E-2</v>
      </c>
      <c r="O1104" s="30">
        <v>0.16268421026871052</v>
      </c>
      <c r="P1104" s="30">
        <v>5.851331642050845E-2</v>
      </c>
      <c r="Q1104" s="30">
        <v>8.6182234246803574E-2</v>
      </c>
      <c r="R1104" s="30">
        <v>-9.6898974152904813E-2</v>
      </c>
    </row>
    <row r="1105" spans="5:18" x14ac:dyDescent="0.25">
      <c r="E1105" s="30">
        <v>-0.14886430069586323</v>
      </c>
      <c r="F1105" s="30">
        <v>-0.14209774816713722</v>
      </c>
      <c r="G1105" s="30">
        <v>0.17040652424149616</v>
      </c>
      <c r="H1105" s="30">
        <v>1.3679295628825106E-2</v>
      </c>
      <c r="I1105" s="30">
        <v>7.4865074323887171E-2</v>
      </c>
      <c r="J1105" s="30">
        <v>-0.12187151156708845</v>
      </c>
      <c r="K1105" s="30">
        <v>0.11550076335322419</v>
      </c>
      <c r="L1105" s="30">
        <v>3.32376092236399E-2</v>
      </c>
      <c r="M1105" s="30">
        <v>-6.7597504583952708E-2</v>
      </c>
      <c r="N1105" s="30">
        <v>-2.5011976267537549E-3</v>
      </c>
      <c r="O1105" s="30">
        <v>-7.2238425585910551E-2</v>
      </c>
      <c r="P1105" s="30">
        <v>5.0975804451328675E-2</v>
      </c>
      <c r="Q1105" s="30">
        <v>-1.2345130558004137E-2</v>
      </c>
      <c r="R1105" s="30">
        <v>-0.18846731366325098</v>
      </c>
    </row>
    <row r="1106" spans="5:18" x14ac:dyDescent="0.25">
      <c r="E1106" s="30">
        <v>0.16800170709262485</v>
      </c>
      <c r="F1106" s="30">
        <v>5.440388209260575E-2</v>
      </c>
      <c r="G1106" s="30">
        <v>3.6798469567359347E-2</v>
      </c>
      <c r="H1106" s="30">
        <v>-9.0348486891956126E-2</v>
      </c>
      <c r="I1106" s="30">
        <v>8.8181275051763777E-2</v>
      </c>
      <c r="J1106" s="30">
        <v>-3.8127793663751942E-2</v>
      </c>
      <c r="K1106" s="30">
        <v>-7.9056477938284825E-2</v>
      </c>
      <c r="L1106" s="30">
        <v>0.19564253357165007</v>
      </c>
      <c r="M1106" s="30">
        <v>-2.9161909402963438E-3</v>
      </c>
      <c r="N1106" s="30">
        <v>4.1017157501260608E-2</v>
      </c>
      <c r="O1106" s="30">
        <v>5.9825175861397767E-2</v>
      </c>
      <c r="P1106" s="30">
        <v>0.14403725814769605</v>
      </c>
      <c r="Q1106" s="30">
        <v>0.10952760259650458</v>
      </c>
      <c r="R1106" s="30">
        <v>-0.15053667750367472</v>
      </c>
    </row>
    <row r="1107" spans="5:18" x14ac:dyDescent="0.25">
      <c r="E1107" s="30">
        <v>0.2244285076694594</v>
      </c>
      <c r="F1107" s="30">
        <v>-0.14535365529403943</v>
      </c>
      <c r="G1107" s="30">
        <v>-6.651433919285174E-2</v>
      </c>
      <c r="H1107" s="30">
        <v>-0.27807037404079843</v>
      </c>
      <c r="I1107" s="30">
        <v>8.8060114901189271E-2</v>
      </c>
      <c r="J1107" s="30">
        <v>-1.3233222613726869E-2</v>
      </c>
      <c r="K1107" s="30">
        <v>-0.17683124263834304</v>
      </c>
      <c r="L1107" s="30">
        <v>0.13433191295213856</v>
      </c>
      <c r="M1107" s="30">
        <v>7.4103460815744343E-2</v>
      </c>
      <c r="N1107" s="30">
        <v>0.14297271899881833</v>
      </c>
      <c r="O1107" s="30">
        <v>7.4678018872668334E-3</v>
      </c>
      <c r="P1107" s="30">
        <v>9.1659694860551588E-2</v>
      </c>
      <c r="Q1107" s="30">
        <v>-0.10958891159777992</v>
      </c>
      <c r="R1107" s="30">
        <v>-0.21714417378268586</v>
      </c>
    </row>
    <row r="1108" spans="5:18" x14ac:dyDescent="0.25">
      <c r="E1108" s="30">
        <v>6.4524642401467006E-2</v>
      </c>
      <c r="F1108" s="30">
        <v>-5.8660157210178917E-3</v>
      </c>
      <c r="G1108" s="30">
        <v>2.1959778537472684E-2</v>
      </c>
      <c r="H1108" s="30">
        <v>0.11497624333850183</v>
      </c>
      <c r="I1108" s="30">
        <v>0.14757965275488807</v>
      </c>
      <c r="J1108" s="30">
        <v>-0.13716216144320645</v>
      </c>
      <c r="K1108" s="30">
        <v>-0.20037918432719742</v>
      </c>
      <c r="L1108" s="30">
        <v>0.22640563697682944</v>
      </c>
      <c r="M1108" s="30">
        <v>-7.6728541805250669E-2</v>
      </c>
      <c r="N1108" s="30">
        <v>-6.8027970230126605E-2</v>
      </c>
      <c r="O1108" s="30">
        <v>0.19494169085569249</v>
      </c>
      <c r="P1108" s="30">
        <v>0.13951784629752118</v>
      </c>
      <c r="Q1108" s="30">
        <v>8.0027508564271418E-2</v>
      </c>
      <c r="R1108" s="30">
        <v>-0.3179027346523749</v>
      </c>
    </row>
    <row r="1109" spans="5:18" x14ac:dyDescent="0.25">
      <c r="E1109" s="30">
        <v>-7.9399861680451114E-2</v>
      </c>
      <c r="F1109" s="30">
        <v>0.16636806011334257</v>
      </c>
      <c r="G1109" s="30">
        <v>-9.5743188572772128E-2</v>
      </c>
      <c r="H1109" s="30">
        <v>-4.4619114081342677E-2</v>
      </c>
      <c r="I1109" s="30">
        <v>5.5113665886174744E-2</v>
      </c>
      <c r="J1109" s="30">
        <v>-6.0811419637970029E-2</v>
      </c>
      <c r="K1109" s="30">
        <v>-0.12816699825622002</v>
      </c>
      <c r="L1109" s="30">
        <v>1.5296723689177498E-2</v>
      </c>
      <c r="M1109" s="30">
        <v>-8.3926820605208244E-2</v>
      </c>
      <c r="N1109" s="30">
        <v>-0.17088419628059123</v>
      </c>
      <c r="O1109" s="30">
        <v>-0.2091464154811164</v>
      </c>
      <c r="P1109" s="30">
        <v>-0.18291941642305426</v>
      </c>
      <c r="Q1109" s="30">
        <v>5.5720855544472002E-2</v>
      </c>
      <c r="R1109" s="30">
        <v>-0.10693367788934623</v>
      </c>
    </row>
    <row r="1110" spans="5:18" x14ac:dyDescent="0.25">
      <c r="E1110" s="30">
        <v>-0.12473644074798959</v>
      </c>
      <c r="F1110" s="30">
        <v>-5.7079417474872073E-2</v>
      </c>
      <c r="G1110" s="30">
        <v>0.17262090981266578</v>
      </c>
      <c r="H1110" s="30">
        <v>0.16919326884198424</v>
      </c>
      <c r="I1110" s="30">
        <v>0.21386716012681103</v>
      </c>
      <c r="J1110" s="30">
        <v>-9.0268238726202057E-2</v>
      </c>
      <c r="K1110" s="30">
        <v>0.10214894678782634</v>
      </c>
      <c r="L1110" s="30">
        <v>-0.13461186327706012</v>
      </c>
      <c r="M1110" s="30">
        <v>0.10738178585906491</v>
      </c>
      <c r="N1110" s="30">
        <v>0.12520485723063363</v>
      </c>
      <c r="O1110" s="30">
        <v>-7.9413618485314863E-2</v>
      </c>
      <c r="P1110" s="30">
        <v>-0.13966537116837804</v>
      </c>
      <c r="Q1110" s="30">
        <v>8.1918428016002021E-2</v>
      </c>
      <c r="R1110" s="30">
        <v>-4.7945718576800578E-2</v>
      </c>
    </row>
    <row r="1111" spans="5:18" x14ac:dyDescent="0.25">
      <c r="E1111" s="30">
        <v>0.11196096517500186</v>
      </c>
      <c r="F1111" s="30">
        <v>-0.1516221712911518</v>
      </c>
      <c r="G1111" s="30">
        <v>1.9970845591653231E-2</v>
      </c>
      <c r="H1111" s="30">
        <v>3.0236084150748542E-2</v>
      </c>
      <c r="I1111" s="30">
        <v>-0.16974766362862564</v>
      </c>
      <c r="J1111" s="30">
        <v>-0.20043231633225747</v>
      </c>
      <c r="K1111" s="30">
        <v>5.4515899269134589E-2</v>
      </c>
      <c r="L1111" s="30">
        <v>7.7993007878403705E-3</v>
      </c>
      <c r="M1111" s="30">
        <v>-5.4013706948785337E-2</v>
      </c>
      <c r="N1111" s="30">
        <v>0.11803791936773055</v>
      </c>
      <c r="O1111" s="30">
        <v>3.8265227726099235E-2</v>
      </c>
      <c r="P1111" s="30">
        <v>0.18460388418911802</v>
      </c>
      <c r="Q1111" s="30">
        <v>-4.210859286687433E-2</v>
      </c>
      <c r="R1111" s="30">
        <v>8.4784587027000743E-2</v>
      </c>
    </row>
    <row r="1112" spans="5:18" x14ac:dyDescent="0.25">
      <c r="E1112" s="30">
        <v>0.18810782660147252</v>
      </c>
      <c r="F1112" s="30">
        <v>8.1311534924528334E-2</v>
      </c>
      <c r="G1112" s="30">
        <v>-8.7864083001474413E-2</v>
      </c>
      <c r="H1112" s="30">
        <v>-8.8011045016951811E-2</v>
      </c>
      <c r="I1112" s="30">
        <v>3.5835383128015354E-2</v>
      </c>
      <c r="J1112" s="30">
        <v>8.6673108031970147E-2</v>
      </c>
      <c r="K1112" s="30">
        <v>8.3089420593112834E-2</v>
      </c>
      <c r="L1112" s="30">
        <v>-0.16466618748590844</v>
      </c>
      <c r="M1112" s="30">
        <v>7.969418075064863E-2</v>
      </c>
      <c r="N1112" s="30">
        <v>-0.13537001532678816</v>
      </c>
      <c r="O1112" s="30">
        <v>-0.17270556543906221</v>
      </c>
      <c r="P1112" s="30">
        <v>2.8160090115651334E-2</v>
      </c>
      <c r="Q1112" s="30">
        <v>-0.1977149384128345</v>
      </c>
      <c r="R1112" s="30">
        <v>8.7565665733327636E-2</v>
      </c>
    </row>
    <row r="1113" spans="5:18" x14ac:dyDescent="0.25">
      <c r="E1113" s="30">
        <v>0.26321765020758808</v>
      </c>
      <c r="F1113" s="30">
        <v>-0.1610353012385875</v>
      </c>
      <c r="G1113" s="30">
        <v>-0.13238840118420081</v>
      </c>
      <c r="H1113" s="30">
        <v>-0.10483412770212613</v>
      </c>
      <c r="I1113" s="30">
        <v>4.0565971437474084E-2</v>
      </c>
      <c r="J1113" s="30">
        <v>-0.15072433696604839</v>
      </c>
      <c r="K1113" s="30">
        <v>-8.50984071367962E-2</v>
      </c>
      <c r="L1113" s="30">
        <v>-0.11217164982994145</v>
      </c>
      <c r="M1113" s="30">
        <v>1.4266044715772573E-2</v>
      </c>
      <c r="N1113" s="30">
        <v>-0.13102132988819346</v>
      </c>
      <c r="O1113" s="30">
        <v>-1.1783176240010141E-2</v>
      </c>
      <c r="P1113" s="30">
        <v>6.3007605648690942E-2</v>
      </c>
      <c r="Q1113" s="30">
        <v>-0.21600545742168981</v>
      </c>
      <c r="R1113" s="30">
        <v>-0.26819323733228484</v>
      </c>
    </row>
    <row r="1114" spans="5:18" x14ac:dyDescent="0.25">
      <c r="E1114" s="30">
        <v>-5.0273495259394584E-2</v>
      </c>
      <c r="F1114" s="30">
        <v>1.5024861921746527E-2</v>
      </c>
      <c r="G1114" s="30">
        <v>-5.6660094194092535E-2</v>
      </c>
      <c r="H1114" s="30">
        <v>0.1946594826722669</v>
      </c>
      <c r="I1114" s="30">
        <v>-0.12275271298815163</v>
      </c>
      <c r="J1114" s="30">
        <v>7.5008547969485376E-2</v>
      </c>
      <c r="K1114" s="30">
        <v>4.4481060649375563E-2</v>
      </c>
      <c r="L1114" s="30">
        <v>0.27083532848005193</v>
      </c>
      <c r="M1114" s="30">
        <v>-3.1226880112014712E-2</v>
      </c>
      <c r="N1114" s="30">
        <v>0.1878962457824066</v>
      </c>
      <c r="O1114" s="30">
        <v>-0.21485230435720454</v>
      </c>
      <c r="P1114" s="30">
        <v>-7.1799430487750351E-2</v>
      </c>
      <c r="Q1114" s="30">
        <v>-3.7150982304450457E-2</v>
      </c>
      <c r="R1114" s="30">
        <v>4.1930650539247903E-2</v>
      </c>
    </row>
    <row r="1115" spans="5:18" x14ac:dyDescent="0.25">
      <c r="E1115" s="30">
        <v>-1.903555992326712E-2</v>
      </c>
      <c r="F1115" s="30">
        <v>-0.14728203750674637</v>
      </c>
      <c r="G1115" s="30">
        <v>0.12886397284074855</v>
      </c>
      <c r="H1115" s="30">
        <v>6.6119002312222605E-2</v>
      </c>
      <c r="I1115" s="30">
        <v>0.18340500669018062</v>
      </c>
      <c r="J1115" s="30">
        <v>1.0894269509711263E-2</v>
      </c>
      <c r="K1115" s="30">
        <v>-9.6115999646722216E-4</v>
      </c>
      <c r="L1115" s="30">
        <v>-0.12716856938850338</v>
      </c>
      <c r="M1115" s="30">
        <v>-8.849681945689726E-2</v>
      </c>
      <c r="N1115" s="30">
        <v>0.16684954616012465</v>
      </c>
      <c r="O1115" s="30">
        <v>0.17236783504345601</v>
      </c>
      <c r="P1115" s="30">
        <v>-0.13313824920402706</v>
      </c>
      <c r="Q1115" s="30">
        <v>-0.20779288671363835</v>
      </c>
      <c r="R1115" s="30">
        <v>-0.15120230512107632</v>
      </c>
    </row>
    <row r="1116" spans="5:18" x14ac:dyDescent="0.25">
      <c r="E1116" s="30">
        <v>-9.2086548411098881E-2</v>
      </c>
      <c r="F1116" s="30">
        <v>-0.14370614024887557</v>
      </c>
      <c r="G1116" s="30">
        <v>1.649449498436293E-2</v>
      </c>
      <c r="H1116" s="30">
        <v>-0.24357982308359352</v>
      </c>
      <c r="I1116" s="30">
        <v>-0.24868118633936945</v>
      </c>
      <c r="J1116" s="30">
        <v>0.12229578824354231</v>
      </c>
      <c r="K1116" s="30">
        <v>9.0572729052791193E-2</v>
      </c>
      <c r="L1116" s="30">
        <v>0.14221249256180726</v>
      </c>
      <c r="M1116" s="30">
        <v>7.8620270429968692E-2</v>
      </c>
      <c r="N1116" s="30">
        <v>6.7147167771387961E-2</v>
      </c>
      <c r="O1116" s="30">
        <v>-0.10589149396368525</v>
      </c>
      <c r="P1116" s="30">
        <v>0.14356759514444814</v>
      </c>
      <c r="Q1116" s="30">
        <v>-4.6504868858958708E-2</v>
      </c>
      <c r="R1116" s="30">
        <v>-0.17420432025089541</v>
      </c>
    </row>
    <row r="1117" spans="5:18" x14ac:dyDescent="0.25">
      <c r="E1117" s="30">
        <v>0.11190715410535325</v>
      </c>
      <c r="F1117" s="30">
        <v>-0.15970823283664293</v>
      </c>
      <c r="G1117" s="30">
        <v>-7.1095018280597833E-2</v>
      </c>
      <c r="H1117" s="30">
        <v>-5.0681394562643978E-2</v>
      </c>
      <c r="I1117" s="30">
        <v>-9.2948908854856765E-2</v>
      </c>
      <c r="J1117" s="30">
        <v>9.8077169247921911E-2</v>
      </c>
      <c r="K1117" s="30">
        <v>-3.4863582259819989E-2</v>
      </c>
      <c r="L1117" s="30">
        <v>0.23246581567713973</v>
      </c>
      <c r="M1117" s="30">
        <v>-0.13586366995305055</v>
      </c>
      <c r="N1117" s="30">
        <v>7.5446206884652423E-2</v>
      </c>
      <c r="O1117" s="30">
        <v>-2.6554840885250914E-2</v>
      </c>
      <c r="P1117" s="30">
        <v>4.392011415752602E-3</v>
      </c>
      <c r="Q1117" s="30">
        <v>-0.17832648563098932</v>
      </c>
      <c r="R1117" s="30">
        <v>0.10399503042112528</v>
      </c>
    </row>
    <row r="1118" spans="5:18" x14ac:dyDescent="0.25">
      <c r="E1118" s="30">
        <v>-9.1228123438666542E-2</v>
      </c>
      <c r="F1118" s="30">
        <v>-3.0245904410851607E-2</v>
      </c>
      <c r="G1118" s="30">
        <v>0.14227845587753266</v>
      </c>
      <c r="H1118" s="30">
        <v>-2.8591060629779237E-2</v>
      </c>
      <c r="I1118" s="30">
        <v>9.9831367407174201E-2</v>
      </c>
      <c r="J1118" s="30">
        <v>6.925064657971472E-2</v>
      </c>
      <c r="K1118" s="30">
        <v>-8.87738132527289E-2</v>
      </c>
      <c r="L1118" s="30">
        <v>-5.4871963670201876E-2</v>
      </c>
      <c r="M1118" s="30">
        <v>5.5934796881258027E-2</v>
      </c>
      <c r="N1118" s="30">
        <v>3.7882151781795312E-2</v>
      </c>
      <c r="O1118" s="30">
        <v>8.333691373813519E-2</v>
      </c>
      <c r="P1118" s="30">
        <v>7.6276966023987328E-2</v>
      </c>
      <c r="Q1118" s="30">
        <v>0.10435999123213824</v>
      </c>
      <c r="R1118" s="30">
        <v>0.1984476169379483</v>
      </c>
    </row>
    <row r="1119" spans="5:18" x14ac:dyDescent="0.25">
      <c r="E1119" s="30">
        <v>0.12978868645417457</v>
      </c>
      <c r="F1119" s="30">
        <v>-0.10784856484892283</v>
      </c>
      <c r="G1119" s="30">
        <v>-3.4268860950502751E-2</v>
      </c>
      <c r="H1119" s="30">
        <v>9.0435144759748974E-3</v>
      </c>
      <c r="I1119" s="30">
        <v>-0.14796278103456367</v>
      </c>
      <c r="J1119" s="30">
        <v>-0.22918867180114877</v>
      </c>
      <c r="K1119" s="30">
        <v>-5.5391848417459803E-2</v>
      </c>
      <c r="L1119" s="30">
        <v>9.5425709912253617E-2</v>
      </c>
      <c r="M1119" s="30">
        <v>2.3779911362118128E-2</v>
      </c>
      <c r="N1119" s="30">
        <v>1.8170665220682673E-2</v>
      </c>
      <c r="O1119" s="30">
        <v>5.8195342578208582E-2</v>
      </c>
      <c r="P1119" s="30">
        <v>-0.1248667411824857</v>
      </c>
      <c r="Q1119" s="30">
        <v>1.59431178325187E-2</v>
      </c>
      <c r="R1119" s="30">
        <v>-7.475962270618039E-2</v>
      </c>
    </row>
    <row r="1120" spans="5:18" x14ac:dyDescent="0.25">
      <c r="E1120" s="30">
        <v>-0.13520852585190937</v>
      </c>
      <c r="F1120" s="30">
        <v>-3.5952430121490235E-2</v>
      </c>
      <c r="G1120" s="30">
        <v>-2.831404438297206E-2</v>
      </c>
      <c r="H1120" s="30">
        <v>0.11979009309309684</v>
      </c>
      <c r="I1120" s="30">
        <v>3.1526367268969568E-2</v>
      </c>
      <c r="J1120" s="30">
        <v>0.11967102878960616</v>
      </c>
      <c r="K1120" s="30">
        <v>-0.20612162752208479</v>
      </c>
      <c r="L1120" s="30">
        <v>-0.11209943598986361</v>
      </c>
      <c r="M1120" s="30">
        <v>8.7564195468867206E-2</v>
      </c>
      <c r="N1120" s="30">
        <v>-2.2605065443540778E-2</v>
      </c>
      <c r="O1120" s="30">
        <v>7.9884225183384644E-2</v>
      </c>
      <c r="P1120" s="30">
        <v>-4.3104105867806872E-2</v>
      </c>
      <c r="Q1120" s="30">
        <v>-1.0517265889209308E-2</v>
      </c>
      <c r="R1120" s="30">
        <v>-0.17488894209857819</v>
      </c>
    </row>
    <row r="1121" spans="2:30" x14ac:dyDescent="0.25">
      <c r="E1121" s="30">
        <v>2.7333833624834519E-2</v>
      </c>
      <c r="F1121" s="30">
        <v>3.0149173541348686E-2</v>
      </c>
      <c r="G1121" s="30">
        <v>-8.3272848665619847E-2</v>
      </c>
      <c r="H1121" s="30">
        <v>-6.6903405241611008E-2</v>
      </c>
      <c r="I1121" s="30">
        <v>0.12185135299111488</v>
      </c>
      <c r="J1121" s="30">
        <v>-5.2874776359658968E-3</v>
      </c>
      <c r="K1121" s="30">
        <v>-7.9541526174648665E-3</v>
      </c>
      <c r="L1121" s="30">
        <v>-0.13702842241044602</v>
      </c>
      <c r="M1121" s="30">
        <v>-0.10046872882419051</v>
      </c>
      <c r="N1121" s="30">
        <v>3.7636521327060667E-4</v>
      </c>
      <c r="O1121" s="30">
        <v>-0.19732533307233838</v>
      </c>
      <c r="P1121" s="30">
        <v>-0.11440689632094533</v>
      </c>
      <c r="Q1121" s="30">
        <v>-7.0068182517835018E-2</v>
      </c>
      <c r="R1121" s="30">
        <v>-0.21960023870617001</v>
      </c>
    </row>
    <row r="1122" spans="2:30" x14ac:dyDescent="0.25">
      <c r="E1122" s="30">
        <v>0.18540759636884843</v>
      </c>
      <c r="F1122" s="30">
        <v>-0.13248822936144383</v>
      </c>
      <c r="G1122" s="30">
        <v>0.11907333367762385</v>
      </c>
      <c r="H1122" s="30">
        <v>0.16456072602944258</v>
      </c>
      <c r="I1122" s="30">
        <v>1.6677654968495811E-2</v>
      </c>
      <c r="J1122" s="30">
        <v>0.12328895510558262</v>
      </c>
      <c r="K1122" s="30">
        <v>0.13159557545517406</v>
      </c>
      <c r="L1122" s="30">
        <v>-0.17350934405998125</v>
      </c>
      <c r="M1122" s="30">
        <v>-0.15990010944527183</v>
      </c>
      <c r="N1122" s="30">
        <v>-0.15744702730893909</v>
      </c>
      <c r="O1122" s="30">
        <v>2.7973718419686062E-2</v>
      </c>
      <c r="P1122" s="30">
        <v>0.13234158005107019</v>
      </c>
      <c r="Q1122" s="30">
        <v>-0.13674551503810792</v>
      </c>
      <c r="R1122" s="30">
        <v>6.4539790247384987E-2</v>
      </c>
    </row>
    <row r="1123" spans="2:30" x14ac:dyDescent="0.25">
      <c r="E1123" s="30">
        <v>1.6438416841829791E-2</v>
      </c>
      <c r="F1123" s="30">
        <v>-1.8000439096747031E-2</v>
      </c>
      <c r="G1123" s="30">
        <v>-0.12652633383854003</v>
      </c>
      <c r="H1123" s="30">
        <v>-6.4390922610662982E-2</v>
      </c>
      <c r="I1123" s="30">
        <v>-2.9502093683219446E-2</v>
      </c>
      <c r="J1123" s="30">
        <v>-0.12076197562126738</v>
      </c>
      <c r="K1123" s="30">
        <v>0.14609435172300758</v>
      </c>
      <c r="L1123" s="30">
        <v>-2.7032620904886343E-2</v>
      </c>
      <c r="M1123" s="30">
        <v>7.8310972489722561E-2</v>
      </c>
      <c r="N1123" s="30">
        <v>-3.0283884459811318E-2</v>
      </c>
      <c r="O1123" s="30">
        <v>0.10947136483096377</v>
      </c>
      <c r="P1123" s="30">
        <v>-5.0213436956536128E-2</v>
      </c>
      <c r="Q1123" s="30">
        <v>-0.17130551955376616</v>
      </c>
      <c r="R1123" s="30">
        <v>-2.1065382509789714E-2</v>
      </c>
    </row>
    <row r="1124" spans="2:30" x14ac:dyDescent="0.25">
      <c r="E1124" s="30">
        <v>-3.8148939070407395E-2</v>
      </c>
      <c r="F1124" s="30">
        <v>-6.4707963920842493E-2</v>
      </c>
      <c r="G1124" s="30">
        <v>0.13257729581904493</v>
      </c>
      <c r="H1124" s="30">
        <v>0.15548622597514955</v>
      </c>
      <c r="I1124" s="30">
        <v>-0.1505590983671071</v>
      </c>
      <c r="J1124" s="30">
        <v>-4.33868511347687E-2</v>
      </c>
      <c r="K1124" s="30">
        <v>-0.11818842503859524</v>
      </c>
      <c r="L1124" s="30">
        <v>-9.7397363125993841E-2</v>
      </c>
      <c r="M1124" s="30">
        <v>-0.16353303130233723</v>
      </c>
      <c r="N1124" s="30">
        <v>-0.10215076621995696</v>
      </c>
      <c r="O1124" s="30">
        <v>9.5382236478944851E-2</v>
      </c>
      <c r="P1124" s="30">
        <v>-8.5536357271961003E-2</v>
      </c>
      <c r="Q1124" s="30">
        <v>-0.12056765657464272</v>
      </c>
      <c r="R1124" s="30">
        <v>-0.14365745223047252</v>
      </c>
    </row>
    <row r="1125" spans="2:30" x14ac:dyDescent="0.25">
      <c r="E1125" s="30">
        <v>6.5516663326554217E-2</v>
      </c>
      <c r="F1125" s="30">
        <v>-0.14276233746680525</v>
      </c>
      <c r="G1125" s="30">
        <v>-0.22112766061707687</v>
      </c>
      <c r="H1125" s="30">
        <v>-8.2944931696358859E-2</v>
      </c>
      <c r="I1125" s="30">
        <v>-0.12267931176421706</v>
      </c>
      <c r="J1125" s="30">
        <v>0.15391638741455332</v>
      </c>
      <c r="K1125" s="30">
        <v>-1.6650373271844023E-2</v>
      </c>
      <c r="L1125" s="30">
        <v>-0.10415883118530214</v>
      </c>
      <c r="M1125" s="30">
        <v>4.5526360942006468E-2</v>
      </c>
      <c r="N1125" s="30">
        <v>0.18849499902878677</v>
      </c>
      <c r="O1125" s="30">
        <v>-0.11884720971118978</v>
      </c>
      <c r="P1125" s="30">
        <v>-5.8758503917442265E-2</v>
      </c>
      <c r="Q1125" s="30">
        <v>-9.7487831351811716E-2</v>
      </c>
      <c r="R1125" s="30">
        <v>5.8538432391827863E-2</v>
      </c>
    </row>
    <row r="1127" spans="2:30" x14ac:dyDescent="0.25">
      <c r="E1127" s="30">
        <v>-0.49675970367807304</v>
      </c>
      <c r="F1127" s="30">
        <v>-0.26085293660582015</v>
      </c>
      <c r="G1127" s="30">
        <v>-0.44830031604464526</v>
      </c>
      <c r="H1127" s="30">
        <v>-2.7499474135951336E-2</v>
      </c>
      <c r="I1127" s="30">
        <v>-0.37196750523163619</v>
      </c>
      <c r="J1127" s="30">
        <v>0.12341328836913638</v>
      </c>
      <c r="K1127" s="30">
        <v>-0.32673039855122654</v>
      </c>
      <c r="L1127" s="30">
        <v>-0.24556963960855346</v>
      </c>
      <c r="M1127" s="30">
        <v>0.11144170882319429</v>
      </c>
      <c r="N1127" s="30">
        <v>9.5861623697168816E-2</v>
      </c>
      <c r="O1127" s="30">
        <v>-0.12799614850343155</v>
      </c>
      <c r="P1127" s="30">
        <v>-0.38639716977000271</v>
      </c>
      <c r="Q1127" s="30">
        <v>0.63466020864240635</v>
      </c>
      <c r="R1127" s="30">
        <v>0.3656172524014949</v>
      </c>
      <c r="S1127" s="30">
        <v>-0.22650237825274905</v>
      </c>
      <c r="T1127" s="30">
        <v>-0.54533556815929207</v>
      </c>
      <c r="U1127" s="30">
        <v>0.50676351048015711</v>
      </c>
      <c r="V1127" s="30">
        <v>0.47588591554896659</v>
      </c>
      <c r="W1127" s="30">
        <v>-0.42667084385022441</v>
      </c>
      <c r="X1127" s="30">
        <v>-0.46134669763672931</v>
      </c>
      <c r="Y1127" s="30">
        <v>6.2488721814047209E-2</v>
      </c>
      <c r="Z1127" s="30">
        <v>-0.31742465714133961</v>
      </c>
      <c r="AA1127" s="30">
        <v>7.6899508563897531E-2</v>
      </c>
      <c r="AB1127" s="30">
        <v>3.2890719934552656E-2</v>
      </c>
      <c r="AC1127" s="30">
        <v>0.23125134259307914</v>
      </c>
      <c r="AD1127" s="30">
        <v>1.0459355626551567</v>
      </c>
    </row>
    <row r="1129" spans="2:30" x14ac:dyDescent="0.25">
      <c r="E1129" s="30">
        <v>-107.42105384308051</v>
      </c>
      <c r="F1129" s="30">
        <v>86.518916908323973</v>
      </c>
      <c r="G1129" s="30">
        <v>0.02</v>
      </c>
    </row>
    <row r="1131" spans="2:30" x14ac:dyDescent="0.25">
      <c r="B1131" s="32" t="s">
        <v>584</v>
      </c>
      <c r="C1131" s="30">
        <v>38</v>
      </c>
      <c r="E1131" s="30">
        <v>-3.0915610951414627E-2</v>
      </c>
      <c r="F1131" s="30">
        <v>0.1263324447380918</v>
      </c>
      <c r="G1131" s="30">
        <v>-0.14642715649672974</v>
      </c>
      <c r="H1131" s="30">
        <v>7.251693161349082E-2</v>
      </c>
      <c r="I1131" s="30">
        <v>4.3028816868424483E-2</v>
      </c>
      <c r="J1131" s="30">
        <v>5.0022372714580959E-2</v>
      </c>
      <c r="K1131" s="30">
        <v>-5.3243061519393009E-2</v>
      </c>
      <c r="L1131" s="30">
        <v>9.2125630625385063E-2</v>
      </c>
      <c r="M1131" s="30">
        <v>-4.7776393604388658E-2</v>
      </c>
      <c r="N1131" s="30">
        <v>0.15540821948993017</v>
      </c>
      <c r="O1131" s="30">
        <v>-0.15144310806859101</v>
      </c>
      <c r="P1131" s="30">
        <v>-9.7641584304407378E-2</v>
      </c>
      <c r="Q1131" s="30">
        <v>-3.6560314752766748E-2</v>
      </c>
      <c r="R1131" s="30">
        <v>-0.22201107558307748</v>
      </c>
    </row>
    <row r="1132" spans="2:30" x14ac:dyDescent="0.25">
      <c r="B1132" s="32" t="s">
        <v>540</v>
      </c>
      <c r="C1132" s="30" t="s">
        <v>1180</v>
      </c>
      <c r="E1132" s="30">
        <v>-0.12443259540036415</v>
      </c>
      <c r="F1132" s="30">
        <v>-6.7045958794355268E-3</v>
      </c>
      <c r="G1132" s="30">
        <v>-0.10896062744776377</v>
      </c>
      <c r="H1132" s="30">
        <v>0.10051678543484346</v>
      </c>
      <c r="I1132" s="30">
        <v>-6.4284810371315643E-2</v>
      </c>
      <c r="J1132" s="30">
        <v>-0.13200221347675217</v>
      </c>
      <c r="K1132" s="30">
        <v>5.2776806801405896E-2</v>
      </c>
      <c r="L1132" s="30">
        <v>4.4479986670243582E-2</v>
      </c>
      <c r="M1132" s="30">
        <v>-0.13023194648128153</v>
      </c>
      <c r="N1132" s="30">
        <v>4.314022746206226E-2</v>
      </c>
      <c r="O1132" s="30">
        <v>2.5779322720883321E-3</v>
      </c>
      <c r="P1132" s="30">
        <v>-0.1211208556624175</v>
      </c>
      <c r="Q1132" s="30">
        <v>-8.8464825692963642E-2</v>
      </c>
      <c r="R1132" s="30">
        <v>-1.4929701444523403E-2</v>
      </c>
    </row>
    <row r="1133" spans="2:30" x14ac:dyDescent="0.25">
      <c r="B1133" s="32"/>
      <c r="C1133" s="30" t="s">
        <v>1181</v>
      </c>
      <c r="E1133" s="30">
        <v>0.24116723756216796</v>
      </c>
      <c r="F1133" s="30">
        <v>5.8600169213155334E-2</v>
      </c>
      <c r="G1133" s="30">
        <v>-0.20522861844363166</v>
      </c>
      <c r="H1133" s="30">
        <v>-5.2268183558582169E-2</v>
      </c>
      <c r="I1133" s="30">
        <v>9.6088157185468745E-2</v>
      </c>
      <c r="J1133" s="30">
        <v>8.2164691794037126E-2</v>
      </c>
      <c r="K1133" s="30">
        <v>-7.3057594862267358E-2</v>
      </c>
      <c r="L1133" s="30">
        <v>3.9383035018211623E-2</v>
      </c>
      <c r="M1133" s="30">
        <v>-2.8701123145584727E-2</v>
      </c>
      <c r="N1133" s="30">
        <v>-7.7246017513467782E-2</v>
      </c>
      <c r="O1133" s="30">
        <v>-0.12968284497663088</v>
      </c>
      <c r="P1133" s="30">
        <v>-9.1114998502859187E-2</v>
      </c>
      <c r="Q1133" s="30">
        <v>8.4941596997229599E-2</v>
      </c>
      <c r="R1133" s="30">
        <v>-0.30969364567881591</v>
      </c>
    </row>
    <row r="1134" spans="2:30" x14ac:dyDescent="0.25">
      <c r="B1134" s="32" t="s">
        <v>547</v>
      </c>
      <c r="C1134" s="30" t="s">
        <v>1182</v>
      </c>
      <c r="E1134" s="30">
        <v>-7.4450307476845057E-2</v>
      </c>
      <c r="F1134" s="30">
        <v>0.12998783099829497</v>
      </c>
      <c r="G1134" s="30">
        <v>-5.7954460500024882E-2</v>
      </c>
      <c r="H1134" s="30">
        <v>-3.8642318906254726E-2</v>
      </c>
      <c r="I1134" s="30">
        <v>-0.1786931657540721</v>
      </c>
      <c r="J1134" s="30">
        <v>1.4997123789339023E-3</v>
      </c>
      <c r="K1134" s="30">
        <v>-5.8529863660847468E-2</v>
      </c>
      <c r="L1134" s="30">
        <v>-0.13903049579636201</v>
      </c>
      <c r="M1134" s="30">
        <v>0.18949569388920795</v>
      </c>
      <c r="N1134" s="30">
        <v>1.3633378958688309E-2</v>
      </c>
      <c r="O1134" s="30">
        <v>0.16279372298343292</v>
      </c>
      <c r="P1134" s="30">
        <v>5.8115560378002175E-2</v>
      </c>
      <c r="Q1134" s="30">
        <v>8.6710299211748512E-2</v>
      </c>
      <c r="R1134" s="30">
        <v>-9.6416885843422215E-2</v>
      </c>
    </row>
    <row r="1135" spans="2:30" x14ac:dyDescent="0.25">
      <c r="E1135" s="30">
        <v>-0.15004971792026001</v>
      </c>
      <c r="F1135" s="30">
        <v>-0.14676526573582865</v>
      </c>
      <c r="G1135" s="30">
        <v>0.1738298900765535</v>
      </c>
      <c r="H1135" s="30">
        <v>1.1471744979754896E-2</v>
      </c>
      <c r="I1135" s="30">
        <v>7.3664515733335309E-2</v>
      </c>
      <c r="J1135" s="30">
        <v>-0.12346430834242524</v>
      </c>
      <c r="K1135" s="30">
        <v>0.11467448424555711</v>
      </c>
      <c r="L1135" s="30">
        <v>3.3028878233748026E-2</v>
      </c>
      <c r="M1135" s="30">
        <v>-6.6105527454780058E-2</v>
      </c>
      <c r="N1135" s="30">
        <v>6.5287375881019696E-5</v>
      </c>
      <c r="O1135" s="30">
        <v>-7.2418560527920839E-2</v>
      </c>
      <c r="P1135" s="30">
        <v>5.3160550337013911E-2</v>
      </c>
      <c r="Q1135" s="30">
        <v>-1.2062632349942296E-2</v>
      </c>
      <c r="R1135" s="30">
        <v>-0.18688636015420199</v>
      </c>
    </row>
    <row r="1136" spans="2:30" x14ac:dyDescent="0.25">
      <c r="E1136" s="30">
        <v>0.16827368910583615</v>
      </c>
      <c r="F1136" s="30">
        <v>5.4639973155355827E-2</v>
      </c>
      <c r="G1136" s="30">
        <v>3.6139294518982297E-2</v>
      </c>
      <c r="H1136" s="30">
        <v>-9.052241406774407E-2</v>
      </c>
      <c r="I1136" s="30">
        <v>8.7628470561173316E-2</v>
      </c>
      <c r="J1136" s="30">
        <v>-3.8437327715259317E-2</v>
      </c>
      <c r="K1136" s="30">
        <v>-7.8536758936563811E-2</v>
      </c>
      <c r="L1136" s="30">
        <v>0.19612065581302601</v>
      </c>
      <c r="M1136" s="30">
        <v>-3.6600044743171464E-3</v>
      </c>
      <c r="N1136" s="30">
        <v>4.1439399543350915E-2</v>
      </c>
      <c r="O1136" s="30">
        <v>5.9624349907843835E-2</v>
      </c>
      <c r="P1136" s="30">
        <v>0.14475500880296616</v>
      </c>
      <c r="Q1136" s="30">
        <v>0.10914106501222441</v>
      </c>
      <c r="R1136" s="30">
        <v>-0.15039603172254598</v>
      </c>
    </row>
    <row r="1137" spans="5:18" x14ac:dyDescent="0.25">
      <c r="E1137" s="30">
        <v>0.22427494899677183</v>
      </c>
      <c r="F1137" s="30">
        <v>-0.14827375468926438</v>
      </c>
      <c r="G1137" s="30">
        <v>-6.8807881779666069E-2</v>
      </c>
      <c r="H1137" s="30">
        <v>-0.28025841298498738</v>
      </c>
      <c r="I1137" s="30">
        <v>8.5569948379268082E-2</v>
      </c>
      <c r="J1137" s="30">
        <v>-1.392893542679848E-2</v>
      </c>
      <c r="K1137" s="30">
        <v>-0.17687257772852011</v>
      </c>
      <c r="L1137" s="30">
        <v>0.13373394048929529</v>
      </c>
      <c r="M1137" s="30">
        <v>7.6710811705018561E-2</v>
      </c>
      <c r="N1137" s="30">
        <v>0.14420069639895294</v>
      </c>
      <c r="O1137" s="30">
        <v>1.1256312015969444E-2</v>
      </c>
      <c r="P1137" s="30">
        <v>9.2444125513428163E-2</v>
      </c>
      <c r="Q1137" s="30">
        <v>-0.10620255028306327</v>
      </c>
      <c r="R1137" s="30">
        <v>-0.21459574411122412</v>
      </c>
    </row>
    <row r="1138" spans="5:18" x14ac:dyDescent="0.25">
      <c r="E1138" s="30">
        <v>6.4879163652152003E-2</v>
      </c>
      <c r="F1138" s="30">
        <v>-6.6131193402841982E-3</v>
      </c>
      <c r="G1138" s="30">
        <v>2.2378162712547674E-2</v>
      </c>
      <c r="H1138" s="30">
        <v>0.11191811843253219</v>
      </c>
      <c r="I1138" s="30">
        <v>0.14578477448120522</v>
      </c>
      <c r="J1138" s="30">
        <v>-0.13913219969538168</v>
      </c>
      <c r="K1138" s="30">
        <v>-0.19976258090129922</v>
      </c>
      <c r="L1138" s="30">
        <v>0.22648445798984448</v>
      </c>
      <c r="M1138" s="30">
        <v>-7.7647868450701957E-2</v>
      </c>
      <c r="N1138" s="30">
        <v>-6.6235875187504123E-2</v>
      </c>
      <c r="O1138" s="30">
        <v>0.19619288679494523</v>
      </c>
      <c r="P1138" s="30">
        <v>0.14017009169551173</v>
      </c>
      <c r="Q1138" s="30">
        <v>8.0803429444288991E-2</v>
      </c>
      <c r="R1138" s="30">
        <v>-0.31657582056938577</v>
      </c>
    </row>
    <row r="1139" spans="5:18" x14ac:dyDescent="0.25">
      <c r="E1139" s="30">
        <v>-7.8096066341359779E-2</v>
      </c>
      <c r="F1139" s="30">
        <v>0.16796491027226551</v>
      </c>
      <c r="G1139" s="30">
        <v>-9.5941942918015444E-2</v>
      </c>
      <c r="H1139" s="30">
        <v>-4.4517838065427612E-2</v>
      </c>
      <c r="I1139" s="30">
        <v>5.4009962467171858E-2</v>
      </c>
      <c r="J1139" s="30">
        <v>-6.1639481221090822E-2</v>
      </c>
      <c r="K1139" s="30">
        <v>-0.12803292394394541</v>
      </c>
      <c r="L1139" s="30">
        <v>1.6498839510179823E-2</v>
      </c>
      <c r="M1139" s="30">
        <v>-8.6828738845896869E-2</v>
      </c>
      <c r="N1139" s="30">
        <v>-0.16977198691298936</v>
      </c>
      <c r="O1139" s="30">
        <v>-0.20992971681651648</v>
      </c>
      <c r="P1139" s="30">
        <v>-0.18251063145335256</v>
      </c>
      <c r="Q1139" s="30">
        <v>5.5350396031929018E-2</v>
      </c>
      <c r="R1139" s="30">
        <v>-0.10705888039834295</v>
      </c>
    </row>
    <row r="1140" spans="5:18" x14ac:dyDescent="0.25">
      <c r="E1140" s="30">
        <v>-0.12459722928345306</v>
      </c>
      <c r="F1140" s="30">
        <v>-5.7090805059143324E-2</v>
      </c>
      <c r="G1140" s="30">
        <v>0.17197823563455469</v>
      </c>
      <c r="H1140" s="30">
        <v>0.16946185259880805</v>
      </c>
      <c r="I1140" s="30">
        <v>0.21337149657540985</v>
      </c>
      <c r="J1140" s="30">
        <v>-9.0645538914154444E-2</v>
      </c>
      <c r="K1140" s="30">
        <v>0.10189046992456278</v>
      </c>
      <c r="L1140" s="30">
        <v>-0.13492061026702057</v>
      </c>
      <c r="M1140" s="30">
        <v>0.10711685422918958</v>
      </c>
      <c r="N1140" s="30">
        <v>0.12595760411001378</v>
      </c>
      <c r="O1140" s="30">
        <v>-7.9684182753520183E-2</v>
      </c>
      <c r="P1140" s="30">
        <v>-0.14038476989046159</v>
      </c>
      <c r="Q1140" s="30">
        <v>8.1852704353688507E-2</v>
      </c>
      <c r="R1140" s="30">
        <v>-4.7410657015466151E-2</v>
      </c>
    </row>
    <row r="1141" spans="5:18" x14ac:dyDescent="0.25">
      <c r="E1141" s="30">
        <v>0.11262028388601658</v>
      </c>
      <c r="F1141" s="30">
        <v>-0.15078631055664024</v>
      </c>
      <c r="G1141" s="30">
        <v>1.9845305838314925E-2</v>
      </c>
      <c r="H1141" s="30">
        <v>2.877903363438794E-2</v>
      </c>
      <c r="I1141" s="30">
        <v>-0.17073013965168976</v>
      </c>
      <c r="J1141" s="30">
        <v>-0.20188355452891105</v>
      </c>
      <c r="K1141" s="30">
        <v>5.4726654135879842E-2</v>
      </c>
      <c r="L1141" s="30">
        <v>8.3091693175647678E-3</v>
      </c>
      <c r="M1141" s="30">
        <v>-5.469381127301675E-2</v>
      </c>
      <c r="N1141" s="30">
        <v>0.1181442581209504</v>
      </c>
      <c r="O1141" s="30">
        <v>3.9006994803372212E-2</v>
      </c>
      <c r="P1141" s="30">
        <v>0.18471864113794634</v>
      </c>
      <c r="Q1141" s="30">
        <v>-4.1419874823306752E-2</v>
      </c>
      <c r="R1141" s="30">
        <v>8.4965844066319032E-2</v>
      </c>
    </row>
    <row r="1142" spans="5:18" x14ac:dyDescent="0.25">
      <c r="E1142" s="30">
        <v>0.19001269547705313</v>
      </c>
      <c r="F1142" s="30">
        <v>8.2240035680225865E-2</v>
      </c>
      <c r="G1142" s="30">
        <v>-8.7415412316818361E-2</v>
      </c>
      <c r="H1142" s="30">
        <v>-9.2464074044316669E-2</v>
      </c>
      <c r="I1142" s="30">
        <v>3.443062881277386E-2</v>
      </c>
      <c r="J1142" s="30">
        <v>8.240566312606204E-2</v>
      </c>
      <c r="K1142" s="30">
        <v>8.3736689870275813E-2</v>
      </c>
      <c r="L1142" s="30">
        <v>-0.16437388562783839</v>
      </c>
      <c r="M1142" s="30">
        <v>7.4445814981571809E-2</v>
      </c>
      <c r="N1142" s="30">
        <v>-0.13506001794308967</v>
      </c>
      <c r="O1142" s="30">
        <v>-0.17088405615347377</v>
      </c>
      <c r="P1142" s="30">
        <v>2.8312849045012242E-2</v>
      </c>
      <c r="Q1142" s="30">
        <v>-0.19424184719749968</v>
      </c>
      <c r="R1142" s="30">
        <v>8.8325976042019402E-2</v>
      </c>
    </row>
    <row r="1143" spans="5:18" x14ac:dyDescent="0.25">
      <c r="E1143" s="30">
        <v>0.2623615343905526</v>
      </c>
      <c r="F1143" s="30">
        <v>-0.16038834252101483</v>
      </c>
      <c r="G1143" s="30">
        <v>-0.13374486080228307</v>
      </c>
      <c r="H1143" s="30">
        <v>-0.10105962552189911</v>
      </c>
      <c r="I1143" s="30">
        <v>3.7984203586065364E-2</v>
      </c>
      <c r="J1143" s="30">
        <v>-0.14594218185165725</v>
      </c>
      <c r="K1143" s="30">
        <v>-8.8312587143712123E-2</v>
      </c>
      <c r="L1143" s="30">
        <v>-0.11353433307340041</v>
      </c>
      <c r="M1143" s="30">
        <v>1.3098892633473441E-2</v>
      </c>
      <c r="N1143" s="30">
        <v>-0.12799000500539787</v>
      </c>
      <c r="O1143" s="30">
        <v>-1.1804021380785354E-2</v>
      </c>
      <c r="P1143" s="30">
        <v>6.2622093855048425E-2</v>
      </c>
      <c r="Q1143" s="30">
        <v>-0.21823867603647276</v>
      </c>
      <c r="R1143" s="30">
        <v>-0.26925599982724041</v>
      </c>
    </row>
    <row r="1144" spans="5:18" x14ac:dyDescent="0.25">
      <c r="E1144" s="30">
        <v>-4.9947442914177291E-2</v>
      </c>
      <c r="F1144" s="30">
        <v>1.3461518415888789E-2</v>
      </c>
      <c r="G1144" s="30">
        <v>-5.5178306538498222E-2</v>
      </c>
      <c r="H1144" s="30">
        <v>0.19284537030817633</v>
      </c>
      <c r="I1144" s="30">
        <v>-0.12331154223653665</v>
      </c>
      <c r="J1144" s="30">
        <v>7.5530336385480346E-2</v>
      </c>
      <c r="K1144" s="30">
        <v>4.2624433247463331E-2</v>
      </c>
      <c r="L1144" s="30">
        <v>0.27186677898560851</v>
      </c>
      <c r="M1144" s="30">
        <v>-3.3352200770307615E-2</v>
      </c>
      <c r="N1144" s="30">
        <v>0.19155474969091893</v>
      </c>
      <c r="O1144" s="30">
        <v>-0.21506910727674505</v>
      </c>
      <c r="P1144" s="30">
        <v>-7.0115551208831686E-2</v>
      </c>
      <c r="Q1144" s="30">
        <v>-4.0670589283792913E-2</v>
      </c>
      <c r="R1144" s="30">
        <v>4.3457344519644669E-2</v>
      </c>
    </row>
    <row r="1145" spans="5:18" x14ac:dyDescent="0.25">
      <c r="E1145" s="30">
        <v>-1.8621634454797965E-2</v>
      </c>
      <c r="F1145" s="30">
        <v>-0.14921362280571113</v>
      </c>
      <c r="G1145" s="30">
        <v>0.13027393066325421</v>
      </c>
      <c r="H1145" s="30">
        <v>6.4847698726753708E-2</v>
      </c>
      <c r="I1145" s="30">
        <v>0.18171057189279594</v>
      </c>
      <c r="J1145" s="30">
        <v>8.7576090319420648E-3</v>
      </c>
      <c r="K1145" s="30">
        <v>-7.6460023115104019E-4</v>
      </c>
      <c r="L1145" s="30">
        <v>-0.1267178492996438</v>
      </c>
      <c r="M1145" s="30">
        <v>-8.8826987275736499E-2</v>
      </c>
      <c r="N1145" s="30">
        <v>0.1670348324142269</v>
      </c>
      <c r="O1145" s="30">
        <v>0.17281745118835021</v>
      </c>
      <c r="P1145" s="30">
        <v>-0.13252321801101066</v>
      </c>
      <c r="Q1145" s="30">
        <v>-0.20754738902098113</v>
      </c>
      <c r="R1145" s="30">
        <v>-0.14947684164163477</v>
      </c>
    </row>
    <row r="1146" spans="5:18" x14ac:dyDescent="0.25">
      <c r="E1146" s="30">
        <v>-9.0650639364964619E-2</v>
      </c>
      <c r="F1146" s="30">
        <v>-0.13879372282811314</v>
      </c>
      <c r="G1146" s="30">
        <v>1.5355454169780829E-2</v>
      </c>
      <c r="H1146" s="30">
        <v>-0.24737846277299175</v>
      </c>
      <c r="I1146" s="30">
        <v>-0.24792625442537544</v>
      </c>
      <c r="J1146" s="30">
        <v>0.11858452101518067</v>
      </c>
      <c r="K1146" s="30">
        <v>9.0418100636416018E-2</v>
      </c>
      <c r="L1146" s="30">
        <v>0.14133361126138919</v>
      </c>
      <c r="M1146" s="30">
        <v>8.108178877145919E-2</v>
      </c>
      <c r="N1146" s="30">
        <v>6.7730178588625595E-2</v>
      </c>
      <c r="O1146" s="30">
        <v>-9.8285655439443773E-2</v>
      </c>
      <c r="P1146" s="30">
        <v>0.1435094895844605</v>
      </c>
      <c r="Q1146" s="30">
        <v>-4.103784575842661E-2</v>
      </c>
      <c r="R1146" s="30">
        <v>-0.17190032336881667</v>
      </c>
    </row>
    <row r="1147" spans="5:18" x14ac:dyDescent="0.25">
      <c r="E1147" s="30">
        <v>0.11160012671386615</v>
      </c>
      <c r="F1147" s="30">
        <v>-0.16053647985534233</v>
      </c>
      <c r="G1147" s="30">
        <v>-7.0216756164249286E-2</v>
      </c>
      <c r="H1147" s="30">
        <v>-4.8335991066299065E-2</v>
      </c>
      <c r="I1147" s="30">
        <v>-9.3474972020255453E-2</v>
      </c>
      <c r="J1147" s="30">
        <v>0.10162196245507396</v>
      </c>
      <c r="K1147" s="30">
        <v>-3.6476029314219782E-2</v>
      </c>
      <c r="L1147" s="30">
        <v>0.23237650210517921</v>
      </c>
      <c r="M1147" s="30">
        <v>-0.13678063145493044</v>
      </c>
      <c r="N1147" s="30">
        <v>7.8464778993992346E-2</v>
      </c>
      <c r="O1147" s="30">
        <v>-2.9961050096392553E-2</v>
      </c>
      <c r="P1147" s="30">
        <v>3.8958592307321988E-3</v>
      </c>
      <c r="Q1147" s="30">
        <v>-0.18251489075010727</v>
      </c>
      <c r="R1147" s="30">
        <v>0.10624035507726155</v>
      </c>
    </row>
    <row r="1148" spans="5:18" x14ac:dyDescent="0.25">
      <c r="E1148" s="30">
        <v>-8.9168927983847165E-2</v>
      </c>
      <c r="F1148" s="30">
        <v>-2.4296049275083758E-2</v>
      </c>
      <c r="G1148" s="30">
        <v>0.14071037516728385</v>
      </c>
      <c r="H1148" s="30">
        <v>-2.7771160728066614E-2</v>
      </c>
      <c r="I1148" s="30">
        <v>9.7836841201948743E-2</v>
      </c>
      <c r="J1148" s="30">
        <v>7.3464695448039269E-2</v>
      </c>
      <c r="K1148" s="30">
        <v>-9.0523083456611739E-2</v>
      </c>
      <c r="L1148" s="30">
        <v>-5.3295797429714388E-2</v>
      </c>
      <c r="M1148" s="30">
        <v>5.3141264257947435E-2</v>
      </c>
      <c r="N1148" s="30">
        <v>3.9204010391753502E-2</v>
      </c>
      <c r="O1148" s="30">
        <v>8.1424115888265841E-2</v>
      </c>
      <c r="P1148" s="30">
        <v>7.5679149954831548E-2</v>
      </c>
      <c r="Q1148" s="30">
        <v>0.10249516812699537</v>
      </c>
      <c r="R1148" s="30">
        <v>0.19735985645371032</v>
      </c>
    </row>
    <row r="1149" spans="5:18" x14ac:dyDescent="0.25">
      <c r="E1149" s="30">
        <v>0.13155385861780119</v>
      </c>
      <c r="F1149" s="30">
        <v>-0.10657665852639284</v>
      </c>
      <c r="G1149" s="30">
        <v>-3.4990971771013776E-2</v>
      </c>
      <c r="H1149" s="30">
        <v>5.5593257395271959E-3</v>
      </c>
      <c r="I1149" s="30">
        <v>-0.14773805624200181</v>
      </c>
      <c r="J1149" s="30">
        <v>-0.23358073329382931</v>
      </c>
      <c r="K1149" s="30">
        <v>-5.4875583936452615E-2</v>
      </c>
      <c r="L1149" s="30">
        <v>9.6808213882419752E-2</v>
      </c>
      <c r="M1149" s="30">
        <v>2.214962112404836E-2</v>
      </c>
      <c r="N1149" s="30">
        <v>1.9604093920046375E-2</v>
      </c>
      <c r="O1149" s="30">
        <v>5.9697470321583616E-2</v>
      </c>
      <c r="P1149" s="30">
        <v>-0.12372579391758393</v>
      </c>
      <c r="Q1149" s="30">
        <v>1.7448735425928358E-2</v>
      </c>
      <c r="R1149" s="30">
        <v>-7.6179722788664583E-2</v>
      </c>
    </row>
    <row r="1150" spans="5:18" x14ac:dyDescent="0.25">
      <c r="E1150" s="30">
        <v>-0.13428908473697787</v>
      </c>
      <c r="F1150" s="30">
        <v>-4.1752317335849817E-2</v>
      </c>
      <c r="G1150" s="30">
        <v>-3.268609122256802E-2</v>
      </c>
      <c r="H1150" s="30">
        <v>0.11591941244191301</v>
      </c>
      <c r="I1150" s="30">
        <v>2.967374760822895E-2</v>
      </c>
      <c r="J1150" s="30">
        <v>0.11801904988581025</v>
      </c>
      <c r="K1150" s="30">
        <v>-0.20379797867771526</v>
      </c>
      <c r="L1150" s="30">
        <v>-0.10971269743353812</v>
      </c>
      <c r="M1150" s="30">
        <v>9.2743630579877945E-2</v>
      </c>
      <c r="N1150" s="30">
        <v>-1.663185199269241E-2</v>
      </c>
      <c r="O1150" s="30">
        <v>8.1022010841964989E-2</v>
      </c>
      <c r="P1150" s="30">
        <v>-4.3324090390366922E-2</v>
      </c>
      <c r="Q1150" s="30">
        <v>-5.6869185044572303E-3</v>
      </c>
      <c r="R1150" s="30">
        <v>-0.16924037253390403</v>
      </c>
    </row>
    <row r="1151" spans="5:18" x14ac:dyDescent="0.25">
      <c r="E1151" s="30">
        <v>2.7862948828562939E-2</v>
      </c>
      <c r="F1151" s="30">
        <v>3.0369135560563733E-2</v>
      </c>
      <c r="G1151" s="30">
        <v>-8.3243096614228601E-2</v>
      </c>
      <c r="H1151" s="30">
        <v>-6.7359157971979472E-2</v>
      </c>
      <c r="I1151" s="30">
        <v>0.12066894608041745</v>
      </c>
      <c r="J1151" s="30">
        <v>-5.6686907062738464E-3</v>
      </c>
      <c r="K1151" s="30">
        <v>-8.1455675555910829E-3</v>
      </c>
      <c r="L1151" s="30">
        <v>-0.1367557548763145</v>
      </c>
      <c r="M1151" s="30">
        <v>-0.10192514973117597</v>
      </c>
      <c r="N1151" s="30">
        <v>1.2365737320657187E-3</v>
      </c>
      <c r="O1151" s="30">
        <v>-0.19736750375331497</v>
      </c>
      <c r="P1151" s="30">
        <v>-0.11409676469817492</v>
      </c>
      <c r="Q1151" s="30">
        <v>-7.0396917040940241E-2</v>
      </c>
      <c r="R1151" s="30">
        <v>-0.21938053967819554</v>
      </c>
    </row>
    <row r="1152" spans="5:18" x14ac:dyDescent="0.25">
      <c r="E1152" s="30">
        <v>0.18400615599041142</v>
      </c>
      <c r="F1152" s="30">
        <v>-0.13530331112028612</v>
      </c>
      <c r="G1152" s="30">
        <v>0.12272802015809613</v>
      </c>
      <c r="H1152" s="30">
        <v>0.16242795812316008</v>
      </c>
      <c r="I1152" s="30">
        <v>1.5688415713230867E-2</v>
      </c>
      <c r="J1152" s="30">
        <v>0.12129971518341405</v>
      </c>
      <c r="K1152" s="30">
        <v>0.13101745903593323</v>
      </c>
      <c r="L1152" s="30">
        <v>-0.17471952230885138</v>
      </c>
      <c r="M1152" s="30">
        <v>-0.15956023279530868</v>
      </c>
      <c r="N1152" s="30">
        <v>-0.15779150330959152</v>
      </c>
      <c r="O1152" s="30">
        <v>2.9020906959916114E-2</v>
      </c>
      <c r="P1152" s="30">
        <v>0.13329166501858317</v>
      </c>
      <c r="Q1152" s="30">
        <v>-0.13728174409057034</v>
      </c>
      <c r="R1152" s="30">
        <v>6.7794779545295697E-2</v>
      </c>
    </row>
    <row r="1153" spans="2:30" x14ac:dyDescent="0.25">
      <c r="E1153" s="30">
        <v>1.7001130681034815E-2</v>
      </c>
      <c r="F1153" s="30">
        <v>-1.8268140764939638E-2</v>
      </c>
      <c r="G1153" s="30">
        <v>-0.12699877705854493</v>
      </c>
      <c r="H1153" s="30">
        <v>-6.4677839645010143E-2</v>
      </c>
      <c r="I1153" s="30">
        <v>-3.0799023813263132E-2</v>
      </c>
      <c r="J1153" s="30">
        <v>-0.12093456132452968</v>
      </c>
      <c r="K1153" s="30">
        <v>0.1462063071862395</v>
      </c>
      <c r="L1153" s="30">
        <v>-2.6586213898737748E-2</v>
      </c>
      <c r="M1153" s="30">
        <v>7.7655773382212342E-2</v>
      </c>
      <c r="N1153" s="30">
        <v>-2.9082937079988342E-2</v>
      </c>
      <c r="O1153" s="30">
        <v>0.10924311169139904</v>
      </c>
      <c r="P1153" s="30">
        <v>-5.0119122316401719E-2</v>
      </c>
      <c r="Q1153" s="30">
        <v>-0.17158859370432725</v>
      </c>
      <c r="R1153" s="30">
        <v>-2.0743779609605415E-2</v>
      </c>
    </row>
    <row r="1154" spans="2:30" x14ac:dyDescent="0.25">
      <c r="E1154" s="30">
        <v>-3.7800513692791499E-2</v>
      </c>
      <c r="F1154" s="30">
        <v>-6.421307194552052E-2</v>
      </c>
      <c r="G1154" s="30">
        <v>0.13187571359772063</v>
      </c>
      <c r="H1154" s="30">
        <v>0.15500285575302378</v>
      </c>
      <c r="I1154" s="30">
        <v>-0.15188116877732497</v>
      </c>
      <c r="J1154" s="30">
        <v>-4.407659549402719E-2</v>
      </c>
      <c r="K1154" s="30">
        <v>-0.11828104142062926</v>
      </c>
      <c r="L1154" s="30">
        <v>-9.7112350459960292E-2</v>
      </c>
      <c r="M1154" s="30">
        <v>-0.16467913499816242</v>
      </c>
      <c r="N1154" s="30">
        <v>-0.10134142364874475</v>
      </c>
      <c r="O1154" s="30">
        <v>9.5470080646558458E-2</v>
      </c>
      <c r="P1154" s="30">
        <v>-8.5435182779258712E-2</v>
      </c>
      <c r="Q1154" s="30">
        <v>-0.12062763628193186</v>
      </c>
      <c r="R1154" s="30">
        <v>-0.14339801742106076</v>
      </c>
    </row>
    <row r="1155" spans="2:30" x14ac:dyDescent="0.25">
      <c r="E1155" s="30">
        <v>6.620186742238493E-2</v>
      </c>
      <c r="F1155" s="30">
        <v>-0.14038800063378595</v>
      </c>
      <c r="G1155" s="30">
        <v>-0.21891666342051261</v>
      </c>
      <c r="H1155" s="30">
        <v>-8.1755895862920355E-2</v>
      </c>
      <c r="I1155" s="30">
        <v>-0.12354237985121778</v>
      </c>
      <c r="J1155" s="30">
        <v>0.15305560284217043</v>
      </c>
      <c r="K1155" s="30">
        <v>-1.6343770817509547E-2</v>
      </c>
      <c r="L1155" s="30">
        <v>-0.10214066937483722</v>
      </c>
      <c r="M1155" s="30">
        <v>4.0118750977250532E-2</v>
      </c>
      <c r="N1155" s="30">
        <v>0.18981245307438691</v>
      </c>
      <c r="O1155" s="30">
        <v>-0.12275002285953555</v>
      </c>
      <c r="P1155" s="30">
        <v>-5.8641974981054577E-2</v>
      </c>
      <c r="Q1155" s="30">
        <v>-0.10066684445261709</v>
      </c>
      <c r="R1155" s="30">
        <v>5.9016772244853265E-2</v>
      </c>
    </row>
    <row r="1157" spans="2:30" x14ac:dyDescent="0.25">
      <c r="E1157" s="30">
        <v>-0.4950875874524252</v>
      </c>
      <c r="F1157" s="30">
        <v>-0.26198594828962884</v>
      </c>
      <c r="G1157" s="30">
        <v>-0.44653235425336102</v>
      </c>
      <c r="H1157" s="30">
        <v>-2.9476529971849453E-2</v>
      </c>
      <c r="I1157" s="30">
        <v>-0.37487516553212774</v>
      </c>
      <c r="J1157" s="30">
        <v>0.12125146135647392</v>
      </c>
      <c r="K1157" s="30">
        <v>-0.32978893108993995</v>
      </c>
      <c r="L1157" s="30">
        <v>-0.24715132544145171</v>
      </c>
      <c r="M1157" s="30">
        <v>0.11219739644032066</v>
      </c>
      <c r="N1157" s="30">
        <v>9.5660456048431791E-2</v>
      </c>
      <c r="O1157" s="30">
        <v>-0.13056540594788621</v>
      </c>
      <c r="P1157" s="30">
        <v>-0.38571141386176527</v>
      </c>
      <c r="Q1157" s="30">
        <v>0.63320880194735085</v>
      </c>
      <c r="R1157" s="30">
        <v>0.36712100330636227</v>
      </c>
      <c r="S1157" s="30">
        <v>-0.22725218544776871</v>
      </c>
      <c r="T1157" s="30">
        <v>-0.5474778708397412</v>
      </c>
      <c r="U1157" s="30">
        <v>0.50701401187130579</v>
      </c>
      <c r="V1157" s="30">
        <v>0.47403048983406254</v>
      </c>
      <c r="W1157" s="30">
        <v>-0.4304050570869915</v>
      </c>
      <c r="X1157" s="30">
        <v>-0.46022090233934537</v>
      </c>
      <c r="Y1157" s="30">
        <v>6.2832834719521696E-2</v>
      </c>
      <c r="Z1157" s="30">
        <v>-0.318301552313912</v>
      </c>
      <c r="AA1157" s="30">
        <v>7.4843097337320252E-2</v>
      </c>
      <c r="AB1157" s="30">
        <v>3.2830385412796488E-2</v>
      </c>
      <c r="AC1157" s="30">
        <v>0.23057443319938234</v>
      </c>
      <c r="AD1157" s="30">
        <v>1.0434489148733777</v>
      </c>
    </row>
    <row r="1159" spans="2:30" x14ac:dyDescent="0.25">
      <c r="E1159" s="30">
        <v>-107.30594198839097</v>
      </c>
      <c r="F1159" s="30">
        <v>86.533248383263029</v>
      </c>
      <c r="G1159" s="30">
        <v>0.02</v>
      </c>
    </row>
    <row r="1161" spans="2:30" x14ac:dyDescent="0.25">
      <c r="B1161" s="32" t="s">
        <v>584</v>
      </c>
      <c r="C1161" s="30">
        <v>39</v>
      </c>
      <c r="E1161" s="30">
        <v>-3.0694930155585297E-2</v>
      </c>
      <c r="F1161" s="30">
        <v>0.12924444880341637</v>
      </c>
      <c r="G1161" s="30">
        <v>-0.14825558921261497</v>
      </c>
      <c r="H1161" s="30">
        <v>7.4237666115041262E-2</v>
      </c>
      <c r="I1161" s="30">
        <v>4.3753467801729118E-2</v>
      </c>
      <c r="J1161" s="30">
        <v>5.4023346883116823E-2</v>
      </c>
      <c r="K1161" s="30">
        <v>-5.3183578205308196E-2</v>
      </c>
      <c r="L1161" s="30">
        <v>9.5518173079725655E-2</v>
      </c>
      <c r="M1161" s="30">
        <v>-4.6977319198934088E-2</v>
      </c>
      <c r="N1161" s="30">
        <v>0.15425810730075912</v>
      </c>
      <c r="O1161" s="30">
        <v>-0.15493400573229896</v>
      </c>
      <c r="P1161" s="30">
        <v>-9.868711511880339E-2</v>
      </c>
      <c r="Q1161" s="30">
        <v>-3.7330302564958576E-2</v>
      </c>
      <c r="R1161" s="30">
        <v>-0.22219231315734966</v>
      </c>
    </row>
    <row r="1162" spans="2:30" x14ac:dyDescent="0.25">
      <c r="B1162" s="32" t="s">
        <v>540</v>
      </c>
      <c r="C1162" s="30" t="s">
        <v>1183</v>
      </c>
      <c r="E1162" s="30">
        <v>-0.12421746920091871</v>
      </c>
      <c r="F1162" s="30">
        <v>-5.4579935142809472E-3</v>
      </c>
      <c r="G1162" s="30">
        <v>-0.10756368251555207</v>
      </c>
      <c r="H1162" s="30">
        <v>0.10138451162743375</v>
      </c>
      <c r="I1162" s="30">
        <v>-6.2820685283145106E-2</v>
      </c>
      <c r="J1162" s="30">
        <v>-0.12858812499441769</v>
      </c>
      <c r="K1162" s="30">
        <v>5.2222938071657329E-2</v>
      </c>
      <c r="L1162" s="30">
        <v>4.6100483293361548E-2</v>
      </c>
      <c r="M1162" s="30">
        <v>-0.13069086381017186</v>
      </c>
      <c r="N1162" s="30">
        <v>4.1162459147250988E-2</v>
      </c>
      <c r="O1162" s="30">
        <v>-1.4929207456999759E-4</v>
      </c>
      <c r="P1162" s="30">
        <v>-0.12180249210961998</v>
      </c>
      <c r="Q1162" s="30">
        <v>-8.9722687301085999E-2</v>
      </c>
      <c r="R1162" s="30">
        <v>-1.4816719938020122E-2</v>
      </c>
    </row>
    <row r="1163" spans="2:30" x14ac:dyDescent="0.25">
      <c r="B1163" s="32"/>
      <c r="C1163" s="30" t="s">
        <v>1184</v>
      </c>
      <c r="E1163" s="30">
        <v>0.24198383597498538</v>
      </c>
      <c r="F1163" s="30">
        <v>6.2657882434482212E-2</v>
      </c>
      <c r="G1163" s="30">
        <v>-0.20623144672132279</v>
      </c>
      <c r="H1163" s="30">
        <v>-5.2359555895291017E-2</v>
      </c>
      <c r="I1163" s="30">
        <v>9.4962556000104531E-2</v>
      </c>
      <c r="J1163" s="30">
        <v>8.5088684616910937E-2</v>
      </c>
      <c r="K1163" s="30">
        <v>-7.2357180867866841E-2</v>
      </c>
      <c r="L1163" s="30">
        <v>4.2278102204143561E-2</v>
      </c>
      <c r="M1163" s="30">
        <v>-2.9534730510532035E-2</v>
      </c>
      <c r="N1163" s="30">
        <v>-7.6427402614379691E-2</v>
      </c>
      <c r="O1163" s="30">
        <v>-0.13270399656475143</v>
      </c>
      <c r="P1163" s="30">
        <v>-9.0564465267740285E-2</v>
      </c>
      <c r="Q1163" s="30">
        <v>8.2774802138750478E-2</v>
      </c>
      <c r="R1163" s="30">
        <v>-0.30889853461872535</v>
      </c>
    </row>
    <row r="1164" spans="2:30" x14ac:dyDescent="0.25">
      <c r="B1164" s="32" t="s">
        <v>547</v>
      </c>
      <c r="C1164" s="30" t="s">
        <v>1185</v>
      </c>
      <c r="E1164" s="30">
        <v>-7.3935751919751713E-2</v>
      </c>
      <c r="F1164" s="30">
        <v>0.13034058907884047</v>
      </c>
      <c r="G1164" s="30">
        <v>-5.7867724170155593E-2</v>
      </c>
      <c r="H1164" s="30">
        <v>-3.7943157049487961E-2</v>
      </c>
      <c r="I1164" s="30">
        <v>-0.17862578193719209</v>
      </c>
      <c r="J1164" s="30">
        <v>2.0948584238177736E-3</v>
      </c>
      <c r="K1164" s="30">
        <v>-5.8947811709603608E-2</v>
      </c>
      <c r="L1164" s="30">
        <v>-0.13841530907084779</v>
      </c>
      <c r="M1164" s="30">
        <v>0.19020942904118129</v>
      </c>
      <c r="N1164" s="30">
        <v>1.247616220637152E-2</v>
      </c>
      <c r="O1164" s="30">
        <v>0.16208812771956194</v>
      </c>
      <c r="P1164" s="30">
        <v>5.7756874632511564E-2</v>
      </c>
      <c r="Q1164" s="30">
        <v>8.6544616198059199E-2</v>
      </c>
      <c r="R1164" s="30">
        <v>-9.6469896162470578E-2</v>
      </c>
    </row>
    <row r="1165" spans="2:30" x14ac:dyDescent="0.25">
      <c r="E1165" s="30">
        <v>-0.14826401844199116</v>
      </c>
      <c r="F1165" s="30">
        <v>-0.14569273850719577</v>
      </c>
      <c r="G1165" s="30">
        <v>0.16956259193523504</v>
      </c>
      <c r="H1165" s="30">
        <v>1.3787343970467119E-2</v>
      </c>
      <c r="I1165" s="30">
        <v>7.1265517770569872E-2</v>
      </c>
      <c r="J1165" s="30">
        <v>-0.11901270298340115</v>
      </c>
      <c r="K1165" s="30">
        <v>0.1143017190720208</v>
      </c>
      <c r="L1165" s="30">
        <v>3.6280605703859721E-2</v>
      </c>
      <c r="M1165" s="30">
        <v>-6.6311459228195938E-2</v>
      </c>
      <c r="N1165" s="30">
        <v>-1.5252955259778165E-3</v>
      </c>
      <c r="O1165" s="30">
        <v>-7.5943101617825137E-2</v>
      </c>
      <c r="P1165" s="30">
        <v>5.1531622123275542E-2</v>
      </c>
      <c r="Q1165" s="30">
        <v>-1.2807791543813712E-2</v>
      </c>
      <c r="R1165" s="30">
        <v>-0.18643509388020243</v>
      </c>
    </row>
    <row r="1166" spans="2:30" x14ac:dyDescent="0.25">
      <c r="E1166" s="30">
        <v>0.1685150874603496</v>
      </c>
      <c r="F1166" s="30">
        <v>5.41701797421427E-2</v>
      </c>
      <c r="G1166" s="30">
        <v>3.7773162886554738E-2</v>
      </c>
      <c r="H1166" s="30">
        <v>-9.0491020269325734E-2</v>
      </c>
      <c r="I1166" s="30">
        <v>8.759020903793073E-2</v>
      </c>
      <c r="J1166" s="30">
        <v>-3.8253090313429744E-2</v>
      </c>
      <c r="K1166" s="30">
        <v>-7.9032462101795903E-2</v>
      </c>
      <c r="L1166" s="30">
        <v>0.19560250672429888</v>
      </c>
      <c r="M1166" s="30">
        <v>-2.4073314273940294E-3</v>
      </c>
      <c r="N1166" s="30">
        <v>4.0239167155979326E-2</v>
      </c>
      <c r="O1166" s="30">
        <v>5.9747210255018751E-2</v>
      </c>
      <c r="P1166" s="30">
        <v>0.1447407929101478</v>
      </c>
      <c r="Q1166" s="30">
        <v>0.1093264605772802</v>
      </c>
      <c r="R1166" s="30">
        <v>-0.15024178870209212</v>
      </c>
    </row>
    <row r="1167" spans="2:30" x14ac:dyDescent="0.25">
      <c r="E1167" s="30">
        <v>0.22388504900455777</v>
      </c>
      <c r="F1167" s="30">
        <v>-0.14732900142288227</v>
      </c>
      <c r="G1167" s="30">
        <v>-6.9045884768040008E-2</v>
      </c>
      <c r="H1167" s="30">
        <v>-0.27834658309313137</v>
      </c>
      <c r="I1167" s="30">
        <v>8.6405919671795631E-2</v>
      </c>
      <c r="J1167" s="30">
        <v>-1.1199913463219436E-2</v>
      </c>
      <c r="K1167" s="30">
        <v>-0.17649757266618921</v>
      </c>
      <c r="L1167" s="30">
        <v>0.13517818825697933</v>
      </c>
      <c r="M1167" s="30">
        <v>7.5674866208522804E-2</v>
      </c>
      <c r="N1167" s="30">
        <v>0.14277576540584977</v>
      </c>
      <c r="O1167" s="30">
        <v>8.5515397551597806E-3</v>
      </c>
      <c r="P1167" s="30">
        <v>9.1300243221112715E-2</v>
      </c>
      <c r="Q1167" s="30">
        <v>-0.10745295641388419</v>
      </c>
      <c r="R1167" s="30">
        <v>-0.21487018508657657</v>
      </c>
    </row>
    <row r="1168" spans="2:30" x14ac:dyDescent="0.25">
      <c r="E1168" s="30">
        <v>6.5044967352420061E-2</v>
      </c>
      <c r="F1168" s="30">
        <v>-5.9279492379602323E-3</v>
      </c>
      <c r="G1168" s="30">
        <v>2.1096873128074393E-2</v>
      </c>
      <c r="H1168" s="30">
        <v>0.11363630208223292</v>
      </c>
      <c r="I1168" s="30">
        <v>0.14604447077903787</v>
      </c>
      <c r="J1168" s="30">
        <v>-0.13698438920029249</v>
      </c>
      <c r="K1168" s="30">
        <v>-0.20125273013349873</v>
      </c>
      <c r="L1168" s="30">
        <v>0.22810281383684489</v>
      </c>
      <c r="M1168" s="30">
        <v>-7.809808040287812E-2</v>
      </c>
      <c r="N1168" s="30">
        <v>-6.6417763149379305E-2</v>
      </c>
      <c r="O1168" s="30">
        <v>0.19420365293186537</v>
      </c>
      <c r="P1168" s="30">
        <v>0.13861502202807399</v>
      </c>
      <c r="Q1168" s="30">
        <v>8.1146382778726031E-2</v>
      </c>
      <c r="R1168" s="30">
        <v>-0.31691672184318148</v>
      </c>
    </row>
    <row r="1169" spans="5:18" x14ac:dyDescent="0.25">
      <c r="E1169" s="30">
        <v>-7.8184511185310585E-2</v>
      </c>
      <c r="F1169" s="30">
        <v>0.16832868815740923</v>
      </c>
      <c r="G1169" s="30">
        <v>-9.4621574030718927E-2</v>
      </c>
      <c r="H1169" s="30">
        <v>-4.4611901531671994E-2</v>
      </c>
      <c r="I1169" s="30">
        <v>5.469988238777352E-2</v>
      </c>
      <c r="J1169" s="30">
        <v>-6.1483598028153848E-2</v>
      </c>
      <c r="K1169" s="30">
        <v>-0.12826296773219051</v>
      </c>
      <c r="L1169" s="30">
        <v>1.6086998406347815E-2</v>
      </c>
      <c r="M1169" s="30">
        <v>-8.5531333514522898E-2</v>
      </c>
      <c r="N1169" s="30">
        <v>-0.17163752511792402</v>
      </c>
      <c r="O1169" s="30">
        <v>-0.21040095042986542</v>
      </c>
      <c r="P1169" s="30">
        <v>-0.18282080360156702</v>
      </c>
      <c r="Q1169" s="30">
        <v>5.5702466033167836E-2</v>
      </c>
      <c r="R1169" s="30">
        <v>-0.10712785390894873</v>
      </c>
    </row>
    <row r="1170" spans="5:18" x14ac:dyDescent="0.25">
      <c r="E1170" s="30">
        <v>-0.12541563059488151</v>
      </c>
      <c r="F1170" s="30">
        <v>-5.7645414869784334E-2</v>
      </c>
      <c r="G1170" s="30">
        <v>0.1730148809265738</v>
      </c>
      <c r="H1170" s="30">
        <v>0.16953183746583322</v>
      </c>
      <c r="I1170" s="30">
        <v>0.21411309861414626</v>
      </c>
      <c r="J1170" s="30">
        <v>-9.1499048944149883E-2</v>
      </c>
      <c r="K1170" s="30">
        <v>0.10181298029612204</v>
      </c>
      <c r="L1170" s="30">
        <v>-0.13561630099139105</v>
      </c>
      <c r="M1170" s="30">
        <v>0.10868419321699448</v>
      </c>
      <c r="N1170" s="30">
        <v>0.12499700990490324</v>
      </c>
      <c r="O1170" s="30">
        <v>-8.0250131698082913E-2</v>
      </c>
      <c r="P1170" s="30">
        <v>-0.14013549509246201</v>
      </c>
      <c r="Q1170" s="30">
        <v>8.1778082015406761E-2</v>
      </c>
      <c r="R1170" s="30">
        <v>-4.7826689041168761E-2</v>
      </c>
    </row>
    <row r="1171" spans="5:18" x14ac:dyDescent="0.25">
      <c r="E1171" s="30">
        <v>0.11231775702105651</v>
      </c>
      <c r="F1171" s="30">
        <v>-0.15010908688172972</v>
      </c>
      <c r="G1171" s="30">
        <v>2.0652190160287711E-2</v>
      </c>
      <c r="H1171" s="30">
        <v>2.9913662748940296E-2</v>
      </c>
      <c r="I1171" s="30">
        <v>-0.17014059947820037</v>
      </c>
      <c r="J1171" s="30">
        <v>-0.19996546537767862</v>
      </c>
      <c r="K1171" s="30">
        <v>5.4649953498146206E-2</v>
      </c>
      <c r="L1171" s="30">
        <v>9.2547996281327309E-3</v>
      </c>
      <c r="M1171" s="30">
        <v>-5.4463599014727596E-2</v>
      </c>
      <c r="N1171" s="30">
        <v>0.11622686581548897</v>
      </c>
      <c r="O1171" s="30">
        <v>3.7116652826977049E-2</v>
      </c>
      <c r="P1171" s="30">
        <v>0.18441078695349042</v>
      </c>
      <c r="Q1171" s="30">
        <v>-4.2279116600884792E-2</v>
      </c>
      <c r="R1171" s="30">
        <v>8.4783157138395571E-2</v>
      </c>
    </row>
    <row r="1172" spans="5:18" x14ac:dyDescent="0.25">
      <c r="E1172" s="30">
        <v>0.19135304664101072</v>
      </c>
      <c r="F1172" s="30">
        <v>8.3301209269092014E-2</v>
      </c>
      <c r="G1172" s="30">
        <v>-8.6533559885127412E-2</v>
      </c>
      <c r="H1172" s="30">
        <v>-9.0302343434203583E-2</v>
      </c>
      <c r="I1172" s="30">
        <v>3.2860479461841945E-2</v>
      </c>
      <c r="J1172" s="30">
        <v>8.4615876927392447E-2</v>
      </c>
      <c r="K1172" s="30">
        <v>8.1354610235498795E-2</v>
      </c>
      <c r="L1172" s="30">
        <v>-0.1626391138965643</v>
      </c>
      <c r="M1172" s="30">
        <v>6.8477409036612452E-2</v>
      </c>
      <c r="N1172" s="30">
        <v>-0.13618083077659418</v>
      </c>
      <c r="O1172" s="30">
        <v>-0.17296555427099236</v>
      </c>
      <c r="P1172" s="30">
        <v>2.6096210229344045E-2</v>
      </c>
      <c r="Q1172" s="30">
        <v>-0.19379986040221087</v>
      </c>
      <c r="R1172" s="30">
        <v>8.7746444519554226E-2</v>
      </c>
    </row>
    <row r="1173" spans="5:18" x14ac:dyDescent="0.25">
      <c r="E1173" s="30">
        <v>0.26394775217159483</v>
      </c>
      <c r="F1173" s="30">
        <v>-0.16245452867189061</v>
      </c>
      <c r="G1173" s="30">
        <v>-0.13139001791959923</v>
      </c>
      <c r="H1173" s="30">
        <v>-0.10441114295896595</v>
      </c>
      <c r="I1173" s="30">
        <v>3.8565684767024828E-2</v>
      </c>
      <c r="J1173" s="30">
        <v>-0.15142492850890879</v>
      </c>
      <c r="K1173" s="30">
        <v>-8.6514260483072244E-2</v>
      </c>
      <c r="L1173" s="30">
        <v>-0.11569374635210945</v>
      </c>
      <c r="M1173" s="30">
        <v>1.1710528707803701E-2</v>
      </c>
      <c r="N1173" s="30">
        <v>-0.13138683276350549</v>
      </c>
      <c r="O1173" s="30">
        <v>-9.1532518072156809E-3</v>
      </c>
      <c r="P1173" s="30">
        <v>6.1970267617597073E-2</v>
      </c>
      <c r="Q1173" s="30">
        <v>-0.21505871188992381</v>
      </c>
      <c r="R1173" s="30">
        <v>-0.26976903040033362</v>
      </c>
    </row>
    <row r="1174" spans="5:18" x14ac:dyDescent="0.25">
      <c r="E1174" s="30">
        <v>-5.0635971638446013E-2</v>
      </c>
      <c r="F1174" s="30">
        <v>1.3317487032957523E-2</v>
      </c>
      <c r="G1174" s="30">
        <v>-5.1896760534164199E-2</v>
      </c>
      <c r="H1174" s="30">
        <v>0.19163416141594977</v>
      </c>
      <c r="I1174" s="30">
        <v>-0.12146996798613584</v>
      </c>
      <c r="J1174" s="30">
        <v>7.3498353270505787E-2</v>
      </c>
      <c r="K1174" s="30">
        <v>4.3617149582327951E-2</v>
      </c>
      <c r="L1174" s="30">
        <v>0.2695355620099199</v>
      </c>
      <c r="M1174" s="30">
        <v>-3.1934867503486897E-2</v>
      </c>
      <c r="N1174" s="30">
        <v>0.18739897585952145</v>
      </c>
      <c r="O1174" s="30">
        <v>-0.21294039455359792</v>
      </c>
      <c r="P1174" s="30">
        <v>-6.9494570589570231E-2</v>
      </c>
      <c r="Q1174" s="30">
        <v>-4.0080867131854846E-2</v>
      </c>
      <c r="R1174" s="30">
        <v>4.2258215147318555E-2</v>
      </c>
    </row>
    <row r="1175" spans="5:18" x14ac:dyDescent="0.25">
      <c r="E1175" s="30">
        <v>-1.7626887061954411E-2</v>
      </c>
      <c r="F1175" s="30">
        <v>-0.14732917077046298</v>
      </c>
      <c r="G1175" s="30">
        <v>0.12946278628657357</v>
      </c>
      <c r="H1175" s="30">
        <v>6.5731000838490705E-2</v>
      </c>
      <c r="I1175" s="30">
        <v>0.18153374072553122</v>
      </c>
      <c r="J1175" s="30">
        <v>1.0529417904610101E-2</v>
      </c>
      <c r="K1175" s="30">
        <v>-1.728784122753263E-3</v>
      </c>
      <c r="L1175" s="30">
        <v>-0.12461452926805973</v>
      </c>
      <c r="M1175" s="30">
        <v>-8.9051786549748879E-2</v>
      </c>
      <c r="N1175" s="30">
        <v>0.16616172873256066</v>
      </c>
      <c r="O1175" s="30">
        <v>0.17071280316099299</v>
      </c>
      <c r="P1175" s="30">
        <v>-0.13271485050370066</v>
      </c>
      <c r="Q1175" s="30">
        <v>-0.20814495426084134</v>
      </c>
      <c r="R1175" s="30">
        <v>-0.14978241602674752</v>
      </c>
    </row>
    <row r="1176" spans="5:18" x14ac:dyDescent="0.25">
      <c r="E1176" s="30">
        <v>-9.2207150913154817E-2</v>
      </c>
      <c r="F1176" s="30">
        <v>-0.14082690367920681</v>
      </c>
      <c r="G1176" s="30">
        <v>1.4213946982175551E-2</v>
      </c>
      <c r="H1176" s="30">
        <v>-0.24574943781325978</v>
      </c>
      <c r="I1176" s="30">
        <v>-0.24966774520209936</v>
      </c>
      <c r="J1176" s="30">
        <v>0.12387460041025787</v>
      </c>
      <c r="K1176" s="30">
        <v>9.1750593227371238E-2</v>
      </c>
      <c r="L1176" s="30">
        <v>0.14335424637128813</v>
      </c>
      <c r="M1176" s="30">
        <v>8.2268806451285731E-2</v>
      </c>
      <c r="N1176" s="30">
        <v>6.5358928138780373E-2</v>
      </c>
      <c r="O1176" s="30">
        <v>-0.10272207296357594</v>
      </c>
      <c r="P1176" s="30">
        <v>0.14228246555773094</v>
      </c>
      <c r="Q1176" s="30">
        <v>-4.4947085622241215E-2</v>
      </c>
      <c r="R1176" s="30">
        <v>-0.17268157450366423</v>
      </c>
    </row>
    <row r="1177" spans="5:18" x14ac:dyDescent="0.25">
      <c r="E1177" s="30">
        <v>0.11098711552439401</v>
      </c>
      <c r="F1177" s="30">
        <v>-0.16126096910465187</v>
      </c>
      <c r="G1177" s="30">
        <v>-6.9295406492311307E-2</v>
      </c>
      <c r="H1177" s="30">
        <v>-5.041790478476707E-2</v>
      </c>
      <c r="I1177" s="30">
        <v>-9.1755506170243584E-2</v>
      </c>
      <c r="J1177" s="30">
        <v>9.6918672215609458E-2</v>
      </c>
      <c r="K1177" s="30">
        <v>-3.4422270698345359E-2</v>
      </c>
      <c r="L1177" s="30">
        <v>0.22795414372292302</v>
      </c>
      <c r="M1177" s="30">
        <v>-0.13304369859374965</v>
      </c>
      <c r="N1177" s="30">
        <v>7.6697649931878747E-2</v>
      </c>
      <c r="O1177" s="30">
        <v>-2.5969854432488025E-2</v>
      </c>
      <c r="P1177" s="30">
        <v>3.938058197593167E-3</v>
      </c>
      <c r="Q1177" s="30">
        <v>-0.17908461087501057</v>
      </c>
      <c r="R1177" s="30">
        <v>0.10315027793072069</v>
      </c>
    </row>
    <row r="1178" spans="5:18" x14ac:dyDescent="0.25">
      <c r="E1178" s="30">
        <v>-8.941007536705417E-2</v>
      </c>
      <c r="F1178" s="30">
        <v>-2.6345488180195858E-2</v>
      </c>
      <c r="G1178" s="30">
        <v>0.13971653734606326</v>
      </c>
      <c r="H1178" s="30">
        <v>-2.8309840511813563E-2</v>
      </c>
      <c r="I1178" s="30">
        <v>9.6846230347082049E-2</v>
      </c>
      <c r="J1178" s="30">
        <v>6.9043360927812755E-2</v>
      </c>
      <c r="K1178" s="30">
        <v>-9.0159217169923006E-2</v>
      </c>
      <c r="L1178" s="30">
        <v>-5.5302330410655326E-2</v>
      </c>
      <c r="M1178" s="30">
        <v>5.51432156523824E-2</v>
      </c>
      <c r="N1178" s="30">
        <v>3.786024663644795E-2</v>
      </c>
      <c r="O1178" s="30">
        <v>8.4040385056799324E-2</v>
      </c>
      <c r="P1178" s="30">
        <v>7.5351854638095628E-2</v>
      </c>
      <c r="Q1178" s="30">
        <v>0.10374668294513735</v>
      </c>
      <c r="R1178" s="30">
        <v>0.19703892558669983</v>
      </c>
    </row>
    <row r="1179" spans="5:18" x14ac:dyDescent="0.25">
      <c r="E1179" s="30">
        <v>0.1310313394282174</v>
      </c>
      <c r="F1179" s="30">
        <v>-0.10503921403220343</v>
      </c>
      <c r="G1179" s="30">
        <v>-3.1262172775548165E-2</v>
      </c>
      <c r="H1179" s="30">
        <v>7.2683126931562545E-3</v>
      </c>
      <c r="I1179" s="30">
        <v>-0.14511801120267709</v>
      </c>
      <c r="J1179" s="30">
        <v>-0.22837199634079755</v>
      </c>
      <c r="K1179" s="30">
        <v>-5.4427918907374834E-2</v>
      </c>
      <c r="L1179" s="30">
        <v>9.9007523562987906E-2</v>
      </c>
      <c r="M1179" s="30">
        <v>2.1110360376900113E-2</v>
      </c>
      <c r="N1179" s="30">
        <v>1.6186611599065568E-2</v>
      </c>
      <c r="O1179" s="30">
        <v>5.4141160331722143E-2</v>
      </c>
      <c r="P1179" s="30">
        <v>-0.12507381861328487</v>
      </c>
      <c r="Q1179" s="30">
        <v>1.5587766786282032E-2</v>
      </c>
      <c r="R1179" s="30">
        <v>-7.6464012964699915E-2</v>
      </c>
    </row>
    <row r="1180" spans="5:18" x14ac:dyDescent="0.25">
      <c r="E1180" s="30">
        <v>-0.13364537058901652</v>
      </c>
      <c r="F1180" s="30">
        <v>-3.9679327654753759E-2</v>
      </c>
      <c r="G1180" s="30">
        <v>-3.3554743880035875E-2</v>
      </c>
      <c r="H1180" s="30">
        <v>0.11858320612659336</v>
      </c>
      <c r="I1180" s="30">
        <v>2.8265539223063699E-2</v>
      </c>
      <c r="J1180" s="30">
        <v>0.12370561736405529</v>
      </c>
      <c r="K1180" s="30">
        <v>-0.20674570737155176</v>
      </c>
      <c r="L1180" s="30">
        <v>-0.10647538660311358</v>
      </c>
      <c r="M1180" s="30">
        <v>9.3742131087160535E-2</v>
      </c>
      <c r="N1180" s="30">
        <v>-1.7059031520005395E-2</v>
      </c>
      <c r="O1180" s="30">
        <v>7.8074236821627702E-2</v>
      </c>
      <c r="P1180" s="30">
        <v>-4.3616510305969247E-2</v>
      </c>
      <c r="Q1180" s="30">
        <v>-7.6175493504951333E-3</v>
      </c>
      <c r="R1180" s="30">
        <v>-0.16977501150800406</v>
      </c>
    </row>
    <row r="1181" spans="5:18" x14ac:dyDescent="0.25">
      <c r="E1181" s="30">
        <v>2.7733289466093349E-2</v>
      </c>
      <c r="F1181" s="30">
        <v>3.0724000345362198E-2</v>
      </c>
      <c r="G1181" s="30">
        <v>-8.2456151624371768E-2</v>
      </c>
      <c r="H1181" s="30">
        <v>-6.7329336534674128E-2</v>
      </c>
      <c r="I1181" s="30">
        <v>0.12126727609096383</v>
      </c>
      <c r="J1181" s="30">
        <v>-5.3742413453572299E-3</v>
      </c>
      <c r="K1181" s="30">
        <v>-8.1491416445283304E-3</v>
      </c>
      <c r="L1181" s="30">
        <v>-0.13687539218515965</v>
      </c>
      <c r="M1181" s="30">
        <v>-0.10065613230002285</v>
      </c>
      <c r="N1181" s="30">
        <v>-1.9597101514825835E-4</v>
      </c>
      <c r="O1181" s="30">
        <v>-0.19785033443133104</v>
      </c>
      <c r="P1181" s="30">
        <v>-0.11431550276711017</v>
      </c>
      <c r="Q1181" s="30">
        <v>-7.0182254124496884E-2</v>
      </c>
      <c r="R1181" s="30">
        <v>-0.21947149796957308</v>
      </c>
    </row>
    <row r="1182" spans="5:18" x14ac:dyDescent="0.25">
      <c r="E1182" s="30">
        <v>0.18572484539117537</v>
      </c>
      <c r="F1182" s="30">
        <v>-0.13168790065370461</v>
      </c>
      <c r="G1182" s="30">
        <v>0.12022137701126423</v>
      </c>
      <c r="H1182" s="30">
        <v>0.16354594503036196</v>
      </c>
      <c r="I1182" s="30">
        <v>1.5059400777646762E-2</v>
      </c>
      <c r="J1182" s="30">
        <v>0.12457515269621526</v>
      </c>
      <c r="K1182" s="30">
        <v>0.13067181490061658</v>
      </c>
      <c r="L1182" s="30">
        <v>-0.1719631236210494</v>
      </c>
      <c r="M1182" s="30">
        <v>-0.15906046519547037</v>
      </c>
      <c r="N1182" s="30">
        <v>-0.15823518221888769</v>
      </c>
      <c r="O1182" s="30">
        <v>2.6654288690071685E-2</v>
      </c>
      <c r="P1182" s="30">
        <v>0.13199752390737052</v>
      </c>
      <c r="Q1182" s="30">
        <v>-0.13669439991744559</v>
      </c>
      <c r="R1182" s="30">
        <v>6.6548039390470021E-2</v>
      </c>
    </row>
    <row r="1183" spans="5:18" x14ac:dyDescent="0.25">
      <c r="E1183" s="30">
        <v>1.7403809714001437E-2</v>
      </c>
      <c r="F1183" s="30">
        <v>-1.7960258980617903E-2</v>
      </c>
      <c r="G1183" s="30">
        <v>-0.12688798698283779</v>
      </c>
      <c r="H1183" s="30">
        <v>-6.3891299624836612E-2</v>
      </c>
      <c r="I1183" s="30">
        <v>-3.0555954904731272E-2</v>
      </c>
      <c r="J1183" s="30">
        <v>-0.12015044227420335</v>
      </c>
      <c r="K1183" s="30">
        <v>0.14595348875790853</v>
      </c>
      <c r="L1183" s="30">
        <v>-2.6268879336668802E-2</v>
      </c>
      <c r="M1183" s="30">
        <v>7.9245557984374243E-2</v>
      </c>
      <c r="N1183" s="30">
        <v>-3.0455932766925545E-2</v>
      </c>
      <c r="O1183" s="30">
        <v>0.1090314960601505</v>
      </c>
      <c r="P1183" s="30">
        <v>-5.0779763341721115E-2</v>
      </c>
      <c r="Q1183" s="30">
        <v>-0.17138465069404532</v>
      </c>
      <c r="R1183" s="30">
        <v>-2.0485253986662132E-2</v>
      </c>
    </row>
    <row r="1184" spans="5:18" x14ac:dyDescent="0.25">
      <c r="E1184" s="30">
        <v>-3.78290644121747E-2</v>
      </c>
      <c r="F1184" s="30">
        <v>-6.360875569525809E-2</v>
      </c>
      <c r="G1184" s="30">
        <v>0.13265281068381923</v>
      </c>
      <c r="H1184" s="30">
        <v>0.15503166762848841</v>
      </c>
      <c r="I1184" s="30">
        <v>-0.15121238101666001</v>
      </c>
      <c r="J1184" s="30">
        <v>-4.3480899021611903E-2</v>
      </c>
      <c r="K1184" s="30">
        <v>-0.11861378329438788</v>
      </c>
      <c r="L1184" s="30">
        <v>-9.7014557025868975E-2</v>
      </c>
      <c r="M1184" s="30">
        <v>-0.16352142951400098</v>
      </c>
      <c r="N1184" s="30">
        <v>-0.10258814336105701</v>
      </c>
      <c r="O1184" s="30">
        <v>9.4965507903081836E-2</v>
      </c>
      <c r="P1184" s="30">
        <v>-8.5391589231382042E-2</v>
      </c>
      <c r="Q1184" s="30">
        <v>-0.12093712646380107</v>
      </c>
      <c r="R1184" s="30">
        <v>-0.14320259599545518</v>
      </c>
    </row>
    <row r="1185" spans="2:30" x14ac:dyDescent="0.25">
      <c r="E1185" s="30">
        <v>6.6562485719819722E-2</v>
      </c>
      <c r="F1185" s="30">
        <v>-0.14021079598274405</v>
      </c>
      <c r="G1185" s="30">
        <v>-0.21793891029787701</v>
      </c>
      <c r="H1185" s="30">
        <v>-8.2247966113128582E-2</v>
      </c>
      <c r="I1185" s="30">
        <v>-0.12306658538853055</v>
      </c>
      <c r="J1185" s="30">
        <v>0.15185122978622162</v>
      </c>
      <c r="K1185" s="30">
        <v>-1.5659910646027841E-2</v>
      </c>
      <c r="L1185" s="30">
        <v>-0.10350889776083406</v>
      </c>
      <c r="M1185" s="30">
        <v>4.0272021308484798E-2</v>
      </c>
      <c r="N1185" s="30">
        <v>0.18681169570498768</v>
      </c>
      <c r="O1185" s="30">
        <v>-0.1218810253613975</v>
      </c>
      <c r="P1185" s="30">
        <v>-5.8375092570202125E-2</v>
      </c>
      <c r="Q1185" s="30">
        <v>-9.9855096924114289E-2</v>
      </c>
      <c r="R1185" s="30">
        <v>5.8514435049393673E-2</v>
      </c>
    </row>
    <row r="1187" spans="2:30" x14ac:dyDescent="0.25">
      <c r="E1187" s="30">
        <v>-0.49717650434828653</v>
      </c>
      <c r="F1187" s="30">
        <v>-0.2605159354421473</v>
      </c>
      <c r="G1187" s="30">
        <v>-0.44736794036882771</v>
      </c>
      <c r="H1187" s="30">
        <v>-2.6044738744933627E-2</v>
      </c>
      <c r="I1187" s="30">
        <v>-0.37164809333756488</v>
      </c>
      <c r="J1187" s="30">
        <v>0.12302746618241184</v>
      </c>
      <c r="K1187" s="30">
        <v>-0.32787117196570192</v>
      </c>
      <c r="L1187" s="30">
        <v>-0.24576150573422148</v>
      </c>
      <c r="M1187" s="30">
        <v>0.11337272481031389</v>
      </c>
      <c r="N1187" s="30">
        <v>9.9621386321621028E-2</v>
      </c>
      <c r="O1187" s="30">
        <v>-0.12713953931026339</v>
      </c>
      <c r="P1187" s="30">
        <v>-0.38502377552303657</v>
      </c>
      <c r="Q1187" s="30">
        <v>0.6370139973551775</v>
      </c>
      <c r="R1187" s="30">
        <v>0.36435543689134409</v>
      </c>
      <c r="S1187" s="30">
        <v>-0.22399492728853584</v>
      </c>
      <c r="T1187" s="30">
        <v>-0.54780811270263274</v>
      </c>
      <c r="U1187" s="30">
        <v>0.50578074424007302</v>
      </c>
      <c r="V1187" s="30">
        <v>0.47750365667961142</v>
      </c>
      <c r="W1187" s="30">
        <v>-0.42717293347973423</v>
      </c>
      <c r="X1187" s="30">
        <v>-0.45966942825249746</v>
      </c>
      <c r="Y1187" s="30">
        <v>6.4194653554368736E-2</v>
      </c>
      <c r="Z1187" s="30">
        <v>-0.31644081918438255</v>
      </c>
      <c r="AA1187" s="30">
        <v>7.7944574553343277E-2</v>
      </c>
      <c r="AB1187" s="30">
        <v>3.4226749815019233E-2</v>
      </c>
      <c r="AC1187" s="30">
        <v>0.23099311586785778</v>
      </c>
      <c r="AD1187" s="30">
        <v>1.0471557580008377</v>
      </c>
    </row>
    <row r="1189" spans="2:30" x14ac:dyDescent="0.25">
      <c r="E1189" s="30">
        <v>-107.17505891204807</v>
      </c>
      <c r="F1189" s="30">
        <v>86.754107471855377</v>
      </c>
      <c r="G1189" s="30">
        <v>0.02</v>
      </c>
    </row>
    <row r="1191" spans="2:30" x14ac:dyDescent="0.25">
      <c r="B1191" s="32" t="s">
        <v>584</v>
      </c>
      <c r="C1191" s="30">
        <v>40</v>
      </c>
      <c r="E1191" s="30">
        <v>-3.3241207996252457E-2</v>
      </c>
      <c r="F1191" s="30">
        <v>0.13213265870405114</v>
      </c>
      <c r="G1191" s="30">
        <v>-0.14614574042988857</v>
      </c>
      <c r="H1191" s="30">
        <v>7.3633889455941653E-2</v>
      </c>
      <c r="I1191" s="30">
        <v>4.2333535158829899E-2</v>
      </c>
      <c r="J1191" s="30">
        <v>5.481971825806943E-2</v>
      </c>
      <c r="K1191" s="30">
        <v>-5.4722806548847196E-2</v>
      </c>
      <c r="L1191" s="30">
        <v>9.2785557520777315E-2</v>
      </c>
      <c r="M1191" s="30">
        <v>-4.5593106240656482E-2</v>
      </c>
      <c r="N1191" s="30">
        <v>0.15418756320341084</v>
      </c>
      <c r="O1191" s="30">
        <v>-0.14827119051911186</v>
      </c>
      <c r="P1191" s="30">
        <v>-9.9389501629620888E-2</v>
      </c>
      <c r="Q1191" s="30">
        <v>-3.5329774314776088E-2</v>
      </c>
      <c r="R1191" s="30">
        <v>-0.21816318071183435</v>
      </c>
    </row>
    <row r="1192" spans="2:30" x14ac:dyDescent="0.25">
      <c r="B1192" s="32" t="s">
        <v>540</v>
      </c>
      <c r="C1192" s="30" t="s">
        <v>1186</v>
      </c>
      <c r="E1192" s="30">
        <v>-0.1253341836350918</v>
      </c>
      <c r="F1192" s="30">
        <v>-4.6604743184625267E-3</v>
      </c>
      <c r="G1192" s="30">
        <v>-0.10727487606955724</v>
      </c>
      <c r="H1192" s="30">
        <v>0.10154038373069636</v>
      </c>
      <c r="I1192" s="30">
        <v>-6.2501806906955823E-2</v>
      </c>
      <c r="J1192" s="30">
        <v>-0.12859074375913407</v>
      </c>
      <c r="K1192" s="30">
        <v>5.1779535915594158E-2</v>
      </c>
      <c r="L1192" s="30">
        <v>4.4528521271993353E-2</v>
      </c>
      <c r="M1192" s="30">
        <v>-0.12892333892125699</v>
      </c>
      <c r="N1192" s="30">
        <v>4.2733635207809047E-2</v>
      </c>
      <c r="O1192" s="30">
        <v>2.3192760215857886E-3</v>
      </c>
      <c r="P1192" s="30">
        <v>-0.12251558514033919</v>
      </c>
      <c r="Q1192" s="30">
        <v>-8.8823847308894102E-2</v>
      </c>
      <c r="R1192" s="30">
        <v>-1.3554230526533368E-2</v>
      </c>
    </row>
    <row r="1193" spans="2:30" x14ac:dyDescent="0.25">
      <c r="B1193" s="32"/>
      <c r="C1193" s="30" t="s">
        <v>1187</v>
      </c>
      <c r="E1193" s="30">
        <v>0.24248243273969522</v>
      </c>
      <c r="F1193" s="30">
        <v>6.301912289435059E-2</v>
      </c>
      <c r="G1193" s="30">
        <v>-0.20544605942027966</v>
      </c>
      <c r="H1193" s="30">
        <v>-5.2383467596807391E-2</v>
      </c>
      <c r="I1193" s="30">
        <v>9.6677688633535319E-2</v>
      </c>
      <c r="J1193" s="30">
        <v>8.4640017156794589E-2</v>
      </c>
      <c r="K1193" s="30">
        <v>-7.4254192266337463E-2</v>
      </c>
      <c r="L1193" s="30">
        <v>4.1608624894572697E-2</v>
      </c>
      <c r="M1193" s="30">
        <v>-2.9199604842725841E-2</v>
      </c>
      <c r="N1193" s="30">
        <v>-7.5556192017583401E-2</v>
      </c>
      <c r="O1193" s="30">
        <v>-0.13196927539011927</v>
      </c>
      <c r="P1193" s="30">
        <v>-9.3424900209090153E-2</v>
      </c>
      <c r="Q1193" s="30">
        <v>8.4833855779299291E-2</v>
      </c>
      <c r="R1193" s="30">
        <v>-0.30739593326413334</v>
      </c>
    </row>
    <row r="1194" spans="2:30" x14ac:dyDescent="0.25">
      <c r="B1194" s="32" t="s">
        <v>547</v>
      </c>
      <c r="C1194" s="30" t="s">
        <v>1188</v>
      </c>
      <c r="E1194" s="30">
        <v>-7.4935097327641254E-2</v>
      </c>
      <c r="F1194" s="30">
        <v>0.13033102605067315</v>
      </c>
      <c r="G1194" s="30">
        <v>-5.8484681975808299E-2</v>
      </c>
      <c r="H1194" s="30">
        <v>-3.850888465018925E-2</v>
      </c>
      <c r="I1194" s="30">
        <v>-0.17825068661859125</v>
      </c>
      <c r="J1194" s="30">
        <v>1.7600212347952929E-3</v>
      </c>
      <c r="K1194" s="30">
        <v>-5.8083087963128027E-2</v>
      </c>
      <c r="L1194" s="30">
        <v>-0.13933373725622578</v>
      </c>
      <c r="M1194" s="30">
        <v>0.19112644348819563</v>
      </c>
      <c r="N1194" s="30">
        <v>1.3326532350456027E-2</v>
      </c>
      <c r="O1194" s="30">
        <v>0.16324623826365633</v>
      </c>
      <c r="P1194" s="30">
        <v>5.7571955060615965E-2</v>
      </c>
      <c r="Q1194" s="30">
        <v>8.660891673460161E-2</v>
      </c>
      <c r="R1194" s="30">
        <v>-9.632379823776252E-2</v>
      </c>
    </row>
    <row r="1195" spans="2:30" x14ac:dyDescent="0.25">
      <c r="E1195" s="30">
        <v>-0.15044691746414801</v>
      </c>
      <c r="F1195" s="30">
        <v>-0.14191791091082495</v>
      </c>
      <c r="G1195" s="30">
        <v>0.17172282778081632</v>
      </c>
      <c r="H1195" s="30">
        <v>1.3800861386574751E-2</v>
      </c>
      <c r="I1195" s="30">
        <v>7.4468027155315142E-2</v>
      </c>
      <c r="J1195" s="30">
        <v>-0.12168985500743083</v>
      </c>
      <c r="K1195" s="30">
        <v>0.11501475195328441</v>
      </c>
      <c r="L1195" s="30">
        <v>3.2805534260481856E-2</v>
      </c>
      <c r="M1195" s="30">
        <v>-6.4968554572710294E-2</v>
      </c>
      <c r="N1195" s="30">
        <v>-1.1567083924998848E-3</v>
      </c>
      <c r="O1195" s="30">
        <v>-7.2936434723895924E-2</v>
      </c>
      <c r="P1195" s="30">
        <v>4.9360487545290918E-2</v>
      </c>
      <c r="Q1195" s="30">
        <v>-1.2566471326138477E-2</v>
      </c>
      <c r="R1195" s="30">
        <v>-0.18662000870075351</v>
      </c>
    </row>
    <row r="1196" spans="2:30" x14ac:dyDescent="0.25">
      <c r="E1196" s="30">
        <v>0.167711147915869</v>
      </c>
      <c r="F1196" s="30">
        <v>5.3846033299872198E-2</v>
      </c>
      <c r="G1196" s="30">
        <v>3.6851393921071493E-2</v>
      </c>
      <c r="H1196" s="30">
        <v>-9.1020527102811916E-2</v>
      </c>
      <c r="I1196" s="30">
        <v>8.7802182533181394E-2</v>
      </c>
      <c r="J1196" s="30">
        <v>-3.8091179698716233E-2</v>
      </c>
      <c r="K1196" s="30">
        <v>-7.8037412664727343E-2</v>
      </c>
      <c r="L1196" s="30">
        <v>0.19572873047669129</v>
      </c>
      <c r="M1196" s="30">
        <v>-2.1862713728348026E-3</v>
      </c>
      <c r="N1196" s="30">
        <v>4.023864263601689E-2</v>
      </c>
      <c r="O1196" s="30">
        <v>6.0437232626593895E-2</v>
      </c>
      <c r="P1196" s="30">
        <v>0.14477202310198797</v>
      </c>
      <c r="Q1196" s="30">
        <v>0.10946329868050073</v>
      </c>
      <c r="R1196" s="30">
        <v>-0.14960152659652359</v>
      </c>
    </row>
    <row r="1197" spans="2:30" x14ac:dyDescent="0.25">
      <c r="E1197" s="30">
        <v>0.22385608502348808</v>
      </c>
      <c r="F1197" s="30">
        <v>-0.14492829044722791</v>
      </c>
      <c r="G1197" s="30">
        <v>-6.7829459873030074E-2</v>
      </c>
      <c r="H1197" s="30">
        <v>-0.27895140358871934</v>
      </c>
      <c r="I1197" s="30">
        <v>8.6933009638133732E-2</v>
      </c>
      <c r="J1197" s="30">
        <v>-1.3239697707681953E-2</v>
      </c>
      <c r="K1197" s="30">
        <v>-0.17724298593225188</v>
      </c>
      <c r="L1197" s="30">
        <v>0.13437401194433646</v>
      </c>
      <c r="M1197" s="30">
        <v>7.5059957111845016E-2</v>
      </c>
      <c r="N1197" s="30">
        <v>0.14379707796652361</v>
      </c>
      <c r="O1197" s="30">
        <v>1.0989086589163278E-2</v>
      </c>
      <c r="P1197" s="30">
        <v>9.1474898853356912E-2</v>
      </c>
      <c r="Q1197" s="30">
        <v>-0.10744341981304553</v>
      </c>
      <c r="R1197" s="30">
        <v>-0.21462442995313552</v>
      </c>
    </row>
    <row r="1198" spans="2:30" x14ac:dyDescent="0.25">
      <c r="E1198" s="30">
        <v>6.3906221989254303E-2</v>
      </c>
      <c r="F1198" s="30">
        <v>-4.2717596924771069E-3</v>
      </c>
      <c r="G1198" s="30">
        <v>2.2412631957854652E-2</v>
      </c>
      <c r="H1198" s="30">
        <v>0.11268865088274897</v>
      </c>
      <c r="I1198" s="30">
        <v>0.14569082121349244</v>
      </c>
      <c r="J1198" s="30">
        <v>-0.13819481173121761</v>
      </c>
      <c r="K1198" s="30">
        <v>-0.20038151535480941</v>
      </c>
      <c r="L1198" s="30">
        <v>0.22676141077775461</v>
      </c>
      <c r="M1198" s="30">
        <v>-7.797636430781664E-2</v>
      </c>
      <c r="N1198" s="30">
        <v>-6.6453808756212568E-2</v>
      </c>
      <c r="O1198" s="30">
        <v>0.19658247461722395</v>
      </c>
      <c r="P1198" s="30">
        <v>0.14067878524432745</v>
      </c>
      <c r="Q1198" s="30">
        <v>7.8559864497378243E-2</v>
      </c>
      <c r="R1198" s="30">
        <v>-0.31646566350593475</v>
      </c>
    </row>
    <row r="1199" spans="2:30" x14ac:dyDescent="0.25">
      <c r="E1199" s="30">
        <v>-7.9182625176839175E-2</v>
      </c>
      <c r="F1199" s="30">
        <v>0.16732179054794571</v>
      </c>
      <c r="G1199" s="30">
        <v>-9.597862327361939E-2</v>
      </c>
      <c r="H1199" s="30">
        <v>-4.5126676302785641E-2</v>
      </c>
      <c r="I1199" s="30">
        <v>5.4574244607221364E-2</v>
      </c>
      <c r="J1199" s="30">
        <v>-6.1393156968153985E-2</v>
      </c>
      <c r="K1199" s="30">
        <v>-0.12722301594580515</v>
      </c>
      <c r="L1199" s="30">
        <v>1.5413555969258615E-2</v>
      </c>
      <c r="M1199" s="30">
        <v>-8.4280258272905986E-2</v>
      </c>
      <c r="N1199" s="30">
        <v>-0.17060986530089522</v>
      </c>
      <c r="O1199" s="30">
        <v>-0.20905494794000778</v>
      </c>
      <c r="P1199" s="30">
        <v>-0.18279990745946664</v>
      </c>
      <c r="Q1199" s="30">
        <v>5.5703491865781489E-2</v>
      </c>
      <c r="R1199" s="30">
        <v>-0.10655372015295184</v>
      </c>
    </row>
    <row r="1200" spans="2:30" x14ac:dyDescent="0.25">
      <c r="E1200" s="30">
        <v>-0.12478872574854084</v>
      </c>
      <c r="F1200" s="30">
        <v>-5.7326418102886738E-2</v>
      </c>
      <c r="G1200" s="30">
        <v>0.1710165204121106</v>
      </c>
      <c r="H1200" s="30">
        <v>0.16880599256837717</v>
      </c>
      <c r="I1200" s="30">
        <v>0.21264488395140593</v>
      </c>
      <c r="J1200" s="30">
        <v>-9.1090541632861885E-2</v>
      </c>
      <c r="K1200" s="30">
        <v>0.10330145605450582</v>
      </c>
      <c r="L1200" s="30">
        <v>-0.13470334268315046</v>
      </c>
      <c r="M1200" s="30">
        <v>0.10883934901358383</v>
      </c>
      <c r="N1200" s="30">
        <v>0.12541620781314117</v>
      </c>
      <c r="O1200" s="30">
        <v>-7.8298434452002047E-2</v>
      </c>
      <c r="P1200" s="30">
        <v>-0.14053405034415833</v>
      </c>
      <c r="Q1200" s="30">
        <v>8.2380579675355559E-2</v>
      </c>
      <c r="R1200" s="30">
        <v>-4.6903224140797145E-2</v>
      </c>
    </row>
    <row r="1201" spans="5:18" x14ac:dyDescent="0.25">
      <c r="E1201" s="30">
        <v>0.11173735289456405</v>
      </c>
      <c r="F1201" s="30">
        <v>-0.15086040294358519</v>
      </c>
      <c r="G1201" s="30">
        <v>2.0007180511840569E-2</v>
      </c>
      <c r="H1201" s="30">
        <v>2.9477861615820136E-2</v>
      </c>
      <c r="I1201" s="30">
        <v>-0.17033576839010853</v>
      </c>
      <c r="J1201" s="30">
        <v>-0.20012189574114225</v>
      </c>
      <c r="K1201" s="30">
        <v>5.4430785012220463E-2</v>
      </c>
      <c r="L1201" s="30">
        <v>8.4572684534004305E-3</v>
      </c>
      <c r="M1201" s="30">
        <v>-5.3727173962033532E-2</v>
      </c>
      <c r="N1201" s="30">
        <v>0.11792245477761826</v>
      </c>
      <c r="O1201" s="30">
        <v>3.8972820834178558E-2</v>
      </c>
      <c r="P1201" s="30">
        <v>0.18408758763841357</v>
      </c>
      <c r="Q1201" s="30">
        <v>-4.1772202925245611E-2</v>
      </c>
      <c r="R1201" s="30">
        <v>8.591899591497891E-2</v>
      </c>
    </row>
    <row r="1202" spans="5:18" x14ac:dyDescent="0.25">
      <c r="E1202" s="30">
        <v>0.18913739719919895</v>
      </c>
      <c r="F1202" s="30">
        <v>8.4364019757985936E-2</v>
      </c>
      <c r="G1202" s="30">
        <v>-8.7616705408281509E-2</v>
      </c>
      <c r="H1202" s="30">
        <v>-9.1043105570050825E-2</v>
      </c>
      <c r="I1202" s="30">
        <v>3.6004668645295057E-2</v>
      </c>
      <c r="J1202" s="30">
        <v>8.3692567422393477E-2</v>
      </c>
      <c r="K1202" s="30">
        <v>8.4081987322947985E-2</v>
      </c>
      <c r="L1202" s="30">
        <v>-0.16408174066543538</v>
      </c>
      <c r="M1202" s="30">
        <v>7.5699043099019661E-2</v>
      </c>
      <c r="N1202" s="30">
        <v>-0.135117907474014</v>
      </c>
      <c r="O1202" s="30">
        <v>-0.17124790161408934</v>
      </c>
      <c r="P1202" s="30">
        <v>2.624109959465977E-2</v>
      </c>
      <c r="Q1202" s="30">
        <v>-0.1955362077899144</v>
      </c>
      <c r="R1202" s="30">
        <v>8.9385906179252073E-2</v>
      </c>
    </row>
    <row r="1203" spans="5:18" x14ac:dyDescent="0.25">
      <c r="E1203" s="30">
        <v>0.26641479326594369</v>
      </c>
      <c r="F1203" s="30">
        <v>-0.16496241641171516</v>
      </c>
      <c r="G1203" s="30">
        <v>-0.13239803406016634</v>
      </c>
      <c r="H1203" s="30">
        <v>-0.10286789074604653</v>
      </c>
      <c r="I1203" s="30">
        <v>4.0044198508403649E-2</v>
      </c>
      <c r="J1203" s="30">
        <v>-0.14970874219165914</v>
      </c>
      <c r="K1203" s="30">
        <v>-8.3235485407493745E-2</v>
      </c>
      <c r="L1203" s="30">
        <v>-0.11135869709690437</v>
      </c>
      <c r="M1203" s="30">
        <v>1.4166318148684444E-2</v>
      </c>
      <c r="N1203" s="30">
        <v>-0.13318704768498787</v>
      </c>
      <c r="O1203" s="30">
        <v>-1.3978126485799346E-2</v>
      </c>
      <c r="P1203" s="30">
        <v>5.9763148511914638E-2</v>
      </c>
      <c r="Q1203" s="30">
        <v>-0.21578950004652683</v>
      </c>
      <c r="R1203" s="30">
        <v>-0.26795893889555356</v>
      </c>
    </row>
    <row r="1204" spans="5:18" x14ac:dyDescent="0.25">
      <c r="E1204" s="30">
        <v>-5.030232077934689E-2</v>
      </c>
      <c r="F1204" s="30">
        <v>1.2960613223480907E-2</v>
      </c>
      <c r="G1204" s="30">
        <v>-5.6829001592397975E-2</v>
      </c>
      <c r="H1204" s="30">
        <v>0.1930320382944915</v>
      </c>
      <c r="I1204" s="30">
        <v>-0.12305517628977257</v>
      </c>
      <c r="J1204" s="30">
        <v>7.4681882817282816E-2</v>
      </c>
      <c r="K1204" s="30">
        <v>4.5609253704991075E-2</v>
      </c>
      <c r="L1204" s="30">
        <v>0.27026388702361276</v>
      </c>
      <c r="M1204" s="30">
        <v>-3.2431785714869224E-2</v>
      </c>
      <c r="N1204" s="30">
        <v>0.18822155930244244</v>
      </c>
      <c r="O1204" s="30">
        <v>-0.21368937058252196</v>
      </c>
      <c r="P1204" s="30">
        <v>-7.0934321780109277E-2</v>
      </c>
      <c r="Q1204" s="30">
        <v>-3.711495848947214E-2</v>
      </c>
      <c r="R1204" s="30">
        <v>4.2550511180040204E-2</v>
      </c>
    </row>
    <row r="1205" spans="5:18" x14ac:dyDescent="0.25">
      <c r="E1205" s="30">
        <v>-1.9558433894998038E-2</v>
      </c>
      <c r="F1205" s="30">
        <v>-0.14692475474119202</v>
      </c>
      <c r="G1205" s="30">
        <v>0.12985109281986096</v>
      </c>
      <c r="H1205" s="30">
        <v>6.5128163585917026E-2</v>
      </c>
      <c r="I1205" s="30">
        <v>0.1830277798839493</v>
      </c>
      <c r="J1205" s="30">
        <v>9.8634944226038829E-3</v>
      </c>
      <c r="K1205" s="30">
        <v>-2.7227860339889653E-4</v>
      </c>
      <c r="L1205" s="30">
        <v>-0.12671821813032821</v>
      </c>
      <c r="M1205" s="30">
        <v>-8.7576623925776309E-2</v>
      </c>
      <c r="N1205" s="30">
        <v>0.16734828547472819</v>
      </c>
      <c r="O1205" s="30">
        <v>0.17286899962118682</v>
      </c>
      <c r="P1205" s="30">
        <v>-0.13408491813284512</v>
      </c>
      <c r="Q1205" s="30">
        <v>-0.20774968938568528</v>
      </c>
      <c r="R1205" s="30">
        <v>-0.14964793057530004</v>
      </c>
    </row>
    <row r="1206" spans="5:18" x14ac:dyDescent="0.25">
      <c r="E1206" s="30">
        <v>-9.2750718575133978E-2</v>
      </c>
      <c r="F1206" s="30">
        <v>-0.14150339228439637</v>
      </c>
      <c r="G1206" s="30">
        <v>1.5816187895178774E-2</v>
      </c>
      <c r="H1206" s="30">
        <v>-0.24321562153436405</v>
      </c>
      <c r="I1206" s="30">
        <v>-0.24723361938753077</v>
      </c>
      <c r="J1206" s="30">
        <v>0.12320400005965496</v>
      </c>
      <c r="K1206" s="30">
        <v>8.7631995192570214E-2</v>
      </c>
      <c r="L1206" s="30">
        <v>0.14207359991554258</v>
      </c>
      <c r="M1206" s="30">
        <v>7.9551188389017799E-2</v>
      </c>
      <c r="N1206" s="30">
        <v>7.199607206942131E-2</v>
      </c>
      <c r="O1206" s="30">
        <v>-0.10314345489286109</v>
      </c>
      <c r="P1206" s="30">
        <v>0.14077598312733527</v>
      </c>
      <c r="Q1206" s="30">
        <v>-4.2890163530804146E-2</v>
      </c>
      <c r="R1206" s="30">
        <v>-0.16998148510719599</v>
      </c>
    </row>
    <row r="1207" spans="5:18" x14ac:dyDescent="0.25">
      <c r="E1207" s="30">
        <v>0.11251879844940386</v>
      </c>
      <c r="F1207" s="30">
        <v>-0.16229385359154067</v>
      </c>
      <c r="G1207" s="30">
        <v>-7.3576335323376124E-2</v>
      </c>
      <c r="H1207" s="30">
        <v>-5.0253544559174669E-2</v>
      </c>
      <c r="I1207" s="30">
        <v>-9.3565208608548833E-2</v>
      </c>
      <c r="J1207" s="30">
        <v>9.9646879414540437E-2</v>
      </c>
      <c r="K1207" s="30">
        <v>-3.2253332089520442E-2</v>
      </c>
      <c r="L1207" s="30">
        <v>0.2314839492522959</v>
      </c>
      <c r="M1207" s="30">
        <v>-0.13303997890731795</v>
      </c>
      <c r="N1207" s="30">
        <v>7.3990787996901314E-2</v>
      </c>
      <c r="O1207" s="30">
        <v>-2.6274309049013525E-2</v>
      </c>
      <c r="P1207" s="30">
        <v>4.1595030943116854E-3</v>
      </c>
      <c r="Q1207" s="30">
        <v>-0.18005310735341845</v>
      </c>
      <c r="R1207" s="30">
        <v>0.10563948675909302</v>
      </c>
    </row>
    <row r="1208" spans="5:18" x14ac:dyDescent="0.25">
      <c r="E1208" s="30">
        <v>-9.0310905068750238E-2</v>
      </c>
      <c r="F1208" s="30">
        <v>-2.9472974309080538E-2</v>
      </c>
      <c r="G1208" s="30">
        <v>0.13590238541309063</v>
      </c>
      <c r="H1208" s="30">
        <v>-2.6504474417462766E-2</v>
      </c>
      <c r="I1208" s="30">
        <v>9.6508370451609427E-2</v>
      </c>
      <c r="J1208" s="30">
        <v>6.7549261000485125E-2</v>
      </c>
      <c r="K1208" s="30">
        <v>-8.7453723715261528E-2</v>
      </c>
      <c r="L1208" s="30">
        <v>-5.4214253017693642E-2</v>
      </c>
      <c r="M1208" s="30">
        <v>5.6036661558545142E-2</v>
      </c>
      <c r="N1208" s="30">
        <v>3.8923191026698604E-2</v>
      </c>
      <c r="O1208" s="30">
        <v>8.229637438820453E-2</v>
      </c>
      <c r="P1208" s="30">
        <v>7.5935388843175855E-2</v>
      </c>
      <c r="Q1208" s="30">
        <v>0.1019332917814</v>
      </c>
      <c r="R1208" s="30">
        <v>0.19449301012661263</v>
      </c>
    </row>
    <row r="1209" spans="5:18" x14ac:dyDescent="0.25">
      <c r="E1209" s="30">
        <v>0.13011843773827395</v>
      </c>
      <c r="F1209" s="30">
        <v>-0.10349138017567468</v>
      </c>
      <c r="G1209" s="30">
        <v>-3.06863587605367E-2</v>
      </c>
      <c r="H1209" s="30">
        <v>6.3439456515292543E-3</v>
      </c>
      <c r="I1209" s="30">
        <v>-0.14396062478234145</v>
      </c>
      <c r="J1209" s="30">
        <v>-0.22781616088841009</v>
      </c>
      <c r="K1209" s="30">
        <v>-5.5701525287185652E-2</v>
      </c>
      <c r="L1209" s="30">
        <v>9.6633686501038457E-2</v>
      </c>
      <c r="M1209" s="30">
        <v>2.3719935471190463E-2</v>
      </c>
      <c r="N1209" s="30">
        <v>1.8529733628689371E-2</v>
      </c>
      <c r="O1209" s="30">
        <v>5.8770483175862157E-2</v>
      </c>
      <c r="P1209" s="30">
        <v>-0.12611823587973001</v>
      </c>
      <c r="Q1209" s="30">
        <v>1.8065191019474781E-2</v>
      </c>
      <c r="R1209" s="30">
        <v>-7.2485536628696626E-2</v>
      </c>
    </row>
    <row r="1210" spans="5:18" x14ac:dyDescent="0.25">
      <c r="E1210" s="30">
        <v>-0.1334082129192562</v>
      </c>
      <c r="F1210" s="30">
        <v>-3.6368275802186406E-2</v>
      </c>
      <c r="G1210" s="30">
        <v>-3.2747868793469144E-2</v>
      </c>
      <c r="H1210" s="30">
        <v>0.11792356281603124</v>
      </c>
      <c r="I1210" s="30">
        <v>3.2146358117689532E-2</v>
      </c>
      <c r="J1210" s="30">
        <v>0.11921697484175334</v>
      </c>
      <c r="K1210" s="30">
        <v>-0.20382873695942019</v>
      </c>
      <c r="L1210" s="30">
        <v>-0.10881328158398419</v>
      </c>
      <c r="M1210" s="30">
        <v>9.2208546880705497E-2</v>
      </c>
      <c r="N1210" s="30">
        <v>-1.8797015744731176E-2</v>
      </c>
      <c r="O1210" s="30">
        <v>8.0222296860657988E-2</v>
      </c>
      <c r="P1210" s="30">
        <v>-4.687187794604953E-2</v>
      </c>
      <c r="Q1210" s="30">
        <v>-8.26541089523441E-3</v>
      </c>
      <c r="R1210" s="30">
        <v>-0.17032583235902457</v>
      </c>
    </row>
    <row r="1211" spans="5:18" x14ac:dyDescent="0.25">
      <c r="E1211" s="30">
        <v>2.7535671629189278E-2</v>
      </c>
      <c r="F1211" s="30">
        <v>3.0311002358051731E-2</v>
      </c>
      <c r="G1211" s="30">
        <v>-8.3609840456093973E-2</v>
      </c>
      <c r="H1211" s="30">
        <v>-6.7641442400052695E-2</v>
      </c>
      <c r="I1211" s="30">
        <v>0.12132880774737537</v>
      </c>
      <c r="J1211" s="30">
        <v>-5.6463112508192328E-3</v>
      </c>
      <c r="K1211" s="30">
        <v>-7.1421192996248299E-3</v>
      </c>
      <c r="L1211" s="30">
        <v>-0.13687085931604626</v>
      </c>
      <c r="M1211" s="30">
        <v>-0.10030731598861406</v>
      </c>
      <c r="N1211" s="30">
        <v>7.845014344841269E-4</v>
      </c>
      <c r="O1211" s="30">
        <v>-0.19708837038658325</v>
      </c>
      <c r="P1211" s="30">
        <v>-0.11430112178335015</v>
      </c>
      <c r="Q1211" s="30">
        <v>-7.0097553110781183E-2</v>
      </c>
      <c r="R1211" s="30">
        <v>-0.21901860261947398</v>
      </c>
    </row>
    <row r="1212" spans="5:18" x14ac:dyDescent="0.25">
      <c r="E1212" s="30">
        <v>0.18349195332702545</v>
      </c>
      <c r="F1212" s="30">
        <v>-0.13212019404654687</v>
      </c>
      <c r="G1212" s="30">
        <v>0.12035238496763172</v>
      </c>
      <c r="H1212" s="30">
        <v>0.16268748391997759</v>
      </c>
      <c r="I1212" s="30">
        <v>1.7246411450626935E-2</v>
      </c>
      <c r="J1212" s="30">
        <v>0.12247345542978517</v>
      </c>
      <c r="K1212" s="30">
        <v>0.13186106678083118</v>
      </c>
      <c r="L1212" s="30">
        <v>-0.17346599414303449</v>
      </c>
      <c r="M1212" s="30">
        <v>-0.15765812771731635</v>
      </c>
      <c r="N1212" s="30">
        <v>-0.15724793424460842</v>
      </c>
      <c r="O1212" s="30">
        <v>2.9576557791516269E-2</v>
      </c>
      <c r="P1212" s="30">
        <v>0.13116517317127924</v>
      </c>
      <c r="Q1212" s="30">
        <v>-0.13501255314575442</v>
      </c>
      <c r="R1212" s="30">
        <v>6.6350668978030464E-2</v>
      </c>
    </row>
    <row r="1213" spans="5:18" x14ac:dyDescent="0.25">
      <c r="E1213" s="30">
        <v>1.7108462838822405E-2</v>
      </c>
      <c r="F1213" s="30">
        <v>-1.8562083921979639E-2</v>
      </c>
      <c r="G1213" s="30">
        <v>-0.12809381489333518</v>
      </c>
      <c r="H1213" s="30">
        <v>-6.4367704276734106E-2</v>
      </c>
      <c r="I1213" s="30">
        <v>-3.0941988998454073E-2</v>
      </c>
      <c r="J1213" s="30">
        <v>-0.12045222334462638</v>
      </c>
      <c r="K1213" s="30">
        <v>0.14677188174293362</v>
      </c>
      <c r="L1213" s="30">
        <v>-2.6404772081633957E-2</v>
      </c>
      <c r="M1213" s="30">
        <v>7.9218765630962001E-2</v>
      </c>
      <c r="N1213" s="30">
        <v>-2.9629951518211264E-2</v>
      </c>
      <c r="O1213" s="30">
        <v>0.10984767093659081</v>
      </c>
      <c r="P1213" s="30">
        <v>-5.0906777024850171E-2</v>
      </c>
      <c r="Q1213" s="30">
        <v>-0.17105037314457913</v>
      </c>
      <c r="R1213" s="30">
        <v>-2.0581292963157818E-2</v>
      </c>
    </row>
    <row r="1214" spans="5:18" x14ac:dyDescent="0.25">
      <c r="E1214" s="30">
        <v>-3.8608513828999998E-2</v>
      </c>
      <c r="F1214" s="30">
        <v>-6.4258985160406609E-2</v>
      </c>
      <c r="G1214" s="30">
        <v>0.13171747446163895</v>
      </c>
      <c r="H1214" s="30">
        <v>0.15495363297825507</v>
      </c>
      <c r="I1214" s="30">
        <v>-0.15138914738071732</v>
      </c>
      <c r="J1214" s="30">
        <v>-4.3479372764966315E-2</v>
      </c>
      <c r="K1214" s="30">
        <v>-0.11791601343222255</v>
      </c>
      <c r="L1214" s="30">
        <v>-9.7734315302794431E-2</v>
      </c>
      <c r="M1214" s="30">
        <v>-0.16289430580966963</v>
      </c>
      <c r="N1214" s="30">
        <v>-0.10153903256823088</v>
      </c>
      <c r="O1214" s="30">
        <v>9.5679493012312128E-2</v>
      </c>
      <c r="P1214" s="30">
        <v>-8.5682668021014069E-2</v>
      </c>
      <c r="Q1214" s="30">
        <v>-0.1208693529015574</v>
      </c>
      <c r="R1214" s="30">
        <v>-0.1428724182194851</v>
      </c>
    </row>
    <row r="1215" spans="5:18" x14ac:dyDescent="0.25">
      <c r="E1215" s="30">
        <v>6.6889424727893235E-2</v>
      </c>
      <c r="F1215" s="30">
        <v>-0.14159398182510979</v>
      </c>
      <c r="G1215" s="30">
        <v>-0.2210920477916489</v>
      </c>
      <c r="H1215" s="30">
        <v>-8.3192712515319206E-2</v>
      </c>
      <c r="I1215" s="30">
        <v>-0.12180803725721533</v>
      </c>
      <c r="J1215" s="30">
        <v>0.15259906302200202</v>
      </c>
      <c r="K1215" s="30">
        <v>-1.4419969087576024E-2</v>
      </c>
      <c r="L1215" s="30">
        <v>-0.10257814211368096</v>
      </c>
      <c r="M1215" s="30">
        <v>4.3058368316466797E-2</v>
      </c>
      <c r="N1215" s="30">
        <v>0.18862257342647831</v>
      </c>
      <c r="O1215" s="30">
        <v>-0.12012293724799862</v>
      </c>
      <c r="P1215" s="30">
        <v>-5.9240088350923689E-2</v>
      </c>
      <c r="Q1215" s="30">
        <v>-9.8135817750064178E-2</v>
      </c>
      <c r="R1215" s="30">
        <v>5.8684205883490582E-2</v>
      </c>
    </row>
    <row r="1217" spans="2:30" x14ac:dyDescent="0.25">
      <c r="E1217" s="30">
        <v>-0.49800552845062246</v>
      </c>
      <c r="F1217" s="30">
        <v>-0.26233828530813158</v>
      </c>
      <c r="G1217" s="30">
        <v>-0.44849950450030501</v>
      </c>
      <c r="H1217" s="30">
        <v>-2.905046403465316E-2</v>
      </c>
      <c r="I1217" s="30">
        <v>-0.37413827532131061</v>
      </c>
      <c r="J1217" s="30">
        <v>0.12194837426780862</v>
      </c>
      <c r="K1217" s="30">
        <v>-0.32872518815422563</v>
      </c>
      <c r="L1217" s="30">
        <v>-0.24770193274762298</v>
      </c>
      <c r="M1217" s="30">
        <v>0.11096685918099221</v>
      </c>
      <c r="N1217" s="30">
        <v>9.4910849011530574E-2</v>
      </c>
      <c r="O1217" s="30">
        <v>-0.128998285177469</v>
      </c>
      <c r="P1217" s="30">
        <v>-0.38718665240013977</v>
      </c>
      <c r="Q1217" s="30">
        <v>0.6367361369167398</v>
      </c>
      <c r="R1217" s="30">
        <v>0.36484635327496917</v>
      </c>
      <c r="S1217" s="30">
        <v>-0.22777377326958101</v>
      </c>
      <c r="T1217" s="30">
        <v>-0.54737967759623485</v>
      </c>
      <c r="U1217" s="30">
        <v>0.50717759836625731</v>
      </c>
      <c r="V1217" s="30">
        <v>0.47451599377401865</v>
      </c>
      <c r="W1217" s="30">
        <v>-0.42904907848396545</v>
      </c>
      <c r="X1217" s="30">
        <v>-0.46179539979212442</v>
      </c>
      <c r="Y1217" s="30">
        <v>6.2875832546198787E-2</v>
      </c>
      <c r="Z1217" s="30">
        <v>-0.31728112229242106</v>
      </c>
      <c r="AA1217" s="30">
        <v>7.6067590927846901E-2</v>
      </c>
      <c r="AB1217" s="30">
        <v>3.2315187915235417E-2</v>
      </c>
      <c r="AC1217" s="30">
        <v>0.23105373493936657</v>
      </c>
      <c r="AD1217" s="30">
        <v>1.0439998195291584</v>
      </c>
    </row>
    <row r="1219" spans="2:30" x14ac:dyDescent="0.25">
      <c r="E1219" s="30">
        <v>-107.31257715554572</v>
      </c>
      <c r="F1219" s="30">
        <v>86.641876019672353</v>
      </c>
      <c r="G1219" s="30">
        <v>0.02</v>
      </c>
    </row>
    <row r="1221" spans="2:30" x14ac:dyDescent="0.25">
      <c r="B1221" s="32" t="s">
        <v>584</v>
      </c>
      <c r="C1221" s="30">
        <v>41</v>
      </c>
      <c r="E1221" s="30">
        <v>-3.2337904653434293E-2</v>
      </c>
      <c r="F1221" s="30">
        <v>0.12994752222342487</v>
      </c>
      <c r="G1221" s="30">
        <v>-0.14567429123912895</v>
      </c>
      <c r="H1221" s="30">
        <v>7.7264226742629255E-2</v>
      </c>
      <c r="I1221" s="30">
        <v>4.1091253758083715E-2</v>
      </c>
      <c r="J1221" s="30">
        <v>5.5447117396055824E-2</v>
      </c>
      <c r="K1221" s="30">
        <v>-5.4372287057558089E-2</v>
      </c>
      <c r="L1221" s="30">
        <v>9.3809836798253124E-2</v>
      </c>
      <c r="M1221" s="30">
        <v>-4.7155353700511021E-2</v>
      </c>
      <c r="N1221" s="30">
        <v>0.15273721989701872</v>
      </c>
      <c r="O1221" s="30">
        <v>-0.14963546426275681</v>
      </c>
      <c r="P1221" s="30">
        <v>-9.8993156804356955E-2</v>
      </c>
      <c r="Q1221" s="30">
        <v>-3.4590728240557915E-2</v>
      </c>
      <c r="R1221" s="30">
        <v>-0.21799219929264868</v>
      </c>
    </row>
    <row r="1222" spans="2:30" x14ac:dyDescent="0.25">
      <c r="B1222" s="32" t="s">
        <v>540</v>
      </c>
      <c r="C1222" s="30" t="s">
        <v>1189</v>
      </c>
      <c r="E1222" s="30">
        <v>-0.1249197782903933</v>
      </c>
      <c r="F1222" s="30">
        <v>-5.1117118282081311E-3</v>
      </c>
      <c r="G1222" s="30">
        <v>-0.10710214112734356</v>
      </c>
      <c r="H1222" s="30">
        <v>0.10334152090308514</v>
      </c>
      <c r="I1222" s="30">
        <v>-6.3168093602978356E-2</v>
      </c>
      <c r="J1222" s="30">
        <v>-0.12751688500926389</v>
      </c>
      <c r="K1222" s="30">
        <v>5.2123486705256898E-2</v>
      </c>
      <c r="L1222" s="30">
        <v>4.4929533089824808E-2</v>
      </c>
      <c r="M1222" s="30">
        <v>-0.13054742120736379</v>
      </c>
      <c r="N1222" s="30">
        <v>4.2053178016716403E-2</v>
      </c>
      <c r="O1222" s="30">
        <v>1.4640785453087586E-3</v>
      </c>
      <c r="P1222" s="30">
        <v>-0.1222350077685708</v>
      </c>
      <c r="Q1222" s="30">
        <v>-8.803331061754327E-2</v>
      </c>
      <c r="R1222" s="30">
        <v>-1.3438052120657898E-2</v>
      </c>
    </row>
    <row r="1223" spans="2:30" x14ac:dyDescent="0.25">
      <c r="B1223" s="32"/>
      <c r="C1223" s="30" t="s">
        <v>1190</v>
      </c>
      <c r="E1223" s="30">
        <v>0.24212427240685072</v>
      </c>
      <c r="F1223" s="30">
        <v>6.1221289148643165E-2</v>
      </c>
      <c r="G1223" s="30">
        <v>-0.20421563194138179</v>
      </c>
      <c r="H1223" s="30">
        <v>-4.8569673440666719E-2</v>
      </c>
      <c r="I1223" s="30">
        <v>9.4415463395955884E-2</v>
      </c>
      <c r="J1223" s="30">
        <v>8.5502447058650177E-2</v>
      </c>
      <c r="K1223" s="30">
        <v>-7.4573379147664945E-2</v>
      </c>
      <c r="L1223" s="30">
        <v>4.1533678611374567E-2</v>
      </c>
      <c r="M1223" s="30">
        <v>-3.1297261246726764E-2</v>
      </c>
      <c r="N1223" s="30">
        <v>-7.8053671436310409E-2</v>
      </c>
      <c r="O1223" s="30">
        <v>-0.130585503409368</v>
      </c>
      <c r="P1223" s="30">
        <v>-9.2040513599015147E-2</v>
      </c>
      <c r="Q1223" s="30">
        <v>8.5079476914673657E-2</v>
      </c>
      <c r="R1223" s="30">
        <v>-0.30721096760896477</v>
      </c>
    </row>
    <row r="1224" spans="2:30" x14ac:dyDescent="0.25">
      <c r="B1224" s="32" t="s">
        <v>547</v>
      </c>
      <c r="C1224" s="30" t="s">
        <v>1191</v>
      </c>
      <c r="E1224" s="30">
        <v>-7.3929039349030654E-2</v>
      </c>
      <c r="F1224" s="30">
        <v>0.1301235449725042</v>
      </c>
      <c r="G1224" s="30">
        <v>-5.8179597847157191E-2</v>
      </c>
      <c r="H1224" s="30">
        <v>-3.7398614367027502E-2</v>
      </c>
      <c r="I1224" s="30">
        <v>-0.17886516839323852</v>
      </c>
      <c r="J1224" s="30">
        <v>2.5246537255452575E-3</v>
      </c>
      <c r="K1224" s="30">
        <v>-5.8622853527120003E-2</v>
      </c>
      <c r="L1224" s="30">
        <v>-0.13856768043657314</v>
      </c>
      <c r="M1224" s="30">
        <v>0.19036454328514935</v>
      </c>
      <c r="N1224" s="30">
        <v>1.3157913947444417E-2</v>
      </c>
      <c r="O1224" s="30">
        <v>0.16275515229674203</v>
      </c>
      <c r="P1224" s="30">
        <v>5.7474712185297663E-2</v>
      </c>
      <c r="Q1224" s="30">
        <v>8.7061925535994913E-2</v>
      </c>
      <c r="R1224" s="30">
        <v>-9.6152182862187047E-2</v>
      </c>
    </row>
    <row r="1225" spans="2:30" x14ac:dyDescent="0.25">
      <c r="E1225" s="30">
        <v>-0.14813789829128535</v>
      </c>
      <c r="F1225" s="30">
        <v>-0.14321746076570729</v>
      </c>
      <c r="G1225" s="30">
        <v>0.17126411965965094</v>
      </c>
      <c r="H1225" s="30">
        <v>1.6560560995650311E-2</v>
      </c>
      <c r="I1225" s="30">
        <v>7.1570440889480655E-2</v>
      </c>
      <c r="J1225" s="30">
        <v>-0.12024596469336879</v>
      </c>
      <c r="K1225" s="30">
        <v>0.1139458683124888</v>
      </c>
      <c r="L1225" s="30">
        <v>3.669764071003611E-2</v>
      </c>
      <c r="M1225" s="30">
        <v>-6.8263166064410213E-2</v>
      </c>
      <c r="N1225" s="30">
        <v>-2.2259833857970874E-3</v>
      </c>
      <c r="O1225" s="30">
        <v>-7.5312630495429619E-2</v>
      </c>
      <c r="P1225" s="30">
        <v>5.1974397890084581E-2</v>
      </c>
      <c r="Q1225" s="30">
        <v>-1.1656297293055838E-2</v>
      </c>
      <c r="R1225" s="30">
        <v>-0.18571165467662235</v>
      </c>
    </row>
    <row r="1226" spans="2:30" x14ac:dyDescent="0.25">
      <c r="E1226" s="30">
        <v>0.16930756774065622</v>
      </c>
      <c r="F1226" s="30">
        <v>5.3789177578112135E-2</v>
      </c>
      <c r="G1226" s="30">
        <v>3.7641413448051816E-2</v>
      </c>
      <c r="H1226" s="30">
        <v>-8.9548226979302495E-2</v>
      </c>
      <c r="I1226" s="30">
        <v>8.816801217566661E-2</v>
      </c>
      <c r="J1226" s="30">
        <v>-3.7040351904114525E-2</v>
      </c>
      <c r="K1226" s="30">
        <v>-7.928470369309415E-2</v>
      </c>
      <c r="L1226" s="30">
        <v>0.19701287379191498</v>
      </c>
      <c r="M1226" s="30">
        <v>-1.9706674386033305E-3</v>
      </c>
      <c r="N1226" s="30">
        <v>4.0623173493873781E-2</v>
      </c>
      <c r="O1226" s="30">
        <v>5.9226044347859226E-2</v>
      </c>
      <c r="P1226" s="30">
        <v>0.14393369492711039</v>
      </c>
      <c r="Q1226" s="30">
        <v>0.10993040232417431</v>
      </c>
      <c r="R1226" s="30">
        <v>-0.14964275597151339</v>
      </c>
    </row>
    <row r="1227" spans="2:30" x14ac:dyDescent="0.25">
      <c r="E1227" s="30">
        <v>0.22261231442512236</v>
      </c>
      <c r="F1227" s="30">
        <v>-0.14643110866783407</v>
      </c>
      <c r="G1227" s="30">
        <v>-7.0670131186554574E-2</v>
      </c>
      <c r="H1227" s="30">
        <v>-0.27545433807110364</v>
      </c>
      <c r="I1227" s="30">
        <v>8.7089261538934662E-2</v>
      </c>
      <c r="J1227" s="30">
        <v>-1.2740439215848538E-2</v>
      </c>
      <c r="K1227" s="30">
        <v>-0.17481078162818683</v>
      </c>
      <c r="L1227" s="30">
        <v>0.1342216644809508</v>
      </c>
      <c r="M1227" s="30">
        <v>7.4817592876113712E-2</v>
      </c>
      <c r="N1227" s="30">
        <v>0.1428681757758247</v>
      </c>
      <c r="O1227" s="30">
        <v>9.9839346988473982E-3</v>
      </c>
      <c r="P1227" s="30">
        <v>9.1497438275340515E-2</v>
      </c>
      <c r="Q1227" s="30">
        <v>-0.10655250092838232</v>
      </c>
      <c r="R1227" s="30">
        <v>-0.2133381251673003</v>
      </c>
    </row>
    <row r="1228" spans="2:30" x14ac:dyDescent="0.25">
      <c r="E1228" s="30">
        <v>6.3800282419583187E-2</v>
      </c>
      <c r="F1228" s="30">
        <v>-4.1755387027946258E-3</v>
      </c>
      <c r="G1228" s="30">
        <v>2.1044649862686535E-2</v>
      </c>
      <c r="H1228" s="30">
        <v>0.11615952729177605</v>
      </c>
      <c r="I1228" s="30">
        <v>0.14573854333336289</v>
      </c>
      <c r="J1228" s="30">
        <v>-0.13685480408877554</v>
      </c>
      <c r="K1228" s="30">
        <v>-0.19857693983602476</v>
      </c>
      <c r="L1228" s="30">
        <v>0.22642140381150361</v>
      </c>
      <c r="M1228" s="30">
        <v>-7.7758526487957155E-2</v>
      </c>
      <c r="N1228" s="30">
        <v>-6.7258079109743629E-2</v>
      </c>
      <c r="O1228" s="30">
        <v>0.19519829147029361</v>
      </c>
      <c r="P1228" s="30">
        <v>0.13813361253793419</v>
      </c>
      <c r="Q1228" s="30">
        <v>8.1211502042858083E-2</v>
      </c>
      <c r="R1228" s="30">
        <v>-0.31646606408539402</v>
      </c>
    </row>
    <row r="1229" spans="2:30" x14ac:dyDescent="0.25">
      <c r="E1229" s="30">
        <v>-7.8703707363430533E-2</v>
      </c>
      <c r="F1229" s="30">
        <v>0.16797285294692044</v>
      </c>
      <c r="G1229" s="30">
        <v>-9.5530307174557419E-2</v>
      </c>
      <c r="H1229" s="30">
        <v>-4.4538028068777373E-2</v>
      </c>
      <c r="I1229" s="30">
        <v>5.4627852934828837E-2</v>
      </c>
      <c r="J1229" s="30">
        <v>-6.0223589898186006E-2</v>
      </c>
      <c r="K1229" s="30">
        <v>-0.12796131332040225</v>
      </c>
      <c r="L1229" s="30">
        <v>1.5395278871430914E-2</v>
      </c>
      <c r="M1229" s="30">
        <v>-8.4165983239820233E-2</v>
      </c>
      <c r="N1229" s="30">
        <v>-0.17064334662859923</v>
      </c>
      <c r="O1229" s="30">
        <v>-0.20972896494420123</v>
      </c>
      <c r="P1229" s="30">
        <v>-0.18350651068114973</v>
      </c>
      <c r="Q1229" s="30">
        <v>5.5937035932118365E-2</v>
      </c>
      <c r="R1229" s="30">
        <v>-0.10676420131274116</v>
      </c>
    </row>
    <row r="1230" spans="2:30" x14ac:dyDescent="0.25">
      <c r="E1230" s="30">
        <v>-0.1258254718793417</v>
      </c>
      <c r="F1230" s="30">
        <v>-5.8265459078958054E-2</v>
      </c>
      <c r="G1230" s="30">
        <v>0.1724565124939226</v>
      </c>
      <c r="H1230" s="30">
        <v>0.16895673865588071</v>
      </c>
      <c r="I1230" s="30">
        <v>0.21288346761682214</v>
      </c>
      <c r="J1230" s="30">
        <v>-9.1677174955544796E-2</v>
      </c>
      <c r="K1230" s="30">
        <v>0.10263065735466372</v>
      </c>
      <c r="L1230" s="30">
        <v>-0.13579732300712311</v>
      </c>
      <c r="M1230" s="30">
        <v>0.10838534747974422</v>
      </c>
      <c r="N1230" s="30">
        <v>0.12561996303012282</v>
      </c>
      <c r="O1230" s="30">
        <v>-7.916553014560003E-2</v>
      </c>
      <c r="P1230" s="30">
        <v>-0.14045154977962621</v>
      </c>
      <c r="Q1230" s="30">
        <v>8.1602581279270045E-2</v>
      </c>
      <c r="R1230" s="30">
        <v>-4.7666529391845569E-2</v>
      </c>
    </row>
    <row r="1231" spans="2:30" x14ac:dyDescent="0.25">
      <c r="E1231" s="30">
        <v>0.11264859931195738</v>
      </c>
      <c r="F1231" s="30">
        <v>-0.15108940623449646</v>
      </c>
      <c r="G1231" s="30">
        <v>1.9251567537310561E-2</v>
      </c>
      <c r="H1231" s="30">
        <v>3.1592185171903951E-2</v>
      </c>
      <c r="I1231" s="30">
        <v>-0.1705921766274234</v>
      </c>
      <c r="J1231" s="30">
        <v>-0.19891897356477922</v>
      </c>
      <c r="K1231" s="30">
        <v>5.4713758306245502E-2</v>
      </c>
      <c r="L1231" s="30">
        <v>9.4732581597463828E-3</v>
      </c>
      <c r="M1231" s="30">
        <v>-5.4333169393499692E-2</v>
      </c>
      <c r="N1231" s="30">
        <v>0.11756201462414172</v>
      </c>
      <c r="O1231" s="30">
        <v>3.7970874101110948E-2</v>
      </c>
      <c r="P1231" s="30">
        <v>0.18359971688732932</v>
      </c>
      <c r="Q1231" s="30">
        <v>-4.1036680116336523E-2</v>
      </c>
      <c r="R1231" s="30">
        <v>8.6218525001263896E-2</v>
      </c>
    </row>
    <row r="1232" spans="2:30" x14ac:dyDescent="0.25">
      <c r="E1232" s="30">
        <v>0.18976867007558651</v>
      </c>
      <c r="F1232" s="30">
        <v>8.3006317978895239E-2</v>
      </c>
      <c r="G1232" s="30">
        <v>-8.6900805124602257E-2</v>
      </c>
      <c r="H1232" s="30">
        <v>-8.7978877247362461E-2</v>
      </c>
      <c r="I1232" s="30">
        <v>3.3814633777507007E-2</v>
      </c>
      <c r="J1232" s="30">
        <v>8.5045649599587006E-2</v>
      </c>
      <c r="K1232" s="30">
        <v>8.2945733930277807E-2</v>
      </c>
      <c r="L1232" s="30">
        <v>-0.16296587531896009</v>
      </c>
      <c r="M1232" s="30">
        <v>7.2359446433300334E-2</v>
      </c>
      <c r="N1232" s="30">
        <v>-0.13602136990223834</v>
      </c>
      <c r="O1232" s="30">
        <v>-0.17145676401343457</v>
      </c>
      <c r="P1232" s="30">
        <v>2.7158665994763801E-2</v>
      </c>
      <c r="Q1232" s="30">
        <v>-0.19390998046262534</v>
      </c>
      <c r="R1232" s="30">
        <v>8.9261734881621535E-2</v>
      </c>
    </row>
    <row r="1233" spans="5:30" x14ac:dyDescent="0.25">
      <c r="E1233" s="30">
        <v>0.2659744229896886</v>
      </c>
      <c r="F1233" s="30">
        <v>-0.16322597770544114</v>
      </c>
      <c r="G1233" s="30">
        <v>-0.13335368436723785</v>
      </c>
      <c r="H1233" s="30">
        <v>-0.10088835568959921</v>
      </c>
      <c r="I1233" s="30">
        <v>3.7534117588095141E-2</v>
      </c>
      <c r="J1233" s="30">
        <v>-0.14650648735537125</v>
      </c>
      <c r="K1233" s="30">
        <v>-8.7934546941086225E-2</v>
      </c>
      <c r="L1233" s="30">
        <v>-0.11199298003773099</v>
      </c>
      <c r="M1233" s="30">
        <v>1.5315088700065817E-2</v>
      </c>
      <c r="N1233" s="30">
        <v>-0.13013048863021046</v>
      </c>
      <c r="O1233" s="30">
        <v>-1.2051401320389924E-2</v>
      </c>
      <c r="P1233" s="30">
        <v>5.722503613031614E-2</v>
      </c>
      <c r="Q1233" s="30">
        <v>-0.2160410421197653</v>
      </c>
      <c r="R1233" s="30">
        <v>-0.26737863666664985</v>
      </c>
    </row>
    <row r="1234" spans="5:30" x14ac:dyDescent="0.25">
      <c r="E1234" s="30">
        <v>-4.9730330752317073E-2</v>
      </c>
      <c r="F1234" s="30">
        <v>1.3817117926357373E-2</v>
      </c>
      <c r="G1234" s="30">
        <v>-5.4601041791648382E-2</v>
      </c>
      <c r="H1234" s="30">
        <v>0.19293847826450791</v>
      </c>
      <c r="I1234" s="30">
        <v>-0.1226591269973446</v>
      </c>
      <c r="J1234" s="30">
        <v>7.513484799494638E-2</v>
      </c>
      <c r="K1234" s="30">
        <v>4.409667336364971E-2</v>
      </c>
      <c r="L1234" s="30">
        <v>0.26944101213394878</v>
      </c>
      <c r="M1234" s="30">
        <v>-3.2107525592338898E-2</v>
      </c>
      <c r="N1234" s="30">
        <v>0.18819693651391509</v>
      </c>
      <c r="O1234" s="30">
        <v>-0.21408403476230906</v>
      </c>
      <c r="P1234" s="30">
        <v>-7.2641948203372095E-2</v>
      </c>
      <c r="Q1234" s="30">
        <v>-3.7835648124076159E-2</v>
      </c>
      <c r="R1234" s="30">
        <v>4.2157449491374122E-2</v>
      </c>
    </row>
    <row r="1235" spans="5:30" x14ac:dyDescent="0.25">
      <c r="E1235" s="30">
        <v>-1.8042395492915635E-2</v>
      </c>
      <c r="F1235" s="30">
        <v>-0.14783631306974104</v>
      </c>
      <c r="G1235" s="30">
        <v>0.12939822504877857</v>
      </c>
      <c r="H1235" s="30">
        <v>6.687143095991506E-2</v>
      </c>
      <c r="I1235" s="30">
        <v>0.18095206976988448</v>
      </c>
      <c r="J1235" s="30">
        <v>1.0379464338402554E-2</v>
      </c>
      <c r="K1235" s="30">
        <v>-1.1872881469778681E-3</v>
      </c>
      <c r="L1235" s="30">
        <v>-0.12505102299610105</v>
      </c>
      <c r="M1235" s="30">
        <v>-8.9224269976147075E-2</v>
      </c>
      <c r="N1235" s="30">
        <v>0.1668402421771347</v>
      </c>
      <c r="O1235" s="30">
        <v>0.17220529027933237</v>
      </c>
      <c r="P1235" s="30">
        <v>-0.13292567138859865</v>
      </c>
      <c r="Q1235" s="30">
        <v>-0.20730630562125024</v>
      </c>
      <c r="R1235" s="30">
        <v>-0.14883722735449273</v>
      </c>
    </row>
    <row r="1236" spans="5:30" x14ac:dyDescent="0.25">
      <c r="E1236" s="30">
        <v>-9.1682537640481829E-2</v>
      </c>
      <c r="F1236" s="30">
        <v>-0.14085802979985321</v>
      </c>
      <c r="G1236" s="30">
        <v>1.2831430241438933E-2</v>
      </c>
      <c r="H1236" s="30">
        <v>-0.23811905262376015</v>
      </c>
      <c r="I1236" s="30">
        <v>-0.24864697053352344</v>
      </c>
      <c r="J1236" s="30">
        <v>0.1216047725928894</v>
      </c>
      <c r="K1236" s="30">
        <v>9.0615685572483159E-2</v>
      </c>
      <c r="L1236" s="30">
        <v>0.14294475984802069</v>
      </c>
      <c r="M1236" s="30">
        <v>7.7346382763272895E-2</v>
      </c>
      <c r="N1236" s="30">
        <v>6.9192582449757248E-2</v>
      </c>
      <c r="O1236" s="30">
        <v>-0.10289563868360276</v>
      </c>
      <c r="P1236" s="30">
        <v>0.14208520784537235</v>
      </c>
      <c r="Q1236" s="30">
        <v>-4.1754683940997905E-2</v>
      </c>
      <c r="R1236" s="30">
        <v>-0.16825792288298233</v>
      </c>
    </row>
    <row r="1237" spans="5:30" x14ac:dyDescent="0.25">
      <c r="E1237" s="30">
        <v>0.11302781770016145</v>
      </c>
      <c r="F1237" s="30">
        <v>-0.16084615129048019</v>
      </c>
      <c r="G1237" s="30">
        <v>-7.2780861965499835E-2</v>
      </c>
      <c r="H1237" s="30">
        <v>-4.9317947973663463E-2</v>
      </c>
      <c r="I1237" s="30">
        <v>-9.2058824622378563E-2</v>
      </c>
      <c r="J1237" s="30">
        <v>9.9379526629664941E-2</v>
      </c>
      <c r="K1237" s="30">
        <v>-3.3972594880684118E-2</v>
      </c>
      <c r="L1237" s="30">
        <v>0.23074120367161061</v>
      </c>
      <c r="M1237" s="30">
        <v>-0.13301913127626694</v>
      </c>
      <c r="N1237" s="30">
        <v>7.5561915603802571E-2</v>
      </c>
      <c r="O1237" s="30">
        <v>-2.6757515577078526E-2</v>
      </c>
      <c r="P1237" s="30">
        <v>1.5776570343350232E-3</v>
      </c>
      <c r="Q1237" s="30">
        <v>-0.17980149966610096</v>
      </c>
      <c r="R1237" s="30">
        <v>0.10235471625000205</v>
      </c>
    </row>
    <row r="1238" spans="5:30" x14ac:dyDescent="0.25">
      <c r="E1238" s="30">
        <v>-8.8456040455153706E-2</v>
      </c>
      <c r="F1238" s="30">
        <v>-2.8351381419737011E-2</v>
      </c>
      <c r="G1238" s="30">
        <v>0.13565292794953476</v>
      </c>
      <c r="H1238" s="30">
        <v>-2.8576793654534024E-2</v>
      </c>
      <c r="I1238" s="30">
        <v>9.615549008429565E-2</v>
      </c>
      <c r="J1238" s="30">
        <v>6.963772318746074E-2</v>
      </c>
      <c r="K1238" s="30">
        <v>-8.7831974559300072E-2</v>
      </c>
      <c r="L1238" s="30">
        <v>-5.444097170150438E-2</v>
      </c>
      <c r="M1238" s="30">
        <v>5.6196422570916907E-2</v>
      </c>
      <c r="N1238" s="30">
        <v>3.9667902344784609E-2</v>
      </c>
      <c r="O1238" s="30">
        <v>8.1503679179777175E-2</v>
      </c>
      <c r="P1238" s="30">
        <v>7.3285873753957204E-2</v>
      </c>
      <c r="Q1238" s="30">
        <v>0.10194124202991429</v>
      </c>
      <c r="R1238" s="30">
        <v>0.19418006712239935</v>
      </c>
    </row>
    <row r="1239" spans="5:30" x14ac:dyDescent="0.25">
      <c r="E1239" s="30">
        <v>0.13124962545068358</v>
      </c>
      <c r="F1239" s="30">
        <v>-0.10453218102104536</v>
      </c>
      <c r="G1239" s="30">
        <v>-3.0059696254952223E-2</v>
      </c>
      <c r="H1239" s="30">
        <v>8.8054724094518821E-3</v>
      </c>
      <c r="I1239" s="30">
        <v>-0.14493867633047963</v>
      </c>
      <c r="J1239" s="30">
        <v>-0.22723740522267236</v>
      </c>
      <c r="K1239" s="30">
        <v>-5.5983639214295056E-2</v>
      </c>
      <c r="L1239" s="30">
        <v>9.8469688763524035E-2</v>
      </c>
      <c r="M1239" s="30">
        <v>2.1634165883950011E-2</v>
      </c>
      <c r="N1239" s="30">
        <v>1.7887587805306689E-2</v>
      </c>
      <c r="O1239" s="30">
        <v>5.7485220175444385E-2</v>
      </c>
      <c r="P1239" s="30">
        <v>-0.12467172585307856</v>
      </c>
      <c r="Q1239" s="30">
        <v>1.875505730761472E-2</v>
      </c>
      <c r="R1239" s="30">
        <v>-7.3689229304222989E-2</v>
      </c>
    </row>
    <row r="1240" spans="5:30" x14ac:dyDescent="0.25">
      <c r="E1240" s="30">
        <v>-0.13326203416249255</v>
      </c>
      <c r="F1240" s="30">
        <v>-3.7744291973905442E-2</v>
      </c>
      <c r="G1240" s="30">
        <v>-3.1123526820504867E-2</v>
      </c>
      <c r="H1240" s="30">
        <v>0.12037635582730033</v>
      </c>
      <c r="I1240" s="30">
        <v>2.8401551531156227E-2</v>
      </c>
      <c r="J1240" s="30">
        <v>0.12046986707205964</v>
      </c>
      <c r="K1240" s="30">
        <v>-0.20498350314319261</v>
      </c>
      <c r="L1240" s="30">
        <v>-0.10718536719740011</v>
      </c>
      <c r="M1240" s="30">
        <v>8.9332902364912328E-2</v>
      </c>
      <c r="N1240" s="30">
        <v>-1.929918629912751E-2</v>
      </c>
      <c r="O1240" s="30">
        <v>7.8998182909089901E-2</v>
      </c>
      <c r="P1240" s="30">
        <v>-4.3903843680042097E-2</v>
      </c>
      <c r="Q1240" s="30">
        <v>-7.0734015803416202E-3</v>
      </c>
      <c r="R1240" s="30">
        <v>-0.17028408416476773</v>
      </c>
    </row>
    <row r="1241" spans="5:30" x14ac:dyDescent="0.25">
      <c r="E1241" s="30">
        <v>2.7743881975159784E-2</v>
      </c>
      <c r="F1241" s="30">
        <v>3.032342059806795E-2</v>
      </c>
      <c r="G1241" s="30">
        <v>-8.3448523011170991E-2</v>
      </c>
      <c r="H1241" s="30">
        <v>-6.6935527638054826E-2</v>
      </c>
      <c r="I1241" s="30">
        <v>0.12128730405218038</v>
      </c>
      <c r="J1241" s="30">
        <v>-4.6839025267246173E-3</v>
      </c>
      <c r="K1241" s="30">
        <v>-7.8084877300630831E-3</v>
      </c>
      <c r="L1241" s="30">
        <v>-0.13684386730402567</v>
      </c>
      <c r="M1241" s="30">
        <v>-0.1002966471231793</v>
      </c>
      <c r="N1241" s="30">
        <v>7.5655382798876791E-4</v>
      </c>
      <c r="O1241" s="30">
        <v>-0.19758421118684505</v>
      </c>
      <c r="P1241" s="30">
        <v>-0.11491770064572797</v>
      </c>
      <c r="Q1241" s="30">
        <v>-6.9853581102249193E-2</v>
      </c>
      <c r="R1241" s="30">
        <v>-0.21898133619872012</v>
      </c>
    </row>
    <row r="1242" spans="5:30" x14ac:dyDescent="0.25">
      <c r="E1242" s="30">
        <v>0.18419375308183972</v>
      </c>
      <c r="F1242" s="30">
        <v>-0.13300715346912309</v>
      </c>
      <c r="G1242" s="30">
        <v>0.12033570235682597</v>
      </c>
      <c r="H1242" s="30">
        <v>0.16469702722520432</v>
      </c>
      <c r="I1242" s="30">
        <v>1.6109171530779676E-2</v>
      </c>
      <c r="J1242" s="30">
        <v>0.12311319448490408</v>
      </c>
      <c r="K1242" s="30">
        <v>0.13245961543394227</v>
      </c>
      <c r="L1242" s="30">
        <v>-0.17218659127262317</v>
      </c>
      <c r="M1242" s="30">
        <v>-0.15915307501079781</v>
      </c>
      <c r="N1242" s="30">
        <v>-0.15780207168797375</v>
      </c>
      <c r="O1242" s="30">
        <v>2.8426858590444339E-2</v>
      </c>
      <c r="P1242" s="30">
        <v>0.13237602208152377</v>
      </c>
      <c r="Q1242" s="30">
        <v>-0.13495708277710108</v>
      </c>
      <c r="R1242" s="30">
        <v>6.6687338580490432E-2</v>
      </c>
    </row>
    <row r="1243" spans="5:30" x14ac:dyDescent="0.25">
      <c r="E1243" s="30">
        <v>1.7791583407109599E-2</v>
      </c>
      <c r="F1243" s="30">
        <v>-1.8466099339606957E-2</v>
      </c>
      <c r="G1243" s="30">
        <v>-0.12797840866820828</v>
      </c>
      <c r="H1243" s="30">
        <v>-6.3162870700009699E-2</v>
      </c>
      <c r="I1243" s="30">
        <v>-3.0810240817296011E-2</v>
      </c>
      <c r="J1243" s="30">
        <v>-0.11924970934964492</v>
      </c>
      <c r="K1243" s="30">
        <v>0.14616881737822066</v>
      </c>
      <c r="L1243" s="30">
        <v>-2.5914748002496709E-2</v>
      </c>
      <c r="M1243" s="30">
        <v>7.914859586807918E-2</v>
      </c>
      <c r="N1243" s="30">
        <v>-2.9860373365391209E-2</v>
      </c>
      <c r="O1243" s="30">
        <v>0.10915591125287495</v>
      </c>
      <c r="P1243" s="30">
        <v>-5.1707924172459223E-2</v>
      </c>
      <c r="Q1243" s="30">
        <v>-0.17088921918145664</v>
      </c>
      <c r="R1243" s="30">
        <v>-2.0178815888779757E-2</v>
      </c>
    </row>
    <row r="1244" spans="5:30" x14ac:dyDescent="0.25">
      <c r="E1244" s="30">
        <v>-3.7675036330052446E-2</v>
      </c>
      <c r="F1244" s="30">
        <v>-6.4103854069836777E-2</v>
      </c>
      <c r="G1244" s="30">
        <v>0.13175562390204315</v>
      </c>
      <c r="H1244" s="30">
        <v>0.15586348924166452</v>
      </c>
      <c r="I1244" s="30">
        <v>-0.15156522846772486</v>
      </c>
      <c r="J1244" s="30">
        <v>-4.2638608427956991E-2</v>
      </c>
      <c r="K1244" s="30">
        <v>-0.11853140682010835</v>
      </c>
      <c r="L1244" s="30">
        <v>-9.7180882859904796E-2</v>
      </c>
      <c r="M1244" s="30">
        <v>-0.16389728062802672</v>
      </c>
      <c r="N1244" s="30">
        <v>-0.10176725941774398</v>
      </c>
      <c r="O1244" s="30">
        <v>9.5138306626793137E-2</v>
      </c>
      <c r="P1244" s="30">
        <v>-8.6166473160222204E-2</v>
      </c>
      <c r="Q1244" s="30">
        <v>-0.12036822122831141</v>
      </c>
      <c r="R1244" s="30">
        <v>-0.14289498662021205</v>
      </c>
    </row>
    <row r="1245" spans="5:30" x14ac:dyDescent="0.25">
      <c r="E1245" s="30">
        <v>6.7578236268707265E-2</v>
      </c>
      <c r="F1245" s="30">
        <v>-0.1416029469624156</v>
      </c>
      <c r="G1245" s="30">
        <v>-0.22090575939787488</v>
      </c>
      <c r="H1245" s="30">
        <v>-8.1847233246347267E-2</v>
      </c>
      <c r="I1245" s="30">
        <v>-0.1223621213302504</v>
      </c>
      <c r="J1245" s="30">
        <v>0.15477633567526336</v>
      </c>
      <c r="K1245" s="30">
        <v>-1.5853104034036055E-2</v>
      </c>
      <c r="L1245" s="30">
        <v>-0.10221573545548336</v>
      </c>
      <c r="M1245" s="30">
        <v>4.3402464014812056E-2</v>
      </c>
      <c r="N1245" s="30">
        <v>0.18819681634644556</v>
      </c>
      <c r="O1245" s="30">
        <v>-0.12191392134146621</v>
      </c>
      <c r="P1245" s="30">
        <v>-6.0827998431495965E-2</v>
      </c>
      <c r="Q1245" s="30">
        <v>-9.8248127078822883E-2</v>
      </c>
      <c r="R1245" s="30">
        <v>5.875265284969524E-2</v>
      </c>
    </row>
    <row r="1247" spans="5:30" x14ac:dyDescent="0.25">
      <c r="E1247" s="30">
        <v>-0.49762181127342608</v>
      </c>
      <c r="F1247" s="30">
        <v>-0.26298260975343479</v>
      </c>
      <c r="G1247" s="30">
        <v>-0.44741410439193163</v>
      </c>
      <c r="H1247" s="30">
        <v>-2.8274721125906333E-2</v>
      </c>
      <c r="I1247" s="30">
        <v>-0.37429421332416185</v>
      </c>
      <c r="J1247" s="30">
        <v>0.12270899356734213</v>
      </c>
      <c r="K1247" s="30">
        <v>-0.32686297095072053</v>
      </c>
      <c r="L1247" s="30">
        <v>-0.24763457864392202</v>
      </c>
      <c r="M1247" s="30">
        <v>0.11210410087108046</v>
      </c>
      <c r="N1247" s="30">
        <v>9.640650229178549E-2</v>
      </c>
      <c r="O1247" s="30">
        <v>-0.1304046723519437</v>
      </c>
      <c r="P1247" s="30">
        <v>-0.38574422493613303</v>
      </c>
      <c r="Q1247" s="30">
        <v>0.63661947552521725</v>
      </c>
      <c r="R1247" s="30">
        <v>0.36372498836552736</v>
      </c>
      <c r="S1247" s="30">
        <v>-0.22621416572660041</v>
      </c>
      <c r="T1247" s="30">
        <v>-0.54733406885415148</v>
      </c>
      <c r="U1247" s="30">
        <v>0.50618128178720634</v>
      </c>
      <c r="V1247" s="30">
        <v>0.4749156210038139</v>
      </c>
      <c r="W1247" s="30">
        <v>-0.42924822407032592</v>
      </c>
      <c r="X1247" s="30">
        <v>-0.46125048325805257</v>
      </c>
      <c r="Y1247" s="30">
        <v>6.3999494352337968E-2</v>
      </c>
      <c r="Z1247" s="30">
        <v>-0.31914380920902463</v>
      </c>
      <c r="AA1247" s="30">
        <v>7.6743415531705814E-2</v>
      </c>
      <c r="AB1247" s="30">
        <v>3.1676595590211937E-2</v>
      </c>
      <c r="AC1247" s="30">
        <v>0.23214133112756935</v>
      </c>
      <c r="AD1247" s="30">
        <v>1.0439611413605914</v>
      </c>
    </row>
    <row r="1249" spans="2:18" x14ac:dyDescent="0.25">
      <c r="E1249" s="30">
        <v>-107.04355593978025</v>
      </c>
      <c r="F1249" s="30">
        <v>86.823082322680861</v>
      </c>
      <c r="G1249" s="30">
        <v>0.02</v>
      </c>
    </row>
    <row r="1251" spans="2:18" x14ac:dyDescent="0.25">
      <c r="B1251" s="32" t="s">
        <v>584</v>
      </c>
      <c r="C1251" s="30">
        <v>42</v>
      </c>
      <c r="E1251" s="30">
        <v>-2.857669409531528E-2</v>
      </c>
      <c r="F1251" s="30">
        <v>0.13071598215430938</v>
      </c>
      <c r="G1251" s="30">
        <v>-0.14324493167732105</v>
      </c>
      <c r="H1251" s="30">
        <v>7.117709843391351E-2</v>
      </c>
      <c r="I1251" s="30">
        <v>4.0971859470252774E-2</v>
      </c>
      <c r="J1251" s="30">
        <v>5.3107611088149792E-2</v>
      </c>
      <c r="K1251" s="30">
        <v>-5.468438816928655E-2</v>
      </c>
      <c r="L1251" s="30">
        <v>9.1613992606174338E-2</v>
      </c>
      <c r="M1251" s="30">
        <v>-5.0520753295401247E-2</v>
      </c>
      <c r="N1251" s="30">
        <v>0.15203290272866365</v>
      </c>
      <c r="O1251" s="30">
        <v>-0.15195718380736595</v>
      </c>
      <c r="P1251" s="30">
        <v>-0.10009290761670996</v>
      </c>
      <c r="Q1251" s="30">
        <v>-3.9245742971110512E-2</v>
      </c>
      <c r="R1251" s="30">
        <v>-0.21890148574313564</v>
      </c>
    </row>
    <row r="1252" spans="2:18" x14ac:dyDescent="0.25">
      <c r="B1252" s="32" t="s">
        <v>540</v>
      </c>
      <c r="C1252" s="30" t="s">
        <v>1192</v>
      </c>
      <c r="E1252" s="30">
        <v>-0.12354568943845824</v>
      </c>
      <c r="F1252" s="30">
        <v>-3.7614037615892101E-3</v>
      </c>
      <c r="G1252" s="30">
        <v>-0.10624445025047857</v>
      </c>
      <c r="H1252" s="30">
        <v>0.10070575163070393</v>
      </c>
      <c r="I1252" s="30">
        <v>-6.2494097863796984E-2</v>
      </c>
      <c r="J1252" s="30">
        <v>-0.12831306170212839</v>
      </c>
      <c r="K1252" s="30">
        <v>5.1032701995174977E-2</v>
      </c>
      <c r="L1252" s="30">
        <v>4.3994614267291135E-2</v>
      </c>
      <c r="M1252" s="30">
        <v>-0.13173000770199444</v>
      </c>
      <c r="N1252" s="30">
        <v>4.2172105118246213E-2</v>
      </c>
      <c r="O1252" s="30">
        <v>6.8174141469349865E-4</v>
      </c>
      <c r="P1252" s="30">
        <v>-0.12301763210567793</v>
      </c>
      <c r="Q1252" s="30">
        <v>-9.0608848462755409E-2</v>
      </c>
      <c r="R1252" s="30">
        <v>-1.3557616059430802E-2</v>
      </c>
    </row>
    <row r="1253" spans="2:18" x14ac:dyDescent="0.25">
      <c r="B1253" s="32"/>
      <c r="C1253" s="30" t="s">
        <v>1193</v>
      </c>
      <c r="E1253" s="30">
        <v>0.24069285412744826</v>
      </c>
      <c r="F1253" s="30">
        <v>6.4176723985543083E-2</v>
      </c>
      <c r="G1253" s="30">
        <v>-0.20047786258551331</v>
      </c>
      <c r="H1253" s="30">
        <v>-5.1198722170238853E-2</v>
      </c>
      <c r="I1253" s="30">
        <v>9.3926380116504324E-2</v>
      </c>
      <c r="J1253" s="30">
        <v>8.5248816117085777E-2</v>
      </c>
      <c r="K1253" s="30">
        <v>-7.6340944649203574E-2</v>
      </c>
      <c r="L1253" s="30">
        <v>3.7402737195184041E-2</v>
      </c>
      <c r="M1253" s="30">
        <v>-3.2074188419260762E-2</v>
      </c>
      <c r="N1253" s="30">
        <v>-7.8936936310658415E-2</v>
      </c>
      <c r="O1253" s="30">
        <v>-0.131068326495246</v>
      </c>
      <c r="P1253" s="30">
        <v>-9.2881715953562718E-2</v>
      </c>
      <c r="Q1253" s="30">
        <v>8.0532302980086914E-2</v>
      </c>
      <c r="R1253" s="30">
        <v>-0.30622392819915328</v>
      </c>
    </row>
    <row r="1254" spans="2:18" x14ac:dyDescent="0.25">
      <c r="B1254" s="32" t="s">
        <v>547</v>
      </c>
      <c r="C1254" s="30" t="s">
        <v>1194</v>
      </c>
      <c r="E1254" s="30">
        <v>-7.3793724479168363E-2</v>
      </c>
      <c r="F1254" s="30">
        <v>0.13083124421141554</v>
      </c>
      <c r="G1254" s="30">
        <v>-5.7606212252578295E-2</v>
      </c>
      <c r="H1254" s="30">
        <v>-3.7743859519842889E-2</v>
      </c>
      <c r="I1254" s="30">
        <v>-0.17868530452057096</v>
      </c>
      <c r="J1254" s="30">
        <v>2.5269116054940583E-3</v>
      </c>
      <c r="K1254" s="30">
        <v>-5.8833934047935708E-2</v>
      </c>
      <c r="L1254" s="30">
        <v>-0.13831329320998617</v>
      </c>
      <c r="M1254" s="30">
        <v>0.18983690442220857</v>
      </c>
      <c r="N1254" s="30">
        <v>1.3704196700964445E-2</v>
      </c>
      <c r="O1254" s="30">
        <v>0.16251795379945883</v>
      </c>
      <c r="P1254" s="30">
        <v>5.7477678298927908E-2</v>
      </c>
      <c r="Q1254" s="30">
        <v>8.6118628408983572E-2</v>
      </c>
      <c r="R1254" s="30">
        <v>-9.6138497174916321E-2</v>
      </c>
    </row>
    <row r="1255" spans="2:18" x14ac:dyDescent="0.25">
      <c r="E1255" s="30">
        <v>-0.14769133468473697</v>
      </c>
      <c r="F1255" s="30">
        <v>-0.14328063838496558</v>
      </c>
      <c r="G1255" s="30">
        <v>0.17185532593981728</v>
      </c>
      <c r="H1255" s="30">
        <v>1.3572885039576175E-2</v>
      </c>
      <c r="I1255" s="30">
        <v>7.0443906682838328E-2</v>
      </c>
      <c r="J1255" s="30">
        <v>-0.12005150594265623</v>
      </c>
      <c r="K1255" s="30">
        <v>0.1116506011444042</v>
      </c>
      <c r="L1255" s="30">
        <v>3.4069096832451032E-2</v>
      </c>
      <c r="M1255" s="30">
        <v>-6.8491656858674477E-2</v>
      </c>
      <c r="N1255" s="30">
        <v>-2.6772090606156677E-3</v>
      </c>
      <c r="O1255" s="30">
        <v>-7.5958623012063325E-2</v>
      </c>
      <c r="P1255" s="30">
        <v>5.0118704916786556E-2</v>
      </c>
      <c r="Q1255" s="30">
        <v>-1.4906217599572879E-2</v>
      </c>
      <c r="R1255" s="30">
        <v>-0.18481132674766759</v>
      </c>
    </row>
    <row r="1256" spans="2:18" x14ac:dyDescent="0.25">
      <c r="E1256" s="30">
        <v>0.16873232231798949</v>
      </c>
      <c r="F1256" s="30">
        <v>5.4140948665824987E-2</v>
      </c>
      <c r="G1256" s="30">
        <v>3.8304865413484247E-2</v>
      </c>
      <c r="H1256" s="30">
        <v>-9.0447825098101522E-2</v>
      </c>
      <c r="I1256" s="30">
        <v>8.8168225739667191E-2</v>
      </c>
      <c r="J1256" s="30">
        <v>-3.762337318332163E-2</v>
      </c>
      <c r="K1256" s="30">
        <v>-7.8719704560649806E-2</v>
      </c>
      <c r="L1256" s="30">
        <v>0.19723105356225021</v>
      </c>
      <c r="M1256" s="30">
        <v>-3.0068265541140049E-3</v>
      </c>
      <c r="N1256" s="30">
        <v>4.1105699088967683E-2</v>
      </c>
      <c r="O1256" s="30">
        <v>5.9872037576453999E-2</v>
      </c>
      <c r="P1256" s="30">
        <v>0.14506565165270169</v>
      </c>
      <c r="Q1256" s="30">
        <v>0.10903627047763521</v>
      </c>
      <c r="R1256" s="30">
        <v>-0.1499745170555401</v>
      </c>
    </row>
    <row r="1257" spans="2:18" x14ac:dyDescent="0.25">
      <c r="E1257" s="30">
        <v>0.22376862467716693</v>
      </c>
      <c r="F1257" s="30">
        <v>-0.14501535796294399</v>
      </c>
      <c r="G1257" s="30">
        <v>-7.0726990303641657E-2</v>
      </c>
      <c r="H1257" s="30">
        <v>-0.27916362357926439</v>
      </c>
      <c r="I1257" s="30">
        <v>8.6977295228187118E-2</v>
      </c>
      <c r="J1257" s="30">
        <v>-1.452946435279117E-2</v>
      </c>
      <c r="K1257" s="30">
        <v>-0.17677414185074991</v>
      </c>
      <c r="L1257" s="30">
        <v>0.13195785443029176</v>
      </c>
      <c r="M1257" s="30">
        <v>7.3522037240417767E-2</v>
      </c>
      <c r="N1257" s="30">
        <v>0.1431398976150868</v>
      </c>
      <c r="O1257" s="30">
        <v>1.0067096802425278E-2</v>
      </c>
      <c r="P1257" s="30">
        <v>9.2109568197725644E-2</v>
      </c>
      <c r="Q1257" s="30">
        <v>-0.10950063071681576</v>
      </c>
      <c r="R1257" s="30">
        <v>-0.21444135320010793</v>
      </c>
    </row>
    <row r="1258" spans="2:18" x14ac:dyDescent="0.25">
      <c r="E1258" s="30">
        <v>6.5544885096196867E-2</v>
      </c>
      <c r="F1258" s="30">
        <v>-3.339892946060719E-3</v>
      </c>
      <c r="G1258" s="30">
        <v>2.012357189220677E-2</v>
      </c>
      <c r="H1258" s="30">
        <v>0.11337966745552001</v>
      </c>
      <c r="I1258" s="30">
        <v>0.14695780684067453</v>
      </c>
      <c r="J1258" s="30">
        <v>-0.13821123648456088</v>
      </c>
      <c r="K1258" s="30">
        <v>-0.19915674969704511</v>
      </c>
      <c r="L1258" s="30">
        <v>0.22532648573477418</v>
      </c>
      <c r="M1258" s="30">
        <v>-7.7876139429661276E-2</v>
      </c>
      <c r="N1258" s="30">
        <v>-6.6257300603472291E-2</v>
      </c>
      <c r="O1258" s="30">
        <v>0.19443020589619397</v>
      </c>
      <c r="P1258" s="30">
        <v>0.13590521204508593</v>
      </c>
      <c r="Q1258" s="30">
        <v>8.0825673999107867E-2</v>
      </c>
      <c r="R1258" s="30">
        <v>-0.31593944704520222</v>
      </c>
    </row>
    <row r="1259" spans="2:18" x14ac:dyDescent="0.25">
      <c r="E1259" s="30">
        <v>-7.9365684070859172E-2</v>
      </c>
      <c r="F1259" s="30">
        <v>0.16858446303815489</v>
      </c>
      <c r="G1259" s="30">
        <v>-9.4883111222454478E-2</v>
      </c>
      <c r="H1259" s="30">
        <v>-4.4637278012861208E-2</v>
      </c>
      <c r="I1259" s="30">
        <v>5.4786274543481887E-2</v>
      </c>
      <c r="J1259" s="30">
        <v>-6.0512372823035301E-2</v>
      </c>
      <c r="K1259" s="30">
        <v>-0.12778561179462197</v>
      </c>
      <c r="L1259" s="30">
        <v>1.5812988433950008E-2</v>
      </c>
      <c r="M1259" s="30">
        <v>-8.4996906930732918E-2</v>
      </c>
      <c r="N1259" s="30">
        <v>-0.16970785710842887</v>
      </c>
      <c r="O1259" s="30">
        <v>-0.20942979620007879</v>
      </c>
      <c r="P1259" s="30">
        <v>-0.18240505432493367</v>
      </c>
      <c r="Q1259" s="30">
        <v>5.5507480468103484E-2</v>
      </c>
      <c r="R1259" s="30">
        <v>-0.10686677916129378</v>
      </c>
    </row>
    <row r="1260" spans="2:18" x14ac:dyDescent="0.25">
      <c r="E1260" s="30">
        <v>-0.12588716414913184</v>
      </c>
      <c r="F1260" s="30">
        <v>-5.7386979810718892E-2</v>
      </c>
      <c r="G1260" s="30">
        <v>0.17322257004117431</v>
      </c>
      <c r="H1260" s="30">
        <v>0.16958702676502757</v>
      </c>
      <c r="I1260" s="30">
        <v>0.21291051821554771</v>
      </c>
      <c r="J1260" s="30">
        <v>-9.1947776406058584E-2</v>
      </c>
      <c r="K1260" s="30">
        <v>0.1025295699350901</v>
      </c>
      <c r="L1260" s="30">
        <v>-0.13469784822839129</v>
      </c>
      <c r="M1260" s="30">
        <v>0.1073138437609728</v>
      </c>
      <c r="N1260" s="30">
        <v>0.12657666451647823</v>
      </c>
      <c r="O1260" s="30">
        <v>-7.9401324553920807E-2</v>
      </c>
      <c r="P1260" s="30">
        <v>-0.13965637904559516</v>
      </c>
      <c r="Q1260" s="30">
        <v>8.1226896239295604E-2</v>
      </c>
      <c r="R1260" s="30">
        <v>-4.810470591458052E-2</v>
      </c>
    </row>
    <row r="1261" spans="2:18" x14ac:dyDescent="0.25">
      <c r="E1261" s="30">
        <v>0.11295407944276334</v>
      </c>
      <c r="F1261" s="30">
        <v>-0.1499256274459527</v>
      </c>
      <c r="G1261" s="30">
        <v>1.982939376777914E-2</v>
      </c>
      <c r="H1261" s="30">
        <v>2.9652951099600432E-2</v>
      </c>
      <c r="I1261" s="30">
        <v>-0.1701802066877004</v>
      </c>
      <c r="J1261" s="30">
        <v>-0.19962034141584473</v>
      </c>
      <c r="K1261" s="30">
        <v>5.4257365608313395E-2</v>
      </c>
      <c r="L1261" s="30">
        <v>8.5362189591951399E-3</v>
      </c>
      <c r="M1261" s="30">
        <v>-5.4663753765135971E-2</v>
      </c>
      <c r="N1261" s="30">
        <v>0.11740062971555093</v>
      </c>
      <c r="O1261" s="30">
        <v>3.7734724566293606E-2</v>
      </c>
      <c r="P1261" s="30">
        <v>0.18347707360620566</v>
      </c>
      <c r="Q1261" s="30">
        <v>-4.2978448852728883E-2</v>
      </c>
      <c r="R1261" s="30">
        <v>8.5955875089877204E-2</v>
      </c>
    </row>
    <row r="1262" spans="2:18" x14ac:dyDescent="0.25">
      <c r="E1262" s="30">
        <v>0.18904137682747149</v>
      </c>
      <c r="F1262" s="30">
        <v>8.4675314991922199E-2</v>
      </c>
      <c r="G1262" s="30">
        <v>-8.4266235369019976E-2</v>
      </c>
      <c r="H1262" s="30">
        <v>-8.9627531127573157E-2</v>
      </c>
      <c r="I1262" s="30">
        <v>3.3415942324191615E-2</v>
      </c>
      <c r="J1262" s="30">
        <v>8.4896927997724039E-2</v>
      </c>
      <c r="K1262" s="30">
        <v>7.8731342382928865E-2</v>
      </c>
      <c r="L1262" s="30">
        <v>-0.16585264857893814</v>
      </c>
      <c r="M1262" s="30">
        <v>7.1052408873065118E-2</v>
      </c>
      <c r="N1262" s="30">
        <v>-0.1352796128133468</v>
      </c>
      <c r="O1262" s="30">
        <v>-0.1714262664567606</v>
      </c>
      <c r="P1262" s="30">
        <v>2.490744026704211E-2</v>
      </c>
      <c r="Q1262" s="30">
        <v>-0.19511794872596902</v>
      </c>
      <c r="R1262" s="30">
        <v>8.7940065722271074E-2</v>
      </c>
    </row>
    <row r="1263" spans="2:18" x14ac:dyDescent="0.25">
      <c r="E1263" s="30">
        <v>0.26341471374229602</v>
      </c>
      <c r="F1263" s="30">
        <v>-0.16252832355506497</v>
      </c>
      <c r="G1263" s="30">
        <v>-0.13060833387944501</v>
      </c>
      <c r="H1263" s="30">
        <v>-9.7195538009955257E-2</v>
      </c>
      <c r="I1263" s="30">
        <v>3.8683368871960992E-2</v>
      </c>
      <c r="J1263" s="30">
        <v>-0.14619681655111016</v>
      </c>
      <c r="K1263" s="30">
        <v>-8.5121348290302518E-2</v>
      </c>
      <c r="L1263" s="30">
        <v>-0.10939572834349137</v>
      </c>
      <c r="M1263" s="30">
        <v>1.2326443435468492E-2</v>
      </c>
      <c r="N1263" s="30">
        <v>-0.13102525257926137</v>
      </c>
      <c r="O1263" s="30">
        <v>-1.2841734660820562E-2</v>
      </c>
      <c r="P1263" s="30">
        <v>5.9691410649661922E-2</v>
      </c>
      <c r="Q1263" s="30">
        <v>-0.21403251029548237</v>
      </c>
      <c r="R1263" s="30">
        <v>-0.26521289431086725</v>
      </c>
    </row>
    <row r="1264" spans="2:18" x14ac:dyDescent="0.25">
      <c r="E1264" s="30">
        <v>-4.9955661070049791E-2</v>
      </c>
      <c r="F1264" s="30">
        <v>1.3663892490090965E-2</v>
      </c>
      <c r="G1264" s="30">
        <v>-5.4523308916946844E-2</v>
      </c>
      <c r="H1264" s="30">
        <v>0.19365019608424483</v>
      </c>
      <c r="I1264" s="30">
        <v>-0.12265268377465867</v>
      </c>
      <c r="J1264" s="30">
        <v>7.5304824940979675E-2</v>
      </c>
      <c r="K1264" s="30">
        <v>4.5216848699285425E-2</v>
      </c>
      <c r="L1264" s="30">
        <v>0.27237799641317284</v>
      </c>
      <c r="M1264" s="30">
        <v>-3.369819833700799E-2</v>
      </c>
      <c r="N1264" s="30">
        <v>0.18956702603957343</v>
      </c>
      <c r="O1264" s="30">
        <v>-0.21379736642263961</v>
      </c>
      <c r="P1264" s="30">
        <v>-6.9596603414202429E-2</v>
      </c>
      <c r="Q1264" s="30">
        <v>-3.911324685352581E-2</v>
      </c>
      <c r="R1264" s="30">
        <v>4.307361984637386E-2</v>
      </c>
    </row>
    <row r="1265" spans="5:30" x14ac:dyDescent="0.25">
      <c r="E1265" s="30">
        <v>-1.8054414592130624E-2</v>
      </c>
      <c r="F1265" s="30">
        <v>-0.14660808919149548</v>
      </c>
      <c r="G1265" s="30">
        <v>0.13084321322069262</v>
      </c>
      <c r="H1265" s="30">
        <v>6.4732126347796404E-2</v>
      </c>
      <c r="I1265" s="30">
        <v>0.18152052818445774</v>
      </c>
      <c r="J1265" s="30">
        <v>1.0218504514367378E-2</v>
      </c>
      <c r="K1265" s="30">
        <v>-2.1160557256129898E-3</v>
      </c>
      <c r="L1265" s="30">
        <v>-0.12643027443050836</v>
      </c>
      <c r="M1265" s="30">
        <v>-8.9529880535398496E-2</v>
      </c>
      <c r="N1265" s="30">
        <v>0.16675579318443479</v>
      </c>
      <c r="O1265" s="30">
        <v>0.17179913184483761</v>
      </c>
      <c r="P1265" s="30">
        <v>-0.13353909866766392</v>
      </c>
      <c r="Q1265" s="30">
        <v>-0.2099312110452308</v>
      </c>
      <c r="R1265" s="30">
        <v>-0.14900599301152731</v>
      </c>
    </row>
    <row r="1266" spans="5:30" x14ac:dyDescent="0.25">
      <c r="E1266" s="30">
        <v>-8.8678136666315924E-2</v>
      </c>
      <c r="F1266" s="30">
        <v>-0.13894939473203255</v>
      </c>
      <c r="G1266" s="30">
        <v>1.2312802673632326E-2</v>
      </c>
      <c r="H1266" s="30">
        <v>-0.2431016413315574</v>
      </c>
      <c r="I1266" s="30">
        <v>-0.24780640403890339</v>
      </c>
      <c r="J1266" s="30">
        <v>0.12101465065195653</v>
      </c>
      <c r="K1266" s="30">
        <v>8.853197594516593E-2</v>
      </c>
      <c r="L1266" s="30">
        <v>0.14083634047866744</v>
      </c>
      <c r="M1266" s="30">
        <v>7.7358791629050849E-2</v>
      </c>
      <c r="N1266" s="30">
        <v>6.8696992068565166E-2</v>
      </c>
      <c r="O1266" s="30">
        <v>-0.10428371472914003</v>
      </c>
      <c r="P1266" s="30">
        <v>0.13970881490540277</v>
      </c>
      <c r="Q1266" s="30">
        <v>-4.5677263722807199E-2</v>
      </c>
      <c r="R1266" s="30">
        <v>-0.16845590723009393</v>
      </c>
    </row>
    <row r="1267" spans="5:30" x14ac:dyDescent="0.25">
      <c r="E1267" s="30">
        <v>0.11045966671244288</v>
      </c>
      <c r="F1267" s="30">
        <v>-0.16124880138535533</v>
      </c>
      <c r="G1267" s="30">
        <v>-7.0272574803157892E-2</v>
      </c>
      <c r="H1267" s="30">
        <v>-4.8966832357499469E-2</v>
      </c>
      <c r="I1267" s="30">
        <v>-9.1439450523966154E-2</v>
      </c>
      <c r="J1267" s="30">
        <v>9.8671061304724542E-2</v>
      </c>
      <c r="K1267" s="30">
        <v>-3.2985086366015923E-2</v>
      </c>
      <c r="L1267" s="30">
        <v>0.23246924669135879</v>
      </c>
      <c r="M1267" s="30">
        <v>-0.13535374643583187</v>
      </c>
      <c r="N1267" s="30">
        <v>7.7164435773819484E-2</v>
      </c>
      <c r="O1267" s="30">
        <v>-2.6121491289983624E-2</v>
      </c>
      <c r="P1267" s="30">
        <v>5.8850483735090964E-3</v>
      </c>
      <c r="Q1267" s="30">
        <v>-0.17958292135520595</v>
      </c>
      <c r="R1267" s="30">
        <v>0.10262915308124719</v>
      </c>
    </row>
    <row r="1268" spans="5:30" x14ac:dyDescent="0.25">
      <c r="E1268" s="30">
        <v>-8.8712736329831232E-2</v>
      </c>
      <c r="F1268" s="30">
        <v>-2.8605150300518512E-2</v>
      </c>
      <c r="G1268" s="30">
        <v>0.13403473404421154</v>
      </c>
      <c r="H1268" s="30">
        <v>-2.705515126503109E-2</v>
      </c>
      <c r="I1268" s="30">
        <v>9.4636094693818507E-2</v>
      </c>
      <c r="J1268" s="30">
        <v>7.0027824891118473E-2</v>
      </c>
      <c r="K1268" s="30">
        <v>-8.570790700597386E-2</v>
      </c>
      <c r="L1268" s="30">
        <v>-5.167256575352025E-2</v>
      </c>
      <c r="M1268" s="30">
        <v>5.5901596807468548E-2</v>
      </c>
      <c r="N1268" s="30">
        <v>4.0152118250806286E-2</v>
      </c>
      <c r="O1268" s="30">
        <v>8.2921466557885556E-2</v>
      </c>
      <c r="P1268" s="30">
        <v>7.5390280047495692E-2</v>
      </c>
      <c r="Q1268" s="30">
        <v>0.10374755822019834</v>
      </c>
      <c r="R1268" s="30">
        <v>0.19456824046791446</v>
      </c>
    </row>
    <row r="1269" spans="5:30" x14ac:dyDescent="0.25">
      <c r="E1269" s="30">
        <v>0.13222858482761107</v>
      </c>
      <c r="F1269" s="30">
        <v>-0.10278464488396744</v>
      </c>
      <c r="G1269" s="30">
        <v>-2.7983720269594628E-2</v>
      </c>
      <c r="H1269" s="30">
        <v>4.9531156901978486E-3</v>
      </c>
      <c r="I1269" s="30">
        <v>-0.14349019718491371</v>
      </c>
      <c r="J1269" s="30">
        <v>-0.22754872031779319</v>
      </c>
      <c r="K1269" s="30">
        <v>-5.8441702307765013E-2</v>
      </c>
      <c r="L1269" s="30">
        <v>9.6203030128917219E-2</v>
      </c>
      <c r="M1269" s="30">
        <v>2.0267978571687939E-2</v>
      </c>
      <c r="N1269" s="30">
        <v>1.7919850989705225E-2</v>
      </c>
      <c r="O1269" s="30">
        <v>5.6157165528935377E-2</v>
      </c>
      <c r="P1269" s="30">
        <v>-0.12590163281000033</v>
      </c>
      <c r="Q1269" s="30">
        <v>1.5053830649055511E-2</v>
      </c>
      <c r="R1269" s="30">
        <v>-7.3708384701626925E-2</v>
      </c>
    </row>
    <row r="1270" spans="5:30" x14ac:dyDescent="0.25">
      <c r="E1270" s="30">
        <v>-0.13502461569359364</v>
      </c>
      <c r="F1270" s="30">
        <v>-3.6566368534571729E-2</v>
      </c>
      <c r="G1270" s="30">
        <v>-2.9270169924060299E-2</v>
      </c>
      <c r="H1270" s="30">
        <v>0.11919405155569462</v>
      </c>
      <c r="I1270" s="30">
        <v>2.8428408828686837E-2</v>
      </c>
      <c r="J1270" s="30">
        <v>0.12277433726719503</v>
      </c>
      <c r="K1270" s="30">
        <v>-0.20956827082359308</v>
      </c>
      <c r="L1270" s="30">
        <v>-0.11026216264462552</v>
      </c>
      <c r="M1270" s="30">
        <v>9.0537136657563438E-2</v>
      </c>
      <c r="N1270" s="30">
        <v>-1.5678833968699443E-2</v>
      </c>
      <c r="O1270" s="30">
        <v>7.7871260603130321E-2</v>
      </c>
      <c r="P1270" s="30">
        <v>-4.6771028521880642E-2</v>
      </c>
      <c r="Q1270" s="30">
        <v>-9.1605275009268086E-3</v>
      </c>
      <c r="R1270" s="30">
        <v>-0.17028792482511171</v>
      </c>
    </row>
    <row r="1271" spans="5:30" x14ac:dyDescent="0.25">
      <c r="E1271" s="30">
        <v>2.6953539965159728E-2</v>
      </c>
      <c r="F1271" s="30">
        <v>3.1112535529537862E-2</v>
      </c>
      <c r="G1271" s="30">
        <v>-8.259151262778644E-2</v>
      </c>
      <c r="H1271" s="30">
        <v>-6.7393374249014384E-2</v>
      </c>
      <c r="I1271" s="30">
        <v>0.12154673843342803</v>
      </c>
      <c r="J1271" s="30">
        <v>-5.0000129981851559E-3</v>
      </c>
      <c r="K1271" s="30">
        <v>-7.6990550433897551E-3</v>
      </c>
      <c r="L1271" s="30">
        <v>-0.13689084231249973</v>
      </c>
      <c r="M1271" s="30">
        <v>-0.10094035579838642</v>
      </c>
      <c r="N1271" s="30">
        <v>1.3495180945687401E-3</v>
      </c>
      <c r="O1271" s="30">
        <v>-0.19739109522723877</v>
      </c>
      <c r="P1271" s="30">
        <v>-0.11384340085341124</v>
      </c>
      <c r="Q1271" s="30">
        <v>-7.0752194305145816E-2</v>
      </c>
      <c r="R1271" s="30">
        <v>-0.21924391459080653</v>
      </c>
    </row>
    <row r="1272" spans="5:30" x14ac:dyDescent="0.25">
      <c r="E1272" s="30">
        <v>0.18443610750052358</v>
      </c>
      <c r="F1272" s="30">
        <v>-0.13217250768134281</v>
      </c>
      <c r="G1272" s="30">
        <v>0.12168191763985742</v>
      </c>
      <c r="H1272" s="30">
        <v>0.16153438048812852</v>
      </c>
      <c r="I1272" s="30">
        <v>1.6591790330481148E-2</v>
      </c>
      <c r="J1272" s="30">
        <v>0.12174076116572589</v>
      </c>
      <c r="K1272" s="30">
        <v>0.13088259464002497</v>
      </c>
      <c r="L1272" s="30">
        <v>-0.17452632190981837</v>
      </c>
      <c r="M1272" s="30">
        <v>-0.15922220573672838</v>
      </c>
      <c r="N1272" s="30">
        <v>-0.15750671253399018</v>
      </c>
      <c r="O1272" s="30">
        <v>2.781072326414152E-2</v>
      </c>
      <c r="P1272" s="30">
        <v>0.13140266594800104</v>
      </c>
      <c r="Q1272" s="30">
        <v>-0.13868929458945395</v>
      </c>
      <c r="R1272" s="30">
        <v>6.7868653556839589E-2</v>
      </c>
    </row>
    <row r="1273" spans="5:30" x14ac:dyDescent="0.25">
      <c r="E1273" s="30">
        <v>1.6763437702768336E-2</v>
      </c>
      <c r="F1273" s="30">
        <v>-1.780957361458186E-2</v>
      </c>
      <c r="G1273" s="30">
        <v>-0.12706652445194111</v>
      </c>
      <c r="H1273" s="30">
        <v>-6.3427174787348328E-2</v>
      </c>
      <c r="I1273" s="30">
        <v>-3.0623583953698925E-2</v>
      </c>
      <c r="J1273" s="30">
        <v>-0.11937141520343571</v>
      </c>
      <c r="K1273" s="30">
        <v>0.14636465683144689</v>
      </c>
      <c r="L1273" s="30">
        <v>-2.6063977661149054E-2</v>
      </c>
      <c r="M1273" s="30">
        <v>7.8657636496121494E-2</v>
      </c>
      <c r="N1273" s="30">
        <v>-2.9593822081495448E-2</v>
      </c>
      <c r="O1273" s="30">
        <v>0.10929481072413029</v>
      </c>
      <c r="P1273" s="30">
        <v>-5.0563295385609046E-2</v>
      </c>
      <c r="Q1273" s="30">
        <v>-0.17202340501524668</v>
      </c>
      <c r="R1273" s="30">
        <v>-2.0232532142696113E-2</v>
      </c>
    </row>
    <row r="1274" spans="5:30" x14ac:dyDescent="0.25">
      <c r="E1274" s="30">
        <v>-3.7735635786861191E-2</v>
      </c>
      <c r="F1274" s="30">
        <v>-6.3363737105588985E-2</v>
      </c>
      <c r="G1274" s="30">
        <v>0.13227641745777582</v>
      </c>
      <c r="H1274" s="30">
        <v>0.1553023308927492</v>
      </c>
      <c r="I1274" s="30">
        <v>-0.15149837786340062</v>
      </c>
      <c r="J1274" s="30">
        <v>-4.2824019551645741E-2</v>
      </c>
      <c r="K1274" s="30">
        <v>-0.11842606069939617</v>
      </c>
      <c r="L1274" s="30">
        <v>-9.6946954245207759E-2</v>
      </c>
      <c r="M1274" s="30">
        <v>-0.16452897744457456</v>
      </c>
      <c r="N1274" s="30">
        <v>-0.10133784005960399</v>
      </c>
      <c r="O1274" s="30">
        <v>9.5122837930051829E-2</v>
      </c>
      <c r="P1274" s="30">
        <v>-8.5796088055527783E-2</v>
      </c>
      <c r="Q1274" s="30">
        <v>-0.12111038975815606</v>
      </c>
      <c r="R1274" s="30">
        <v>-0.14308955417860653</v>
      </c>
    </row>
    <row r="1275" spans="5:30" x14ac:dyDescent="0.25">
      <c r="E1275" s="30">
        <v>6.6046612291472143E-2</v>
      </c>
      <c r="F1275" s="30">
        <v>-0.1410943398745759</v>
      </c>
      <c r="G1275" s="30">
        <v>-0.21973452168773569</v>
      </c>
      <c r="H1275" s="30">
        <v>-8.1871672924099984E-2</v>
      </c>
      <c r="I1275" s="30">
        <v>-0.12213991812111258</v>
      </c>
      <c r="J1275" s="30">
        <v>0.15414856138426597</v>
      </c>
      <c r="K1275" s="30">
        <v>-1.5417162879742629E-2</v>
      </c>
      <c r="L1275" s="30">
        <v>-0.10150573623998335</v>
      </c>
      <c r="M1275" s="30">
        <v>4.2355467209891383E-2</v>
      </c>
      <c r="N1275" s="30">
        <v>0.18962229710496878</v>
      </c>
      <c r="O1275" s="30">
        <v>-0.12094360573589112</v>
      </c>
      <c r="P1275" s="30">
        <v>-5.7690271823802028E-2</v>
      </c>
      <c r="Q1275" s="30">
        <v>-9.9512162978917962E-2</v>
      </c>
      <c r="R1275" s="30">
        <v>5.8507149793407272E-2</v>
      </c>
    </row>
    <row r="1277" spans="5:30" x14ac:dyDescent="0.25">
      <c r="E1277" s="30">
        <v>-0.49604243307172524</v>
      </c>
      <c r="F1277" s="30">
        <v>-0.26124949563786465</v>
      </c>
      <c r="G1277" s="30">
        <v>-0.44638003544858179</v>
      </c>
      <c r="H1277" s="30">
        <v>-2.6785112421318671E-2</v>
      </c>
      <c r="I1277" s="30">
        <v>-0.37149844449761249</v>
      </c>
      <c r="J1277" s="30">
        <v>0.12415035385309646</v>
      </c>
      <c r="K1277" s="30">
        <v>-0.32768164641595338</v>
      </c>
      <c r="L1277" s="30">
        <v>-0.24458397184922431</v>
      </c>
      <c r="M1277" s="30">
        <v>0.11126001055777175</v>
      </c>
      <c r="N1277" s="30">
        <v>9.8752785904699464E-2</v>
      </c>
      <c r="O1277" s="30">
        <v>-0.12787246283260398</v>
      </c>
      <c r="P1277" s="30">
        <v>-0.38622621618521819</v>
      </c>
      <c r="Q1277" s="30">
        <v>0.63423609625653077</v>
      </c>
      <c r="R1277" s="30">
        <v>0.3672874659396051</v>
      </c>
      <c r="S1277" s="30">
        <v>-0.22614773134269286</v>
      </c>
      <c r="T1277" s="30">
        <v>-0.54524638336681275</v>
      </c>
      <c r="U1277" s="30">
        <v>0.50697366383543063</v>
      </c>
      <c r="V1277" s="30">
        <v>0.4766541548578021</v>
      </c>
      <c r="W1277" s="30">
        <v>-0.42814775136531547</v>
      </c>
      <c r="X1277" s="30">
        <v>-0.46094405789873133</v>
      </c>
      <c r="Y1277" s="30">
        <v>6.289880107324182E-2</v>
      </c>
      <c r="Z1277" s="30">
        <v>-0.31750633922319982</v>
      </c>
      <c r="AA1277" s="30">
        <v>7.7026111511784304E-2</v>
      </c>
      <c r="AB1277" s="30">
        <v>3.2130566014375563E-2</v>
      </c>
      <c r="AC1277" s="30">
        <v>0.23197986142658616</v>
      </c>
      <c r="AD1277" s="30">
        <v>1.0464614399696432</v>
      </c>
    </row>
    <row r="1279" spans="5:30" x14ac:dyDescent="0.25">
      <c r="E1279" s="30">
        <v>-106.84112840315991</v>
      </c>
      <c r="F1279" s="30">
        <v>87.001233309155765</v>
      </c>
      <c r="G1279" s="30">
        <v>0.02</v>
      </c>
    </row>
    <row r="1281" spans="2:18" x14ac:dyDescent="0.25">
      <c r="B1281" s="32" t="s">
        <v>584</v>
      </c>
      <c r="C1281" s="30">
        <v>43</v>
      </c>
      <c r="E1281" s="30">
        <v>-4.3559566700126354E-2</v>
      </c>
      <c r="F1281" s="30">
        <v>0.1332694538856776</v>
      </c>
      <c r="G1281" s="30">
        <v>-0.14982480533151871</v>
      </c>
      <c r="H1281" s="30">
        <v>6.9017493905025401E-2</v>
      </c>
      <c r="I1281" s="30">
        <v>3.7366617615056066E-2</v>
      </c>
      <c r="J1281" s="30">
        <v>7.7318582520818385E-2</v>
      </c>
      <c r="K1281" s="30">
        <v>-6.7401610772989173E-2</v>
      </c>
      <c r="L1281" s="30">
        <v>9.605779716636198E-2</v>
      </c>
      <c r="M1281" s="30">
        <v>-3.1963722981517596E-2</v>
      </c>
      <c r="N1281" s="30">
        <v>0.1563571323040675</v>
      </c>
      <c r="O1281" s="30">
        <v>-0.13420990120558371</v>
      </c>
      <c r="P1281" s="30">
        <v>-9.7885388747884897E-2</v>
      </c>
      <c r="Q1281" s="30">
        <v>-2.8421991364244319E-2</v>
      </c>
      <c r="R1281" s="30">
        <v>-0.1750226057248836</v>
      </c>
    </row>
    <row r="1282" spans="2:18" x14ac:dyDescent="0.25">
      <c r="B1282" s="32" t="s">
        <v>540</v>
      </c>
      <c r="C1282" s="30" t="s">
        <v>1195</v>
      </c>
      <c r="E1282" s="30">
        <v>-0.12974313553968148</v>
      </c>
      <c r="F1282" s="30">
        <v>-7.5037519109526166E-3</v>
      </c>
      <c r="G1282" s="30">
        <v>-0.1145480046933543</v>
      </c>
      <c r="H1282" s="30">
        <v>0.10005670782252327</v>
      </c>
      <c r="I1282" s="30">
        <v>-6.6686876346069471E-2</v>
      </c>
      <c r="J1282" s="30">
        <v>-0.12169793715614188</v>
      </c>
      <c r="K1282" s="30">
        <v>4.3254548449446775E-2</v>
      </c>
      <c r="L1282" s="30">
        <v>4.2469624061786768E-2</v>
      </c>
      <c r="M1282" s="30">
        <v>-0.12853768224722298</v>
      </c>
      <c r="N1282" s="30">
        <v>4.4600882040834906E-2</v>
      </c>
      <c r="O1282" s="30">
        <v>7.8955380576754414E-3</v>
      </c>
      <c r="P1282" s="30">
        <v>-0.1206705904543206</v>
      </c>
      <c r="Q1282" s="30">
        <v>-8.5569807288134583E-2</v>
      </c>
      <c r="R1282" s="30">
        <v>1.0361335576382002E-2</v>
      </c>
    </row>
    <row r="1283" spans="2:18" x14ac:dyDescent="0.25">
      <c r="B1283" s="32"/>
      <c r="C1283" s="30" t="s">
        <v>1196</v>
      </c>
      <c r="E1283" s="30">
        <v>0.21529925431694952</v>
      </c>
      <c r="F1283" s="30">
        <v>7.9947577773792744E-2</v>
      </c>
      <c r="G1283" s="30">
        <v>-0.1879659382022508</v>
      </c>
      <c r="H1283" s="30">
        <v>-5.0437430726322945E-2</v>
      </c>
      <c r="I1283" s="30">
        <v>0.10024653344679695</v>
      </c>
      <c r="J1283" s="30">
        <v>8.9826073260551934E-2</v>
      </c>
      <c r="K1283" s="30">
        <v>-6.6582928631725033E-2</v>
      </c>
      <c r="L1283" s="30">
        <v>2.8834823740540763E-2</v>
      </c>
      <c r="M1283" s="30">
        <v>-1.0668802623271616E-2</v>
      </c>
      <c r="N1283" s="30">
        <v>-9.2886146994671459E-2</v>
      </c>
      <c r="O1283" s="30">
        <v>-0.12508277787531</v>
      </c>
      <c r="P1283" s="30">
        <v>-9.8596933386526933E-2</v>
      </c>
      <c r="Q1283" s="30">
        <v>8.0482802805136894E-2</v>
      </c>
      <c r="R1283" s="30">
        <v>-0.27356819717454128</v>
      </c>
    </row>
    <row r="1284" spans="2:18" x14ac:dyDescent="0.25">
      <c r="B1284" s="32" t="s">
        <v>547</v>
      </c>
      <c r="C1284" s="30" t="s">
        <v>1197</v>
      </c>
      <c r="E1284" s="30">
        <v>-8.6233378317967735E-2</v>
      </c>
      <c r="F1284" s="30">
        <v>0.13035562106891907</v>
      </c>
      <c r="G1284" s="30">
        <v>-5.9753106987941354E-2</v>
      </c>
      <c r="H1284" s="30">
        <v>-4.7507948952872664E-2</v>
      </c>
      <c r="I1284" s="30">
        <v>-0.18235499308106815</v>
      </c>
      <c r="J1284" s="30">
        <v>-3.106473778776429E-3</v>
      </c>
      <c r="K1284" s="30">
        <v>-6.0234791831538875E-2</v>
      </c>
      <c r="L1284" s="30">
        <v>-0.15122640398434326</v>
      </c>
      <c r="M1284" s="30">
        <v>0.18868768207313369</v>
      </c>
      <c r="N1284" s="30">
        <v>1.1282354997849015E-2</v>
      </c>
      <c r="O1284" s="30">
        <v>0.17002162313516891</v>
      </c>
      <c r="P1284" s="30">
        <v>6.4134642543021439E-2</v>
      </c>
      <c r="Q1284" s="30">
        <v>8.9126946295299853E-2</v>
      </c>
      <c r="R1284" s="30">
        <v>-7.9007394191275546E-2</v>
      </c>
    </row>
    <row r="1285" spans="2:18" x14ac:dyDescent="0.25">
      <c r="E1285" s="30">
        <v>-0.16015891704182078</v>
      </c>
      <c r="F1285" s="30">
        <v>-0.14964214744331322</v>
      </c>
      <c r="G1285" s="30">
        <v>0.17391264234207712</v>
      </c>
      <c r="H1285" s="30">
        <v>8.1301188002651029E-3</v>
      </c>
      <c r="I1285" s="30">
        <v>6.8381328281038517E-2</v>
      </c>
      <c r="J1285" s="30">
        <v>-0.12502310900120073</v>
      </c>
      <c r="K1285" s="30">
        <v>0.10550560988047535</v>
      </c>
      <c r="L1285" s="30">
        <v>3.0856515816916761E-2</v>
      </c>
      <c r="M1285" s="30">
        <v>-7.4164045229275263E-2</v>
      </c>
      <c r="N1285" s="30">
        <v>-1.5646754278501866E-2</v>
      </c>
      <c r="O1285" s="30">
        <v>-9.225743427762878E-2</v>
      </c>
      <c r="P1285" s="30">
        <v>5.6658034308526374E-2</v>
      </c>
      <c r="Q1285" s="30">
        <v>-2.5548040414351589E-2</v>
      </c>
      <c r="R1285" s="30">
        <v>-0.17717104685828003</v>
      </c>
    </row>
    <row r="1286" spans="2:18" x14ac:dyDescent="0.25">
      <c r="E1286" s="30">
        <v>0.16603007596111205</v>
      </c>
      <c r="F1286" s="30">
        <v>5.3806494314503635E-2</v>
      </c>
      <c r="G1286" s="30">
        <v>3.5455487084500768E-2</v>
      </c>
      <c r="H1286" s="30">
        <v>-9.228706557725451E-2</v>
      </c>
      <c r="I1286" s="30">
        <v>9.3628474614563029E-2</v>
      </c>
      <c r="J1286" s="30">
        <v>-4.0492453084070679E-2</v>
      </c>
      <c r="K1286" s="30">
        <v>-8.4452751289431444E-2</v>
      </c>
      <c r="L1286" s="30">
        <v>0.19634407937381301</v>
      </c>
      <c r="M1286" s="30">
        <v>-2.5180298913962651E-3</v>
      </c>
      <c r="N1286" s="30">
        <v>3.8556366796795798E-2</v>
      </c>
      <c r="O1286" s="30">
        <v>6.4033475049618649E-2</v>
      </c>
      <c r="P1286" s="30">
        <v>0.15259168569832024</v>
      </c>
      <c r="Q1286" s="30">
        <v>0.11674902762385665</v>
      </c>
      <c r="R1286" s="30">
        <v>-0.12525537163441736</v>
      </c>
    </row>
    <row r="1287" spans="2:18" x14ac:dyDescent="0.25">
      <c r="E1287" s="30">
        <v>0.1869757889342949</v>
      </c>
      <c r="F1287" s="30">
        <v>-0.14700304926945729</v>
      </c>
      <c r="G1287" s="30">
        <v>-7.5937061748202569E-2</v>
      </c>
      <c r="H1287" s="30">
        <v>-0.2525286673408671</v>
      </c>
      <c r="I1287" s="30">
        <v>8.8618131505449296E-2</v>
      </c>
      <c r="J1287" s="30">
        <v>-4.1932220166768612E-3</v>
      </c>
      <c r="K1287" s="30">
        <v>-0.15780797201859253</v>
      </c>
      <c r="L1287" s="30">
        <v>0.11409179664314878</v>
      </c>
      <c r="M1287" s="30">
        <v>9.5369080926007849E-2</v>
      </c>
      <c r="N1287" s="30">
        <v>0.12948679851552686</v>
      </c>
      <c r="O1287" s="30">
        <v>1.4343070718631425E-2</v>
      </c>
      <c r="P1287" s="30">
        <v>8.5113909857836581E-2</v>
      </c>
      <c r="Q1287" s="30">
        <v>-0.11717573118586905</v>
      </c>
      <c r="R1287" s="30">
        <v>-0.18502922948046902</v>
      </c>
    </row>
    <row r="1288" spans="2:18" x14ac:dyDescent="0.25">
      <c r="E1288" s="30">
        <v>5.3388858174685291E-2</v>
      </c>
      <c r="F1288" s="30">
        <v>-3.7703506414872435E-3</v>
      </c>
      <c r="G1288" s="30">
        <v>1.8677858153709384E-2</v>
      </c>
      <c r="H1288" s="30">
        <v>0.11497430800129314</v>
      </c>
      <c r="I1288" s="30">
        <v>0.14282043642798029</v>
      </c>
      <c r="J1288" s="30">
        <v>-0.13880808227570249</v>
      </c>
      <c r="K1288" s="30">
        <v>-0.19668629244227614</v>
      </c>
      <c r="L1288" s="30">
        <v>0.21176827232754675</v>
      </c>
      <c r="M1288" s="30">
        <v>-8.7384541870508037E-2</v>
      </c>
      <c r="N1288" s="30">
        <v>-6.9048072304267863E-2</v>
      </c>
      <c r="O1288" s="30">
        <v>0.19679571060814019</v>
      </c>
      <c r="P1288" s="30">
        <v>0.13863908116452528</v>
      </c>
      <c r="Q1288" s="30">
        <v>9.1951902737915606E-2</v>
      </c>
      <c r="R1288" s="30">
        <v>-0.28924122425278131</v>
      </c>
    </row>
    <row r="1289" spans="2:18" x14ac:dyDescent="0.25">
      <c r="E1289" s="30">
        <v>-9.1448188073396483E-2</v>
      </c>
      <c r="F1289" s="30">
        <v>0.16925959740554586</v>
      </c>
      <c r="G1289" s="30">
        <v>-0.10082992851583887</v>
      </c>
      <c r="H1289" s="30">
        <v>-4.3133728640615827E-2</v>
      </c>
      <c r="I1289" s="30">
        <v>5.0645497471409118E-2</v>
      </c>
      <c r="J1289" s="30">
        <v>-6.2041727332282325E-2</v>
      </c>
      <c r="K1289" s="30">
        <v>-0.12870682459213265</v>
      </c>
      <c r="L1289" s="30">
        <v>4.8511311330302516E-3</v>
      </c>
      <c r="M1289" s="30">
        <v>-8.4208338141874797E-2</v>
      </c>
      <c r="N1289" s="30">
        <v>-0.17722590800081411</v>
      </c>
      <c r="O1289" s="30">
        <v>-0.20435997677496298</v>
      </c>
      <c r="P1289" s="30">
        <v>-0.17947715099931452</v>
      </c>
      <c r="Q1289" s="30">
        <v>6.5390423762044986E-2</v>
      </c>
      <c r="R1289" s="30">
        <v>-8.1296437560098689E-2</v>
      </c>
    </row>
    <row r="1290" spans="2:18" x14ac:dyDescent="0.25">
      <c r="E1290" s="30">
        <v>-0.13929969977268891</v>
      </c>
      <c r="F1290" s="30">
        <v>-5.8424409863894564E-2</v>
      </c>
      <c r="G1290" s="30">
        <v>0.17891029225902388</v>
      </c>
      <c r="H1290" s="30">
        <v>0.16138140993985356</v>
      </c>
      <c r="I1290" s="30">
        <v>0.20786081027658296</v>
      </c>
      <c r="J1290" s="30">
        <v>-0.10325089275983484</v>
      </c>
      <c r="K1290" s="30">
        <v>0.10597901024118903</v>
      </c>
      <c r="L1290" s="30">
        <v>-0.15081073641018283</v>
      </c>
      <c r="M1290" s="30">
        <v>0.10803003530016658</v>
      </c>
      <c r="N1290" s="30">
        <v>0.11437451174352112</v>
      </c>
      <c r="O1290" s="30">
        <v>-7.5316101302806818E-2</v>
      </c>
      <c r="P1290" s="30">
        <v>-0.13125072083707584</v>
      </c>
      <c r="Q1290" s="30">
        <v>8.1270624611137321E-2</v>
      </c>
      <c r="R1290" s="30">
        <v>-3.056971210052126E-2</v>
      </c>
    </row>
    <row r="1291" spans="2:18" x14ac:dyDescent="0.25">
      <c r="E1291" s="30">
        <v>0.11015221560079796</v>
      </c>
      <c r="F1291" s="30">
        <v>-0.14734006673715086</v>
      </c>
      <c r="G1291" s="30">
        <v>1.3324992939063082E-2</v>
      </c>
      <c r="H1291" s="30">
        <v>2.8756248508111388E-2</v>
      </c>
      <c r="I1291" s="30">
        <v>-0.17826263861294886</v>
      </c>
      <c r="J1291" s="30">
        <v>-0.1983882524287352</v>
      </c>
      <c r="K1291" s="30">
        <v>5.3252523652443935E-2</v>
      </c>
      <c r="L1291" s="30">
        <v>5.4394361313457873E-3</v>
      </c>
      <c r="M1291" s="30">
        <v>-5.7184605660610545E-2</v>
      </c>
      <c r="N1291" s="30">
        <v>0.11483570886741845</v>
      </c>
      <c r="O1291" s="30">
        <v>3.9247889087038024E-2</v>
      </c>
      <c r="P1291" s="30">
        <v>0.18552894051155952</v>
      </c>
      <c r="Q1291" s="30">
        <v>-4.2405128788880787E-2</v>
      </c>
      <c r="R1291" s="30">
        <v>0.10578513768912164</v>
      </c>
    </row>
    <row r="1292" spans="2:18" x14ac:dyDescent="0.25">
      <c r="E1292" s="30">
        <v>0.18650976224260532</v>
      </c>
      <c r="F1292" s="30">
        <v>8.0252226968321808E-2</v>
      </c>
      <c r="G1292" s="30">
        <v>-8.8777747128695558E-2</v>
      </c>
      <c r="H1292" s="30">
        <v>-9.8634997963157112E-2</v>
      </c>
      <c r="I1292" s="30">
        <v>3.4855109421092094E-2</v>
      </c>
      <c r="J1292" s="30">
        <v>7.612521757805811E-2</v>
      </c>
      <c r="K1292" s="30">
        <v>7.7839831789272687E-2</v>
      </c>
      <c r="L1292" s="30">
        <v>-0.16626095432086105</v>
      </c>
      <c r="M1292" s="30">
        <v>5.7711699739254232E-2</v>
      </c>
      <c r="N1292" s="30">
        <v>-0.13700477002639602</v>
      </c>
      <c r="O1292" s="30">
        <v>-0.16922675279172553</v>
      </c>
      <c r="P1292" s="30">
        <v>1.8132115444067582E-2</v>
      </c>
      <c r="Q1292" s="30">
        <v>-0.18309326241206547</v>
      </c>
      <c r="R1292" s="30">
        <v>9.9550380826671891E-2</v>
      </c>
    </row>
    <row r="1293" spans="2:18" x14ac:dyDescent="0.25">
      <c r="E1293" s="30">
        <v>0.25421073525863802</v>
      </c>
      <c r="F1293" s="30">
        <v>-0.16134491137471352</v>
      </c>
      <c r="G1293" s="30">
        <v>-0.13283029863614987</v>
      </c>
      <c r="H1293" s="30">
        <v>-7.7952450602756282E-2</v>
      </c>
      <c r="I1293" s="30">
        <v>2.099391600113569E-2</v>
      </c>
      <c r="J1293" s="30">
        <v>-0.1431487144383678</v>
      </c>
      <c r="K1293" s="30">
        <v>-8.7047804057803699E-2</v>
      </c>
      <c r="L1293" s="30">
        <v>-0.10586937116677501</v>
      </c>
      <c r="M1293" s="30">
        <v>-4.9170135712118005E-4</v>
      </c>
      <c r="N1293" s="30">
        <v>-0.14159242451205065</v>
      </c>
      <c r="O1293" s="30">
        <v>-1.0075434695370653E-2</v>
      </c>
      <c r="P1293" s="30">
        <v>6.7752807441716287E-2</v>
      </c>
      <c r="Q1293" s="30">
        <v>-0.19797918469601411</v>
      </c>
      <c r="R1293" s="30">
        <v>-0.22422172715142072</v>
      </c>
    </row>
    <row r="1294" spans="2:18" x14ac:dyDescent="0.25">
      <c r="E1294" s="30">
        <v>-8.1908809948929823E-2</v>
      </c>
      <c r="F1294" s="30">
        <v>9.0929648261720147E-3</v>
      </c>
      <c r="G1294" s="30">
        <v>-4.1376197458267414E-2</v>
      </c>
      <c r="H1294" s="30">
        <v>0.19315995522260535</v>
      </c>
      <c r="I1294" s="30">
        <v>-0.10693213472563735</v>
      </c>
      <c r="J1294" s="30">
        <v>8.4949718430895715E-2</v>
      </c>
      <c r="K1294" s="30">
        <v>5.2376110916721397E-2</v>
      </c>
      <c r="L1294" s="30">
        <v>0.24601183029147944</v>
      </c>
      <c r="M1294" s="30">
        <v>-1.3561552293247181E-2</v>
      </c>
      <c r="N1294" s="30">
        <v>0.1702383654729813</v>
      </c>
      <c r="O1294" s="30">
        <v>-0.20239486522992006</v>
      </c>
      <c r="P1294" s="30">
        <v>-7.1905410083231147E-2</v>
      </c>
      <c r="Q1294" s="30">
        <v>-2.4904521841499667E-2</v>
      </c>
      <c r="R1294" s="30">
        <v>5.6924469756457985E-2</v>
      </c>
    </row>
    <row r="1295" spans="2:18" x14ac:dyDescent="0.25">
      <c r="E1295" s="30">
        <v>-2.5147625920264153E-2</v>
      </c>
      <c r="F1295" s="30">
        <v>-0.14828779627365871</v>
      </c>
      <c r="G1295" s="30">
        <v>0.13023329416736573</v>
      </c>
      <c r="H1295" s="30">
        <v>6.3254718515164329E-2</v>
      </c>
      <c r="I1295" s="30">
        <v>0.17112988736363335</v>
      </c>
      <c r="J1295" s="30">
        <v>1.7038733215066337E-3</v>
      </c>
      <c r="K1295" s="30">
        <v>-1.2261413891835035E-2</v>
      </c>
      <c r="L1295" s="30">
        <v>-0.12967492670828074</v>
      </c>
      <c r="M1295" s="30">
        <v>-8.9718421577037466E-2</v>
      </c>
      <c r="N1295" s="30">
        <v>0.16646276872318297</v>
      </c>
      <c r="O1295" s="30">
        <v>0.16718958667458239</v>
      </c>
      <c r="P1295" s="30">
        <v>-0.12894405337950812</v>
      </c>
      <c r="Q1295" s="30">
        <v>-0.20934676790602771</v>
      </c>
      <c r="R1295" s="30">
        <v>-0.12628238317285112</v>
      </c>
    </row>
    <row r="1296" spans="2:18" x14ac:dyDescent="0.25">
      <c r="E1296" s="30">
        <v>-9.1140911063809282E-2</v>
      </c>
      <c r="F1296" s="30">
        <v>-0.12132621309190386</v>
      </c>
      <c r="G1296" s="30">
        <v>2.1381142183528176E-3</v>
      </c>
      <c r="H1296" s="30">
        <v>-0.22496767358239375</v>
      </c>
      <c r="I1296" s="30">
        <v>-0.23484575939172861</v>
      </c>
      <c r="J1296" s="30">
        <v>0.10066575307188991</v>
      </c>
      <c r="K1296" s="30">
        <v>7.5171263810709626E-2</v>
      </c>
      <c r="L1296" s="30">
        <v>0.12921961418669753</v>
      </c>
      <c r="M1296" s="30">
        <v>7.1056800028884232E-2</v>
      </c>
      <c r="N1296" s="30">
        <v>9.4446135494201722E-2</v>
      </c>
      <c r="O1296" s="30">
        <v>-9.2936805450882357E-2</v>
      </c>
      <c r="P1296" s="30">
        <v>0.15594459658552637</v>
      </c>
      <c r="Q1296" s="30">
        <v>-4.1750918904468012E-2</v>
      </c>
      <c r="R1296" s="30">
        <v>-0.12861410921495767</v>
      </c>
    </row>
    <row r="1297" spans="2:30" x14ac:dyDescent="0.25">
      <c r="E1297" s="30">
        <v>0.10634084626457267</v>
      </c>
      <c r="F1297" s="30">
        <v>-0.1493582763206828</v>
      </c>
      <c r="G1297" s="30">
        <v>-7.4352947507467973E-2</v>
      </c>
      <c r="H1297" s="30">
        <v>-5.349323298067319E-2</v>
      </c>
      <c r="I1297" s="30">
        <v>-8.8244825727706963E-2</v>
      </c>
      <c r="J1297" s="30">
        <v>8.9967612189052401E-2</v>
      </c>
      <c r="K1297" s="30">
        <v>-2.5604361504652173E-2</v>
      </c>
      <c r="L1297" s="30">
        <v>0.20396303604578256</v>
      </c>
      <c r="M1297" s="30">
        <v>-0.1382403792523246</v>
      </c>
      <c r="N1297" s="30">
        <v>6.5113645529161643E-2</v>
      </c>
      <c r="O1297" s="30">
        <v>-1.3422008715837271E-2</v>
      </c>
      <c r="P1297" s="30">
        <v>1.0913288001552508E-2</v>
      </c>
      <c r="Q1297" s="30">
        <v>-0.15320632638924545</v>
      </c>
      <c r="R1297" s="30">
        <v>0.10857915710436981</v>
      </c>
    </row>
    <row r="1298" spans="2:30" x14ac:dyDescent="0.25">
      <c r="E1298" s="30">
        <v>-0.10250765401656889</v>
      </c>
      <c r="F1298" s="30">
        <v>-2.9266187477138054E-2</v>
      </c>
      <c r="G1298" s="30">
        <v>0.13591424089370369</v>
      </c>
      <c r="H1298" s="30">
        <v>-2.9861026830532419E-2</v>
      </c>
      <c r="I1298" s="30">
        <v>7.329421131766653E-2</v>
      </c>
      <c r="J1298" s="30">
        <v>5.8589559745027241E-2</v>
      </c>
      <c r="K1298" s="30">
        <v>-8.2249579377839624E-2</v>
      </c>
      <c r="L1298" s="30">
        <v>-7.0279579832916439E-2</v>
      </c>
      <c r="M1298" s="30">
        <v>4.0573170071376299E-2</v>
      </c>
      <c r="N1298" s="30">
        <v>2.5725363946052789E-2</v>
      </c>
      <c r="O1298" s="30">
        <v>8.1484859876449697E-2</v>
      </c>
      <c r="P1298" s="30">
        <v>8.5765173546401494E-2</v>
      </c>
      <c r="Q1298" s="30">
        <v>0.10370433458721919</v>
      </c>
      <c r="R1298" s="30">
        <v>0.20118423617983272</v>
      </c>
    </row>
    <row r="1299" spans="2:30" x14ac:dyDescent="0.25">
      <c r="E1299" s="30">
        <v>0.122956971000835</v>
      </c>
      <c r="F1299" s="30">
        <v>-0.1063498716739889</v>
      </c>
      <c r="G1299" s="30">
        <v>-4.0955700581199371E-2</v>
      </c>
      <c r="H1299" s="30">
        <v>9.9812821569032154E-3</v>
      </c>
      <c r="I1299" s="30">
        <v>-0.13423786115377992</v>
      </c>
      <c r="J1299" s="30">
        <v>-0.21715257678318653</v>
      </c>
      <c r="K1299" s="30">
        <v>-5.7867978837738532E-2</v>
      </c>
      <c r="L1299" s="30">
        <v>9.3200172048827246E-2</v>
      </c>
      <c r="M1299" s="30">
        <v>2.2019038401482012E-2</v>
      </c>
      <c r="N1299" s="30">
        <v>2.100416810035512E-2</v>
      </c>
      <c r="O1299" s="30">
        <v>5.4530034281761855E-2</v>
      </c>
      <c r="P1299" s="30">
        <v>-0.13188375301840469</v>
      </c>
      <c r="Q1299" s="30">
        <v>2.1222061916263954E-2</v>
      </c>
      <c r="R1299" s="30">
        <v>-3.9618694882560618E-2</v>
      </c>
    </row>
    <row r="1300" spans="2:30" x14ac:dyDescent="0.25">
      <c r="E1300" s="30">
        <v>-0.14487051117417926</v>
      </c>
      <c r="F1300" s="30">
        <v>-5.0542383233362652E-2</v>
      </c>
      <c r="G1300" s="30">
        <v>-3.5049015126611072E-2</v>
      </c>
      <c r="H1300" s="30">
        <v>9.9228384634524269E-2</v>
      </c>
      <c r="I1300" s="30">
        <v>2.2803528945760067E-2</v>
      </c>
      <c r="J1300" s="30">
        <v>0.10232643103802921</v>
      </c>
      <c r="K1300" s="30">
        <v>-0.20099688399772322</v>
      </c>
      <c r="L1300" s="30">
        <v>-0.11288906335447375</v>
      </c>
      <c r="M1300" s="30">
        <v>0.10300383573676025</v>
      </c>
      <c r="N1300" s="30">
        <v>-1.2882641178880869E-2</v>
      </c>
      <c r="O1300" s="30">
        <v>7.9536565515005986E-2</v>
      </c>
      <c r="P1300" s="30">
        <v>-4.6236861232769565E-2</v>
      </c>
      <c r="Q1300" s="30">
        <v>-2.2809279219345866E-2</v>
      </c>
      <c r="R1300" s="30">
        <v>-0.15205222886361081</v>
      </c>
    </row>
    <row r="1301" spans="2:30" x14ac:dyDescent="0.25">
      <c r="E1301" s="30">
        <v>1.7614477435095564E-2</v>
      </c>
      <c r="F1301" s="30">
        <v>3.093809967425494E-2</v>
      </c>
      <c r="G1301" s="30">
        <v>-8.6714050425023115E-2</v>
      </c>
      <c r="H1301" s="30">
        <v>-6.650572401365866E-2</v>
      </c>
      <c r="I1301" s="30">
        <v>0.11817678498732162</v>
      </c>
      <c r="J1301" s="30">
        <v>-4.9965895647515858E-3</v>
      </c>
      <c r="K1301" s="30">
        <v>-7.1592892407867561E-3</v>
      </c>
      <c r="L1301" s="30">
        <v>-0.14493429302738314</v>
      </c>
      <c r="M1301" s="30">
        <v>-0.10071453818543306</v>
      </c>
      <c r="N1301" s="30">
        <v>-5.6605406423356703E-3</v>
      </c>
      <c r="O1301" s="30">
        <v>-0.19666043641597639</v>
      </c>
      <c r="P1301" s="30">
        <v>-0.11218404910617971</v>
      </c>
      <c r="Q1301" s="30">
        <v>-6.6700331705907806E-2</v>
      </c>
      <c r="R1301" s="30">
        <v>-0.1978216890209008</v>
      </c>
    </row>
    <row r="1302" spans="2:30" x14ac:dyDescent="0.25">
      <c r="E1302" s="30">
        <v>0.17533290932109666</v>
      </c>
      <c r="F1302" s="30">
        <v>-0.14333718366444548</v>
      </c>
      <c r="G1302" s="30">
        <v>0.11310989602950913</v>
      </c>
      <c r="H1302" s="30">
        <v>0.15561686117512358</v>
      </c>
      <c r="I1302" s="30">
        <v>1.2549980351497503E-2</v>
      </c>
      <c r="J1302" s="30">
        <v>0.11905183533316478</v>
      </c>
      <c r="K1302" s="30">
        <v>0.13999603419399145</v>
      </c>
      <c r="L1302" s="30">
        <v>-0.17566622038525637</v>
      </c>
      <c r="M1302" s="30">
        <v>-0.15819834708432723</v>
      </c>
      <c r="N1302" s="30">
        <v>-0.15861138911002848</v>
      </c>
      <c r="O1302" s="30">
        <v>2.8869007276417957E-2</v>
      </c>
      <c r="P1302" s="30">
        <v>0.13659486587967037</v>
      </c>
      <c r="Q1302" s="30">
        <v>-0.14006602460671438</v>
      </c>
      <c r="R1302" s="30">
        <v>8.3512967668770088E-2</v>
      </c>
    </row>
    <row r="1303" spans="2:30" x14ac:dyDescent="0.25">
      <c r="E1303" s="30">
        <v>5.5395603663140423E-3</v>
      </c>
      <c r="F1303" s="30">
        <v>-1.761411761386425E-2</v>
      </c>
      <c r="G1303" s="30">
        <v>-0.12997371952847483</v>
      </c>
      <c r="H1303" s="30">
        <v>-6.6669470019873042E-2</v>
      </c>
      <c r="I1303" s="30">
        <v>-3.3976596501675727E-2</v>
      </c>
      <c r="J1303" s="30">
        <v>-0.11914408755485911</v>
      </c>
      <c r="K1303" s="30">
        <v>0.15008399289252991</v>
      </c>
      <c r="L1303" s="30">
        <v>-3.6260495924678782E-2</v>
      </c>
      <c r="M1303" s="30">
        <v>7.9251952978649745E-2</v>
      </c>
      <c r="N1303" s="30">
        <v>-3.9549430587838302E-2</v>
      </c>
      <c r="O1303" s="30">
        <v>0.11586649430627323</v>
      </c>
      <c r="P1303" s="30">
        <v>-4.7679974701050176E-2</v>
      </c>
      <c r="Q1303" s="30">
        <v>-0.16886048011066943</v>
      </c>
      <c r="R1303" s="30">
        <v>6.4779703058419152E-4</v>
      </c>
    </row>
    <row r="1304" spans="2:30" x14ac:dyDescent="0.25">
      <c r="E1304" s="30">
        <v>-4.7871195270561613E-2</v>
      </c>
      <c r="F1304" s="30">
        <v>-6.3066657273114557E-2</v>
      </c>
      <c r="G1304" s="30">
        <v>0.12606180351794405</v>
      </c>
      <c r="H1304" s="30">
        <v>0.15352249224687475</v>
      </c>
      <c r="I1304" s="30">
        <v>-0.1595908485690008</v>
      </c>
      <c r="J1304" s="30">
        <v>-4.2131763603099989E-2</v>
      </c>
      <c r="K1304" s="30">
        <v>-0.11953336414929538</v>
      </c>
      <c r="L1304" s="30">
        <v>-0.10606946015125029</v>
      </c>
      <c r="M1304" s="30">
        <v>-0.16706556166007741</v>
      </c>
      <c r="N1304" s="30">
        <v>-0.11181540030657329</v>
      </c>
      <c r="O1304" s="30">
        <v>0.10256178095133023</v>
      </c>
      <c r="P1304" s="30">
        <v>-8.2112370331834481E-2</v>
      </c>
      <c r="Q1304" s="30">
        <v>-0.11670701325575511</v>
      </c>
      <c r="R1304" s="30">
        <v>-0.12133589195140836</v>
      </c>
    </row>
    <row r="1305" spans="2:30" x14ac:dyDescent="0.25">
      <c r="E1305" s="30">
        <v>5.1235856444150345E-2</v>
      </c>
      <c r="F1305" s="30">
        <v>-0.14187838227140365</v>
      </c>
      <c r="G1305" s="30">
        <v>-0.21820566809332123</v>
      </c>
      <c r="H1305" s="30">
        <v>-8.5187016492886791E-2</v>
      </c>
      <c r="I1305" s="30">
        <v>-0.12060117873689077</v>
      </c>
      <c r="J1305" s="30">
        <v>0.16128359353434152</v>
      </c>
      <c r="K1305" s="30">
        <v>-7.9380118004783919E-3</v>
      </c>
      <c r="L1305" s="30">
        <v>-0.11564124320659643</v>
      </c>
      <c r="M1305" s="30">
        <v>4.7550948962230374E-2</v>
      </c>
      <c r="N1305" s="30">
        <v>0.18463209462022179</v>
      </c>
      <c r="O1305" s="30">
        <v>-0.11004715181241743</v>
      </c>
      <c r="P1305" s="30">
        <v>-5.4965359460160214E-2</v>
      </c>
      <c r="Q1305" s="30">
        <v>-8.8422720612726893E-2</v>
      </c>
      <c r="R1305" s="30">
        <v>8.4097138751744127E-2</v>
      </c>
    </row>
    <row r="1307" spans="2:30" x14ac:dyDescent="0.25">
      <c r="E1307" s="30">
        <v>-0.56136776169725389</v>
      </c>
      <c r="F1307" s="30">
        <v>-0.28913919403302402</v>
      </c>
      <c r="G1307" s="30">
        <v>-0.49599098029627636</v>
      </c>
      <c r="H1307" s="30">
        <v>-1.6636466807813843E-2</v>
      </c>
      <c r="I1307" s="30">
        <v>-0.41515591760259257</v>
      </c>
      <c r="J1307" s="30">
        <v>0.15533078414649504</v>
      </c>
      <c r="K1307" s="30">
        <v>-0.35445329268926462</v>
      </c>
      <c r="L1307" s="30">
        <v>-0.26244177875799124</v>
      </c>
      <c r="M1307" s="30">
        <v>0.13836420352120229</v>
      </c>
      <c r="N1307" s="30">
        <v>0.12269019189347392</v>
      </c>
      <c r="O1307" s="30">
        <v>-0.13736967606155395</v>
      </c>
      <c r="P1307" s="30">
        <v>-0.42724618130973363</v>
      </c>
      <c r="Q1307" s="30">
        <v>0.72107591450864761</v>
      </c>
      <c r="R1307" s="30">
        <v>0.40757931406203979</v>
      </c>
      <c r="S1307" s="30">
        <v>-0.24290832064078213</v>
      </c>
      <c r="T1307" s="30">
        <v>-0.6086754301649665</v>
      </c>
      <c r="U1307" s="30">
        <v>0.5671543901540449</v>
      </c>
      <c r="V1307" s="30">
        <v>0.55520612899483157</v>
      </c>
      <c r="W1307" s="30">
        <v>-0.48316137700803324</v>
      </c>
      <c r="X1307" s="30">
        <v>-0.51068410023761335</v>
      </c>
      <c r="Y1307" s="30">
        <v>8.2687625368980722E-2</v>
      </c>
      <c r="Z1307" s="30">
        <v>-0.34306134359721197</v>
      </c>
      <c r="AA1307" s="30">
        <v>9.8419467515286158E-2</v>
      </c>
      <c r="AB1307" s="30">
        <v>4.759050749507162E-2</v>
      </c>
      <c r="AC1307" s="30">
        <v>0.26317161916240461</v>
      </c>
      <c r="AD1307" s="30">
        <v>1.0701934643417235</v>
      </c>
    </row>
    <row r="1309" spans="2:30" x14ac:dyDescent="0.25">
      <c r="E1309" s="30">
        <v>-106.843525427153</v>
      </c>
      <c r="F1309" s="30">
        <v>86.847177599606184</v>
      </c>
      <c r="G1309" s="30">
        <v>0.02</v>
      </c>
    </row>
    <row r="1311" spans="2:30" x14ac:dyDescent="0.25">
      <c r="B1311" s="32" t="s">
        <v>584</v>
      </c>
      <c r="C1311" s="30">
        <v>44</v>
      </c>
      <c r="E1311" s="30">
        <v>-3.3058363924096411E-2</v>
      </c>
      <c r="F1311" s="30">
        <v>0.12704662162293187</v>
      </c>
      <c r="G1311" s="30">
        <v>-0.14126156194040226</v>
      </c>
      <c r="H1311" s="30">
        <v>7.3442982996892017E-2</v>
      </c>
      <c r="I1311" s="30">
        <v>4.3221441704781795E-2</v>
      </c>
      <c r="J1311" s="30">
        <v>6.148146577207677E-2</v>
      </c>
      <c r="K1311" s="30">
        <v>-5.7496894182713053E-2</v>
      </c>
      <c r="L1311" s="30">
        <v>9.2779704804119276E-2</v>
      </c>
      <c r="M1311" s="30">
        <v>-4.4231103024445217E-2</v>
      </c>
      <c r="N1311" s="30">
        <v>0.15368680358445427</v>
      </c>
      <c r="O1311" s="30">
        <v>-0.149363828503702</v>
      </c>
      <c r="P1311" s="30">
        <v>-0.10066899012080553</v>
      </c>
      <c r="Q1311" s="30">
        <v>-3.3901854091348271E-2</v>
      </c>
      <c r="R1311" s="30">
        <v>-0.21082611910550608</v>
      </c>
    </row>
    <row r="1312" spans="2:30" x14ac:dyDescent="0.25">
      <c r="B1312" s="32" t="s">
        <v>540</v>
      </c>
      <c r="C1312" s="30" t="s">
        <v>1198</v>
      </c>
      <c r="E1312" s="30">
        <v>-0.12406841190013118</v>
      </c>
      <c r="F1312" s="30">
        <v>-6.3787934181905809E-3</v>
      </c>
      <c r="G1312" s="30">
        <v>-0.10575686742333976</v>
      </c>
      <c r="H1312" s="30">
        <v>0.10032142765687202</v>
      </c>
      <c r="I1312" s="30">
        <v>-6.0751204878197719E-2</v>
      </c>
      <c r="J1312" s="30">
        <v>-0.12621076680310037</v>
      </c>
      <c r="K1312" s="30">
        <v>5.1054605920397601E-2</v>
      </c>
      <c r="L1312" s="30">
        <v>4.4352661183881807E-2</v>
      </c>
      <c r="M1312" s="30">
        <v>-0.13204865770603488</v>
      </c>
      <c r="N1312" s="30">
        <v>4.2786975453141821E-2</v>
      </c>
      <c r="O1312" s="30">
        <v>1.4061832288962549E-3</v>
      </c>
      <c r="P1312" s="30">
        <v>-0.12192750042665253</v>
      </c>
      <c r="Q1312" s="30">
        <v>-8.7784888687932286E-2</v>
      </c>
      <c r="R1312" s="30">
        <v>-1.0601246499205056E-2</v>
      </c>
    </row>
    <row r="1313" spans="2:18" x14ac:dyDescent="0.25">
      <c r="B1313" s="32"/>
      <c r="C1313" s="30" t="s">
        <v>1199</v>
      </c>
      <c r="E1313" s="30">
        <v>0.23618423718448289</v>
      </c>
      <c r="F1313" s="30">
        <v>6.3075078394279269E-2</v>
      </c>
      <c r="G1313" s="30">
        <v>-0.19620386938495363</v>
      </c>
      <c r="H1313" s="30">
        <v>-5.2280746823282258E-2</v>
      </c>
      <c r="I1313" s="30">
        <v>9.6215248270234019E-2</v>
      </c>
      <c r="J1313" s="30">
        <v>8.7152268869711225E-2</v>
      </c>
      <c r="K1313" s="30">
        <v>-7.3623035777361748E-2</v>
      </c>
      <c r="L1313" s="30">
        <v>3.4845609351133809E-2</v>
      </c>
      <c r="M1313" s="30">
        <v>-3.1419964997830362E-2</v>
      </c>
      <c r="N1313" s="30">
        <v>-8.1937686547192648E-2</v>
      </c>
      <c r="O1313" s="30">
        <v>-0.12692357168280205</v>
      </c>
      <c r="P1313" s="30">
        <v>-9.1994163432316742E-2</v>
      </c>
      <c r="Q1313" s="30">
        <v>8.490064462425824E-2</v>
      </c>
      <c r="R1313" s="30">
        <v>-0.30055879044999917</v>
      </c>
    </row>
    <row r="1314" spans="2:18" x14ac:dyDescent="0.25">
      <c r="B1314" s="32" t="s">
        <v>547</v>
      </c>
      <c r="C1314" s="30" t="s">
        <v>1200</v>
      </c>
      <c r="E1314" s="30">
        <v>-7.4160681526144759E-2</v>
      </c>
      <c r="F1314" s="30">
        <v>0.1300049530343278</v>
      </c>
      <c r="G1314" s="30">
        <v>-5.8112203609993522E-2</v>
      </c>
      <c r="H1314" s="30">
        <v>-3.7875612706566773E-2</v>
      </c>
      <c r="I1314" s="30">
        <v>-0.17878275304752531</v>
      </c>
      <c r="J1314" s="30">
        <v>2.50773181748443E-3</v>
      </c>
      <c r="K1314" s="30">
        <v>-5.8696133937533583E-2</v>
      </c>
      <c r="L1314" s="30">
        <v>-0.13902696939124454</v>
      </c>
      <c r="M1314" s="30">
        <v>0.19098981220007299</v>
      </c>
      <c r="N1314" s="30">
        <v>1.4360468473488753E-2</v>
      </c>
      <c r="O1314" s="30">
        <v>0.1625474403099392</v>
      </c>
      <c r="P1314" s="30">
        <v>5.7977333302770183E-2</v>
      </c>
      <c r="Q1314" s="30">
        <v>8.6118560744344541E-2</v>
      </c>
      <c r="R1314" s="30">
        <v>-9.4270743095836468E-2</v>
      </c>
    </row>
    <row r="1315" spans="2:18" x14ac:dyDescent="0.25">
      <c r="E1315" s="30">
        <v>-0.14975206807813762</v>
      </c>
      <c r="F1315" s="30">
        <v>-0.14684940671753696</v>
      </c>
      <c r="G1315" s="30">
        <v>0.1736140347912925</v>
      </c>
      <c r="H1315" s="30">
        <v>1.1433841330209207E-2</v>
      </c>
      <c r="I1315" s="30">
        <v>7.1054256057514115E-2</v>
      </c>
      <c r="J1315" s="30">
        <v>-0.11966511873698152</v>
      </c>
      <c r="K1315" s="30">
        <v>0.11173368920954417</v>
      </c>
      <c r="L1315" s="30">
        <v>3.2818586455925072E-2</v>
      </c>
      <c r="M1315" s="30">
        <v>-6.666164595850553E-2</v>
      </c>
      <c r="N1315" s="30">
        <v>-2.1858257889779947E-3</v>
      </c>
      <c r="O1315" s="30">
        <v>-7.7786138431327326E-2</v>
      </c>
      <c r="P1315" s="30">
        <v>5.300861967985445E-2</v>
      </c>
      <c r="Q1315" s="30">
        <v>-1.3303033933760524E-2</v>
      </c>
      <c r="R1315" s="30">
        <v>-0.18298739663450592</v>
      </c>
    </row>
    <row r="1316" spans="2:18" x14ac:dyDescent="0.25">
      <c r="E1316" s="30">
        <v>0.17002865681549395</v>
      </c>
      <c r="F1316" s="30">
        <v>5.4067049924014267E-2</v>
      </c>
      <c r="G1316" s="30">
        <v>3.7817520093986041E-2</v>
      </c>
      <c r="H1316" s="30">
        <v>-8.9516570127832262E-2</v>
      </c>
      <c r="I1316" s="30">
        <v>8.8576230773349002E-2</v>
      </c>
      <c r="J1316" s="30">
        <v>-3.7357313707876837E-2</v>
      </c>
      <c r="K1316" s="30">
        <v>-7.935068092263485E-2</v>
      </c>
      <c r="L1316" s="30">
        <v>0.19818996909965814</v>
      </c>
      <c r="M1316" s="30">
        <v>-1.399835366622139E-3</v>
      </c>
      <c r="N1316" s="30">
        <v>4.1142530650755238E-2</v>
      </c>
      <c r="O1316" s="30">
        <v>5.9572153109154855E-2</v>
      </c>
      <c r="P1316" s="30">
        <v>0.14550381124441247</v>
      </c>
      <c r="Q1316" s="30">
        <v>0.10919698438298173</v>
      </c>
      <c r="R1316" s="30">
        <v>-0.1473140195890614</v>
      </c>
    </row>
    <row r="1317" spans="2:18" x14ac:dyDescent="0.25">
      <c r="E1317" s="30">
        <v>0.21828244939660971</v>
      </c>
      <c r="F1317" s="30">
        <v>-0.1464631617747946</v>
      </c>
      <c r="G1317" s="30">
        <v>-7.0934100155456301E-2</v>
      </c>
      <c r="H1317" s="30">
        <v>-0.27333139661086081</v>
      </c>
      <c r="I1317" s="30">
        <v>8.9098381545425001E-2</v>
      </c>
      <c r="J1317" s="30">
        <v>-1.2764970304443408E-2</v>
      </c>
      <c r="K1317" s="30">
        <v>-0.1720608798025289</v>
      </c>
      <c r="L1317" s="30">
        <v>0.12976736299407685</v>
      </c>
      <c r="M1317" s="30">
        <v>7.3907769006690813E-2</v>
      </c>
      <c r="N1317" s="30">
        <v>0.14064489794647947</v>
      </c>
      <c r="O1317" s="30">
        <v>1.03784108328056E-2</v>
      </c>
      <c r="P1317" s="30">
        <v>9.0643549106555407E-2</v>
      </c>
      <c r="Q1317" s="30">
        <v>-0.10714958922988055</v>
      </c>
      <c r="R1317" s="30">
        <v>-0.2108793953607723</v>
      </c>
    </row>
    <row r="1318" spans="2:18" x14ac:dyDescent="0.25">
      <c r="E1318" s="30">
        <v>6.3290145238800236E-2</v>
      </c>
      <c r="F1318" s="30">
        <v>-4.8395683370215858E-3</v>
      </c>
      <c r="G1318" s="30">
        <v>2.0057397623406397E-2</v>
      </c>
      <c r="H1318" s="30">
        <v>0.11467639350150804</v>
      </c>
      <c r="I1318" s="30">
        <v>0.1467268412480682</v>
      </c>
      <c r="J1318" s="30">
        <v>-0.13625368736629942</v>
      </c>
      <c r="K1318" s="30">
        <v>-0.19883702814632837</v>
      </c>
      <c r="L1318" s="30">
        <v>0.22435617629504867</v>
      </c>
      <c r="M1318" s="30">
        <v>-7.8538755749172282E-2</v>
      </c>
      <c r="N1318" s="30">
        <v>-6.5513378568959862E-2</v>
      </c>
      <c r="O1318" s="30">
        <v>0.19460299710757328</v>
      </c>
      <c r="P1318" s="30">
        <v>0.13509975560394843</v>
      </c>
      <c r="Q1318" s="30">
        <v>8.4832246526939478E-2</v>
      </c>
      <c r="R1318" s="30">
        <v>-0.31276013449622153</v>
      </c>
    </row>
    <row r="1319" spans="2:18" x14ac:dyDescent="0.25">
      <c r="E1319" s="30">
        <v>-8.0029251757407757E-2</v>
      </c>
      <c r="F1319" s="30">
        <v>0.16819029026509752</v>
      </c>
      <c r="G1319" s="30">
        <v>-9.5786233244654406E-2</v>
      </c>
      <c r="H1319" s="30">
        <v>-4.3353554721551502E-2</v>
      </c>
      <c r="I1319" s="30">
        <v>5.4649606138730808E-2</v>
      </c>
      <c r="J1319" s="30">
        <v>-5.9775810012725715E-2</v>
      </c>
      <c r="K1319" s="30">
        <v>-0.12741561196051399</v>
      </c>
      <c r="L1319" s="30">
        <v>1.5039983353709669E-2</v>
      </c>
      <c r="M1319" s="30">
        <v>-8.2441554891055022E-2</v>
      </c>
      <c r="N1319" s="30">
        <v>-0.16992162606194761</v>
      </c>
      <c r="O1319" s="30">
        <v>-0.20996424214697279</v>
      </c>
      <c r="P1319" s="30">
        <v>-0.18238055592026237</v>
      </c>
      <c r="Q1319" s="30">
        <v>5.5834324325579353E-2</v>
      </c>
      <c r="R1319" s="30">
        <v>-0.1041467125315025</v>
      </c>
    </row>
    <row r="1320" spans="2:18" x14ac:dyDescent="0.25">
      <c r="E1320" s="30">
        <v>-0.12735682349005467</v>
      </c>
      <c r="F1320" s="30">
        <v>-5.8109700836637211E-2</v>
      </c>
      <c r="G1320" s="30">
        <v>0.17412597931966858</v>
      </c>
      <c r="H1320" s="30">
        <v>0.17001568898674868</v>
      </c>
      <c r="I1320" s="30">
        <v>0.21343699045947365</v>
      </c>
      <c r="J1320" s="30">
        <v>-9.3355940888046898E-2</v>
      </c>
      <c r="K1320" s="30">
        <v>0.10359265572699966</v>
      </c>
      <c r="L1320" s="30">
        <v>-0.1367262885492643</v>
      </c>
      <c r="M1320" s="30">
        <v>0.10983232733019933</v>
      </c>
      <c r="N1320" s="30">
        <v>0.12498218128329677</v>
      </c>
      <c r="O1320" s="30">
        <v>-8.0267036744020262E-2</v>
      </c>
      <c r="P1320" s="30">
        <v>-0.13894082171971503</v>
      </c>
      <c r="Q1320" s="30">
        <v>8.0206820729562214E-2</v>
      </c>
      <c r="R1320" s="30">
        <v>-4.6564280660844018E-2</v>
      </c>
    </row>
    <row r="1321" spans="2:18" x14ac:dyDescent="0.25">
      <c r="E1321" s="30">
        <v>0.1133729560928229</v>
      </c>
      <c r="F1321" s="30">
        <v>-0.15123672906409955</v>
      </c>
      <c r="G1321" s="30">
        <v>1.8937969743591427E-2</v>
      </c>
      <c r="H1321" s="30">
        <v>2.9735057786674714E-2</v>
      </c>
      <c r="I1321" s="30">
        <v>-0.17036981911137963</v>
      </c>
      <c r="J1321" s="30">
        <v>-0.19853680611383226</v>
      </c>
      <c r="K1321" s="30">
        <v>5.463455381554945E-2</v>
      </c>
      <c r="L1321" s="30">
        <v>8.9197655657855396E-3</v>
      </c>
      <c r="M1321" s="30">
        <v>-5.5180545062244492E-2</v>
      </c>
      <c r="N1321" s="30">
        <v>0.1178499143458511</v>
      </c>
      <c r="O1321" s="30">
        <v>3.8140797750891089E-2</v>
      </c>
      <c r="P1321" s="30">
        <v>0.18384628106162096</v>
      </c>
      <c r="Q1321" s="30">
        <v>-4.1834791101064105E-2</v>
      </c>
      <c r="R1321" s="30">
        <v>8.8398840554459263E-2</v>
      </c>
    </row>
    <row r="1322" spans="2:18" x14ac:dyDescent="0.25">
      <c r="E1322" s="30">
        <v>0.19117714384859855</v>
      </c>
      <c r="F1322" s="30">
        <v>8.1429200461019632E-2</v>
      </c>
      <c r="G1322" s="30">
        <v>-8.3555405273959008E-2</v>
      </c>
      <c r="H1322" s="30">
        <v>-9.2177213775401959E-2</v>
      </c>
      <c r="I1322" s="30">
        <v>3.4975652100149773E-2</v>
      </c>
      <c r="J1322" s="30">
        <v>8.3129465873727604E-2</v>
      </c>
      <c r="K1322" s="30">
        <v>7.8801226643887029E-2</v>
      </c>
      <c r="L1322" s="30">
        <v>-0.1649153508424637</v>
      </c>
      <c r="M1322" s="30">
        <v>6.2360383397499754E-2</v>
      </c>
      <c r="N1322" s="30">
        <v>-0.13416806109642965</v>
      </c>
      <c r="O1322" s="30">
        <v>-0.17038776766587094</v>
      </c>
      <c r="P1322" s="30">
        <v>2.4381186484395988E-2</v>
      </c>
      <c r="Q1322" s="30">
        <v>-0.18791885038837197</v>
      </c>
      <c r="R1322" s="30">
        <v>8.945893059885722E-2</v>
      </c>
    </row>
    <row r="1323" spans="2:18" x14ac:dyDescent="0.25">
      <c r="E1323" s="30">
        <v>0.26411236102747626</v>
      </c>
      <c r="F1323" s="30">
        <v>-0.1597546646173911</v>
      </c>
      <c r="G1323" s="30">
        <v>-0.13371479271596159</v>
      </c>
      <c r="H1323" s="30">
        <v>-9.2740689539881183E-2</v>
      </c>
      <c r="I1323" s="30">
        <v>3.1545386008907279E-2</v>
      </c>
      <c r="J1323" s="30">
        <v>-0.14589166013553012</v>
      </c>
      <c r="K1323" s="30">
        <v>-8.7572528099298011E-2</v>
      </c>
      <c r="L1323" s="30">
        <v>-0.10987005797878679</v>
      </c>
      <c r="M1323" s="30">
        <v>1.225104768350461E-2</v>
      </c>
      <c r="N1323" s="30">
        <v>-0.13138323348447198</v>
      </c>
      <c r="O1323" s="30">
        <v>-1.1696757765372925E-2</v>
      </c>
      <c r="P1323" s="30">
        <v>5.9581964607360136E-2</v>
      </c>
      <c r="Q1323" s="30">
        <v>-0.21716207275200497</v>
      </c>
      <c r="R1323" s="30">
        <v>-0.26353634912516105</v>
      </c>
    </row>
    <row r="1324" spans="2:18" x14ac:dyDescent="0.25">
      <c r="E1324" s="30">
        <v>-5.3070943117209744E-2</v>
      </c>
      <c r="F1324" s="30">
        <v>1.33724654528982E-2</v>
      </c>
      <c r="G1324" s="30">
        <v>-5.0082547760800115E-2</v>
      </c>
      <c r="H1324" s="30">
        <v>0.19319935691295134</v>
      </c>
      <c r="I1324" s="30">
        <v>-0.11829907930161326</v>
      </c>
      <c r="J1324" s="30">
        <v>7.5334099781009869E-2</v>
      </c>
      <c r="K1324" s="30">
        <v>4.7985737359703906E-2</v>
      </c>
      <c r="L1324" s="30">
        <v>0.26917355156943701</v>
      </c>
      <c r="M1324" s="30">
        <v>-3.2914844918649204E-2</v>
      </c>
      <c r="N1324" s="30">
        <v>0.18458639209195238</v>
      </c>
      <c r="O1324" s="30">
        <v>-0.21191335953320248</v>
      </c>
      <c r="P1324" s="30">
        <v>-6.8761171531107113E-2</v>
      </c>
      <c r="Q1324" s="30">
        <v>-4.1013066909855032E-2</v>
      </c>
      <c r="R1324" s="30">
        <v>4.3026685963307179E-2</v>
      </c>
    </row>
    <row r="1325" spans="2:18" x14ac:dyDescent="0.25">
      <c r="E1325" s="30">
        <v>-1.8144391818107404E-2</v>
      </c>
      <c r="F1325" s="30">
        <v>-0.14915362290581891</v>
      </c>
      <c r="G1325" s="30">
        <v>0.13174310665604438</v>
      </c>
      <c r="H1325" s="30">
        <v>6.4082312794271429E-2</v>
      </c>
      <c r="I1325" s="30">
        <v>0.18155064892686346</v>
      </c>
      <c r="J1325" s="30">
        <v>9.3426673424535679E-3</v>
      </c>
      <c r="K1325" s="30">
        <v>-2.6362236548892254E-3</v>
      </c>
      <c r="L1325" s="30">
        <v>-0.12596030754950716</v>
      </c>
      <c r="M1325" s="30">
        <v>-8.9546267644976557E-2</v>
      </c>
      <c r="N1325" s="30">
        <v>0.16736374118246872</v>
      </c>
      <c r="O1325" s="30">
        <v>0.17190785522829222</v>
      </c>
      <c r="P1325" s="30">
        <v>-0.13188312719306203</v>
      </c>
      <c r="Q1325" s="30">
        <v>-0.20814886582849162</v>
      </c>
      <c r="R1325" s="30">
        <v>-0.14615262337155344</v>
      </c>
    </row>
    <row r="1326" spans="2:18" x14ac:dyDescent="0.25">
      <c r="E1326" s="30">
        <v>-8.8874983531544757E-2</v>
      </c>
      <c r="F1326" s="30">
        <v>-0.13710848928360148</v>
      </c>
      <c r="G1326" s="30">
        <v>1.2098496128637408E-2</v>
      </c>
      <c r="H1326" s="30">
        <v>-0.24014079895138338</v>
      </c>
      <c r="I1326" s="30">
        <v>-0.24290886206781992</v>
      </c>
      <c r="J1326" s="30">
        <v>0.11688684061765114</v>
      </c>
      <c r="K1326" s="30">
        <v>8.8145949739136101E-2</v>
      </c>
      <c r="L1326" s="30">
        <v>0.13983802234009238</v>
      </c>
      <c r="M1326" s="30">
        <v>7.083024192304728E-2</v>
      </c>
      <c r="N1326" s="30">
        <v>7.1078804356230763E-2</v>
      </c>
      <c r="O1326" s="30">
        <v>-0.10200174039582434</v>
      </c>
      <c r="P1326" s="30">
        <v>0.14330304210407502</v>
      </c>
      <c r="Q1326" s="30">
        <v>-4.1098473343594108E-2</v>
      </c>
      <c r="R1326" s="30">
        <v>-0.1642771775313811</v>
      </c>
    </row>
    <row r="1327" spans="2:18" x14ac:dyDescent="0.25">
      <c r="E1327" s="30">
        <v>0.11247730665901751</v>
      </c>
      <c r="F1327" s="30">
        <v>-0.15613564099562627</v>
      </c>
      <c r="G1327" s="30">
        <v>-7.4465742199523149E-2</v>
      </c>
      <c r="H1327" s="30">
        <v>-4.3934464915840382E-2</v>
      </c>
      <c r="I1327" s="30">
        <v>-9.2429083444611079E-2</v>
      </c>
      <c r="J1327" s="30">
        <v>9.6942704129557716E-2</v>
      </c>
      <c r="K1327" s="30">
        <v>-3.2268343763558083E-2</v>
      </c>
      <c r="L1327" s="30">
        <v>0.23010113514399758</v>
      </c>
      <c r="M1327" s="30">
        <v>-0.12976858725664261</v>
      </c>
      <c r="N1327" s="30">
        <v>7.9586759699542695E-2</v>
      </c>
      <c r="O1327" s="30">
        <v>-2.9445648023521776E-2</v>
      </c>
      <c r="P1327" s="30">
        <v>2.6592979417751402E-3</v>
      </c>
      <c r="Q1327" s="30">
        <v>-0.18017364915044612</v>
      </c>
      <c r="R1327" s="30">
        <v>0.1027733398587146</v>
      </c>
    </row>
    <row r="1328" spans="2:18" x14ac:dyDescent="0.25">
      <c r="E1328" s="30">
        <v>-8.857972767338769E-2</v>
      </c>
      <c r="F1328" s="30">
        <v>-2.7294156293229822E-2</v>
      </c>
      <c r="G1328" s="30">
        <v>0.13238946179322744</v>
      </c>
      <c r="H1328" s="30">
        <v>-2.346430111569121E-2</v>
      </c>
      <c r="I1328" s="30">
        <v>9.1933455651937807E-2</v>
      </c>
      <c r="J1328" s="30">
        <v>6.8587212751696811E-2</v>
      </c>
      <c r="K1328" s="30">
        <v>-8.6393972472642092E-2</v>
      </c>
      <c r="L1328" s="30">
        <v>-5.2756598587233854E-2</v>
      </c>
      <c r="M1328" s="30">
        <v>5.7660212674572948E-2</v>
      </c>
      <c r="N1328" s="30">
        <v>4.0707502215739891E-2</v>
      </c>
      <c r="O1328" s="30">
        <v>7.904399967036177E-2</v>
      </c>
      <c r="P1328" s="30">
        <v>7.479211084389395E-2</v>
      </c>
      <c r="Q1328" s="30">
        <v>9.9019213399090047E-2</v>
      </c>
      <c r="R1328" s="30">
        <v>0.19310286142399399</v>
      </c>
    </row>
    <row r="1329" spans="2:30" x14ac:dyDescent="0.25">
      <c r="E1329" s="30">
        <v>0.1310193591599845</v>
      </c>
      <c r="F1329" s="30">
        <v>-0.10629023996346694</v>
      </c>
      <c r="G1329" s="30">
        <v>-2.7754672465051186E-2</v>
      </c>
      <c r="H1329" s="30">
        <v>4.0376705098818392E-3</v>
      </c>
      <c r="I1329" s="30">
        <v>-0.1393660781343419</v>
      </c>
      <c r="J1329" s="30">
        <v>-0.22541859618945201</v>
      </c>
      <c r="K1329" s="30">
        <v>-5.6692834695478866E-2</v>
      </c>
      <c r="L1329" s="30">
        <v>9.6087775868433672E-2</v>
      </c>
      <c r="M1329" s="30">
        <v>1.9488083101672687E-2</v>
      </c>
      <c r="N1329" s="30">
        <v>1.8973910869382587E-2</v>
      </c>
      <c r="O1329" s="30">
        <v>5.6366776566894095E-2</v>
      </c>
      <c r="P1329" s="30">
        <v>-0.12563713130619358</v>
      </c>
      <c r="Q1329" s="30">
        <v>2.0020863739700197E-2</v>
      </c>
      <c r="R1329" s="30">
        <v>-7.0098123858147898E-2</v>
      </c>
    </row>
    <row r="1330" spans="2:30" x14ac:dyDescent="0.25">
      <c r="E1330" s="30">
        <v>-0.13449561773740776</v>
      </c>
      <c r="F1330" s="30">
        <v>-4.0298562310562634E-2</v>
      </c>
      <c r="G1330" s="30">
        <v>-2.940859669948102E-2</v>
      </c>
      <c r="H1330" s="30">
        <v>0.11596223673822426</v>
      </c>
      <c r="I1330" s="30">
        <v>2.9387631104754171E-2</v>
      </c>
      <c r="J1330" s="30">
        <v>0.120428658893483</v>
      </c>
      <c r="K1330" s="30">
        <v>-0.2065940994580408</v>
      </c>
      <c r="L1330" s="30">
        <v>-0.10973865510346098</v>
      </c>
      <c r="M1330" s="30">
        <v>9.1186061582617842E-2</v>
      </c>
      <c r="N1330" s="30">
        <v>-1.6454569165888271E-2</v>
      </c>
      <c r="O1330" s="30">
        <v>7.8164890583279953E-2</v>
      </c>
      <c r="P1330" s="30">
        <v>-4.6483242762747526E-2</v>
      </c>
      <c r="Q1330" s="30">
        <v>-5.8408436681559456E-3</v>
      </c>
      <c r="R1330" s="30">
        <v>-0.16874324794775333</v>
      </c>
    </row>
    <row r="1331" spans="2:30" x14ac:dyDescent="0.25">
      <c r="E1331" s="30">
        <v>2.671613855488808E-2</v>
      </c>
      <c r="F1331" s="30">
        <v>3.0487577383687278E-2</v>
      </c>
      <c r="G1331" s="30">
        <v>-8.3283391065425566E-2</v>
      </c>
      <c r="H1331" s="30">
        <v>-6.6547776000605754E-2</v>
      </c>
      <c r="I1331" s="30">
        <v>0.1217331384558534</v>
      </c>
      <c r="J1331" s="30">
        <v>-4.462291102247753E-3</v>
      </c>
      <c r="K1331" s="30">
        <v>-7.1435169439347749E-3</v>
      </c>
      <c r="L1331" s="30">
        <v>-0.13710670312476458</v>
      </c>
      <c r="M1331" s="30">
        <v>-9.9454161020280332E-2</v>
      </c>
      <c r="N1331" s="30">
        <v>8.9697354153368272E-4</v>
      </c>
      <c r="O1331" s="30">
        <v>-0.197906514899819</v>
      </c>
      <c r="P1331" s="30">
        <v>-0.11400290182750192</v>
      </c>
      <c r="Q1331" s="30">
        <v>-7.0663272871907934E-2</v>
      </c>
      <c r="R1331" s="30">
        <v>-0.21693417477079416</v>
      </c>
    </row>
    <row r="1332" spans="2:30" x14ac:dyDescent="0.25">
      <c r="E1332" s="30">
        <v>0.18279589740911484</v>
      </c>
      <c r="F1332" s="30">
        <v>-0.13631462610800993</v>
      </c>
      <c r="G1332" s="30">
        <v>0.12113524072160547</v>
      </c>
      <c r="H1332" s="30">
        <v>0.16009855602541642</v>
      </c>
      <c r="I1332" s="30">
        <v>1.6738570617709687E-2</v>
      </c>
      <c r="J1332" s="30">
        <v>0.12263012528948061</v>
      </c>
      <c r="K1332" s="30">
        <v>0.13301856498429848</v>
      </c>
      <c r="L1332" s="30">
        <v>-0.17457372527490006</v>
      </c>
      <c r="M1332" s="30">
        <v>-0.15635213427123443</v>
      </c>
      <c r="N1332" s="30">
        <v>-0.15552598282268901</v>
      </c>
      <c r="O1332" s="30">
        <v>2.7967035558598693E-2</v>
      </c>
      <c r="P1332" s="30">
        <v>0.13191464605055964</v>
      </c>
      <c r="Q1332" s="30">
        <v>-0.13616137966937897</v>
      </c>
      <c r="R1332" s="30">
        <v>7.0307422777348721E-2</v>
      </c>
    </row>
    <row r="1333" spans="2:30" x14ac:dyDescent="0.25">
      <c r="E1333" s="30">
        <v>1.7520928423868612E-2</v>
      </c>
      <c r="F1333" s="30">
        <v>-1.814651151926169E-2</v>
      </c>
      <c r="G1333" s="30">
        <v>-0.12859173196969106</v>
      </c>
      <c r="H1333" s="30">
        <v>-6.2130254395923616E-2</v>
      </c>
      <c r="I1333" s="30">
        <v>-3.1376460655129737E-2</v>
      </c>
      <c r="J1333" s="30">
        <v>-0.11810175908992857</v>
      </c>
      <c r="K1333" s="30">
        <v>0.14718878116982076</v>
      </c>
      <c r="L1333" s="30">
        <v>-2.580517867530048E-2</v>
      </c>
      <c r="M1333" s="30">
        <v>8.0588054806574314E-2</v>
      </c>
      <c r="N1333" s="30">
        <v>-2.9951048476177168E-2</v>
      </c>
      <c r="O1333" s="30">
        <v>0.10898568215290035</v>
      </c>
      <c r="P1333" s="30">
        <v>-5.1546050263066322E-2</v>
      </c>
      <c r="Q1333" s="30">
        <v>-0.17230966498365277</v>
      </c>
      <c r="R1333" s="30">
        <v>-1.7765796115514071E-2</v>
      </c>
    </row>
    <row r="1334" spans="2:30" x14ac:dyDescent="0.25">
      <c r="E1334" s="30">
        <v>-3.8382072781402682E-2</v>
      </c>
      <c r="F1334" s="30">
        <v>-6.3769126329936504E-2</v>
      </c>
      <c r="G1334" s="30">
        <v>0.13131598045747506</v>
      </c>
      <c r="H1334" s="30">
        <v>0.15567618220939888</v>
      </c>
      <c r="I1334" s="30">
        <v>-0.15194071031882067</v>
      </c>
      <c r="J1334" s="30">
        <v>-4.2067623562078341E-2</v>
      </c>
      <c r="K1334" s="30">
        <v>-0.1183736626289759</v>
      </c>
      <c r="L1334" s="30">
        <v>-9.7580478455404185E-2</v>
      </c>
      <c r="M1334" s="30">
        <v>-0.16310922409124823</v>
      </c>
      <c r="N1334" s="30">
        <v>-0.1017517068446671</v>
      </c>
      <c r="O1334" s="30">
        <v>9.5195393398622721E-2</v>
      </c>
      <c r="P1334" s="30">
        <v>-8.5363252190663194E-2</v>
      </c>
      <c r="Q1334" s="30">
        <v>-0.12132765657813567</v>
      </c>
      <c r="R1334" s="30">
        <v>-0.14062388971677853</v>
      </c>
    </row>
    <row r="1335" spans="2:30" x14ac:dyDescent="0.25">
      <c r="E1335" s="30">
        <v>6.6287415308831601E-2</v>
      </c>
      <c r="F1335" s="30">
        <v>-0.14305163948545122</v>
      </c>
      <c r="G1335" s="30">
        <v>-0.22006225851104397</v>
      </c>
      <c r="H1335" s="30">
        <v>-8.1406796050099928E-2</v>
      </c>
      <c r="I1335" s="30">
        <v>-0.12193320041573642</v>
      </c>
      <c r="J1335" s="30">
        <v>0.15543479388408885</v>
      </c>
      <c r="K1335" s="30">
        <v>-1.4094026342124246E-2</v>
      </c>
      <c r="L1335" s="30">
        <v>-0.10263676465608008</v>
      </c>
      <c r="M1335" s="30">
        <v>4.2546873590320299E-2</v>
      </c>
      <c r="N1335" s="30">
        <v>0.18861164023032234</v>
      </c>
      <c r="O1335" s="30">
        <v>-0.12020316921935489</v>
      </c>
      <c r="P1335" s="30">
        <v>-5.7650306121328536E-2</v>
      </c>
      <c r="Q1335" s="30">
        <v>-9.9801519466444569E-2</v>
      </c>
      <c r="R1335" s="30">
        <v>6.0634815899004262E-2</v>
      </c>
    </row>
    <row r="1337" spans="2:30" x14ac:dyDescent="0.25">
      <c r="E1337" s="30">
        <v>-0.50274896704280125</v>
      </c>
      <c r="F1337" s="30">
        <v>-0.26431738987499132</v>
      </c>
      <c r="G1337" s="30">
        <v>-0.4510772556116463</v>
      </c>
      <c r="H1337" s="30">
        <v>-2.7032844124109976E-2</v>
      </c>
      <c r="I1337" s="30">
        <v>-0.37926854213909861</v>
      </c>
      <c r="J1337" s="30">
        <v>0.12499745080231917</v>
      </c>
      <c r="K1337" s="30">
        <v>-0.33064090502306753</v>
      </c>
      <c r="L1337" s="30">
        <v>-0.24796881398907142</v>
      </c>
      <c r="M1337" s="30">
        <v>0.11290983987927579</v>
      </c>
      <c r="N1337" s="30">
        <v>9.9306778266175219E-2</v>
      </c>
      <c r="O1337" s="30">
        <v>-0.13071460057150203</v>
      </c>
      <c r="P1337" s="30">
        <v>-0.38907028761366758</v>
      </c>
      <c r="Q1337" s="30">
        <v>0.64283218862368097</v>
      </c>
      <c r="R1337" s="30">
        <v>0.36890010180660632</v>
      </c>
      <c r="S1337" s="30">
        <v>-0.22990350414662492</v>
      </c>
      <c r="T1337" s="30">
        <v>-0.55282404682484676</v>
      </c>
      <c r="U1337" s="30">
        <v>0.51136234373088463</v>
      </c>
      <c r="V1337" s="30">
        <v>0.4800221835418339</v>
      </c>
      <c r="W1337" s="30">
        <v>-0.43385994350179574</v>
      </c>
      <c r="X1337" s="30">
        <v>-0.46620038126819879</v>
      </c>
      <c r="Y1337" s="30">
        <v>6.3653344051883068E-2</v>
      </c>
      <c r="Z1337" s="30">
        <v>-0.32082796656897694</v>
      </c>
      <c r="AA1337" s="30">
        <v>7.8942307763388994E-2</v>
      </c>
      <c r="AB1337" s="30">
        <v>3.3011236677576737E-2</v>
      </c>
      <c r="AC1337" s="30">
        <v>0.23416784706538771</v>
      </c>
      <c r="AD1337" s="30">
        <v>1.0456317337113041</v>
      </c>
    </row>
    <row r="1339" spans="2:30" x14ac:dyDescent="0.25">
      <c r="E1339" s="30">
        <v>-106.90312376296109</v>
      </c>
      <c r="F1339" s="30">
        <v>86.456695326063709</v>
      </c>
      <c r="G1339" s="30">
        <v>0.02</v>
      </c>
    </row>
    <row r="1341" spans="2:30" x14ac:dyDescent="0.25">
      <c r="B1341" s="32" t="s">
        <v>584</v>
      </c>
      <c r="C1341" s="30">
        <v>45</v>
      </c>
      <c r="E1341" s="30">
        <v>-3.3765387539487872E-2</v>
      </c>
      <c r="F1341" s="30">
        <v>0.12998616722404308</v>
      </c>
      <c r="G1341" s="30">
        <v>-0.14082324049356251</v>
      </c>
      <c r="H1341" s="30">
        <v>7.2961707578475185E-2</v>
      </c>
      <c r="I1341" s="30">
        <v>4.021086418253754E-2</v>
      </c>
      <c r="J1341" s="30">
        <v>6.3281081047897231E-2</v>
      </c>
      <c r="K1341" s="30">
        <v>-5.7684272687956319E-2</v>
      </c>
      <c r="L1341" s="30">
        <v>8.9604381522507978E-2</v>
      </c>
      <c r="M1341" s="30">
        <v>-4.2644545788119582E-2</v>
      </c>
      <c r="N1341" s="30">
        <v>0.1533186325213505</v>
      </c>
      <c r="O1341" s="30">
        <v>-0.14730056819128548</v>
      </c>
      <c r="P1341" s="30">
        <v>-0.10139064306567701</v>
      </c>
      <c r="Q1341" s="30">
        <v>-3.4225736199966619E-2</v>
      </c>
      <c r="R1341" s="30">
        <v>-0.20830409172975714</v>
      </c>
    </row>
    <row r="1342" spans="2:30" x14ac:dyDescent="0.25">
      <c r="B1342" s="32" t="s">
        <v>540</v>
      </c>
      <c r="C1342" s="30" t="s">
        <v>1201</v>
      </c>
      <c r="E1342" s="30">
        <v>-0.12411322251332196</v>
      </c>
      <c r="F1342" s="30">
        <v>-3.5725834755717567E-3</v>
      </c>
      <c r="G1342" s="30">
        <v>-0.10749297856619046</v>
      </c>
      <c r="H1342" s="30">
        <v>0.10026826121829162</v>
      </c>
      <c r="I1342" s="30">
        <v>-6.3137170882243812E-2</v>
      </c>
      <c r="J1342" s="30">
        <v>-0.12502482789600844</v>
      </c>
      <c r="K1342" s="30">
        <v>5.0201733422309415E-2</v>
      </c>
      <c r="L1342" s="30">
        <v>4.3554343548399523E-2</v>
      </c>
      <c r="M1342" s="30">
        <v>-0.12996645329192169</v>
      </c>
      <c r="N1342" s="30">
        <v>4.3170132327129289E-2</v>
      </c>
      <c r="O1342" s="30">
        <v>3.6340798087699197E-3</v>
      </c>
      <c r="P1342" s="30">
        <v>-0.12237263139648934</v>
      </c>
      <c r="Q1342" s="30">
        <v>-8.6573819250788081E-2</v>
      </c>
      <c r="R1342" s="30">
        <v>-9.7257916909628418E-3</v>
      </c>
    </row>
    <row r="1343" spans="2:30" x14ac:dyDescent="0.25">
      <c r="B1343" s="32"/>
      <c r="C1343" s="30" t="s">
        <v>1202</v>
      </c>
      <c r="E1343" s="30">
        <v>0.23352542335039747</v>
      </c>
      <c r="F1343" s="30">
        <v>6.4575077245445159E-2</v>
      </c>
      <c r="G1343" s="30">
        <v>-0.19298562483517606</v>
      </c>
      <c r="H1343" s="30">
        <v>-4.971598352968571E-2</v>
      </c>
      <c r="I1343" s="30">
        <v>9.233287391603022E-2</v>
      </c>
      <c r="J1343" s="30">
        <v>8.92828162580524E-2</v>
      </c>
      <c r="K1343" s="30">
        <v>-7.5074072044091361E-2</v>
      </c>
      <c r="L1343" s="30">
        <v>3.1859213138256709E-2</v>
      </c>
      <c r="M1343" s="30">
        <v>-2.9922534764954004E-2</v>
      </c>
      <c r="N1343" s="30">
        <v>-8.300156626795302E-2</v>
      </c>
      <c r="O1343" s="30">
        <v>-0.12596345695318831</v>
      </c>
      <c r="P1343" s="30">
        <v>-9.2731434766434279E-2</v>
      </c>
      <c r="Q1343" s="30">
        <v>8.4061215049507587E-2</v>
      </c>
      <c r="R1343" s="30">
        <v>-0.29950387640308473</v>
      </c>
    </row>
    <row r="1344" spans="2:30" x14ac:dyDescent="0.25">
      <c r="B1344" s="32" t="s">
        <v>547</v>
      </c>
      <c r="C1344" s="30" t="s">
        <v>1203</v>
      </c>
      <c r="E1344" s="30">
        <v>-7.5514682880461925E-2</v>
      </c>
      <c r="F1344" s="30">
        <v>0.12990709017398747</v>
      </c>
      <c r="G1344" s="30">
        <v>-5.8139515369312285E-2</v>
      </c>
      <c r="H1344" s="30">
        <v>-3.8375108467856044E-2</v>
      </c>
      <c r="I1344" s="30">
        <v>-0.17926113129267135</v>
      </c>
      <c r="J1344" s="30">
        <v>3.1118509536852699E-3</v>
      </c>
      <c r="K1344" s="30">
        <v>-5.8634648096561576E-2</v>
      </c>
      <c r="L1344" s="30">
        <v>-0.14018431017007982</v>
      </c>
      <c r="M1344" s="30">
        <v>0.19157860018410755</v>
      </c>
      <c r="N1344" s="30">
        <v>1.4150572329981731E-2</v>
      </c>
      <c r="O1344" s="30">
        <v>0.16343051725112401</v>
      </c>
      <c r="P1344" s="30">
        <v>5.796320548225932E-2</v>
      </c>
      <c r="Q1344" s="30">
        <v>8.6399147350667296E-2</v>
      </c>
      <c r="R1344" s="30">
        <v>-9.3853920114106038E-2</v>
      </c>
    </row>
    <row r="1345" spans="5:18" x14ac:dyDescent="0.25">
      <c r="E1345" s="30">
        <v>-0.14992360673578994</v>
      </c>
      <c r="F1345" s="30">
        <v>-0.14453299652223725</v>
      </c>
      <c r="G1345" s="30">
        <v>0.17364485811289851</v>
      </c>
      <c r="H1345" s="30">
        <v>1.1698269007606272E-2</v>
      </c>
      <c r="I1345" s="30">
        <v>6.9862599032505135E-2</v>
      </c>
      <c r="J1345" s="30">
        <v>-0.11864388897126599</v>
      </c>
      <c r="K1345" s="30">
        <v>0.11192853298884881</v>
      </c>
      <c r="L1345" s="30">
        <v>3.0982137122678523E-2</v>
      </c>
      <c r="M1345" s="30">
        <v>-6.7510908867676772E-2</v>
      </c>
      <c r="N1345" s="30">
        <v>-3.9981389465150946E-3</v>
      </c>
      <c r="O1345" s="30">
        <v>-7.6497326210765493E-2</v>
      </c>
      <c r="P1345" s="30">
        <v>5.2363583372924377E-2</v>
      </c>
      <c r="Q1345" s="30">
        <v>-1.3136025268826778E-2</v>
      </c>
      <c r="R1345" s="30">
        <v>-0.1827275182912354</v>
      </c>
    </row>
    <row r="1346" spans="5:18" x14ac:dyDescent="0.25">
      <c r="E1346" s="30">
        <v>0.16862482679957527</v>
      </c>
      <c r="F1346" s="30">
        <v>5.3108990402654009E-2</v>
      </c>
      <c r="G1346" s="30">
        <v>3.7091845299849352E-2</v>
      </c>
      <c r="H1346" s="30">
        <v>-8.9897404679888326E-2</v>
      </c>
      <c r="I1346" s="30">
        <v>8.8372306817076113E-2</v>
      </c>
      <c r="J1346" s="30">
        <v>-3.7087148405507017E-2</v>
      </c>
      <c r="K1346" s="30">
        <v>-7.9254839173449082E-2</v>
      </c>
      <c r="L1346" s="30">
        <v>0.19771976068999142</v>
      </c>
      <c r="M1346" s="30">
        <v>-9.9861643681574365E-4</v>
      </c>
      <c r="N1346" s="30">
        <v>4.0979292033613612E-2</v>
      </c>
      <c r="O1346" s="30">
        <v>6.03966039936637E-2</v>
      </c>
      <c r="P1346" s="30">
        <v>0.14571948989020106</v>
      </c>
      <c r="Q1346" s="30">
        <v>0.10823782119822351</v>
      </c>
      <c r="R1346" s="30">
        <v>-0.1462548026091085</v>
      </c>
    </row>
    <row r="1347" spans="5:18" x14ac:dyDescent="0.25">
      <c r="E1347" s="30">
        <v>0.21904243125508335</v>
      </c>
      <c r="F1347" s="30">
        <v>-0.14279049542992661</v>
      </c>
      <c r="G1347" s="30">
        <v>-7.2204911820814399E-2</v>
      </c>
      <c r="H1347" s="30">
        <v>-0.27235764679355334</v>
      </c>
      <c r="I1347" s="30">
        <v>8.5813562310850175E-2</v>
      </c>
      <c r="J1347" s="30">
        <v>-1.2762640098938082E-2</v>
      </c>
      <c r="K1347" s="30">
        <v>-0.17291004177480526</v>
      </c>
      <c r="L1347" s="30">
        <v>0.12959171855905782</v>
      </c>
      <c r="M1347" s="30">
        <v>7.4551950668304598E-2</v>
      </c>
      <c r="N1347" s="30">
        <v>0.13967167451929977</v>
      </c>
      <c r="O1347" s="30">
        <v>1.173147033612444E-2</v>
      </c>
      <c r="P1347" s="30">
        <v>9.0913697485365194E-2</v>
      </c>
      <c r="Q1347" s="30">
        <v>-0.10681866121306674</v>
      </c>
      <c r="R1347" s="30">
        <v>-0.21147899146966323</v>
      </c>
    </row>
    <row r="1348" spans="5:18" x14ac:dyDescent="0.25">
      <c r="E1348" s="30">
        <v>6.3920557976435616E-2</v>
      </c>
      <c r="F1348" s="30">
        <v>-2.4007387607372132E-3</v>
      </c>
      <c r="G1348" s="30">
        <v>1.9583628057406155E-2</v>
      </c>
      <c r="H1348" s="30">
        <v>0.11306987882511947</v>
      </c>
      <c r="I1348" s="30">
        <v>0.1469604508590614</v>
      </c>
      <c r="J1348" s="30">
        <v>-0.13654726023729025</v>
      </c>
      <c r="K1348" s="30">
        <v>-0.19754032397229349</v>
      </c>
      <c r="L1348" s="30">
        <v>0.22382439569693147</v>
      </c>
      <c r="M1348" s="30">
        <v>-7.8435223197949627E-2</v>
      </c>
      <c r="N1348" s="30">
        <v>-6.5782853222991586E-2</v>
      </c>
      <c r="O1348" s="30">
        <v>0.19557102436823434</v>
      </c>
      <c r="P1348" s="30">
        <v>0.13483419554878673</v>
      </c>
      <c r="Q1348" s="30">
        <v>8.5410296892050971E-2</v>
      </c>
      <c r="R1348" s="30">
        <v>-0.31193875929870507</v>
      </c>
    </row>
    <row r="1349" spans="5:18" x14ac:dyDescent="0.25">
      <c r="E1349" s="30">
        <v>-8.2079841518080524E-2</v>
      </c>
      <c r="F1349" s="30">
        <v>0.16715252568364222</v>
      </c>
      <c r="G1349" s="30">
        <v>-9.5899621076478009E-2</v>
      </c>
      <c r="H1349" s="30">
        <v>-4.3612799932202219E-2</v>
      </c>
      <c r="I1349" s="30">
        <v>5.4116221488632384E-2</v>
      </c>
      <c r="J1349" s="30">
        <v>-5.9067087982319959E-2</v>
      </c>
      <c r="K1349" s="30">
        <v>-0.12777268959548355</v>
      </c>
      <c r="L1349" s="30">
        <v>1.3762184241510711E-2</v>
      </c>
      <c r="M1349" s="30">
        <v>-8.1434299970004967E-2</v>
      </c>
      <c r="N1349" s="30">
        <v>-0.17007378518794009</v>
      </c>
      <c r="O1349" s="30">
        <v>-0.20905594081946835</v>
      </c>
      <c r="P1349" s="30">
        <v>-0.1821050424108287</v>
      </c>
      <c r="Q1349" s="30">
        <v>5.5526790322814476E-2</v>
      </c>
      <c r="R1349" s="30">
        <v>-0.10344560801892896</v>
      </c>
    </row>
    <row r="1350" spans="5:18" x14ac:dyDescent="0.25">
      <c r="E1350" s="30">
        <v>-0.12906941948042505</v>
      </c>
      <c r="F1350" s="30">
        <v>-5.9157724784935868E-2</v>
      </c>
      <c r="G1350" s="30">
        <v>0.17494279802323201</v>
      </c>
      <c r="H1350" s="30">
        <v>0.1696719656476762</v>
      </c>
      <c r="I1350" s="30">
        <v>0.21274677032356798</v>
      </c>
      <c r="J1350" s="30">
        <v>-9.2649539166300462E-2</v>
      </c>
      <c r="K1350" s="30">
        <v>0.10306598291524863</v>
      </c>
      <c r="L1350" s="30">
        <v>-0.13760646293453993</v>
      </c>
      <c r="M1350" s="30">
        <v>0.1095288315542256</v>
      </c>
      <c r="N1350" s="30">
        <v>0.1242235829600558</v>
      </c>
      <c r="O1350" s="30">
        <v>-7.9558409629282137E-2</v>
      </c>
      <c r="P1350" s="30">
        <v>-0.1383593585411157</v>
      </c>
      <c r="Q1350" s="30">
        <v>8.0210858457620202E-2</v>
      </c>
      <c r="R1350" s="30">
        <v>-4.6008977227652313E-2</v>
      </c>
    </row>
    <row r="1351" spans="5:18" x14ac:dyDescent="0.25">
      <c r="E1351" s="30">
        <v>0.11273456587773675</v>
      </c>
      <c r="F1351" s="30">
        <v>-0.15081910914399013</v>
      </c>
      <c r="G1351" s="30">
        <v>1.7775787603441257E-2</v>
      </c>
      <c r="H1351" s="30">
        <v>2.9501920798622919E-2</v>
      </c>
      <c r="I1351" s="30">
        <v>-0.17224617801619732</v>
      </c>
      <c r="J1351" s="30">
        <v>-0.19790702172364114</v>
      </c>
      <c r="K1351" s="30">
        <v>5.4357735513428249E-2</v>
      </c>
      <c r="L1351" s="30">
        <v>8.0804896294211174E-3</v>
      </c>
      <c r="M1351" s="30">
        <v>-5.3958788057647554E-2</v>
      </c>
      <c r="N1351" s="30">
        <v>0.11809185532492199</v>
      </c>
      <c r="O1351" s="30">
        <v>3.9519580393274141E-2</v>
      </c>
      <c r="P1351" s="30">
        <v>0.18393255572064343</v>
      </c>
      <c r="Q1351" s="30">
        <v>-4.169802742810267E-2</v>
      </c>
      <c r="R1351" s="30">
        <v>8.9280736711343026E-2</v>
      </c>
    </row>
    <row r="1352" spans="5:18" x14ac:dyDescent="0.25">
      <c r="E1352" s="30">
        <v>0.19080976713365144</v>
      </c>
      <c r="F1352" s="30">
        <v>8.5161691726288485E-2</v>
      </c>
      <c r="G1352" s="30">
        <v>-8.4809243648929625E-2</v>
      </c>
      <c r="H1352" s="30">
        <v>-9.3681768586592218E-2</v>
      </c>
      <c r="I1352" s="30">
        <v>3.3874223639709239E-2</v>
      </c>
      <c r="J1352" s="30">
        <v>8.4232140489556226E-2</v>
      </c>
      <c r="K1352" s="30">
        <v>7.9598478841522463E-2</v>
      </c>
      <c r="L1352" s="30">
        <v>-0.16666916274087934</v>
      </c>
      <c r="M1352" s="30">
        <v>6.5125309050050387E-2</v>
      </c>
      <c r="N1352" s="30">
        <v>-0.1348316576795551</v>
      </c>
      <c r="O1352" s="30">
        <v>-0.16955731493218021</v>
      </c>
      <c r="P1352" s="30">
        <v>2.4992605630681161E-2</v>
      </c>
      <c r="Q1352" s="30">
        <v>-0.18849189093562901</v>
      </c>
      <c r="R1352" s="30">
        <v>9.0187027115720533E-2</v>
      </c>
    </row>
    <row r="1353" spans="5:18" x14ac:dyDescent="0.25">
      <c r="E1353" s="30">
        <v>0.26164918886207517</v>
      </c>
      <c r="F1353" s="30">
        <v>-0.16559974711736994</v>
      </c>
      <c r="G1353" s="30">
        <v>-0.12898695403107191</v>
      </c>
      <c r="H1353" s="30">
        <v>-9.0906460347760829E-2</v>
      </c>
      <c r="I1353" s="30">
        <v>3.3311677866553306E-2</v>
      </c>
      <c r="J1353" s="30">
        <v>-0.14379408724324536</v>
      </c>
      <c r="K1353" s="30">
        <v>-8.9960682991300181E-2</v>
      </c>
      <c r="L1353" s="30">
        <v>-0.10892695769769399</v>
      </c>
      <c r="M1353" s="30">
        <v>1.212845889773518E-2</v>
      </c>
      <c r="N1353" s="30">
        <v>-0.13248233928954406</v>
      </c>
      <c r="O1353" s="30">
        <v>-1.4459270718647218E-2</v>
      </c>
      <c r="P1353" s="30">
        <v>5.7889233675246177E-2</v>
      </c>
      <c r="Q1353" s="30">
        <v>-0.21669472274441867</v>
      </c>
      <c r="R1353" s="30">
        <v>-0.26137685097323987</v>
      </c>
    </row>
    <row r="1354" spans="5:18" x14ac:dyDescent="0.25">
      <c r="E1354" s="30">
        <v>-5.5940750009100773E-2</v>
      </c>
      <c r="F1354" s="30">
        <v>1.0499331122438152E-2</v>
      </c>
      <c r="G1354" s="30">
        <v>-4.8688287110754784E-2</v>
      </c>
      <c r="H1354" s="30">
        <v>0.19353960848819157</v>
      </c>
      <c r="I1354" s="30">
        <v>-0.11958653754246437</v>
      </c>
      <c r="J1354" s="30">
        <v>7.6107563054523278E-2</v>
      </c>
      <c r="K1354" s="30">
        <v>4.6759763805992137E-2</v>
      </c>
      <c r="L1354" s="30">
        <v>0.26694898391201388</v>
      </c>
      <c r="M1354" s="30">
        <v>-3.0528391773282162E-2</v>
      </c>
      <c r="N1354" s="30">
        <v>0.18304567709697506</v>
      </c>
      <c r="O1354" s="30">
        <v>-0.21169003266450068</v>
      </c>
      <c r="P1354" s="30">
        <v>-6.9114471251098986E-2</v>
      </c>
      <c r="Q1354" s="30">
        <v>-4.2381180372851553E-2</v>
      </c>
      <c r="R1354" s="30">
        <v>4.3111432742505132E-2</v>
      </c>
    </row>
    <row r="1355" spans="5:18" x14ac:dyDescent="0.25">
      <c r="E1355" s="30">
        <v>-1.9097328101233421E-2</v>
      </c>
      <c r="F1355" s="30">
        <v>-0.1480736109200077</v>
      </c>
      <c r="G1355" s="30">
        <v>0.13189628465253123</v>
      </c>
      <c r="H1355" s="30">
        <v>6.3823399552744867E-2</v>
      </c>
      <c r="I1355" s="30">
        <v>0.18025169068898528</v>
      </c>
      <c r="J1355" s="30">
        <v>1.008232538494875E-2</v>
      </c>
      <c r="K1355" s="30">
        <v>-2.6614438569607037E-3</v>
      </c>
      <c r="L1355" s="30">
        <v>-0.12740319350625848</v>
      </c>
      <c r="M1355" s="30">
        <v>-8.8745715964006919E-2</v>
      </c>
      <c r="N1355" s="30">
        <v>0.16696656218997816</v>
      </c>
      <c r="O1355" s="30">
        <v>0.17257130499990828</v>
      </c>
      <c r="P1355" s="30">
        <v>-0.13194671589664803</v>
      </c>
      <c r="Q1355" s="30">
        <v>-0.20835610577269292</v>
      </c>
      <c r="R1355" s="30">
        <v>-0.14536203847610896</v>
      </c>
    </row>
    <row r="1356" spans="5:18" x14ac:dyDescent="0.25">
      <c r="E1356" s="30">
        <v>-8.5936761162874895E-2</v>
      </c>
      <c r="F1356" s="30">
        <v>-0.13240510608178035</v>
      </c>
      <c r="G1356" s="30">
        <v>1.0070329057796238E-2</v>
      </c>
      <c r="H1356" s="30">
        <v>-0.23685136784503016</v>
      </c>
      <c r="I1356" s="30">
        <v>-0.24466391147720923</v>
      </c>
      <c r="J1356" s="30">
        <v>0.11645432552382286</v>
      </c>
      <c r="K1356" s="30">
        <v>8.6589893637039644E-2</v>
      </c>
      <c r="L1356" s="30">
        <v>0.14150074900656706</v>
      </c>
      <c r="M1356" s="30">
        <v>7.0929837407556567E-2</v>
      </c>
      <c r="N1356" s="30">
        <v>7.3411488488468915E-2</v>
      </c>
      <c r="O1356" s="30">
        <v>-0.10122603588857347</v>
      </c>
      <c r="P1356" s="30">
        <v>0.14395353222391313</v>
      </c>
      <c r="Q1356" s="30">
        <v>-3.8975409053492359E-2</v>
      </c>
      <c r="R1356" s="30">
        <v>-0.1624315019791624</v>
      </c>
    </row>
    <row r="1357" spans="5:18" x14ac:dyDescent="0.25">
      <c r="E1357" s="30">
        <v>0.11150667318184854</v>
      </c>
      <c r="F1357" s="30">
        <v>-0.16146621188127294</v>
      </c>
      <c r="G1357" s="30">
        <v>-7.236278448716571E-2</v>
      </c>
      <c r="H1357" s="30">
        <v>-4.5291387166874975E-2</v>
      </c>
      <c r="I1357" s="30">
        <v>-9.1222494079351721E-2</v>
      </c>
      <c r="J1357" s="30">
        <v>9.8196801803328376E-2</v>
      </c>
      <c r="K1357" s="30">
        <v>-3.3375342393942332E-2</v>
      </c>
      <c r="L1357" s="30">
        <v>0.2307036725150397</v>
      </c>
      <c r="M1357" s="30">
        <v>-0.13194787550779633</v>
      </c>
      <c r="N1357" s="30">
        <v>7.6639880572756947E-2</v>
      </c>
      <c r="O1357" s="30">
        <v>-2.8872382983852751E-2</v>
      </c>
      <c r="P1357" s="30">
        <v>3.2129551107960095E-3</v>
      </c>
      <c r="Q1357" s="30">
        <v>-0.18053071821947536</v>
      </c>
      <c r="R1357" s="30">
        <v>0.10402216151882918</v>
      </c>
    </row>
    <row r="1358" spans="5:18" x14ac:dyDescent="0.25">
      <c r="E1358" s="30">
        <v>-8.9106471848408059E-2</v>
      </c>
      <c r="F1358" s="30">
        <v>-3.2373009394106797E-2</v>
      </c>
      <c r="G1358" s="30">
        <v>0.13299449780412387</v>
      </c>
      <c r="H1358" s="30">
        <v>-2.5293017075426246E-2</v>
      </c>
      <c r="I1358" s="30">
        <v>9.2242313926288927E-2</v>
      </c>
      <c r="J1358" s="30">
        <v>6.7944028256931993E-2</v>
      </c>
      <c r="K1358" s="30">
        <v>-8.6402893216410398E-2</v>
      </c>
      <c r="L1358" s="30">
        <v>-5.1870654643445813E-2</v>
      </c>
      <c r="M1358" s="30">
        <v>5.421894521782538E-2</v>
      </c>
      <c r="N1358" s="30">
        <v>4.0576654082426403E-2</v>
      </c>
      <c r="O1358" s="30">
        <v>7.749942182514169E-2</v>
      </c>
      <c r="P1358" s="30">
        <v>7.4841884620453977E-2</v>
      </c>
      <c r="Q1358" s="30">
        <v>9.8014496966790182E-2</v>
      </c>
      <c r="R1358" s="30">
        <v>0.19181782645230161</v>
      </c>
    </row>
    <row r="1359" spans="5:18" x14ac:dyDescent="0.25">
      <c r="E1359" s="30">
        <v>0.13222799947845934</v>
      </c>
      <c r="F1359" s="30">
        <v>-0.10158389011871877</v>
      </c>
      <c r="G1359" s="30">
        <v>-3.2338954758849681E-2</v>
      </c>
      <c r="H1359" s="30">
        <v>3.6329595273402815E-3</v>
      </c>
      <c r="I1359" s="30">
        <v>-0.14305299066329716</v>
      </c>
      <c r="J1359" s="30">
        <v>-0.22372633404165379</v>
      </c>
      <c r="K1359" s="30">
        <v>-5.84283556983261E-2</v>
      </c>
      <c r="L1359" s="30">
        <v>9.5168383394739819E-2</v>
      </c>
      <c r="M1359" s="30">
        <v>2.1474175841217642E-2</v>
      </c>
      <c r="N1359" s="30">
        <v>2.03692624837081E-2</v>
      </c>
      <c r="O1359" s="30">
        <v>6.0981641518282927E-2</v>
      </c>
      <c r="P1359" s="30">
        <v>-0.12624067964769403</v>
      </c>
      <c r="Q1359" s="30">
        <v>2.2792225917857803E-2</v>
      </c>
      <c r="R1359" s="30">
        <v>-6.7950762318716759E-2</v>
      </c>
    </row>
    <row r="1360" spans="5:18" x14ac:dyDescent="0.25">
      <c r="E1360" s="30">
        <v>-0.13582767285625785</v>
      </c>
      <c r="F1360" s="30">
        <v>-3.4400396622379877E-2</v>
      </c>
      <c r="G1360" s="30">
        <v>-2.8526845369260291E-2</v>
      </c>
      <c r="H1360" s="30">
        <v>0.11603749165650309</v>
      </c>
      <c r="I1360" s="30">
        <v>2.8712063077986894E-2</v>
      </c>
      <c r="J1360" s="30">
        <v>0.12088493648620674</v>
      </c>
      <c r="K1360" s="30">
        <v>-0.20546663070449478</v>
      </c>
      <c r="L1360" s="30">
        <v>-0.11372204931943998</v>
      </c>
      <c r="M1360" s="30">
        <v>8.9299297481372691E-2</v>
      </c>
      <c r="N1360" s="30">
        <v>-1.8936538498623486E-2</v>
      </c>
      <c r="O1360" s="30">
        <v>7.914777594997259E-2</v>
      </c>
      <c r="P1360" s="30">
        <v>-4.7903244224112698E-2</v>
      </c>
      <c r="Q1360" s="30">
        <v>-5.8679555752430852E-3</v>
      </c>
      <c r="R1360" s="30">
        <v>-0.17011397499482694</v>
      </c>
    </row>
    <row r="1361" spans="2:30" x14ac:dyDescent="0.25">
      <c r="E1361" s="30">
        <v>2.5336887702194173E-2</v>
      </c>
      <c r="F1361" s="30">
        <v>2.968656548645416E-2</v>
      </c>
      <c r="G1361" s="30">
        <v>-8.3123400711245368E-2</v>
      </c>
      <c r="H1361" s="30">
        <v>-6.6552792843485628E-2</v>
      </c>
      <c r="I1361" s="30">
        <v>0.12071321066574904</v>
      </c>
      <c r="J1361" s="30">
        <v>-3.9553901190735267E-3</v>
      </c>
      <c r="K1361" s="30">
        <v>-7.642362057548791E-3</v>
      </c>
      <c r="L1361" s="30">
        <v>-0.13788017368873814</v>
      </c>
      <c r="M1361" s="30">
        <v>-9.9145885841938522E-2</v>
      </c>
      <c r="N1361" s="30">
        <v>7.0590596933183176E-4</v>
      </c>
      <c r="O1361" s="30">
        <v>-0.19749147301447811</v>
      </c>
      <c r="P1361" s="30">
        <v>-0.11373068251322117</v>
      </c>
      <c r="Q1361" s="30">
        <v>-7.1054927571328946E-2</v>
      </c>
      <c r="R1361" s="30">
        <v>-0.21639909572206451</v>
      </c>
    </row>
    <row r="1362" spans="2:30" x14ac:dyDescent="0.25">
      <c r="E1362" s="30">
        <v>0.18215606200831533</v>
      </c>
      <c r="F1362" s="30">
        <v>-0.1351111451501367</v>
      </c>
      <c r="G1362" s="30">
        <v>0.12153249515987904</v>
      </c>
      <c r="H1362" s="30">
        <v>0.15909458484385403</v>
      </c>
      <c r="I1362" s="30">
        <v>1.5091190894126376E-2</v>
      </c>
      <c r="J1362" s="30">
        <v>0.1227769469682726</v>
      </c>
      <c r="K1362" s="30">
        <v>0.13369996466862</v>
      </c>
      <c r="L1362" s="30">
        <v>-0.17664219989434776</v>
      </c>
      <c r="M1362" s="30">
        <v>-0.15579979544757239</v>
      </c>
      <c r="N1362" s="30">
        <v>-0.15695376674072928</v>
      </c>
      <c r="O1362" s="30">
        <v>2.937811710092007E-2</v>
      </c>
      <c r="P1362" s="30">
        <v>0.13185294210207255</v>
      </c>
      <c r="Q1362" s="30">
        <v>-0.13592238983976887</v>
      </c>
      <c r="R1362" s="30">
        <v>7.0071294757205499E-2</v>
      </c>
    </row>
    <row r="1363" spans="2:30" x14ac:dyDescent="0.25">
      <c r="E1363" s="30">
        <v>1.5488351130975126E-2</v>
      </c>
      <c r="F1363" s="30">
        <v>-1.9251002770325647E-2</v>
      </c>
      <c r="G1363" s="30">
        <v>-0.12800267152720596</v>
      </c>
      <c r="H1363" s="30">
        <v>-6.2250606749197711E-2</v>
      </c>
      <c r="I1363" s="30">
        <v>-3.203473272824179E-2</v>
      </c>
      <c r="J1363" s="30">
        <v>-0.11769213252413886</v>
      </c>
      <c r="K1363" s="30">
        <v>0.14658237107285033</v>
      </c>
      <c r="L1363" s="30">
        <v>-2.7194732118012765E-2</v>
      </c>
      <c r="M1363" s="30">
        <v>8.0872853128401881E-2</v>
      </c>
      <c r="N1363" s="30">
        <v>-3.0304833710131745E-2</v>
      </c>
      <c r="O1363" s="30">
        <v>0.10958662987676641</v>
      </c>
      <c r="P1363" s="30">
        <v>-5.1157320675937687E-2</v>
      </c>
      <c r="Q1363" s="30">
        <v>-0.1726060998725073</v>
      </c>
      <c r="R1363" s="30">
        <v>-1.7341402627964075E-2</v>
      </c>
    </row>
    <row r="1364" spans="2:30" x14ac:dyDescent="0.25">
      <c r="E1364" s="30">
        <v>-3.9301587931815249E-2</v>
      </c>
      <c r="F1364" s="30">
        <v>-6.4046079582500803E-2</v>
      </c>
      <c r="G1364" s="30">
        <v>0.13138210505027884</v>
      </c>
      <c r="H1364" s="30">
        <v>0.15504219999949254</v>
      </c>
      <c r="I1364" s="30">
        <v>-0.1531220730347459</v>
      </c>
      <c r="J1364" s="30">
        <v>-4.2028414145577703E-2</v>
      </c>
      <c r="K1364" s="30">
        <v>-0.11879660896447919</v>
      </c>
      <c r="L1364" s="30">
        <v>-9.855291346810674E-2</v>
      </c>
      <c r="M1364" s="30">
        <v>-0.16319868861629655</v>
      </c>
      <c r="N1364" s="30">
        <v>-0.10193015138950529</v>
      </c>
      <c r="O1364" s="30">
        <v>9.603697911318082E-2</v>
      </c>
      <c r="P1364" s="30">
        <v>-8.5206852163608085E-2</v>
      </c>
      <c r="Q1364" s="30">
        <v>-0.12124271320793541</v>
      </c>
      <c r="R1364" s="30">
        <v>-0.14013726141081156</v>
      </c>
    </row>
    <row r="1365" spans="2:30" x14ac:dyDescent="0.25">
      <c r="E1365" s="30">
        <v>6.4372448958480405E-2</v>
      </c>
      <c r="F1365" s="30">
        <v>-0.14619468925182719</v>
      </c>
      <c r="G1365" s="30">
        <v>-0.22016157736747025</v>
      </c>
      <c r="H1365" s="30">
        <v>-8.1193700408576042E-2</v>
      </c>
      <c r="I1365" s="30">
        <v>-0.12374330091340091</v>
      </c>
      <c r="J1365" s="30">
        <v>0.15707844488534417</v>
      </c>
      <c r="K1365" s="30">
        <v>-1.5543106940668881E-2</v>
      </c>
      <c r="L1365" s="30">
        <v>-0.10440016164708714</v>
      </c>
      <c r="M1365" s="30">
        <v>4.5316463582262975E-2</v>
      </c>
      <c r="N1365" s="30">
        <v>0.18808029962716524</v>
      </c>
      <c r="O1365" s="30">
        <v>-0.11916673284051424</v>
      </c>
      <c r="P1365" s="30">
        <v>-5.7387472097246026E-2</v>
      </c>
      <c r="Q1365" s="30">
        <v>-0.10094182612820496</v>
      </c>
      <c r="R1365" s="30">
        <v>6.1142024653612549E-2</v>
      </c>
    </row>
    <row r="1367" spans="2:30" x14ac:dyDescent="0.25">
      <c r="E1367" s="30">
        <v>-0.50485067534701078</v>
      </c>
      <c r="F1367" s="30">
        <v>-0.26546229316097547</v>
      </c>
      <c r="G1367" s="30">
        <v>-0.45228206368016233</v>
      </c>
      <c r="H1367" s="30">
        <v>-2.865626962200107E-2</v>
      </c>
      <c r="I1367" s="30">
        <v>-0.37881029527688642</v>
      </c>
      <c r="J1367" s="30">
        <v>0.12519695576673681</v>
      </c>
      <c r="K1367" s="30">
        <v>-0.33034416049875026</v>
      </c>
      <c r="L1367" s="30">
        <v>-0.24832149503493409</v>
      </c>
      <c r="M1367" s="30">
        <v>0.11267234813503396</v>
      </c>
      <c r="N1367" s="30">
        <v>0.10084151625507169</v>
      </c>
      <c r="O1367" s="30">
        <v>-0.13096644715362421</v>
      </c>
      <c r="P1367" s="30">
        <v>-0.3912964241921198</v>
      </c>
      <c r="Q1367" s="30">
        <v>0.64548923591463359</v>
      </c>
      <c r="R1367" s="30">
        <v>0.36917433324776433</v>
      </c>
      <c r="S1367" s="30">
        <v>-0.22939504282920417</v>
      </c>
      <c r="T1367" s="30">
        <v>-0.55331426916381166</v>
      </c>
      <c r="U1367" s="30">
        <v>0.51399894594916529</v>
      </c>
      <c r="V1367" s="30">
        <v>0.48246447015196586</v>
      </c>
      <c r="W1367" s="30">
        <v>-0.43651422506479121</v>
      </c>
      <c r="X1367" s="30">
        <v>-0.46755073332334302</v>
      </c>
      <c r="Y1367" s="30">
        <v>6.4307568115376468E-2</v>
      </c>
      <c r="Z1367" s="30">
        <v>-0.32069916398970783</v>
      </c>
      <c r="AA1367" s="30">
        <v>7.8370108870390087E-2</v>
      </c>
      <c r="AB1367" s="30">
        <v>3.3263513083639132E-2</v>
      </c>
      <c r="AC1367" s="30">
        <v>0.23575696849467728</v>
      </c>
      <c r="AD1367" s="30">
        <v>1.0458038729199088</v>
      </c>
    </row>
    <row r="1369" spans="2:30" x14ac:dyDescent="0.25">
      <c r="E1369" s="30">
        <v>-106.66901145247685</v>
      </c>
      <c r="F1369" s="30">
        <v>86.721312513604133</v>
      </c>
      <c r="G1369" s="30">
        <v>0.02</v>
      </c>
    </row>
    <row r="1371" spans="2:30" x14ac:dyDescent="0.25">
      <c r="B1371" s="32" t="s">
        <v>584</v>
      </c>
      <c r="C1371" s="30">
        <v>46</v>
      </c>
      <c r="E1371" s="30">
        <v>-3.0920534134975426E-2</v>
      </c>
      <c r="F1371" s="30">
        <v>0.12744055649083819</v>
      </c>
      <c r="G1371" s="30">
        <v>-0.13977900500448681</v>
      </c>
      <c r="H1371" s="30">
        <v>7.5791441215302555E-2</v>
      </c>
      <c r="I1371" s="30">
        <v>4.3835697666166622E-2</v>
      </c>
      <c r="J1371" s="30">
        <v>5.9333006053849668E-2</v>
      </c>
      <c r="K1371" s="30">
        <v>-5.8638246130330203E-2</v>
      </c>
      <c r="L1371" s="30">
        <v>9.202049976971087E-2</v>
      </c>
      <c r="M1371" s="30">
        <v>-4.34742254522432E-2</v>
      </c>
      <c r="N1371" s="30">
        <v>0.15334371335856714</v>
      </c>
      <c r="O1371" s="30">
        <v>-0.15386423942810612</v>
      </c>
      <c r="P1371" s="30">
        <v>-0.10015375239256173</v>
      </c>
      <c r="Q1371" s="30">
        <v>-3.6663510628474776E-2</v>
      </c>
      <c r="R1371" s="30">
        <v>-0.21341112803389831</v>
      </c>
    </row>
    <row r="1372" spans="2:30" x14ac:dyDescent="0.25">
      <c r="B1372" s="32" t="s">
        <v>540</v>
      </c>
      <c r="C1372" s="30" t="s">
        <v>1204</v>
      </c>
      <c r="E1372" s="30">
        <v>-0.12248347816626926</v>
      </c>
      <c r="F1372" s="30">
        <v>-5.3009029638111773E-3</v>
      </c>
      <c r="G1372" s="30">
        <v>-0.10629396473285334</v>
      </c>
      <c r="H1372" s="30">
        <v>0.10040339738268378</v>
      </c>
      <c r="I1372" s="30">
        <v>-6.0308002022761036E-2</v>
      </c>
      <c r="J1372" s="30">
        <v>-0.12675969964959366</v>
      </c>
      <c r="K1372" s="30">
        <v>5.098773779518715E-2</v>
      </c>
      <c r="L1372" s="30">
        <v>4.4217417665640704E-2</v>
      </c>
      <c r="M1372" s="30">
        <v>-0.13151005754260356</v>
      </c>
      <c r="N1372" s="30">
        <v>4.257163768487892E-2</v>
      </c>
      <c r="O1372" s="30">
        <v>-2.299732444794089E-4</v>
      </c>
      <c r="P1372" s="30">
        <v>-0.12127075152644116</v>
      </c>
      <c r="Q1372" s="30">
        <v>-8.8275956809955175E-2</v>
      </c>
      <c r="R1372" s="30">
        <v>-1.2712310432537762E-2</v>
      </c>
    </row>
    <row r="1373" spans="2:30" x14ac:dyDescent="0.25">
      <c r="B1373" s="32"/>
      <c r="C1373" s="30" t="s">
        <v>1205</v>
      </c>
      <c r="E1373" s="30">
        <v>0.24169825236582765</v>
      </c>
      <c r="F1373" s="30">
        <v>5.9925043643396431E-2</v>
      </c>
      <c r="G1373" s="30">
        <v>-0.19707537777903728</v>
      </c>
      <c r="H1373" s="30">
        <v>-5.1931729906197398E-2</v>
      </c>
      <c r="I1373" s="30">
        <v>9.7305870159850649E-2</v>
      </c>
      <c r="J1373" s="30">
        <v>8.6534343702240529E-2</v>
      </c>
      <c r="K1373" s="30">
        <v>-7.7052837041092712E-2</v>
      </c>
      <c r="L1373" s="30">
        <v>3.6546663751020662E-2</v>
      </c>
      <c r="M1373" s="30">
        <v>-3.3152039830938757E-2</v>
      </c>
      <c r="N1373" s="30">
        <v>-8.1717370189752503E-2</v>
      </c>
      <c r="O1373" s="30">
        <v>-0.12946320057209351</v>
      </c>
      <c r="P1373" s="30">
        <v>-9.0345087151016565E-2</v>
      </c>
      <c r="Q1373" s="30">
        <v>8.4092119298299184E-2</v>
      </c>
      <c r="R1373" s="30">
        <v>-0.30299068680122992</v>
      </c>
    </row>
    <row r="1374" spans="2:30" x14ac:dyDescent="0.25">
      <c r="B1374" s="32" t="s">
        <v>547</v>
      </c>
      <c r="C1374" s="30" t="s">
        <v>1206</v>
      </c>
      <c r="E1374" s="30">
        <v>-7.3067447652942624E-2</v>
      </c>
      <c r="F1374" s="30">
        <v>0.13016714566563403</v>
      </c>
      <c r="G1374" s="30">
        <v>-5.9168362840156793E-2</v>
      </c>
      <c r="H1374" s="30">
        <v>-3.7304649647964705E-2</v>
      </c>
      <c r="I1374" s="30">
        <v>-0.17964452856244983</v>
      </c>
      <c r="J1374" s="30">
        <v>3.1893445600826346E-3</v>
      </c>
      <c r="K1374" s="30">
        <v>-5.8998387269036154E-2</v>
      </c>
      <c r="L1374" s="30">
        <v>-0.13817620417205126</v>
      </c>
      <c r="M1374" s="30">
        <v>0.19148835752223514</v>
      </c>
      <c r="N1374" s="30">
        <v>1.4661837300086199E-2</v>
      </c>
      <c r="O1374" s="30">
        <v>0.16234631018331697</v>
      </c>
      <c r="P1374" s="30">
        <v>5.6907994759494526E-2</v>
      </c>
      <c r="Q1374" s="30">
        <v>8.6734723448229731E-2</v>
      </c>
      <c r="R1374" s="30">
        <v>-9.5850369562188065E-2</v>
      </c>
    </row>
    <row r="1375" spans="2:30" x14ac:dyDescent="0.25">
      <c r="E1375" s="30">
        <v>-0.14775368288612548</v>
      </c>
      <c r="F1375" s="30">
        <v>-0.14573462716225513</v>
      </c>
      <c r="G1375" s="30">
        <v>0.17361369901393109</v>
      </c>
      <c r="H1375" s="30">
        <v>1.1892254126305547E-2</v>
      </c>
      <c r="I1375" s="30">
        <v>7.3592218649424848E-2</v>
      </c>
      <c r="J1375" s="30">
        <v>-0.12022636246875405</v>
      </c>
      <c r="K1375" s="30">
        <v>0.11115565099461572</v>
      </c>
      <c r="L1375" s="30">
        <v>3.2337122920644931E-2</v>
      </c>
      <c r="M1375" s="30">
        <v>-6.4646641097640151E-2</v>
      </c>
      <c r="N1375" s="30">
        <v>1.0660202111887015E-3</v>
      </c>
      <c r="O1375" s="30">
        <v>-7.8450419333775334E-2</v>
      </c>
      <c r="P1375" s="30">
        <v>5.4116909067833278E-2</v>
      </c>
      <c r="Q1375" s="30">
        <v>-1.3025366068492999E-2</v>
      </c>
      <c r="R1375" s="30">
        <v>-0.18429026929117756</v>
      </c>
    </row>
    <row r="1376" spans="2:30" x14ac:dyDescent="0.25">
      <c r="E1376" s="30">
        <v>0.16905378058063966</v>
      </c>
      <c r="F1376" s="30">
        <v>5.4368476733343163E-2</v>
      </c>
      <c r="G1376" s="30">
        <v>3.7973866990435215E-2</v>
      </c>
      <c r="H1376" s="30">
        <v>-8.9712041023596728E-2</v>
      </c>
      <c r="I1376" s="30">
        <v>8.8000971159705232E-2</v>
      </c>
      <c r="J1376" s="30">
        <v>-3.691523960466004E-2</v>
      </c>
      <c r="K1376" s="30">
        <v>-7.8862576476385809E-2</v>
      </c>
      <c r="L1376" s="30">
        <v>0.19829291413791628</v>
      </c>
      <c r="M1376" s="30">
        <v>-5.5570261544483836E-4</v>
      </c>
      <c r="N1376" s="30">
        <v>4.0425063267792161E-2</v>
      </c>
      <c r="O1376" s="30">
        <v>6.0749154792593983E-2</v>
      </c>
      <c r="P1376" s="30">
        <v>0.14449761186211424</v>
      </c>
      <c r="Q1376" s="30">
        <v>0.10904999836203921</v>
      </c>
      <c r="R1376" s="30">
        <v>-0.14849952378363152</v>
      </c>
    </row>
    <row r="1377" spans="5:18" x14ac:dyDescent="0.25">
      <c r="E1377" s="30">
        <v>0.22261852062887419</v>
      </c>
      <c r="F1377" s="30">
        <v>-0.14617641125478087</v>
      </c>
      <c r="G1377" s="30">
        <v>-7.1901705362290125E-2</v>
      </c>
      <c r="H1377" s="30">
        <v>-0.2736812346796233</v>
      </c>
      <c r="I1377" s="30">
        <v>8.7521421620473827E-2</v>
      </c>
      <c r="J1377" s="30">
        <v>-1.2743428435961534E-2</v>
      </c>
      <c r="K1377" s="30">
        <v>-0.17479687478054703</v>
      </c>
      <c r="L1377" s="30">
        <v>0.1311947736303368</v>
      </c>
      <c r="M1377" s="30">
        <v>7.1228174299078725E-2</v>
      </c>
      <c r="N1377" s="30">
        <v>0.14057853720903915</v>
      </c>
      <c r="O1377" s="30">
        <v>8.8543921154821022E-3</v>
      </c>
      <c r="P1377" s="30">
        <v>9.2573470631131957E-2</v>
      </c>
      <c r="Q1377" s="30">
        <v>-0.10663363087791257</v>
      </c>
      <c r="R1377" s="30">
        <v>-0.21408999019184061</v>
      </c>
    </row>
    <row r="1378" spans="5:18" x14ac:dyDescent="0.25">
      <c r="E1378" s="30">
        <v>6.4852053949266283E-2</v>
      </c>
      <c r="F1378" s="30">
        <v>-4.5176373470902677E-3</v>
      </c>
      <c r="G1378" s="30">
        <v>1.9116430358516047E-2</v>
      </c>
      <c r="H1378" s="30">
        <v>0.11418010188570582</v>
      </c>
      <c r="I1378" s="30">
        <v>0.14643071397342955</v>
      </c>
      <c r="J1378" s="30">
        <v>-0.13537977348701233</v>
      </c>
      <c r="K1378" s="30">
        <v>-0.19913522509037762</v>
      </c>
      <c r="L1378" s="30">
        <v>0.22546703518492142</v>
      </c>
      <c r="M1378" s="30">
        <v>-7.7324328474005805E-2</v>
      </c>
      <c r="N1378" s="30">
        <v>-6.4917976296559626E-2</v>
      </c>
      <c r="O1378" s="30">
        <v>0.19343007407000601</v>
      </c>
      <c r="P1378" s="30">
        <v>0.13616918318273891</v>
      </c>
      <c r="Q1378" s="30">
        <v>8.2336732239249699E-2</v>
      </c>
      <c r="R1378" s="30">
        <v>-0.31502699342254054</v>
      </c>
    </row>
    <row r="1379" spans="5:18" x14ac:dyDescent="0.25">
      <c r="E1379" s="30">
        <v>-8.0710299012180076E-2</v>
      </c>
      <c r="F1379" s="30">
        <v>0.16832778070835974</v>
      </c>
      <c r="G1379" s="30">
        <v>-9.58036214027881E-2</v>
      </c>
      <c r="H1379" s="30">
        <v>-4.3793141301722904E-2</v>
      </c>
      <c r="I1379" s="30">
        <v>5.3817591556481532E-2</v>
      </c>
      <c r="J1379" s="30">
        <v>-5.9415949556055697E-2</v>
      </c>
      <c r="K1379" s="30">
        <v>-0.12735391549932504</v>
      </c>
      <c r="L1379" s="30">
        <v>1.4758294211735242E-2</v>
      </c>
      <c r="M1379" s="30">
        <v>-8.1784684041998096E-2</v>
      </c>
      <c r="N1379" s="30">
        <v>-0.16945544006761296</v>
      </c>
      <c r="O1379" s="30">
        <v>-0.20868048564588337</v>
      </c>
      <c r="P1379" s="30">
        <v>-0.18316657336319572</v>
      </c>
      <c r="Q1379" s="30">
        <v>5.5884052281379444E-2</v>
      </c>
      <c r="R1379" s="30">
        <v>-0.10625032398342182</v>
      </c>
    </row>
    <row r="1380" spans="5:18" x14ac:dyDescent="0.25">
      <c r="E1380" s="30">
        <v>-0.12833499384234465</v>
      </c>
      <c r="F1380" s="30">
        <v>-5.7835835160958554E-2</v>
      </c>
      <c r="G1380" s="30">
        <v>0.17266265281004717</v>
      </c>
      <c r="H1380" s="30">
        <v>0.17069141148483316</v>
      </c>
      <c r="I1380" s="30">
        <v>0.21237690736844964</v>
      </c>
      <c r="J1380" s="30">
        <v>-9.1827141108512325E-2</v>
      </c>
      <c r="K1380" s="30">
        <v>0.10337653198043335</v>
      </c>
      <c r="L1380" s="30">
        <v>-0.13730212836342784</v>
      </c>
      <c r="M1380" s="30">
        <v>0.1110738099669879</v>
      </c>
      <c r="N1380" s="30">
        <v>0.12571296184286326</v>
      </c>
      <c r="O1380" s="30">
        <v>-7.8946061239822368E-2</v>
      </c>
      <c r="P1380" s="30">
        <v>-0.14148737266468461</v>
      </c>
      <c r="Q1380" s="30">
        <v>8.2365832644603204E-2</v>
      </c>
      <c r="R1380" s="30">
        <v>-4.7205427522765533E-2</v>
      </c>
    </row>
    <row r="1381" spans="5:18" x14ac:dyDescent="0.25">
      <c r="E1381" s="30">
        <v>0.11400641753084259</v>
      </c>
      <c r="F1381" s="30">
        <v>-0.15163847156819149</v>
      </c>
      <c r="G1381" s="30">
        <v>1.8251651497641949E-2</v>
      </c>
      <c r="H1381" s="30">
        <v>2.9355149889757393E-2</v>
      </c>
      <c r="I1381" s="30">
        <v>-0.17030412206572038</v>
      </c>
      <c r="J1381" s="30">
        <v>-0.19825847676988825</v>
      </c>
      <c r="K1381" s="30">
        <v>5.3698315922180724E-2</v>
      </c>
      <c r="L1381" s="30">
        <v>9.3072764377657366E-3</v>
      </c>
      <c r="M1381" s="30">
        <v>-5.4701339399432267E-2</v>
      </c>
      <c r="N1381" s="30">
        <v>0.11796504989463708</v>
      </c>
      <c r="O1381" s="30">
        <v>3.8279125806619449E-2</v>
      </c>
      <c r="P1381" s="30">
        <v>0.18421055890056678</v>
      </c>
      <c r="Q1381" s="30">
        <v>-4.1769961934858331E-2</v>
      </c>
      <c r="R1381" s="30">
        <v>8.6966313281185967E-2</v>
      </c>
    </row>
    <row r="1382" spans="5:18" x14ac:dyDescent="0.25">
      <c r="E1382" s="30">
        <v>0.1943051875189713</v>
      </c>
      <c r="F1382" s="30">
        <v>8.2788061611431873E-2</v>
      </c>
      <c r="G1382" s="30">
        <v>-8.5488682527443002E-2</v>
      </c>
      <c r="H1382" s="30">
        <v>-9.3524934627995618E-2</v>
      </c>
      <c r="I1382" s="30">
        <v>3.7039655487139139E-2</v>
      </c>
      <c r="J1382" s="30">
        <v>8.3872291897705897E-2</v>
      </c>
      <c r="K1382" s="30">
        <v>7.9673496886484466E-2</v>
      </c>
      <c r="L1382" s="30">
        <v>-0.1646901816044519</v>
      </c>
      <c r="M1382" s="30">
        <v>6.6375134336698102E-2</v>
      </c>
      <c r="N1382" s="30">
        <v>-0.13445710451509355</v>
      </c>
      <c r="O1382" s="30">
        <v>-0.17276501738839303</v>
      </c>
      <c r="P1382" s="30">
        <v>2.7549672166842763E-2</v>
      </c>
      <c r="Q1382" s="30">
        <v>-0.19067971605074027</v>
      </c>
      <c r="R1382" s="30">
        <v>8.9473278433610165E-2</v>
      </c>
    </row>
    <row r="1383" spans="5:18" x14ac:dyDescent="0.25">
      <c r="E1383" s="30">
        <v>0.26264089809485452</v>
      </c>
      <c r="F1383" s="30">
        <v>-0.16077861215799261</v>
      </c>
      <c r="G1383" s="30">
        <v>-0.12862783232563646</v>
      </c>
      <c r="H1383" s="30">
        <v>-9.6921208087484875E-2</v>
      </c>
      <c r="I1383" s="30">
        <v>3.5708647333245663E-2</v>
      </c>
      <c r="J1383" s="30">
        <v>-0.14766796431598261</v>
      </c>
      <c r="K1383" s="30">
        <v>-8.3272827515394068E-2</v>
      </c>
      <c r="L1383" s="30">
        <v>-0.11021879061092044</v>
      </c>
      <c r="M1383" s="30">
        <v>1.3540928866396313E-2</v>
      </c>
      <c r="N1383" s="30">
        <v>-0.13548538059026402</v>
      </c>
      <c r="O1383" s="30">
        <v>-8.4718716806352328E-3</v>
      </c>
      <c r="P1383" s="30">
        <v>5.4981723318463432E-2</v>
      </c>
      <c r="Q1383" s="30">
        <v>-0.21538351790938756</v>
      </c>
      <c r="R1383" s="30">
        <v>-0.26735457031293552</v>
      </c>
    </row>
    <row r="1384" spans="5:18" x14ac:dyDescent="0.25">
      <c r="E1384" s="30">
        <v>-5.3670418133358801E-2</v>
      </c>
      <c r="F1384" s="30">
        <v>1.3823913277725346E-2</v>
      </c>
      <c r="G1384" s="30">
        <v>-4.9461975109814559E-2</v>
      </c>
      <c r="H1384" s="30">
        <v>0.19154894264283073</v>
      </c>
      <c r="I1384" s="30">
        <v>-0.12110501308770193</v>
      </c>
      <c r="J1384" s="30">
        <v>7.4236090568380153E-2</v>
      </c>
      <c r="K1384" s="30">
        <v>4.7629604332099069E-2</v>
      </c>
      <c r="L1384" s="30">
        <v>0.26947875312355452</v>
      </c>
      <c r="M1384" s="30">
        <v>-3.3941841661276499E-2</v>
      </c>
      <c r="N1384" s="30">
        <v>0.18418852280954731</v>
      </c>
      <c r="O1384" s="30">
        <v>-0.20877688701263467</v>
      </c>
      <c r="P1384" s="30">
        <v>-6.8261899941601367E-2</v>
      </c>
      <c r="Q1384" s="30">
        <v>-4.1556131240188518E-2</v>
      </c>
      <c r="R1384" s="30">
        <v>4.0730870354594023E-2</v>
      </c>
    </row>
    <row r="1385" spans="5:18" x14ac:dyDescent="0.25">
      <c r="E1385" s="30">
        <v>-1.7166621676330776E-2</v>
      </c>
      <c r="F1385" s="30">
        <v>-0.14914552350196841</v>
      </c>
      <c r="G1385" s="30">
        <v>0.1312146536478801</v>
      </c>
      <c r="H1385" s="30">
        <v>6.3674818655358484E-2</v>
      </c>
      <c r="I1385" s="30">
        <v>0.18277605107665648</v>
      </c>
      <c r="J1385" s="30">
        <v>9.7849670002550897E-3</v>
      </c>
      <c r="K1385" s="30">
        <v>-2.1371226760373984E-3</v>
      </c>
      <c r="L1385" s="30">
        <v>-0.12654561719618987</v>
      </c>
      <c r="M1385" s="30">
        <v>-8.8886719631689204E-2</v>
      </c>
      <c r="N1385" s="30">
        <v>0.1671929309346481</v>
      </c>
      <c r="O1385" s="30">
        <v>0.17174269761351457</v>
      </c>
      <c r="P1385" s="30">
        <v>-0.13147075304422881</v>
      </c>
      <c r="Q1385" s="30">
        <v>-0.20845455255507597</v>
      </c>
      <c r="R1385" s="30">
        <v>-0.14791650139257284</v>
      </c>
    </row>
    <row r="1386" spans="5:18" x14ac:dyDescent="0.25">
      <c r="E1386" s="30">
        <v>-8.3028947911335887E-2</v>
      </c>
      <c r="F1386" s="30">
        <v>-0.13808590590828132</v>
      </c>
      <c r="G1386" s="30">
        <v>1.0351792768665316E-2</v>
      </c>
      <c r="H1386" s="30">
        <v>-0.23751924363489119</v>
      </c>
      <c r="I1386" s="30">
        <v>-0.24276094256526115</v>
      </c>
      <c r="J1386" s="30">
        <v>0.1166886754561066</v>
      </c>
      <c r="K1386" s="30">
        <v>8.6217698349151717E-2</v>
      </c>
      <c r="L1386" s="30">
        <v>0.14449374419379132</v>
      </c>
      <c r="M1386" s="30">
        <v>6.8262315665939932E-2</v>
      </c>
      <c r="N1386" s="30">
        <v>6.9121699389130542E-2</v>
      </c>
      <c r="O1386" s="30">
        <v>-0.10698654049335105</v>
      </c>
      <c r="P1386" s="30">
        <v>0.14503809212058141</v>
      </c>
      <c r="Q1386" s="30">
        <v>-4.1611374984500377E-2</v>
      </c>
      <c r="R1386" s="30">
        <v>-0.16730506029957878</v>
      </c>
    </row>
    <row r="1387" spans="5:18" x14ac:dyDescent="0.25">
      <c r="E1387" s="30">
        <v>0.1099567538976633</v>
      </c>
      <c r="F1387" s="30">
        <v>-0.15891060922748457</v>
      </c>
      <c r="G1387" s="30">
        <v>-7.4459795310795676E-2</v>
      </c>
      <c r="H1387" s="30">
        <v>-4.3344173697297754E-2</v>
      </c>
      <c r="I1387" s="30">
        <v>-9.3480499228292782E-2</v>
      </c>
      <c r="J1387" s="30">
        <v>9.9854099278436595E-2</v>
      </c>
      <c r="K1387" s="30">
        <v>-3.1296724951589958E-2</v>
      </c>
      <c r="L1387" s="30">
        <v>0.23189370146122429</v>
      </c>
      <c r="M1387" s="30">
        <v>-0.12667082695247045</v>
      </c>
      <c r="N1387" s="30">
        <v>7.8387003070370512E-2</v>
      </c>
      <c r="O1387" s="30">
        <v>-2.7433978974501026E-2</v>
      </c>
      <c r="P1387" s="30">
        <v>-2.3309414073042932E-3</v>
      </c>
      <c r="Q1387" s="30">
        <v>-0.1788764077098195</v>
      </c>
      <c r="R1387" s="30">
        <v>0.10504247003586221</v>
      </c>
    </row>
    <row r="1388" spans="5:18" x14ac:dyDescent="0.25">
      <c r="E1388" s="30">
        <v>-9.2280263582250485E-2</v>
      </c>
      <c r="F1388" s="30">
        <v>-2.7809861776237892E-2</v>
      </c>
      <c r="G1388" s="30">
        <v>0.13114371079031992</v>
      </c>
      <c r="H1388" s="30">
        <v>-2.3057434561383851E-2</v>
      </c>
      <c r="I1388" s="30">
        <v>9.0137244035992908E-2</v>
      </c>
      <c r="J1388" s="30">
        <v>7.1220391069095612E-2</v>
      </c>
      <c r="K1388" s="30">
        <v>-8.6084620410682156E-2</v>
      </c>
      <c r="L1388" s="30">
        <v>-5.3035001465218293E-2</v>
      </c>
      <c r="M1388" s="30">
        <v>6.0430033297262174E-2</v>
      </c>
      <c r="N1388" s="30">
        <v>4.2113017130845247E-2</v>
      </c>
      <c r="O1388" s="30">
        <v>8.2830339738955122E-2</v>
      </c>
      <c r="P1388" s="30">
        <v>7.0785635383136966E-2</v>
      </c>
      <c r="Q1388" s="30">
        <v>0.10153864499500147</v>
      </c>
      <c r="R1388" s="30">
        <v>0.19144655761103141</v>
      </c>
    </row>
    <row r="1389" spans="5:18" x14ac:dyDescent="0.25">
      <c r="E1389" s="30">
        <v>0.13498457395210736</v>
      </c>
      <c r="F1389" s="30">
        <v>-0.10502362028358152</v>
      </c>
      <c r="G1389" s="30">
        <v>-2.8121197152013503E-2</v>
      </c>
      <c r="H1389" s="30">
        <v>3.0809228216046357E-3</v>
      </c>
      <c r="I1389" s="30">
        <v>-0.13821828904220049</v>
      </c>
      <c r="J1389" s="30">
        <v>-0.22666659303806055</v>
      </c>
      <c r="K1389" s="30">
        <v>-5.7428654537338683E-2</v>
      </c>
      <c r="L1389" s="30">
        <v>9.7023097777414635E-2</v>
      </c>
      <c r="M1389" s="30">
        <v>2.0070002519039554E-2</v>
      </c>
      <c r="N1389" s="30">
        <v>1.8091570146432635E-2</v>
      </c>
      <c r="O1389" s="30">
        <v>5.4549950335069299E-2</v>
      </c>
      <c r="P1389" s="30">
        <v>-0.12337717885922281</v>
      </c>
      <c r="Q1389" s="30">
        <v>1.889226996705639E-2</v>
      </c>
      <c r="R1389" s="30">
        <v>-7.2885241608495716E-2</v>
      </c>
    </row>
    <row r="1390" spans="5:18" x14ac:dyDescent="0.25">
      <c r="E1390" s="30">
        <v>-0.12924416461159416</v>
      </c>
      <c r="F1390" s="30">
        <v>-3.7565932385900953E-2</v>
      </c>
      <c r="G1390" s="30">
        <v>-3.1117829090283419E-2</v>
      </c>
      <c r="H1390" s="30">
        <v>0.11789746382203778</v>
      </c>
      <c r="I1390" s="30">
        <v>3.057956730395377E-2</v>
      </c>
      <c r="J1390" s="30">
        <v>0.12070973529873937</v>
      </c>
      <c r="K1390" s="30">
        <v>-0.20658657918842552</v>
      </c>
      <c r="L1390" s="30">
        <v>-0.11020811592679711</v>
      </c>
      <c r="M1390" s="30">
        <v>8.9204958793601005E-2</v>
      </c>
      <c r="N1390" s="30">
        <v>-1.9076593933666564E-2</v>
      </c>
      <c r="O1390" s="30">
        <v>7.5174480988011855E-2</v>
      </c>
      <c r="P1390" s="30">
        <v>-4.7471754543067637E-2</v>
      </c>
      <c r="Q1390" s="30">
        <v>-3.7645033183579457E-3</v>
      </c>
      <c r="R1390" s="30">
        <v>-0.17153503360788008</v>
      </c>
    </row>
    <row r="1391" spans="5:18" x14ac:dyDescent="0.25">
      <c r="E1391" s="30">
        <v>2.6391004982602991E-2</v>
      </c>
      <c r="F1391" s="30">
        <v>3.0660313294874186E-2</v>
      </c>
      <c r="G1391" s="30">
        <v>-8.3646214742642958E-2</v>
      </c>
      <c r="H1391" s="30">
        <v>-6.6853143137419038E-2</v>
      </c>
      <c r="I1391" s="30">
        <v>0.12094696813351832</v>
      </c>
      <c r="J1391" s="30">
        <v>-4.1249043382840739E-3</v>
      </c>
      <c r="K1391" s="30">
        <v>-7.3939659905984589E-3</v>
      </c>
      <c r="L1391" s="30">
        <v>-0.13711961866253219</v>
      </c>
      <c r="M1391" s="30">
        <v>-9.8917647911777692E-2</v>
      </c>
      <c r="N1391" s="30">
        <v>1.4497226790569596E-3</v>
      </c>
      <c r="O1391" s="30">
        <v>-0.19663871435846689</v>
      </c>
      <c r="P1391" s="30">
        <v>-0.11461317506701776</v>
      </c>
      <c r="Q1391" s="30">
        <v>-7.014286712928329E-2</v>
      </c>
      <c r="R1391" s="30">
        <v>-0.21852386364260173</v>
      </c>
    </row>
    <row r="1392" spans="5:18" x14ac:dyDescent="0.25">
      <c r="E1392" s="30">
        <v>0.18311643738103062</v>
      </c>
      <c r="F1392" s="30">
        <v>-0.13511414422999668</v>
      </c>
      <c r="G1392" s="30">
        <v>0.1216531181795964</v>
      </c>
      <c r="H1392" s="30">
        <v>0.15924626425360786</v>
      </c>
      <c r="I1392" s="30">
        <v>1.7549824925782113E-2</v>
      </c>
      <c r="J1392" s="30">
        <v>0.1226384132688821</v>
      </c>
      <c r="K1392" s="30">
        <v>0.13164956673794723</v>
      </c>
      <c r="L1392" s="30">
        <v>-0.17614541377111687</v>
      </c>
      <c r="M1392" s="30">
        <v>-0.15403019616290894</v>
      </c>
      <c r="N1392" s="30">
        <v>-0.15518147949282587</v>
      </c>
      <c r="O1392" s="30">
        <v>2.6773757387823175E-2</v>
      </c>
      <c r="P1392" s="30">
        <v>0.13157007847481683</v>
      </c>
      <c r="Q1392" s="30">
        <v>-0.13483783106265798</v>
      </c>
      <c r="R1392" s="30">
        <v>6.9008869119768085E-2</v>
      </c>
    </row>
    <row r="1393" spans="2:30" x14ac:dyDescent="0.25">
      <c r="E1393" s="30">
        <v>1.7201109355622322E-2</v>
      </c>
      <c r="F1393" s="30">
        <v>-1.826935569924009E-2</v>
      </c>
      <c r="G1393" s="30">
        <v>-0.12910551890547589</v>
      </c>
      <c r="H1393" s="30">
        <v>-6.2040351400949101E-2</v>
      </c>
      <c r="I1393" s="30">
        <v>-3.2249790784979852E-2</v>
      </c>
      <c r="J1393" s="30">
        <v>-0.11777059076061938</v>
      </c>
      <c r="K1393" s="30">
        <v>0.1464563429983099</v>
      </c>
      <c r="L1393" s="30">
        <v>-2.5789843283263829E-2</v>
      </c>
      <c r="M1393" s="30">
        <v>8.1095928328539152E-2</v>
      </c>
      <c r="N1393" s="30">
        <v>-2.9234200073721971E-2</v>
      </c>
      <c r="O1393" s="30">
        <v>0.10972129876132805</v>
      </c>
      <c r="P1393" s="30">
        <v>-5.2273037288500926E-2</v>
      </c>
      <c r="Q1393" s="30">
        <v>-0.17154083816589283</v>
      </c>
      <c r="R1393" s="30">
        <v>-1.9393510991242306E-2</v>
      </c>
    </row>
    <row r="1394" spans="2:30" x14ac:dyDescent="0.25">
      <c r="E1394" s="30">
        <v>-3.8664344789919071E-2</v>
      </c>
      <c r="F1394" s="30">
        <v>-6.3585890788758398E-2</v>
      </c>
      <c r="G1394" s="30">
        <v>0.13138265390125037</v>
      </c>
      <c r="H1394" s="30">
        <v>0.15511219017327657</v>
      </c>
      <c r="I1394" s="30">
        <v>-0.15227448985331785</v>
      </c>
      <c r="J1394" s="30">
        <v>-4.2332867876465639E-2</v>
      </c>
      <c r="K1394" s="30">
        <v>-0.11892490668743716</v>
      </c>
      <c r="L1394" s="30">
        <v>-9.8068261289148431E-2</v>
      </c>
      <c r="M1394" s="30">
        <v>-0.16271306534482802</v>
      </c>
      <c r="N1394" s="30">
        <v>-0.1007522830597095</v>
      </c>
      <c r="O1394" s="30">
        <v>9.5309468823366147E-2</v>
      </c>
      <c r="P1394" s="30">
        <v>-8.5668048016212625E-2</v>
      </c>
      <c r="Q1394" s="30">
        <v>-0.12095377784064403</v>
      </c>
      <c r="R1394" s="30">
        <v>-0.14227292261270194</v>
      </c>
    </row>
    <row r="1395" spans="2:30" x14ac:dyDescent="0.25">
      <c r="E1395" s="30">
        <v>6.6460225115752947E-2</v>
      </c>
      <c r="F1395" s="30">
        <v>-0.14353481893438147</v>
      </c>
      <c r="G1395" s="30">
        <v>-0.22075461390456308</v>
      </c>
      <c r="H1395" s="30">
        <v>-8.1158028013808392E-2</v>
      </c>
      <c r="I1395" s="30">
        <v>-0.12401114796941909</v>
      </c>
      <c r="J1395" s="30">
        <v>0.15590141924760761</v>
      </c>
      <c r="K1395" s="30">
        <v>-1.5415610578962395E-2</v>
      </c>
      <c r="L1395" s="30">
        <v>-0.10175176600217671</v>
      </c>
      <c r="M1395" s="30">
        <v>4.2111989219079618E-2</v>
      </c>
      <c r="N1395" s="30">
        <v>0.18738797433456611</v>
      </c>
      <c r="O1395" s="30">
        <v>-0.11866400748639981</v>
      </c>
      <c r="P1395" s="30">
        <v>-5.8793127219972256E-2</v>
      </c>
      <c r="Q1395" s="30">
        <v>-9.9897552263270462E-2</v>
      </c>
      <c r="R1395" s="30">
        <v>5.8184776221091902E-2</v>
      </c>
    </row>
    <row r="1397" spans="2:30" x14ac:dyDescent="0.25">
      <c r="E1397" s="30">
        <v>-0.49638931202648146</v>
      </c>
      <c r="F1397" s="30">
        <v>-0.25955058283552873</v>
      </c>
      <c r="G1397" s="30">
        <v>-0.44722599752676512</v>
      </c>
      <c r="H1397" s="30">
        <v>-2.3570385220424015E-2</v>
      </c>
      <c r="I1397" s="30">
        <v>-0.3741312904535366</v>
      </c>
      <c r="J1397" s="30">
        <v>0.12254978232313889</v>
      </c>
      <c r="K1397" s="30">
        <v>-0.32866423890452368</v>
      </c>
      <c r="L1397" s="30">
        <v>-0.24513952859663182</v>
      </c>
      <c r="M1397" s="30">
        <v>0.11143127327170886</v>
      </c>
      <c r="N1397" s="30">
        <v>0.10115775200083636</v>
      </c>
      <c r="O1397" s="30">
        <v>-0.12930130829284109</v>
      </c>
      <c r="P1397" s="30">
        <v>-0.38630062717694275</v>
      </c>
      <c r="Q1397" s="30">
        <v>0.63462271896890399</v>
      </c>
      <c r="R1397" s="30">
        <v>0.36474245558051799</v>
      </c>
      <c r="S1397" s="30">
        <v>-0.22633291315759274</v>
      </c>
      <c r="T1397" s="30">
        <v>-0.54473446821449034</v>
      </c>
      <c r="U1397" s="30">
        <v>0.50586635378285616</v>
      </c>
      <c r="V1397" s="30">
        <v>0.47598458541842331</v>
      </c>
      <c r="W1397" s="30">
        <v>-0.42762580112487464</v>
      </c>
      <c r="X1397" s="30">
        <v>-0.45767641116269736</v>
      </c>
      <c r="Y1397" s="30">
        <v>6.1947964260470625E-2</v>
      </c>
      <c r="Z1397" s="30">
        <v>-0.31683499474119059</v>
      </c>
      <c r="AA1397" s="30">
        <v>7.9073788873308681E-2</v>
      </c>
      <c r="AB1397" s="30">
        <v>3.4215260909702151E-2</v>
      </c>
      <c r="AC1397" s="30">
        <v>0.23267349786711253</v>
      </c>
      <c r="AD1397" s="30">
        <v>1.046995606431788</v>
      </c>
    </row>
    <row r="1399" spans="2:30" x14ac:dyDescent="0.25">
      <c r="E1399" s="30">
        <v>-106.57764068887749</v>
      </c>
      <c r="F1399" s="30">
        <v>86.896062217438924</v>
      </c>
      <c r="G1399" s="30">
        <v>0.02</v>
      </c>
    </row>
    <row r="1401" spans="2:30" x14ac:dyDescent="0.25">
      <c r="B1401" s="32" t="s">
        <v>584</v>
      </c>
      <c r="C1401" s="30">
        <v>47</v>
      </c>
      <c r="E1401" s="30">
        <v>-4.3521937263878867E-2</v>
      </c>
      <c r="F1401" s="30">
        <v>0.13365673136132916</v>
      </c>
      <c r="G1401" s="30">
        <v>-0.14566701139850846</v>
      </c>
      <c r="H1401" s="30">
        <v>7.3378355185726593E-2</v>
      </c>
      <c r="I1401" s="30">
        <v>3.6477616370689102E-2</v>
      </c>
      <c r="J1401" s="30">
        <v>7.7160253695276293E-2</v>
      </c>
      <c r="K1401" s="30">
        <v>-6.4818163838069584E-2</v>
      </c>
      <c r="L1401" s="30">
        <v>9.05809579216212E-2</v>
      </c>
      <c r="M1401" s="30">
        <v>-3.0358320691525137E-2</v>
      </c>
      <c r="N1401" s="30">
        <v>0.15433916216744312</v>
      </c>
      <c r="O1401" s="30">
        <v>-0.13928839563372236</v>
      </c>
      <c r="P1401" s="30">
        <v>-0.10148844536598793</v>
      </c>
      <c r="Q1401" s="30">
        <v>-2.9677992989197651E-2</v>
      </c>
      <c r="R1401" s="30">
        <v>-0.18071127726380748</v>
      </c>
    </row>
    <row r="1402" spans="2:30" x14ac:dyDescent="0.25">
      <c r="B1402" s="32" t="s">
        <v>540</v>
      </c>
      <c r="C1402" s="30" t="s">
        <v>1207</v>
      </c>
      <c r="E1402" s="30">
        <v>-0.12908752028982395</v>
      </c>
      <c r="F1402" s="30">
        <v>-5.8306724565939773E-3</v>
      </c>
      <c r="G1402" s="30">
        <v>-0.1112200985280537</v>
      </c>
      <c r="H1402" s="30">
        <v>0.10050284881869095</v>
      </c>
      <c r="I1402" s="30">
        <v>-6.5087218500726046E-2</v>
      </c>
      <c r="J1402" s="30">
        <v>-0.12080575903787916</v>
      </c>
      <c r="K1402" s="30">
        <v>4.6420203538304769E-2</v>
      </c>
      <c r="L1402" s="30">
        <v>4.0583474320928264E-2</v>
      </c>
      <c r="M1402" s="30">
        <v>-0.12785610699895333</v>
      </c>
      <c r="N1402" s="30">
        <v>4.2938042562234185E-2</v>
      </c>
      <c r="O1402" s="30">
        <v>5.6428332043869135E-3</v>
      </c>
      <c r="P1402" s="30">
        <v>-0.12107022554036614</v>
      </c>
      <c r="Q1402" s="30">
        <v>-8.6463592666022007E-2</v>
      </c>
      <c r="R1402" s="30">
        <v>6.2627265455955893E-3</v>
      </c>
    </row>
    <row r="1403" spans="2:30" x14ac:dyDescent="0.25">
      <c r="B1403" s="32"/>
      <c r="C1403" s="30" t="s">
        <v>1208</v>
      </c>
      <c r="E1403" s="30">
        <v>0.21981080696178371</v>
      </c>
      <c r="F1403" s="30">
        <v>7.727714728504545E-2</v>
      </c>
      <c r="G1403" s="30">
        <v>-0.18781901288972941</v>
      </c>
      <c r="H1403" s="30">
        <v>-4.9061316162577681E-2</v>
      </c>
      <c r="I1403" s="30">
        <v>9.7417906556528058E-2</v>
      </c>
      <c r="J1403" s="30">
        <v>9.0796472786133398E-2</v>
      </c>
      <c r="K1403" s="30">
        <v>-6.7939064072959979E-2</v>
      </c>
      <c r="L1403" s="30">
        <v>2.734234559454285E-2</v>
      </c>
      <c r="M1403" s="30">
        <v>-1.5544639181921893E-2</v>
      </c>
      <c r="N1403" s="30">
        <v>-9.1899640423413434E-2</v>
      </c>
      <c r="O1403" s="30">
        <v>-0.12549422514963635</v>
      </c>
      <c r="P1403" s="30">
        <v>-9.615047843124494E-2</v>
      </c>
      <c r="Q1403" s="30">
        <v>8.1012302079705639E-2</v>
      </c>
      <c r="R1403" s="30">
        <v>-0.27846165644968629</v>
      </c>
    </row>
    <row r="1404" spans="2:30" x14ac:dyDescent="0.25">
      <c r="B1404" s="32" t="s">
        <v>547</v>
      </c>
      <c r="C1404" s="30" t="s">
        <v>1209</v>
      </c>
      <c r="E1404" s="30">
        <v>-8.3190438532010635E-2</v>
      </c>
      <c r="F1404" s="30">
        <v>0.13044542396241807</v>
      </c>
      <c r="G1404" s="30">
        <v>-5.9920934705279059E-2</v>
      </c>
      <c r="H1404" s="30">
        <v>-4.4594853754563887E-2</v>
      </c>
      <c r="I1404" s="30">
        <v>-0.18165653889536554</v>
      </c>
      <c r="J1404" s="30">
        <v>-7.9278385027653129E-4</v>
      </c>
      <c r="K1404" s="30">
        <v>-5.8971411999925241E-2</v>
      </c>
      <c r="L1404" s="30">
        <v>-0.14788072391531534</v>
      </c>
      <c r="M1404" s="30">
        <v>0.19077373685309701</v>
      </c>
      <c r="N1404" s="30">
        <v>1.1775355908632231E-2</v>
      </c>
      <c r="O1404" s="30">
        <v>0.16807596942641434</v>
      </c>
      <c r="P1404" s="30">
        <v>6.1744731376262921E-2</v>
      </c>
      <c r="Q1404" s="30">
        <v>8.7870965111135152E-2</v>
      </c>
      <c r="R1404" s="30">
        <v>-8.2717836426548508E-2</v>
      </c>
    </row>
    <row r="1405" spans="2:30" x14ac:dyDescent="0.25">
      <c r="E1405" s="30">
        <v>-0.15814122166855499</v>
      </c>
      <c r="F1405" s="30">
        <v>-0.14773726381449742</v>
      </c>
      <c r="G1405" s="30">
        <v>0.17432444439934303</v>
      </c>
      <c r="H1405" s="30">
        <v>8.5996117389408409E-3</v>
      </c>
      <c r="I1405" s="30">
        <v>6.8729550466235453E-2</v>
      </c>
      <c r="J1405" s="30">
        <v>-0.12251024426270526</v>
      </c>
      <c r="K1405" s="30">
        <v>0.1090206272095802</v>
      </c>
      <c r="L1405" s="30">
        <v>2.7502845686516855E-2</v>
      </c>
      <c r="M1405" s="30">
        <v>-6.960546831107306E-2</v>
      </c>
      <c r="N1405" s="30">
        <v>-1.2603945231526765E-2</v>
      </c>
      <c r="O1405" s="30">
        <v>-8.8926614602203746E-2</v>
      </c>
      <c r="P1405" s="30">
        <v>5.5475439692715289E-2</v>
      </c>
      <c r="Q1405" s="30">
        <v>-2.232810176870996E-2</v>
      </c>
      <c r="R1405" s="30">
        <v>-0.17759401040543127</v>
      </c>
    </row>
    <row r="1406" spans="2:30" x14ac:dyDescent="0.25">
      <c r="E1406" s="30">
        <v>0.16713209935648396</v>
      </c>
      <c r="F1406" s="30">
        <v>5.3630214978434475E-2</v>
      </c>
      <c r="G1406" s="30">
        <v>3.6733155003370405E-2</v>
      </c>
      <c r="H1406" s="30">
        <v>-9.1591196341402087E-2</v>
      </c>
      <c r="I1406" s="30">
        <v>9.224311757105963E-2</v>
      </c>
      <c r="J1406" s="30">
        <v>-3.9681428861244143E-2</v>
      </c>
      <c r="K1406" s="30">
        <v>-8.2884279413190445E-2</v>
      </c>
      <c r="L1406" s="30">
        <v>0.19743995867912512</v>
      </c>
      <c r="M1406" s="30">
        <v>-4.538220671922073E-4</v>
      </c>
      <c r="N1406" s="30">
        <v>3.8878217975823345E-2</v>
      </c>
      <c r="O1406" s="30">
        <v>6.3178749219247293E-2</v>
      </c>
      <c r="P1406" s="30">
        <v>0.1500991945423453</v>
      </c>
      <c r="Q1406" s="30">
        <v>0.1135230416183641</v>
      </c>
      <c r="R1406" s="30">
        <v>-0.13047565096947999</v>
      </c>
    </row>
    <row r="1407" spans="2:30" x14ac:dyDescent="0.25">
      <c r="E1407" s="30">
        <v>0.19259564860414313</v>
      </c>
      <c r="F1407" s="30">
        <v>-0.14570990378617332</v>
      </c>
      <c r="G1407" s="30">
        <v>-7.6000022740072809E-2</v>
      </c>
      <c r="H1407" s="30">
        <v>-0.25432435886221771</v>
      </c>
      <c r="I1407" s="30">
        <v>8.7593303159574226E-2</v>
      </c>
      <c r="J1407" s="30">
        <v>-4.6195702059844681E-3</v>
      </c>
      <c r="K1407" s="30">
        <v>-0.15852115890965318</v>
      </c>
      <c r="L1407" s="30">
        <v>0.11419278384707048</v>
      </c>
      <c r="M1407" s="30">
        <v>8.9242808713154098E-2</v>
      </c>
      <c r="N1407" s="30">
        <v>0.12990607122102765</v>
      </c>
      <c r="O1407" s="30">
        <v>1.1244087796866902E-2</v>
      </c>
      <c r="P1407" s="30">
        <v>8.6106599286105409E-2</v>
      </c>
      <c r="Q1407" s="30">
        <v>-0.11479979872783691</v>
      </c>
      <c r="R1407" s="30">
        <v>-0.19050127810242537</v>
      </c>
    </row>
    <row r="1408" spans="2:30" x14ac:dyDescent="0.25">
      <c r="E1408" s="30">
        <v>5.5384749095636676E-2</v>
      </c>
      <c r="F1408" s="30">
        <v>-3.4329691526449988E-3</v>
      </c>
      <c r="G1408" s="30">
        <v>1.8581092145524235E-2</v>
      </c>
      <c r="H1408" s="30">
        <v>0.11542716974845318</v>
      </c>
      <c r="I1408" s="30">
        <v>0.14267945383127184</v>
      </c>
      <c r="J1408" s="30">
        <v>-0.13581388147604445</v>
      </c>
      <c r="K1408" s="30">
        <v>-0.19681378204666949</v>
      </c>
      <c r="L1408" s="30">
        <v>0.21379017988623877</v>
      </c>
      <c r="M1408" s="30">
        <v>-8.584924181746853E-2</v>
      </c>
      <c r="N1408" s="30">
        <v>-6.8014987175927064E-2</v>
      </c>
      <c r="O1408" s="30">
        <v>0.19582840731836912</v>
      </c>
      <c r="P1408" s="30">
        <v>0.13769484668212439</v>
      </c>
      <c r="Q1408" s="30">
        <v>9.004162549638671E-2</v>
      </c>
      <c r="R1408" s="30">
        <v>-0.29497474524682593</v>
      </c>
    </row>
    <row r="1409" spans="5:18" x14ac:dyDescent="0.25">
      <c r="E1409" s="30">
        <v>-8.917439974669196E-2</v>
      </c>
      <c r="F1409" s="30">
        <v>0.1690712637652548</v>
      </c>
      <c r="G1409" s="30">
        <v>-9.9428448643853876E-2</v>
      </c>
      <c r="H1409" s="30">
        <v>-4.3329101758410551E-2</v>
      </c>
      <c r="I1409" s="30">
        <v>5.2477954516016306E-2</v>
      </c>
      <c r="J1409" s="30">
        <v>-6.1129075188832586E-2</v>
      </c>
      <c r="K1409" s="30">
        <v>-0.12716975331614069</v>
      </c>
      <c r="L1409" s="30">
        <v>7.3718895752845574E-3</v>
      </c>
      <c r="M1409" s="30">
        <v>-8.2250061408574313E-2</v>
      </c>
      <c r="N1409" s="30">
        <v>-0.17564158591191487</v>
      </c>
      <c r="O1409" s="30">
        <v>-0.20558971127000714</v>
      </c>
      <c r="P1409" s="30">
        <v>-0.18092535935798235</v>
      </c>
      <c r="Q1409" s="30">
        <v>6.230811256744824E-2</v>
      </c>
      <c r="R1409" s="30">
        <v>-8.73749160973087E-2</v>
      </c>
    </row>
    <row r="1410" spans="5:18" x14ac:dyDescent="0.25">
      <c r="E1410" s="30">
        <v>-0.13791362501781043</v>
      </c>
      <c r="F1410" s="30">
        <v>-5.8331289914629186E-2</v>
      </c>
      <c r="G1410" s="30">
        <v>0.17766519263356437</v>
      </c>
      <c r="H1410" s="30">
        <v>0.16462305184899434</v>
      </c>
      <c r="I1410" s="30">
        <v>0.21008511982146155</v>
      </c>
      <c r="J1410" s="30">
        <v>-0.10005859707948825</v>
      </c>
      <c r="K1410" s="30">
        <v>0.10676502057787925</v>
      </c>
      <c r="L1410" s="30">
        <v>-0.14832355632765912</v>
      </c>
      <c r="M1410" s="30">
        <v>0.11195789735058378</v>
      </c>
      <c r="N1410" s="30">
        <v>0.11633238682332903</v>
      </c>
      <c r="O1410" s="30">
        <v>-7.6705290037511531E-2</v>
      </c>
      <c r="P1410" s="30">
        <v>-0.13508004211663624</v>
      </c>
      <c r="Q1410" s="30">
        <v>8.1496124340066325E-2</v>
      </c>
      <c r="R1410" s="30">
        <v>-3.4352305820246065E-2</v>
      </c>
    </row>
    <row r="1411" spans="5:18" x14ac:dyDescent="0.25">
      <c r="E1411" s="30">
        <v>0.11037463749153686</v>
      </c>
      <c r="F1411" s="30">
        <v>-0.14781531736289036</v>
      </c>
      <c r="G1411" s="30">
        <v>1.4765499164960005E-2</v>
      </c>
      <c r="H1411" s="30">
        <v>2.9319824641510332E-2</v>
      </c>
      <c r="I1411" s="30">
        <v>-0.17705052779179611</v>
      </c>
      <c r="J1411" s="30">
        <v>-0.19743322625366294</v>
      </c>
      <c r="K1411" s="30">
        <v>5.4236542950470368E-2</v>
      </c>
      <c r="L1411" s="30">
        <v>5.259273096080052E-3</v>
      </c>
      <c r="M1411" s="30">
        <v>-5.6632867545732511E-2</v>
      </c>
      <c r="N1411" s="30">
        <v>0.11471585358687533</v>
      </c>
      <c r="O1411" s="30">
        <v>3.8848742212942981E-2</v>
      </c>
      <c r="P1411" s="30">
        <v>0.18524499532046326</v>
      </c>
      <c r="Q1411" s="30">
        <v>-4.3220778226087858E-2</v>
      </c>
      <c r="R1411" s="30">
        <v>0.10182619176973799</v>
      </c>
    </row>
    <row r="1412" spans="5:18" x14ac:dyDescent="0.25">
      <c r="E1412" s="30">
        <v>0.18825877201790159</v>
      </c>
      <c r="F1412" s="30">
        <v>8.1737304026724411E-2</v>
      </c>
      <c r="G1412" s="30">
        <v>-8.6196973598102494E-2</v>
      </c>
      <c r="H1412" s="30">
        <v>-9.6466742142991169E-2</v>
      </c>
      <c r="I1412" s="30">
        <v>3.3482858378468469E-2</v>
      </c>
      <c r="J1412" s="30">
        <v>8.0007013455390782E-2</v>
      </c>
      <c r="K1412" s="30">
        <v>7.9087530848245061E-2</v>
      </c>
      <c r="L1412" s="30">
        <v>-0.16814080866317402</v>
      </c>
      <c r="M1412" s="30">
        <v>5.9303964611884703E-2</v>
      </c>
      <c r="N1412" s="30">
        <v>-0.13749956640353481</v>
      </c>
      <c r="O1412" s="30">
        <v>-0.17033294291599504</v>
      </c>
      <c r="P1412" s="30">
        <v>2.0454688589881094E-2</v>
      </c>
      <c r="Q1412" s="30">
        <v>-0.18472814345030367</v>
      </c>
      <c r="R1412" s="30">
        <v>9.7547607266965278E-2</v>
      </c>
    </row>
    <row r="1413" spans="5:18" x14ac:dyDescent="0.25">
      <c r="E1413" s="30">
        <v>0.25899509056623787</v>
      </c>
      <c r="F1413" s="30">
        <v>-0.16163395939992073</v>
      </c>
      <c r="G1413" s="30">
        <v>-0.1294522536758112</v>
      </c>
      <c r="H1413" s="30">
        <v>-8.2494702742255066E-2</v>
      </c>
      <c r="I1413" s="30">
        <v>2.7856079988770138E-2</v>
      </c>
      <c r="J1413" s="30">
        <v>-0.14504547354222944</v>
      </c>
      <c r="K1413" s="30">
        <v>-8.5557280385537393E-2</v>
      </c>
      <c r="L1413" s="30">
        <v>-0.10191357542420096</v>
      </c>
      <c r="M1413" s="30">
        <v>3.8280584990104068E-3</v>
      </c>
      <c r="N1413" s="30">
        <v>-0.14274175818771023</v>
      </c>
      <c r="O1413" s="30">
        <v>-9.6995109554549597E-3</v>
      </c>
      <c r="P1413" s="30">
        <v>6.1778146265267189E-2</v>
      </c>
      <c r="Q1413" s="30">
        <v>-0.20347589272520306</v>
      </c>
      <c r="R1413" s="30">
        <v>-0.23418558511165788</v>
      </c>
    </row>
    <row r="1414" spans="5:18" x14ac:dyDescent="0.25">
      <c r="E1414" s="30">
        <v>-7.4566521631079283E-2</v>
      </c>
      <c r="F1414" s="30">
        <v>1.0171388358345296E-2</v>
      </c>
      <c r="G1414" s="30">
        <v>-4.1688200790766683E-2</v>
      </c>
      <c r="H1414" s="30">
        <v>0.19185009126126831</v>
      </c>
      <c r="I1414" s="30">
        <v>-0.10829845530035043</v>
      </c>
      <c r="J1414" s="30">
        <v>8.1096599635452876E-2</v>
      </c>
      <c r="K1414" s="30">
        <v>5.3010574961788563E-2</v>
      </c>
      <c r="L1414" s="30">
        <v>0.2519558599733247</v>
      </c>
      <c r="M1414" s="30">
        <v>-1.9381857217836085E-2</v>
      </c>
      <c r="N1414" s="30">
        <v>0.17118821945310392</v>
      </c>
      <c r="O1414" s="30">
        <v>-0.20312320317844684</v>
      </c>
      <c r="P1414" s="30">
        <v>-7.1234517157494598E-2</v>
      </c>
      <c r="Q1414" s="30">
        <v>-3.0584930612142187E-2</v>
      </c>
      <c r="R1414" s="30">
        <v>5.2045302054206148E-2</v>
      </c>
    </row>
    <row r="1415" spans="5:18" x14ac:dyDescent="0.25">
      <c r="E1415" s="30">
        <v>-2.3670658174262886E-2</v>
      </c>
      <c r="F1415" s="30">
        <v>-0.1475752896404722</v>
      </c>
      <c r="G1415" s="30">
        <v>0.13129812638128413</v>
      </c>
      <c r="H1415" s="30">
        <v>6.2774576455848469E-2</v>
      </c>
      <c r="I1415" s="30">
        <v>0.17393373543706667</v>
      </c>
      <c r="J1415" s="30">
        <v>4.1822263356113961E-3</v>
      </c>
      <c r="K1415" s="30">
        <v>-8.5149419467308116E-3</v>
      </c>
      <c r="L1415" s="30">
        <v>-0.13052886923211313</v>
      </c>
      <c r="M1415" s="30">
        <v>-8.8419589133703125E-2</v>
      </c>
      <c r="N1415" s="30">
        <v>0.16600940272384263</v>
      </c>
      <c r="O1415" s="30">
        <v>0.16832945279842887</v>
      </c>
      <c r="P1415" s="30">
        <v>-0.12935542795466765</v>
      </c>
      <c r="Q1415" s="30">
        <v>-0.20963612883367666</v>
      </c>
      <c r="R1415" s="30">
        <v>-0.13123461240905018</v>
      </c>
    </row>
    <row r="1416" spans="5:18" x14ac:dyDescent="0.25">
      <c r="E1416" s="30">
        <v>-9.115020633880884E-2</v>
      </c>
      <c r="F1416" s="30">
        <v>-0.12405166985908797</v>
      </c>
      <c r="G1416" s="30">
        <v>3.8001891796185273E-3</v>
      </c>
      <c r="H1416" s="30">
        <v>-0.22472949641657627</v>
      </c>
      <c r="I1416" s="30">
        <v>-0.23653504294524189</v>
      </c>
      <c r="J1416" s="30">
        <v>0.10535814996803514</v>
      </c>
      <c r="K1416" s="30">
        <v>8.018990833974024E-2</v>
      </c>
      <c r="L1416" s="30">
        <v>0.12977094927245142</v>
      </c>
      <c r="M1416" s="30">
        <v>6.9694205883123958E-2</v>
      </c>
      <c r="N1416" s="30">
        <v>8.6668438984818519E-2</v>
      </c>
      <c r="O1416" s="30">
        <v>-9.7847520853634268E-2</v>
      </c>
      <c r="P1416" s="30">
        <v>0.1541018654439251</v>
      </c>
      <c r="Q1416" s="30">
        <v>-4.2081576062532204E-2</v>
      </c>
      <c r="R1416" s="30">
        <v>-0.13569143460316715</v>
      </c>
    </row>
    <row r="1417" spans="5:18" x14ac:dyDescent="0.25">
      <c r="E1417" s="30">
        <v>0.10844342332855601</v>
      </c>
      <c r="F1417" s="30">
        <v>-0.15313764130539362</v>
      </c>
      <c r="G1417" s="30">
        <v>-7.7814376965697887E-2</v>
      </c>
      <c r="H1417" s="30">
        <v>-4.9463658987457998E-2</v>
      </c>
      <c r="I1417" s="30">
        <v>-8.6445833061440339E-2</v>
      </c>
      <c r="J1417" s="30">
        <v>9.2379353003290948E-2</v>
      </c>
      <c r="K1417" s="30">
        <v>-2.5424263248241645E-2</v>
      </c>
      <c r="L1417" s="30">
        <v>0.2112752295655721</v>
      </c>
      <c r="M1417" s="30">
        <v>-0.13115336317212758</v>
      </c>
      <c r="N1417" s="30">
        <v>6.8890309673767289E-2</v>
      </c>
      <c r="O1417" s="30">
        <v>-1.8230826606738641E-2</v>
      </c>
      <c r="P1417" s="30">
        <v>3.2630031826529206E-3</v>
      </c>
      <c r="Q1417" s="30">
        <v>-0.15799841382447777</v>
      </c>
      <c r="R1417" s="30">
        <v>0.10769670699577019</v>
      </c>
    </row>
    <row r="1418" spans="5:18" x14ac:dyDescent="0.25">
      <c r="E1418" s="30">
        <v>-9.9115066248011072E-2</v>
      </c>
      <c r="F1418" s="30">
        <v>-3.0702787765557727E-2</v>
      </c>
      <c r="G1418" s="30">
        <v>0.13202656934359777</v>
      </c>
      <c r="H1418" s="30">
        <v>-2.7567027885905211E-2</v>
      </c>
      <c r="I1418" s="30">
        <v>7.8256793136763966E-2</v>
      </c>
      <c r="J1418" s="30">
        <v>5.9601685681214239E-2</v>
      </c>
      <c r="K1418" s="30">
        <v>-8.1844505187152222E-2</v>
      </c>
      <c r="L1418" s="30">
        <v>-6.2738350251218891E-2</v>
      </c>
      <c r="M1418" s="30">
        <v>4.4329251105468731E-2</v>
      </c>
      <c r="N1418" s="30">
        <v>3.0549062368087923E-2</v>
      </c>
      <c r="O1418" s="30">
        <v>8.0257932941192989E-2</v>
      </c>
      <c r="P1418" s="30">
        <v>7.9464217681553415E-2</v>
      </c>
      <c r="Q1418" s="30">
        <v>0.10071622472930565</v>
      </c>
      <c r="R1418" s="30">
        <v>0.1967631618595003</v>
      </c>
    </row>
    <row r="1419" spans="5:18" x14ac:dyDescent="0.25">
      <c r="E1419" s="30">
        <v>0.12407582667176305</v>
      </c>
      <c r="F1419" s="30">
        <v>-0.10456445935203072</v>
      </c>
      <c r="G1419" s="30">
        <v>-3.5114725862215285E-2</v>
      </c>
      <c r="H1419" s="30">
        <v>9.0655931385168823E-3</v>
      </c>
      <c r="I1419" s="30">
        <v>-0.13547585331043449</v>
      </c>
      <c r="J1419" s="30">
        <v>-0.21752420880022269</v>
      </c>
      <c r="K1419" s="30">
        <v>-5.4587510486078079E-2</v>
      </c>
      <c r="L1419" s="30">
        <v>9.03170891999166E-2</v>
      </c>
      <c r="M1419" s="30">
        <v>2.2926181991160401E-2</v>
      </c>
      <c r="N1419" s="30">
        <v>1.7613690342480347E-2</v>
      </c>
      <c r="O1419" s="30">
        <v>5.3711482000431056E-2</v>
      </c>
      <c r="P1419" s="30">
        <v>-0.13062097048692983</v>
      </c>
      <c r="Q1419" s="30">
        <v>2.1198742787929749E-2</v>
      </c>
      <c r="R1419" s="30">
        <v>-4.585506371093058E-2</v>
      </c>
    </row>
    <row r="1420" spans="5:18" x14ac:dyDescent="0.25">
      <c r="E1420" s="30">
        <v>-0.14115064147037984</v>
      </c>
      <c r="F1420" s="30">
        <v>-4.5999889556639716E-2</v>
      </c>
      <c r="G1420" s="30">
        <v>-3.2741190733433428E-2</v>
      </c>
      <c r="H1420" s="30">
        <v>0.10405859045552618</v>
      </c>
      <c r="I1420" s="30">
        <v>2.381290125532708E-2</v>
      </c>
      <c r="J1420" s="30">
        <v>0.10897551626770484</v>
      </c>
      <c r="K1420" s="30">
        <v>-0.20092275675566118</v>
      </c>
      <c r="L1420" s="30">
        <v>-0.11514641465154533</v>
      </c>
      <c r="M1420" s="30">
        <v>0.10202451352733499</v>
      </c>
      <c r="N1420" s="30">
        <v>-1.537065650572764E-2</v>
      </c>
      <c r="O1420" s="30">
        <v>7.7737305548205002E-2</v>
      </c>
      <c r="P1420" s="30">
        <v>-4.7743134844234335E-2</v>
      </c>
      <c r="Q1420" s="30">
        <v>-1.6824496536619674E-2</v>
      </c>
      <c r="R1420" s="30">
        <v>-0.15607219202767922</v>
      </c>
    </row>
    <row r="1421" spans="5:18" x14ac:dyDescent="0.25">
      <c r="E1421" s="30">
        <v>1.9414645081610823E-2</v>
      </c>
      <c r="F1421" s="30">
        <v>3.1159600958796503E-2</v>
      </c>
      <c r="G1421" s="30">
        <v>-8.6054837006123833E-2</v>
      </c>
      <c r="H1421" s="30">
        <v>-6.6537285343674854E-2</v>
      </c>
      <c r="I1421" s="30">
        <v>0.11942061430868724</v>
      </c>
      <c r="J1421" s="30">
        <v>-4.4696968505663192E-3</v>
      </c>
      <c r="K1421" s="30">
        <v>-6.0286000497020561E-3</v>
      </c>
      <c r="L1421" s="30">
        <v>-0.14312200570731431</v>
      </c>
      <c r="M1421" s="30">
        <v>-9.9033547654499163E-2</v>
      </c>
      <c r="N1421" s="30">
        <v>-4.3682869694007314E-3</v>
      </c>
      <c r="O1421" s="30">
        <v>-0.19674146568860668</v>
      </c>
      <c r="P1421" s="30">
        <v>-0.11343342925978901</v>
      </c>
      <c r="Q1421" s="30">
        <v>-6.8167195009558909E-2</v>
      </c>
      <c r="R1421" s="30">
        <v>-0.20262138599530261</v>
      </c>
    </row>
    <row r="1422" spans="5:18" x14ac:dyDescent="0.25">
      <c r="E1422" s="30">
        <v>0.17586752999316449</v>
      </c>
      <c r="F1422" s="30">
        <v>-0.13947918710318566</v>
      </c>
      <c r="G1422" s="30">
        <v>0.11468030674981988</v>
      </c>
      <c r="H1422" s="30">
        <v>0.15583767385097899</v>
      </c>
      <c r="I1422" s="30">
        <v>1.2669771313370302E-2</v>
      </c>
      <c r="J1422" s="30">
        <v>0.12094180211903899</v>
      </c>
      <c r="K1422" s="30">
        <v>0.13966095735906972</v>
      </c>
      <c r="L1422" s="30">
        <v>-0.17821863791327097</v>
      </c>
      <c r="M1422" s="30">
        <v>-0.15487034890419923</v>
      </c>
      <c r="N1422" s="30">
        <v>-0.15813320072948039</v>
      </c>
      <c r="O1422" s="30">
        <v>2.8422590605812838E-2</v>
      </c>
      <c r="P1422" s="30">
        <v>0.13473858617793377</v>
      </c>
      <c r="Q1422" s="30">
        <v>-0.13838273689063435</v>
      </c>
      <c r="R1422" s="30">
        <v>7.9956972683968772E-2</v>
      </c>
    </row>
    <row r="1423" spans="5:18" x14ac:dyDescent="0.25">
      <c r="E1423" s="30">
        <v>8.6345521910385116E-3</v>
      </c>
      <c r="F1423" s="30">
        <v>-1.7504571152375817E-2</v>
      </c>
      <c r="G1423" s="30">
        <v>-0.13054989801862077</v>
      </c>
      <c r="H1423" s="30">
        <v>-6.4882909155891816E-2</v>
      </c>
      <c r="I1423" s="30">
        <v>-3.3300469673198267E-2</v>
      </c>
      <c r="J1423" s="30">
        <v>-0.11793397434131596</v>
      </c>
      <c r="K1423" s="30">
        <v>0.15011188964752709</v>
      </c>
      <c r="L1423" s="30">
        <v>-3.3264601776552126E-2</v>
      </c>
      <c r="M1423" s="30">
        <v>8.09770049143161E-2</v>
      </c>
      <c r="N1423" s="30">
        <v>-3.7225898704385182E-2</v>
      </c>
      <c r="O1423" s="30">
        <v>0.11416178369372768</v>
      </c>
      <c r="P1423" s="30">
        <v>-4.9984149627457064E-2</v>
      </c>
      <c r="Q1423" s="30">
        <v>-0.17021058080211757</v>
      </c>
      <c r="R1423" s="30">
        <v>-3.6243010555136687E-3</v>
      </c>
    </row>
    <row r="1424" spans="5:18" x14ac:dyDescent="0.25">
      <c r="E1424" s="30">
        <v>-4.6453206516725118E-2</v>
      </c>
      <c r="F1424" s="30">
        <v>-6.2747334063061988E-2</v>
      </c>
      <c r="G1424" s="30">
        <v>0.12761865915299148</v>
      </c>
      <c r="H1424" s="30">
        <v>0.1537586054014338</v>
      </c>
      <c r="I1424" s="30">
        <v>-0.15728597645979139</v>
      </c>
      <c r="J1424" s="30">
        <v>-4.144667873754157E-2</v>
      </c>
      <c r="K1424" s="30">
        <v>-0.11860092840497895</v>
      </c>
      <c r="L1424" s="30">
        <v>-0.10489114754491251</v>
      </c>
      <c r="M1424" s="30">
        <v>-0.1647484945733734</v>
      </c>
      <c r="N1424" s="30">
        <v>-0.10955806249062397</v>
      </c>
      <c r="O1424" s="30">
        <v>0.10063024668338803</v>
      </c>
      <c r="P1424" s="30">
        <v>-8.349061988917901E-2</v>
      </c>
      <c r="Q1424" s="30">
        <v>-0.11859001045945197</v>
      </c>
      <c r="R1424" s="30">
        <v>-0.12587939196298664</v>
      </c>
    </row>
    <row r="1425" spans="2:30" x14ac:dyDescent="0.25">
      <c r="E1425" s="30">
        <v>5.610717644331259E-2</v>
      </c>
      <c r="F1425" s="30">
        <v>-0.14297297744967788</v>
      </c>
      <c r="G1425" s="30">
        <v>-0.22000585318138921</v>
      </c>
      <c r="H1425" s="30">
        <v>-8.4303526043413249E-2</v>
      </c>
      <c r="I1425" s="30">
        <v>-0.12099247645201411</v>
      </c>
      <c r="J1425" s="30">
        <v>0.15973301320120192</v>
      </c>
      <c r="K1425" s="30">
        <v>-9.0409040547178923E-3</v>
      </c>
      <c r="L1425" s="30">
        <v>-0.11136451486449556</v>
      </c>
      <c r="M1425" s="30">
        <v>4.5664573869080703E-2</v>
      </c>
      <c r="N1425" s="30">
        <v>0.18459358950968244</v>
      </c>
      <c r="O1425" s="30">
        <v>-0.11199277776481951</v>
      </c>
      <c r="P1425" s="30">
        <v>-5.6306887589817944E-2</v>
      </c>
      <c r="Q1425" s="30">
        <v>-9.2214678531577318E-2</v>
      </c>
      <c r="R1425" s="30">
        <v>7.7349265354735866E-2</v>
      </c>
    </row>
    <row r="1427" spans="2:30" x14ac:dyDescent="0.25">
      <c r="E1427" s="30">
        <v>-0.54554343179881681</v>
      </c>
      <c r="F1427" s="30">
        <v>-0.28224816005484266</v>
      </c>
      <c r="G1427" s="30">
        <v>-0.48268986472928699</v>
      </c>
      <c r="H1427" s="30">
        <v>-2.0288087029251254E-2</v>
      </c>
      <c r="I1427" s="30">
        <v>-0.4062520376238381</v>
      </c>
      <c r="J1427" s="30">
        <v>0.14789459630051596</v>
      </c>
      <c r="K1427" s="30">
        <v>-0.34435669239590816</v>
      </c>
      <c r="L1427" s="30">
        <v>-0.25685448279399087</v>
      </c>
      <c r="M1427" s="30">
        <v>0.13051510342352543</v>
      </c>
      <c r="N1427" s="30">
        <v>0.1184007809119435</v>
      </c>
      <c r="O1427" s="30">
        <v>-0.13580379671637796</v>
      </c>
      <c r="P1427" s="30">
        <v>-0.41814808755889682</v>
      </c>
      <c r="Q1427" s="30">
        <v>0.69979721566670339</v>
      </c>
      <c r="R1427" s="30">
        <v>0.39481707226664592</v>
      </c>
      <c r="S1427" s="30">
        <v>-0.2389165180596993</v>
      </c>
      <c r="T1427" s="30">
        <v>-0.59360964467558985</v>
      </c>
      <c r="U1427" s="30">
        <v>0.55116947849882603</v>
      </c>
      <c r="V1427" s="30">
        <v>0.53331051350172121</v>
      </c>
      <c r="W1427" s="30">
        <v>-0.46821586757173289</v>
      </c>
      <c r="X1427" s="30">
        <v>-0.49827951482194544</v>
      </c>
      <c r="Y1427" s="30">
        <v>7.6741411676457122E-2</v>
      </c>
      <c r="Z1427" s="30">
        <v>-0.3370582044789035</v>
      </c>
      <c r="AA1427" s="30">
        <v>9.2948458319911539E-2</v>
      </c>
      <c r="AB1427" s="30">
        <v>4.2485606278141928E-2</v>
      </c>
      <c r="AC1427" s="30">
        <v>0.25458968808971899</v>
      </c>
      <c r="AD1427" s="30">
        <v>1.0632866557947815</v>
      </c>
    </row>
    <row r="1429" spans="2:30" x14ac:dyDescent="0.25">
      <c r="E1429" s="30">
        <v>-106.73776029549373</v>
      </c>
      <c r="F1429" s="30">
        <v>86.878181524415979</v>
      </c>
      <c r="G1429" s="30">
        <v>0.02</v>
      </c>
    </row>
    <row r="1431" spans="2:30" x14ac:dyDescent="0.25">
      <c r="B1431" s="32" t="s">
        <v>584</v>
      </c>
      <c r="C1431" s="30">
        <v>48</v>
      </c>
      <c r="E1431" s="30">
        <v>-3.1444878347132728E-2</v>
      </c>
      <c r="F1431" s="30">
        <v>0.12359625608660339</v>
      </c>
      <c r="G1431" s="30">
        <v>-0.14203617299613111</v>
      </c>
      <c r="H1431" s="30">
        <v>7.5408337854987115E-2</v>
      </c>
      <c r="I1431" s="30">
        <v>4.2338044323262387E-2</v>
      </c>
      <c r="J1431" s="30">
        <v>6.1835823824183733E-2</v>
      </c>
      <c r="K1431" s="30">
        <v>-5.9560853784726919E-2</v>
      </c>
      <c r="L1431" s="30">
        <v>9.2020741311267792E-2</v>
      </c>
      <c r="M1431" s="30">
        <v>-4.2829758083065037E-2</v>
      </c>
      <c r="N1431" s="30">
        <v>0.1475920004884996</v>
      </c>
      <c r="O1431" s="30">
        <v>-0.14668328044291887</v>
      </c>
      <c r="P1431" s="30">
        <v>-0.10044448698995891</v>
      </c>
      <c r="Q1431" s="30">
        <v>-3.3836588973639073E-2</v>
      </c>
      <c r="R1431" s="30">
        <v>-0.20974700610619579</v>
      </c>
    </row>
    <row r="1432" spans="2:30" x14ac:dyDescent="0.25">
      <c r="B1432" s="32" t="s">
        <v>540</v>
      </c>
      <c r="C1432" s="30" t="s">
        <v>1210</v>
      </c>
      <c r="E1432" s="30">
        <v>-0.12389648837548907</v>
      </c>
      <c r="F1432" s="30">
        <v>-5.4403226207914782E-3</v>
      </c>
      <c r="G1432" s="30">
        <v>-0.10705649920598644</v>
      </c>
      <c r="H1432" s="30">
        <v>0.10083626684327114</v>
      </c>
      <c r="I1432" s="30">
        <v>-5.9344620260540444E-2</v>
      </c>
      <c r="J1432" s="30">
        <v>-0.12710443370634122</v>
      </c>
      <c r="K1432" s="30">
        <v>5.0746826855361908E-2</v>
      </c>
      <c r="L1432" s="30">
        <v>4.390557696734964E-2</v>
      </c>
      <c r="M1432" s="30">
        <v>-0.13166643312171061</v>
      </c>
      <c r="N1432" s="30">
        <v>4.1079226142237288E-2</v>
      </c>
      <c r="O1432" s="30">
        <v>2.7118740098037927E-3</v>
      </c>
      <c r="P1432" s="30">
        <v>-0.1199788448641773</v>
      </c>
      <c r="Q1432" s="30">
        <v>-8.710355172830285E-2</v>
      </c>
      <c r="R1432" s="30">
        <v>-1.2705148175526542E-2</v>
      </c>
    </row>
    <row r="1433" spans="2:30" x14ac:dyDescent="0.25">
      <c r="B1433" s="32"/>
      <c r="C1433" s="30" t="s">
        <v>1211</v>
      </c>
      <c r="E1433" s="30">
        <v>0.23620870221049084</v>
      </c>
      <c r="F1433" s="30">
        <v>5.8770040053148585E-2</v>
      </c>
      <c r="G1433" s="30">
        <v>-0.19547393680715686</v>
      </c>
      <c r="H1433" s="30">
        <v>-4.8792171370352293E-2</v>
      </c>
      <c r="I1433" s="30">
        <v>9.1997966488709879E-2</v>
      </c>
      <c r="J1433" s="30">
        <v>8.8107559529909951E-2</v>
      </c>
      <c r="K1433" s="30">
        <v>-7.9809974026798541E-2</v>
      </c>
      <c r="L1433" s="30">
        <v>3.4831992659127911E-2</v>
      </c>
      <c r="M1433" s="30">
        <v>-3.4909855237067793E-2</v>
      </c>
      <c r="N1433" s="30">
        <v>-8.7778251193212614E-2</v>
      </c>
      <c r="O1433" s="30">
        <v>-0.12329145920122325</v>
      </c>
      <c r="P1433" s="30">
        <v>-9.019730148891518E-2</v>
      </c>
      <c r="Q1433" s="30">
        <v>8.6392026766414928E-2</v>
      </c>
      <c r="R1433" s="30">
        <v>-0.30289562854440666</v>
      </c>
    </row>
    <row r="1434" spans="2:30" x14ac:dyDescent="0.25">
      <c r="B1434" s="32" t="s">
        <v>547</v>
      </c>
      <c r="C1434" s="30" t="s">
        <v>1212</v>
      </c>
      <c r="E1434" s="30">
        <v>-7.3137538854572429E-2</v>
      </c>
      <c r="F1434" s="30">
        <v>0.12958295259341954</v>
      </c>
      <c r="G1434" s="30">
        <v>-5.7982056520927319E-2</v>
      </c>
      <c r="H1434" s="30">
        <v>-3.7808159171516802E-2</v>
      </c>
      <c r="I1434" s="30">
        <v>-0.17930805450060358</v>
      </c>
      <c r="J1434" s="30">
        <v>2.717073551222195E-3</v>
      </c>
      <c r="K1434" s="30">
        <v>-5.8888153601605826E-2</v>
      </c>
      <c r="L1434" s="30">
        <v>-0.1379390130590071</v>
      </c>
      <c r="M1434" s="30">
        <v>0.1925257572166294</v>
      </c>
      <c r="N1434" s="30">
        <v>1.5473099010337856E-2</v>
      </c>
      <c r="O1434" s="30">
        <v>0.16249431374973775</v>
      </c>
      <c r="P1434" s="30">
        <v>5.912993869708276E-2</v>
      </c>
      <c r="Q1434" s="30">
        <v>8.4655212459904275E-2</v>
      </c>
      <c r="R1434" s="30">
        <v>-9.6338701190547701E-2</v>
      </c>
    </row>
    <row r="1435" spans="2:30" x14ac:dyDescent="0.25">
      <c r="E1435" s="30">
        <v>-0.14831112534167182</v>
      </c>
      <c r="F1435" s="30">
        <v>-0.14820675197094874</v>
      </c>
      <c r="G1435" s="30">
        <v>0.17529924194394425</v>
      </c>
      <c r="H1435" s="30">
        <v>1.4087592853561615E-2</v>
      </c>
      <c r="I1435" s="30">
        <v>7.2496783308129017E-2</v>
      </c>
      <c r="J1435" s="30">
        <v>-0.12099412538247548</v>
      </c>
      <c r="K1435" s="30">
        <v>0.10843820281570118</v>
      </c>
      <c r="L1435" s="30">
        <v>3.2814268266451417E-2</v>
      </c>
      <c r="M1435" s="30">
        <v>-6.4112991234870853E-2</v>
      </c>
      <c r="N1435" s="30">
        <v>-6.0840497844760549E-4</v>
      </c>
      <c r="O1435" s="30">
        <v>-7.7211738815730596E-2</v>
      </c>
      <c r="P1435" s="30">
        <v>5.7991350548596089E-2</v>
      </c>
      <c r="Q1435" s="30">
        <v>-1.4573462082797467E-2</v>
      </c>
      <c r="R1435" s="30">
        <v>-0.18455055497788408</v>
      </c>
    </row>
    <row r="1436" spans="2:30" x14ac:dyDescent="0.25">
      <c r="E1436" s="30">
        <v>0.17070549776938926</v>
      </c>
      <c r="F1436" s="30">
        <v>5.3673228453716651E-2</v>
      </c>
      <c r="G1436" s="30">
        <v>3.7948820631952832E-2</v>
      </c>
      <c r="H1436" s="30">
        <v>-9.1894746388840778E-2</v>
      </c>
      <c r="I1436" s="30">
        <v>8.7050156255622055E-2</v>
      </c>
      <c r="J1436" s="30">
        <v>-3.7527204758274556E-2</v>
      </c>
      <c r="K1436" s="30">
        <v>-7.8901563832285609E-2</v>
      </c>
      <c r="L1436" s="30">
        <v>0.19878351870107136</v>
      </c>
      <c r="M1436" s="30">
        <v>-3.1389191812717363E-4</v>
      </c>
      <c r="N1436" s="30">
        <v>4.2654552607380311E-2</v>
      </c>
      <c r="O1436" s="30">
        <v>6.0365517110480722E-2</v>
      </c>
      <c r="P1436" s="30">
        <v>0.14595009237232828</v>
      </c>
      <c r="Q1436" s="30">
        <v>0.10581683580159515</v>
      </c>
      <c r="R1436" s="30">
        <v>-0.14951445095106469</v>
      </c>
    </row>
    <row r="1437" spans="2:30" x14ac:dyDescent="0.25">
      <c r="E1437" s="30">
        <v>0.21986477536528015</v>
      </c>
      <c r="F1437" s="30">
        <v>-0.14322546464711328</v>
      </c>
      <c r="G1437" s="30">
        <v>-7.3156935630858316E-2</v>
      </c>
      <c r="H1437" s="30">
        <v>-0.26993568723386324</v>
      </c>
      <c r="I1437" s="30">
        <v>8.9027106931375194E-2</v>
      </c>
      <c r="J1437" s="30">
        <v>-1.3809178087728512E-2</v>
      </c>
      <c r="K1437" s="30">
        <v>-0.17232003874382007</v>
      </c>
      <c r="L1437" s="30">
        <v>0.12821054651221239</v>
      </c>
      <c r="M1437" s="30">
        <v>6.8552010596154289E-2</v>
      </c>
      <c r="N1437" s="30">
        <v>0.13657341878488197</v>
      </c>
      <c r="O1437" s="30">
        <v>9.5545580539072514E-3</v>
      </c>
      <c r="P1437" s="30">
        <v>9.0273750398036201E-2</v>
      </c>
      <c r="Q1437" s="30">
        <v>-0.10497359007452467</v>
      </c>
      <c r="R1437" s="30">
        <v>-0.21475421434780739</v>
      </c>
    </row>
    <row r="1438" spans="2:30" x14ac:dyDescent="0.25">
      <c r="E1438" s="30">
        <v>6.3476562167115225E-2</v>
      </c>
      <c r="F1438" s="30">
        <v>-3.9331137305657375E-3</v>
      </c>
      <c r="G1438" s="30">
        <v>1.6462909541009766E-2</v>
      </c>
      <c r="H1438" s="30">
        <v>0.11539254651346967</v>
      </c>
      <c r="I1438" s="30">
        <v>0.14812504220265896</v>
      </c>
      <c r="J1438" s="30">
        <v>-0.1358832792235064</v>
      </c>
      <c r="K1438" s="30">
        <v>-0.19846302500585541</v>
      </c>
      <c r="L1438" s="30">
        <v>0.22441273971195674</v>
      </c>
      <c r="M1438" s="30">
        <v>-7.5716079361148381E-2</v>
      </c>
      <c r="N1438" s="30">
        <v>-6.5427107895968062E-2</v>
      </c>
      <c r="O1438" s="30">
        <v>0.19441497852712269</v>
      </c>
      <c r="P1438" s="30">
        <v>0.13329823465083457</v>
      </c>
      <c r="Q1438" s="30">
        <v>8.5819777446086584E-2</v>
      </c>
      <c r="R1438" s="30">
        <v>-0.31404794194328539</v>
      </c>
    </row>
    <row r="1439" spans="2:30" x14ac:dyDescent="0.25">
      <c r="E1439" s="30">
        <v>-8.1223865572874226E-2</v>
      </c>
      <c r="F1439" s="30">
        <v>0.16694785304952178</v>
      </c>
      <c r="G1439" s="30">
        <v>-9.5185221628951863E-2</v>
      </c>
      <c r="H1439" s="30">
        <v>-4.4485866731142326E-2</v>
      </c>
      <c r="I1439" s="30">
        <v>5.3862836806434111E-2</v>
      </c>
      <c r="J1439" s="30">
        <v>-5.8326653344529376E-2</v>
      </c>
      <c r="K1439" s="30">
        <v>-0.12701205903460186</v>
      </c>
      <c r="L1439" s="30">
        <v>1.4019041178350677E-2</v>
      </c>
      <c r="M1439" s="30">
        <v>-7.886754460410797E-2</v>
      </c>
      <c r="N1439" s="30">
        <v>-0.16693288323246566</v>
      </c>
      <c r="O1439" s="30">
        <v>-0.20917222324229254</v>
      </c>
      <c r="P1439" s="30">
        <v>-0.18131185577677333</v>
      </c>
      <c r="Q1439" s="30">
        <v>5.3785456454765859E-2</v>
      </c>
      <c r="R1439" s="30">
        <v>-0.10634356656568626</v>
      </c>
    </row>
    <row r="1440" spans="2:30" x14ac:dyDescent="0.25">
      <c r="E1440" s="30">
        <v>-0.1272002597800955</v>
      </c>
      <c r="F1440" s="30">
        <v>-5.8961077025627535E-2</v>
      </c>
      <c r="G1440" s="30">
        <v>0.17490677419037076</v>
      </c>
      <c r="H1440" s="30">
        <v>0.17054073187199553</v>
      </c>
      <c r="I1440" s="30">
        <v>0.2130688609735801</v>
      </c>
      <c r="J1440" s="30">
        <v>-9.1858796898070208E-2</v>
      </c>
      <c r="K1440" s="30">
        <v>0.10371810450523984</v>
      </c>
      <c r="L1440" s="30">
        <v>-0.13671870673893502</v>
      </c>
      <c r="M1440" s="30">
        <v>0.11238662958367301</v>
      </c>
      <c r="N1440" s="30">
        <v>0.12811209875903271</v>
      </c>
      <c r="O1440" s="30">
        <v>-8.0606086816367578E-2</v>
      </c>
      <c r="P1440" s="30">
        <v>-0.13867509662155095</v>
      </c>
      <c r="Q1440" s="30">
        <v>7.9770210969400873E-2</v>
      </c>
      <c r="R1440" s="30">
        <v>-4.9080467288509684E-2</v>
      </c>
    </row>
    <row r="1441" spans="5:18" x14ac:dyDescent="0.25">
      <c r="E1441" s="30">
        <v>0.11385362014487659</v>
      </c>
      <c r="F1441" s="30">
        <v>-0.15238462122369373</v>
      </c>
      <c r="G1441" s="30">
        <v>1.7766844275861303E-2</v>
      </c>
      <c r="H1441" s="30">
        <v>2.9763256479868522E-2</v>
      </c>
      <c r="I1441" s="30">
        <v>-0.17004128876887384</v>
      </c>
      <c r="J1441" s="30">
        <v>-0.19889764638561858</v>
      </c>
      <c r="K1441" s="30">
        <v>5.3734827841723183E-2</v>
      </c>
      <c r="L1441" s="30">
        <v>9.319263284744049E-3</v>
      </c>
      <c r="M1441" s="30">
        <v>-5.4702424949525971E-2</v>
      </c>
      <c r="N1441" s="30">
        <v>0.11806901096334059</v>
      </c>
      <c r="O1441" s="30">
        <v>3.9251214256848729E-2</v>
      </c>
      <c r="P1441" s="30">
        <v>0.18511007251794537</v>
      </c>
      <c r="Q1441" s="30">
        <v>-4.2295434446042453E-2</v>
      </c>
      <c r="R1441" s="30">
        <v>8.742273079064701E-2</v>
      </c>
    </row>
    <row r="1442" spans="5:18" x14ac:dyDescent="0.25">
      <c r="E1442" s="30">
        <v>0.19121243506574301</v>
      </c>
      <c r="F1442" s="30">
        <v>8.2450446730328433E-2</v>
      </c>
      <c r="G1442" s="30">
        <v>-8.7003940533801019E-2</v>
      </c>
      <c r="H1442" s="30">
        <v>-9.288119681071251E-2</v>
      </c>
      <c r="I1442" s="30">
        <v>3.6314407848788643E-2</v>
      </c>
      <c r="J1442" s="30">
        <v>8.2356697341083251E-2</v>
      </c>
      <c r="K1442" s="30">
        <v>7.7929604093266824E-2</v>
      </c>
      <c r="L1442" s="30">
        <v>-0.16608435337626221</v>
      </c>
      <c r="M1442" s="30">
        <v>6.2468032532313839E-2</v>
      </c>
      <c r="N1442" s="30">
        <v>-0.1370490999801659</v>
      </c>
      <c r="O1442" s="30">
        <v>-0.16890066351441563</v>
      </c>
      <c r="P1442" s="30">
        <v>2.8644816195341052E-2</v>
      </c>
      <c r="Q1442" s="30">
        <v>-0.18819137642550707</v>
      </c>
      <c r="R1442" s="30">
        <v>8.7418563747441627E-2</v>
      </c>
    </row>
    <row r="1443" spans="5:18" x14ac:dyDescent="0.25">
      <c r="E1443" s="30">
        <v>0.26407655211909892</v>
      </c>
      <c r="F1443" s="30">
        <v>-0.16071180173041399</v>
      </c>
      <c r="G1443" s="30">
        <v>-0.12754676016692834</v>
      </c>
      <c r="H1443" s="30">
        <v>-9.8615974325149736E-2</v>
      </c>
      <c r="I1443" s="30">
        <v>2.8835834586568885E-2</v>
      </c>
      <c r="J1443" s="30">
        <v>-0.14690095594541555</v>
      </c>
      <c r="K1443" s="30">
        <v>-8.6082135014638655E-2</v>
      </c>
      <c r="L1443" s="30">
        <v>-0.10984295600202681</v>
      </c>
      <c r="M1443" s="30">
        <v>1.1001533717760022E-2</v>
      </c>
      <c r="N1443" s="30">
        <v>-0.12709990525517159</v>
      </c>
      <c r="O1443" s="30">
        <v>-8.7246937599714299E-3</v>
      </c>
      <c r="P1443" s="30">
        <v>5.9170832348007525E-2</v>
      </c>
      <c r="Q1443" s="30">
        <v>-0.220443221912901</v>
      </c>
      <c r="R1443" s="30">
        <v>-0.26980461951213613</v>
      </c>
    </row>
    <row r="1444" spans="5:18" x14ac:dyDescent="0.25">
      <c r="E1444" s="30">
        <v>-5.1806230117747903E-2</v>
      </c>
      <c r="F1444" s="30">
        <v>1.1329509928512551E-2</v>
      </c>
      <c r="G1444" s="30">
        <v>-4.5885342979631517E-2</v>
      </c>
      <c r="H1444" s="30">
        <v>0.18967462449202774</v>
      </c>
      <c r="I1444" s="30">
        <v>-0.12118486638786491</v>
      </c>
      <c r="J1444" s="30">
        <v>7.5100810366123066E-2</v>
      </c>
      <c r="K1444" s="30">
        <v>4.9593190273013128E-2</v>
      </c>
      <c r="L1444" s="30">
        <v>0.26949149180666826</v>
      </c>
      <c r="M1444" s="30">
        <v>-3.5138919567599333E-2</v>
      </c>
      <c r="N1444" s="30">
        <v>0.18548179762210715</v>
      </c>
      <c r="O1444" s="30">
        <v>-0.21156658042170789</v>
      </c>
      <c r="P1444" s="30">
        <v>-6.7899621868938845E-2</v>
      </c>
      <c r="Q1444" s="30">
        <v>-4.5650290436386881E-2</v>
      </c>
      <c r="R1444" s="30">
        <v>3.7570802197806688E-2</v>
      </c>
    </row>
    <row r="1445" spans="5:18" x14ac:dyDescent="0.25">
      <c r="E1445" s="30">
        <v>-1.7562084768462327E-2</v>
      </c>
      <c r="F1445" s="30">
        <v>-0.15019536489057703</v>
      </c>
      <c r="G1445" s="30">
        <v>0.13177748444002557</v>
      </c>
      <c r="H1445" s="30">
        <v>6.3987112012626732E-2</v>
      </c>
      <c r="I1445" s="30">
        <v>0.18255706926137585</v>
      </c>
      <c r="J1445" s="30">
        <v>9.78838808025328E-3</v>
      </c>
      <c r="K1445" s="30">
        <v>-3.6929423810021936E-3</v>
      </c>
      <c r="L1445" s="30">
        <v>-0.12618948613689857</v>
      </c>
      <c r="M1445" s="30">
        <v>-8.8505051883980654E-2</v>
      </c>
      <c r="N1445" s="30">
        <v>0.16655935385072659</v>
      </c>
      <c r="O1445" s="30">
        <v>0.17362100755492418</v>
      </c>
      <c r="P1445" s="30">
        <v>-0.12973292533996353</v>
      </c>
      <c r="Q1445" s="30">
        <v>-0.20896454720700292</v>
      </c>
      <c r="R1445" s="30">
        <v>-0.14813248340372143</v>
      </c>
    </row>
    <row r="1446" spans="5:18" x14ac:dyDescent="0.25">
      <c r="E1446" s="30">
        <v>-8.3641416826559387E-2</v>
      </c>
      <c r="F1446" s="30">
        <v>-0.13584397207668042</v>
      </c>
      <c r="G1446" s="30">
        <v>7.5797746841700549E-3</v>
      </c>
      <c r="H1446" s="30">
        <v>-0.2319314415657629</v>
      </c>
      <c r="I1446" s="30">
        <v>-0.24138329479912071</v>
      </c>
      <c r="J1446" s="30">
        <v>0.1137474118073532</v>
      </c>
      <c r="K1446" s="30">
        <v>8.521341893476167E-2</v>
      </c>
      <c r="L1446" s="30">
        <v>0.14472278139710096</v>
      </c>
      <c r="M1446" s="30">
        <v>6.1843114502420304E-2</v>
      </c>
      <c r="N1446" s="30">
        <v>6.5743818833098891E-2</v>
      </c>
      <c r="O1446" s="30">
        <v>-0.10596201747208708</v>
      </c>
      <c r="P1446" s="30">
        <v>0.14370222414255271</v>
      </c>
      <c r="Q1446" s="30">
        <v>-3.722333707347527E-2</v>
      </c>
      <c r="R1446" s="30">
        <v>-0.16505563669944592</v>
      </c>
    </row>
    <row r="1447" spans="5:18" x14ac:dyDescent="0.25">
      <c r="E1447" s="30">
        <v>0.11284882074646191</v>
      </c>
      <c r="F1447" s="30">
        <v>-0.15967483394654616</v>
      </c>
      <c r="G1447" s="30">
        <v>-7.0548355437961396E-2</v>
      </c>
      <c r="H1447" s="30">
        <v>-4.6560087051210765E-2</v>
      </c>
      <c r="I1447" s="30">
        <v>-9.2972694728894911E-2</v>
      </c>
      <c r="J1447" s="30">
        <v>9.9963771880285837E-2</v>
      </c>
      <c r="K1447" s="30">
        <v>-3.1341589249567647E-2</v>
      </c>
      <c r="L1447" s="30">
        <v>0.23036576588434587</v>
      </c>
      <c r="M1447" s="30">
        <v>-0.12644345198613782</v>
      </c>
      <c r="N1447" s="30">
        <v>8.4787922646665251E-2</v>
      </c>
      <c r="O1447" s="30">
        <v>-3.1556268037772416E-2</v>
      </c>
      <c r="P1447" s="30">
        <v>7.1286701149935383E-4</v>
      </c>
      <c r="Q1447" s="30">
        <v>-0.18255418290607786</v>
      </c>
      <c r="R1447" s="30">
        <v>0.10107030942498359</v>
      </c>
    </row>
    <row r="1448" spans="5:18" x14ac:dyDescent="0.25">
      <c r="E1448" s="30">
        <v>-8.7139610602528755E-2</v>
      </c>
      <c r="F1448" s="30">
        <v>-2.8829389761779439E-2</v>
      </c>
      <c r="G1448" s="30">
        <v>0.1322715416716751</v>
      </c>
      <c r="H1448" s="30">
        <v>-2.5096285383129194E-2</v>
      </c>
      <c r="I1448" s="30">
        <v>9.2214944790657935E-2</v>
      </c>
      <c r="J1448" s="30">
        <v>7.1031826322281277E-2</v>
      </c>
      <c r="K1448" s="30">
        <v>-8.3254123102097705E-2</v>
      </c>
      <c r="L1448" s="30">
        <v>-5.1579638715233814E-2</v>
      </c>
      <c r="M1448" s="30">
        <v>6.2662139804145395E-2</v>
      </c>
      <c r="N1448" s="30">
        <v>4.8227770235113009E-2</v>
      </c>
      <c r="O1448" s="30">
        <v>7.8395377428394794E-2</v>
      </c>
      <c r="P1448" s="30">
        <v>7.3244210301559573E-2</v>
      </c>
      <c r="Q1448" s="30">
        <v>9.5706929125349838E-2</v>
      </c>
      <c r="R1448" s="30">
        <v>0.19098675434526574</v>
      </c>
    </row>
    <row r="1449" spans="5:18" x14ac:dyDescent="0.25">
      <c r="E1449" s="30">
        <v>0.13409649360016976</v>
      </c>
      <c r="F1449" s="30">
        <v>-0.10466994109651209</v>
      </c>
      <c r="G1449" s="30">
        <v>-3.1922771050954674E-2</v>
      </c>
      <c r="H1449" s="30">
        <v>3.2084465942883293E-3</v>
      </c>
      <c r="I1449" s="30">
        <v>-0.14005360016300714</v>
      </c>
      <c r="J1449" s="30">
        <v>-0.2274338362870196</v>
      </c>
      <c r="K1449" s="30">
        <v>-6.2351675584217121E-2</v>
      </c>
      <c r="L1449" s="30">
        <v>9.7346934369769267E-2</v>
      </c>
      <c r="M1449" s="30">
        <v>1.8658969587216089E-2</v>
      </c>
      <c r="N1449" s="30">
        <v>1.7241018077580644E-2</v>
      </c>
      <c r="O1449" s="30">
        <v>6.1193179488377547E-2</v>
      </c>
      <c r="P1449" s="30">
        <v>-0.12273581509658765</v>
      </c>
      <c r="Q1449" s="30">
        <v>2.4524496027421461E-2</v>
      </c>
      <c r="R1449" s="30">
        <v>-7.3556529606171678E-2</v>
      </c>
    </row>
    <row r="1450" spans="5:18" x14ac:dyDescent="0.25">
      <c r="E1450" s="30">
        <v>-0.13490689761628299</v>
      </c>
      <c r="F1450" s="30">
        <v>-3.3258447365772784E-2</v>
      </c>
      <c r="G1450" s="30">
        <v>-2.9639269621825771E-2</v>
      </c>
      <c r="H1450" s="30">
        <v>0.12009670111119128</v>
      </c>
      <c r="I1450" s="30">
        <v>3.0418410568211568E-2</v>
      </c>
      <c r="J1450" s="30">
        <v>0.11936643291173589</v>
      </c>
      <c r="K1450" s="30">
        <v>-0.20832916222351874</v>
      </c>
      <c r="L1450" s="30">
        <v>-0.11194825102614596</v>
      </c>
      <c r="M1450" s="30">
        <v>8.7969439924059784E-2</v>
      </c>
      <c r="N1450" s="30">
        <v>-2.2769336493679394E-2</v>
      </c>
      <c r="O1450" s="30">
        <v>7.6820751773129178E-2</v>
      </c>
      <c r="P1450" s="30">
        <v>-4.5012298816618064E-2</v>
      </c>
      <c r="Q1450" s="30">
        <v>-5.3306152141000531E-3</v>
      </c>
      <c r="R1450" s="30">
        <v>-0.173297937527708</v>
      </c>
    </row>
    <row r="1451" spans="5:18" x14ac:dyDescent="0.25">
      <c r="E1451" s="30">
        <v>2.6386164657992404E-2</v>
      </c>
      <c r="F1451" s="30">
        <v>2.9597801463169961E-2</v>
      </c>
      <c r="G1451" s="30">
        <v>-8.2772438491563516E-2</v>
      </c>
      <c r="H1451" s="30">
        <v>-6.6845854319434225E-2</v>
      </c>
      <c r="I1451" s="30">
        <v>0.12092156757934729</v>
      </c>
      <c r="J1451" s="30">
        <v>-3.4437475446950925E-3</v>
      </c>
      <c r="K1451" s="30">
        <v>-7.0055598753615313E-3</v>
      </c>
      <c r="L1451" s="30">
        <v>-0.13732695440276982</v>
      </c>
      <c r="M1451" s="30">
        <v>-9.7129532824910991E-2</v>
      </c>
      <c r="N1451" s="30">
        <v>2.9749237787341353E-3</v>
      </c>
      <c r="O1451" s="30">
        <v>-0.19712147102176628</v>
      </c>
      <c r="P1451" s="30">
        <v>-0.11337124650599484</v>
      </c>
      <c r="Q1451" s="30">
        <v>-7.1998323834636085E-2</v>
      </c>
      <c r="R1451" s="30">
        <v>-0.21902770596437499</v>
      </c>
    </row>
    <row r="1452" spans="5:18" x14ac:dyDescent="0.25">
      <c r="E1452" s="30">
        <v>0.1815532319594606</v>
      </c>
      <c r="F1452" s="30">
        <v>-0.13653282152717883</v>
      </c>
      <c r="G1452" s="30">
        <v>0.11998488162411806</v>
      </c>
      <c r="H1452" s="30">
        <v>0.15925152551260921</v>
      </c>
      <c r="I1452" s="30">
        <v>1.7423972083055229E-2</v>
      </c>
      <c r="J1452" s="30">
        <v>0.1214433841331963</v>
      </c>
      <c r="K1452" s="30">
        <v>0.132538545084086</v>
      </c>
      <c r="L1452" s="30">
        <v>-0.1762167390926965</v>
      </c>
      <c r="M1452" s="30">
        <v>-0.1510957149871788</v>
      </c>
      <c r="N1452" s="30">
        <v>-0.15533777405330393</v>
      </c>
      <c r="O1452" s="30">
        <v>2.8591711375361827E-2</v>
      </c>
      <c r="P1452" s="30">
        <v>0.13127268779601614</v>
      </c>
      <c r="Q1452" s="30">
        <v>-0.13479882980068716</v>
      </c>
      <c r="R1452" s="30">
        <v>6.9280898577775057E-2</v>
      </c>
    </row>
    <row r="1453" spans="5:18" x14ac:dyDescent="0.25">
      <c r="E1453" s="30">
        <v>1.7155415761778915E-2</v>
      </c>
      <c r="F1453" s="30">
        <v>-1.9013558461358184E-2</v>
      </c>
      <c r="G1453" s="30">
        <v>-0.12784820250440992</v>
      </c>
      <c r="H1453" s="30">
        <v>-6.2611761794791929E-2</v>
      </c>
      <c r="I1453" s="30">
        <v>-3.2677804107699999E-2</v>
      </c>
      <c r="J1453" s="30">
        <v>-0.11755453718365755</v>
      </c>
      <c r="K1453" s="30">
        <v>0.14663958616214204</v>
      </c>
      <c r="L1453" s="30">
        <v>-2.6306639822367067E-2</v>
      </c>
      <c r="M1453" s="30">
        <v>8.2248969944280673E-2</v>
      </c>
      <c r="N1453" s="30">
        <v>-2.7329371857770804E-2</v>
      </c>
      <c r="O1453" s="30">
        <v>0.10908667524869643</v>
      </c>
      <c r="P1453" s="30">
        <v>-5.0580500531586629E-2</v>
      </c>
      <c r="Q1453" s="30">
        <v>-0.17393367675017438</v>
      </c>
      <c r="R1453" s="30">
        <v>-2.01379720832589E-2</v>
      </c>
    </row>
    <row r="1454" spans="5:18" x14ac:dyDescent="0.25">
      <c r="E1454" s="30">
        <v>-3.785449460032296E-2</v>
      </c>
      <c r="F1454" s="30">
        <v>-6.3793944138138811E-2</v>
      </c>
      <c r="G1454" s="30">
        <v>0.13175008793767209</v>
      </c>
      <c r="H1454" s="30">
        <v>0.15471448967950249</v>
      </c>
      <c r="I1454" s="30">
        <v>-0.15200792143647834</v>
      </c>
      <c r="J1454" s="30">
        <v>-4.2140599021222795E-2</v>
      </c>
      <c r="K1454" s="30">
        <v>-0.11838206212172105</v>
      </c>
      <c r="L1454" s="30">
        <v>-9.7312965497940954E-2</v>
      </c>
      <c r="M1454" s="30">
        <v>-0.16175022422941035</v>
      </c>
      <c r="N1454" s="30">
        <v>-9.9701526898794426E-2</v>
      </c>
      <c r="O1454" s="30">
        <v>9.5093113792794615E-2</v>
      </c>
      <c r="P1454" s="30">
        <v>-8.3987078946010651E-2</v>
      </c>
      <c r="Q1454" s="30">
        <v>-0.12311984950232657</v>
      </c>
      <c r="R1454" s="30">
        <v>-0.14258022788264468</v>
      </c>
    </row>
    <row r="1455" spans="5:18" x14ac:dyDescent="0.25">
      <c r="E1455" s="30">
        <v>6.8001587870151758E-2</v>
      </c>
      <c r="F1455" s="30">
        <v>-0.14859063719637092</v>
      </c>
      <c r="G1455" s="30">
        <v>-0.21912783470340336</v>
      </c>
      <c r="H1455" s="30">
        <v>-8.3061067428091509E-2</v>
      </c>
      <c r="I1455" s="30">
        <v>-0.12529675268534482</v>
      </c>
      <c r="J1455" s="30">
        <v>0.15667612577040771</v>
      </c>
      <c r="K1455" s="30">
        <v>-1.5759854311376227E-2</v>
      </c>
      <c r="L1455" s="30">
        <v>-0.10358037642432601</v>
      </c>
      <c r="M1455" s="30">
        <v>4.3119109217221327E-2</v>
      </c>
      <c r="N1455" s="30">
        <v>0.18843639718689395</v>
      </c>
      <c r="O1455" s="30">
        <v>-0.11809296729072474</v>
      </c>
      <c r="P1455" s="30">
        <v>-5.6401412415438272E-2</v>
      </c>
      <c r="Q1455" s="30">
        <v>-0.10251304524415454</v>
      </c>
      <c r="R1455" s="30">
        <v>5.7352025556391434E-2</v>
      </c>
    </row>
    <row r="1457" spans="2:30" x14ac:dyDescent="0.25">
      <c r="E1457" s="30">
        <v>-0.49495396335568803</v>
      </c>
      <c r="F1457" s="30">
        <v>-0.26117495963147047</v>
      </c>
      <c r="G1457" s="30">
        <v>-0.44662400858819407</v>
      </c>
      <c r="H1457" s="30">
        <v>-2.6438101101604859E-2</v>
      </c>
      <c r="I1457" s="30">
        <v>-0.37445852324851964</v>
      </c>
      <c r="J1457" s="30">
        <v>0.12275971782432492</v>
      </c>
      <c r="K1457" s="30">
        <v>-0.32292635449424434</v>
      </c>
      <c r="L1457" s="30">
        <v>-0.24720071796607657</v>
      </c>
      <c r="M1457" s="30">
        <v>0.10833550792152405</v>
      </c>
      <c r="N1457" s="30">
        <v>0.10150094550562803</v>
      </c>
      <c r="O1457" s="30">
        <v>-0.12813164084014425</v>
      </c>
      <c r="P1457" s="30">
        <v>-0.38423965893549367</v>
      </c>
      <c r="Q1457" s="30">
        <v>0.63572863292279125</v>
      </c>
      <c r="R1457" s="30">
        <v>0.36534616397830671</v>
      </c>
      <c r="S1457" s="30">
        <v>-0.22570905162510546</v>
      </c>
      <c r="T1457" s="30">
        <v>-0.54115139004112944</v>
      </c>
      <c r="U1457" s="30">
        <v>0.50655025892526839</v>
      </c>
      <c r="V1457" s="30">
        <v>0.47423120359852033</v>
      </c>
      <c r="W1457" s="30">
        <v>-0.42844893744678109</v>
      </c>
      <c r="X1457" s="30">
        <v>-0.4612139325082622</v>
      </c>
      <c r="Y1457" s="30">
        <v>6.2363687501784011E-2</v>
      </c>
      <c r="Z1457" s="30">
        <v>-0.31628921075651761</v>
      </c>
      <c r="AA1457" s="30">
        <v>7.8276561528471872E-2</v>
      </c>
      <c r="AB1457" s="30">
        <v>3.2226098676618541E-2</v>
      </c>
      <c r="AC1457" s="30">
        <v>0.23489635396813413</v>
      </c>
      <c r="AD1457" s="30">
        <v>1.0453948453268642</v>
      </c>
    </row>
    <row r="1459" spans="2:30" x14ac:dyDescent="0.25">
      <c r="E1459" s="30">
        <v>-106.54150000174863</v>
      </c>
      <c r="F1459" s="30">
        <v>86.661491973179665</v>
      </c>
      <c r="G1459" s="30">
        <v>0.02</v>
      </c>
    </row>
    <row r="1461" spans="2:30" x14ac:dyDescent="0.25">
      <c r="B1461" s="32" t="s">
        <v>584</v>
      </c>
      <c r="C1461" s="30">
        <v>49</v>
      </c>
      <c r="E1461" s="30">
        <v>-3.1851181573101628E-2</v>
      </c>
      <c r="F1461" s="30">
        <v>0.12668239519502919</v>
      </c>
      <c r="G1461" s="30">
        <v>-0.13870262131527569</v>
      </c>
      <c r="H1461" s="30">
        <v>7.4244108784259938E-2</v>
      </c>
      <c r="I1461" s="30">
        <v>4.2676236453390866E-2</v>
      </c>
      <c r="J1461" s="30">
        <v>6.3159664675663918E-2</v>
      </c>
      <c r="K1461" s="30">
        <v>-5.715595239610665E-2</v>
      </c>
      <c r="L1461" s="30">
        <v>8.8878797248726549E-2</v>
      </c>
      <c r="M1461" s="30">
        <v>-4.0970042212923337E-2</v>
      </c>
      <c r="N1461" s="30">
        <v>0.15335256874263137</v>
      </c>
      <c r="O1461" s="30">
        <v>-0.15075006040881328</v>
      </c>
      <c r="P1461" s="30">
        <v>-0.10288183157935013</v>
      </c>
      <c r="Q1461" s="30">
        <v>-3.8185671482674245E-2</v>
      </c>
      <c r="R1461" s="30">
        <v>-0.20799554157316724</v>
      </c>
    </row>
    <row r="1462" spans="2:30" x14ac:dyDescent="0.25">
      <c r="B1462" s="32" t="s">
        <v>540</v>
      </c>
      <c r="C1462" s="30" t="s">
        <v>1213</v>
      </c>
      <c r="E1462" s="30">
        <v>-0.12259944550292964</v>
      </c>
      <c r="F1462" s="30">
        <v>-4.5980537306676995E-3</v>
      </c>
      <c r="G1462" s="30">
        <v>-0.10585876497400869</v>
      </c>
      <c r="H1462" s="30">
        <v>9.949984039467627E-2</v>
      </c>
      <c r="I1462" s="30">
        <v>-5.9379751442858335E-2</v>
      </c>
      <c r="J1462" s="30">
        <v>-0.12562724339242845</v>
      </c>
      <c r="K1462" s="30">
        <v>5.1526516108152169E-2</v>
      </c>
      <c r="L1462" s="30">
        <v>4.3170029467485473E-2</v>
      </c>
      <c r="M1462" s="30">
        <v>-0.13048129322620095</v>
      </c>
      <c r="N1462" s="30">
        <v>4.304006184955974E-2</v>
      </c>
      <c r="O1462" s="30">
        <v>7.0440007081709057E-4</v>
      </c>
      <c r="P1462" s="30">
        <v>-0.12204005860255494</v>
      </c>
      <c r="Q1462" s="30">
        <v>-8.9481151667517245E-2</v>
      </c>
      <c r="R1462" s="30">
        <v>-1.1561881081136661E-2</v>
      </c>
    </row>
    <row r="1463" spans="2:30" x14ac:dyDescent="0.25">
      <c r="B1463" s="32"/>
      <c r="C1463" s="30" t="s">
        <v>1214</v>
      </c>
      <c r="E1463" s="30">
        <v>0.24138223229114308</v>
      </c>
      <c r="F1463" s="30">
        <v>6.1774307036779094E-2</v>
      </c>
      <c r="G1463" s="30">
        <v>-0.19338913593067761</v>
      </c>
      <c r="H1463" s="30">
        <v>-5.2715607107510991E-2</v>
      </c>
      <c r="I1463" s="30">
        <v>9.5317703667916948E-2</v>
      </c>
      <c r="J1463" s="30">
        <v>8.7899956225042084E-2</v>
      </c>
      <c r="K1463" s="30">
        <v>-7.5539986717732099E-2</v>
      </c>
      <c r="L1463" s="30">
        <v>3.553653336702179E-2</v>
      </c>
      <c r="M1463" s="30">
        <v>-3.2913728351170804E-2</v>
      </c>
      <c r="N1463" s="30">
        <v>-8.2255504026337065E-2</v>
      </c>
      <c r="O1463" s="30">
        <v>-0.12798091170024525</v>
      </c>
      <c r="P1463" s="30">
        <v>-9.1503981675929547E-2</v>
      </c>
      <c r="Q1463" s="30">
        <v>8.0124222683953195E-2</v>
      </c>
      <c r="R1463" s="30">
        <v>-0.29975008460439562</v>
      </c>
    </row>
    <row r="1464" spans="2:30" x14ac:dyDescent="0.25">
      <c r="B1464" s="32" t="s">
        <v>547</v>
      </c>
      <c r="C1464" s="30" t="s">
        <v>1215</v>
      </c>
      <c r="E1464" s="30">
        <v>-7.276486516193223E-2</v>
      </c>
      <c r="F1464" s="30">
        <v>0.12971301530674476</v>
      </c>
      <c r="G1464" s="30">
        <v>-5.880038529701908E-2</v>
      </c>
      <c r="H1464" s="30">
        <v>-3.7418267328758824E-2</v>
      </c>
      <c r="I1464" s="30">
        <v>-0.17958546956379706</v>
      </c>
      <c r="J1464" s="30">
        <v>3.2692043506871433E-3</v>
      </c>
      <c r="K1464" s="30">
        <v>-5.8532274423586203E-2</v>
      </c>
      <c r="L1464" s="30">
        <v>-0.13752111879799864</v>
      </c>
      <c r="M1464" s="30">
        <v>0.19321728445786504</v>
      </c>
      <c r="N1464" s="30">
        <v>1.5088111211521076E-2</v>
      </c>
      <c r="O1464" s="30">
        <v>0.1618013827189739</v>
      </c>
      <c r="P1464" s="30">
        <v>5.7809551975278935E-2</v>
      </c>
      <c r="Q1464" s="30">
        <v>8.4588531992713586E-2</v>
      </c>
      <c r="R1464" s="30">
        <v>-9.5545904929151174E-2</v>
      </c>
    </row>
    <row r="1465" spans="2:30" x14ac:dyDescent="0.25">
      <c r="E1465" s="30">
        <v>-0.14636751689319216</v>
      </c>
      <c r="F1465" s="30">
        <v>-0.14767743605034009</v>
      </c>
      <c r="G1465" s="30">
        <v>0.17503345874669435</v>
      </c>
      <c r="H1465" s="30">
        <v>1.1465937939108188E-2</v>
      </c>
      <c r="I1465" s="30">
        <v>7.3813968234870159E-2</v>
      </c>
      <c r="J1465" s="30">
        <v>-0.11856606134167195</v>
      </c>
      <c r="K1465" s="30">
        <v>0.11146683692234474</v>
      </c>
      <c r="L1465" s="30">
        <v>3.2346566544408061E-2</v>
      </c>
      <c r="M1465" s="30">
        <v>-6.2472789563443487E-2</v>
      </c>
      <c r="N1465" s="30">
        <v>2.0752831306842146E-3</v>
      </c>
      <c r="O1465" s="30">
        <v>-7.935124000691203E-2</v>
      </c>
      <c r="P1465" s="30">
        <v>5.4866514486249462E-2</v>
      </c>
      <c r="Q1465" s="30">
        <v>-1.7115008802017394E-2</v>
      </c>
      <c r="R1465" s="30">
        <v>-0.18243396171751022</v>
      </c>
    </row>
    <row r="1466" spans="2:30" x14ac:dyDescent="0.25">
      <c r="E1466" s="30">
        <v>0.16961483060978227</v>
      </c>
      <c r="F1466" s="30">
        <v>5.3675098274519273E-2</v>
      </c>
      <c r="G1466" s="30">
        <v>3.8187009088461517E-2</v>
      </c>
      <c r="H1466" s="30">
        <v>-8.8941003836899707E-2</v>
      </c>
      <c r="I1466" s="30">
        <v>8.741124843575987E-2</v>
      </c>
      <c r="J1466" s="30">
        <v>-3.6470304418278872E-2</v>
      </c>
      <c r="K1466" s="30">
        <v>-7.9520125418109641E-2</v>
      </c>
      <c r="L1466" s="30">
        <v>0.19874174654558524</v>
      </c>
      <c r="M1466" s="30">
        <v>1.2038144011384192E-3</v>
      </c>
      <c r="N1466" s="30">
        <v>4.1382142335737504E-2</v>
      </c>
      <c r="O1466" s="30">
        <v>6.0089824082936248E-2</v>
      </c>
      <c r="P1466" s="30">
        <v>0.14530222623473468</v>
      </c>
      <c r="Q1466" s="30">
        <v>0.10697158002636561</v>
      </c>
      <c r="R1466" s="30">
        <v>-0.14822836004025491</v>
      </c>
    </row>
    <row r="1467" spans="2:30" x14ac:dyDescent="0.25">
      <c r="E1467" s="30">
        <v>0.2216755701579757</v>
      </c>
      <c r="F1467" s="30">
        <v>-0.14387484094896363</v>
      </c>
      <c r="G1467" s="30">
        <v>-7.3127255934346033E-2</v>
      </c>
      <c r="H1467" s="30">
        <v>-0.27199537634592308</v>
      </c>
      <c r="I1467" s="30">
        <v>9.1142194106690652E-2</v>
      </c>
      <c r="J1467" s="30">
        <v>-1.2412359495810307E-2</v>
      </c>
      <c r="K1467" s="30">
        <v>-0.17087868763199454</v>
      </c>
      <c r="L1467" s="30">
        <v>0.12903284771052859</v>
      </c>
      <c r="M1467" s="30">
        <v>7.1925768139055352E-2</v>
      </c>
      <c r="N1467" s="30">
        <v>0.13999994971844648</v>
      </c>
      <c r="O1467" s="30">
        <v>6.4562039430286653E-3</v>
      </c>
      <c r="P1467" s="30">
        <v>8.9696077945693967E-2</v>
      </c>
      <c r="Q1467" s="30">
        <v>-0.10758998744795824</v>
      </c>
      <c r="R1467" s="30">
        <v>-0.21215228690263266</v>
      </c>
    </row>
    <row r="1468" spans="2:30" x14ac:dyDescent="0.25">
      <c r="E1468" s="30">
        <v>6.5304693022312482E-2</v>
      </c>
      <c r="F1468" s="30">
        <v>-4.2880866039164516E-3</v>
      </c>
      <c r="G1468" s="30">
        <v>1.8616068051234873E-2</v>
      </c>
      <c r="H1468" s="30">
        <v>0.11443714495957441</v>
      </c>
      <c r="I1468" s="30">
        <v>0.14682261774854227</v>
      </c>
      <c r="J1468" s="30">
        <v>-0.13455896352802874</v>
      </c>
      <c r="K1468" s="30">
        <v>-0.20031226897173043</v>
      </c>
      <c r="L1468" s="30">
        <v>0.22476324623587587</v>
      </c>
      <c r="M1468" s="30">
        <v>-7.7768942348035261E-2</v>
      </c>
      <c r="N1468" s="30">
        <v>-6.2573092570011909E-2</v>
      </c>
      <c r="O1468" s="30">
        <v>0.19357956494032083</v>
      </c>
      <c r="P1468" s="30">
        <v>0.13434024527896185</v>
      </c>
      <c r="Q1468" s="30">
        <v>8.2882456049460734E-2</v>
      </c>
      <c r="R1468" s="30">
        <v>-0.3145965883384369</v>
      </c>
    </row>
    <row r="1469" spans="2:30" x14ac:dyDescent="0.25">
      <c r="E1469" s="30">
        <v>-8.1176461139142453E-2</v>
      </c>
      <c r="F1469" s="30">
        <v>0.16733440095689381</v>
      </c>
      <c r="G1469" s="30">
        <v>-9.5625053119144987E-2</v>
      </c>
      <c r="H1469" s="30">
        <v>-4.3617749714102087E-2</v>
      </c>
      <c r="I1469" s="30">
        <v>5.4360763356867722E-2</v>
      </c>
      <c r="J1469" s="30">
        <v>-5.8892531724320366E-2</v>
      </c>
      <c r="K1469" s="30">
        <v>-0.12717340627375454</v>
      </c>
      <c r="L1469" s="30">
        <v>1.4627696299358709E-2</v>
      </c>
      <c r="M1469" s="30">
        <v>-7.9729132078208823E-2</v>
      </c>
      <c r="N1469" s="30">
        <v>-0.16878398777020082</v>
      </c>
      <c r="O1469" s="30">
        <v>-0.2095209760132965</v>
      </c>
      <c r="P1469" s="30">
        <v>-0.18210474515986103</v>
      </c>
      <c r="Q1469" s="30">
        <v>5.4892914804020636E-2</v>
      </c>
      <c r="R1469" s="30">
        <v>-0.10586547983512917</v>
      </c>
    </row>
    <row r="1470" spans="2:30" x14ac:dyDescent="0.25">
      <c r="E1470" s="30">
        <v>-0.12860130217401514</v>
      </c>
      <c r="F1470" s="30">
        <v>-5.8848767139508137E-2</v>
      </c>
      <c r="G1470" s="30">
        <v>0.17329141276308235</v>
      </c>
      <c r="H1470" s="30">
        <v>0.17136577842313919</v>
      </c>
      <c r="I1470" s="30">
        <v>0.21257071350507356</v>
      </c>
      <c r="J1470" s="30">
        <v>-9.1865981971608238E-2</v>
      </c>
      <c r="K1470" s="30">
        <v>0.10398608526312179</v>
      </c>
      <c r="L1470" s="30">
        <v>-0.13754012487298314</v>
      </c>
      <c r="M1470" s="30">
        <v>0.11418398094729348</v>
      </c>
      <c r="N1470" s="30">
        <v>0.12658398518969</v>
      </c>
      <c r="O1470" s="30">
        <v>-8.0524928065774729E-2</v>
      </c>
      <c r="P1470" s="30">
        <v>-0.13975312840197623</v>
      </c>
      <c r="Q1470" s="30">
        <v>8.0650352540456355E-2</v>
      </c>
      <c r="R1470" s="30">
        <v>-4.7880400909367425E-2</v>
      </c>
    </row>
    <row r="1471" spans="2:30" x14ac:dyDescent="0.25">
      <c r="E1471" s="30">
        <v>0.11425257908628898</v>
      </c>
      <c r="F1471" s="30">
        <v>-0.15157621824565626</v>
      </c>
      <c r="G1471" s="30">
        <v>1.9031221580076092E-2</v>
      </c>
      <c r="H1471" s="30">
        <v>2.9900576047323029E-2</v>
      </c>
      <c r="I1471" s="30">
        <v>-0.16952795471454399</v>
      </c>
      <c r="J1471" s="30">
        <v>-0.19769660607762116</v>
      </c>
      <c r="K1471" s="30">
        <v>5.4353257064413324E-2</v>
      </c>
      <c r="L1471" s="30">
        <v>9.362742669353186E-3</v>
      </c>
      <c r="M1471" s="30">
        <v>-5.4116573678867165E-2</v>
      </c>
      <c r="N1471" s="30">
        <v>0.11819767484646887</v>
      </c>
      <c r="O1471" s="30">
        <v>3.7143079110209309E-2</v>
      </c>
      <c r="P1471" s="30">
        <v>0.1838430199390457</v>
      </c>
      <c r="Q1471" s="30">
        <v>-4.3668324167948323E-2</v>
      </c>
      <c r="R1471" s="30">
        <v>8.7334197776153741E-2</v>
      </c>
    </row>
    <row r="1472" spans="2:30" x14ac:dyDescent="0.25">
      <c r="E1472" s="30">
        <v>0.19657538836100641</v>
      </c>
      <c r="F1472" s="30">
        <v>8.3015603403289659E-2</v>
      </c>
      <c r="G1472" s="30">
        <v>-8.4534012414391235E-2</v>
      </c>
      <c r="H1472" s="30">
        <v>-9.4387688618028071E-2</v>
      </c>
      <c r="I1472" s="30">
        <v>3.5591873400675544E-2</v>
      </c>
      <c r="J1472" s="30">
        <v>8.4036363742934189E-2</v>
      </c>
      <c r="K1472" s="30">
        <v>7.8554124288084837E-2</v>
      </c>
      <c r="L1472" s="30">
        <v>-0.1642022578444757</v>
      </c>
      <c r="M1472" s="30">
        <v>6.1549076095251246E-2</v>
      </c>
      <c r="N1472" s="30">
        <v>-0.13346551243696164</v>
      </c>
      <c r="O1472" s="30">
        <v>-0.17163587709657072</v>
      </c>
      <c r="P1472" s="30">
        <v>2.5147456152360231E-2</v>
      </c>
      <c r="Q1472" s="30">
        <v>-0.18883199113514845</v>
      </c>
      <c r="R1472" s="30">
        <v>8.7863358292856769E-2</v>
      </c>
    </row>
    <row r="1473" spans="5:30" x14ac:dyDescent="0.25">
      <c r="E1473" s="30">
        <v>0.26555191598294264</v>
      </c>
      <c r="F1473" s="30">
        <v>-0.16160040311873727</v>
      </c>
      <c r="G1473" s="30">
        <v>-0.12653529464454591</v>
      </c>
      <c r="H1473" s="30">
        <v>-9.5790407956592716E-2</v>
      </c>
      <c r="I1473" s="30">
        <v>3.6999651216992543E-2</v>
      </c>
      <c r="J1473" s="30">
        <v>-0.14940450017850476</v>
      </c>
      <c r="K1473" s="30">
        <v>-8.1826764712749453E-2</v>
      </c>
      <c r="L1473" s="30">
        <v>-0.10502355833611629</v>
      </c>
      <c r="M1473" s="30">
        <v>1.1477271553601683E-2</v>
      </c>
      <c r="N1473" s="30">
        <v>-0.14001178932760078</v>
      </c>
      <c r="O1473" s="30">
        <v>-1.0501779452472005E-2</v>
      </c>
      <c r="P1473" s="30">
        <v>5.7383746994668909E-2</v>
      </c>
      <c r="Q1473" s="30">
        <v>-0.21628653051144203</v>
      </c>
      <c r="R1473" s="30">
        <v>-0.26750102313711199</v>
      </c>
    </row>
    <row r="1474" spans="5:30" x14ac:dyDescent="0.25">
      <c r="E1474" s="30">
        <v>-5.3646202293244481E-2</v>
      </c>
      <c r="F1474" s="30">
        <v>1.1575540493910613E-2</v>
      </c>
      <c r="G1474" s="30">
        <v>-4.8116836609903076E-2</v>
      </c>
      <c r="H1474" s="30">
        <v>0.19207159606808513</v>
      </c>
      <c r="I1474" s="30">
        <v>-0.1213329912770764</v>
      </c>
      <c r="J1474" s="30">
        <v>7.3720712820400838E-2</v>
      </c>
      <c r="K1474" s="30">
        <v>4.7573132088896367E-2</v>
      </c>
      <c r="L1474" s="30">
        <v>0.2684310427480423</v>
      </c>
      <c r="M1474" s="30">
        <v>-3.5280642020323709E-2</v>
      </c>
      <c r="N1474" s="30">
        <v>0.18229305655418679</v>
      </c>
      <c r="O1474" s="30">
        <v>-0.20992039996887518</v>
      </c>
      <c r="P1474" s="30">
        <v>-6.8774987817462302E-2</v>
      </c>
      <c r="Q1474" s="30">
        <v>-4.1345362798476094E-2</v>
      </c>
      <c r="R1474" s="30">
        <v>3.946420904203006E-2</v>
      </c>
    </row>
    <row r="1475" spans="5:30" x14ac:dyDescent="0.25">
      <c r="E1475" s="30">
        <v>-1.6573902521692167E-2</v>
      </c>
      <c r="F1475" s="30">
        <v>-0.14950144434709497</v>
      </c>
      <c r="G1475" s="30">
        <v>0.13191827820827698</v>
      </c>
      <c r="H1475" s="30">
        <v>6.2087945887588321E-2</v>
      </c>
      <c r="I1475" s="30">
        <v>0.18310377168895325</v>
      </c>
      <c r="J1475" s="30">
        <v>1.0114233836828435E-2</v>
      </c>
      <c r="K1475" s="30">
        <v>-1.9479229533496101E-3</v>
      </c>
      <c r="L1475" s="30">
        <v>-0.12703494041478083</v>
      </c>
      <c r="M1475" s="30">
        <v>-8.7127657972279435E-2</v>
      </c>
      <c r="N1475" s="30">
        <v>0.16801178415106732</v>
      </c>
      <c r="O1475" s="30">
        <v>0.17182996739378603</v>
      </c>
      <c r="P1475" s="30">
        <v>-0.1313376752658805</v>
      </c>
      <c r="Q1475" s="30">
        <v>-0.21078776287908113</v>
      </c>
      <c r="R1475" s="30">
        <v>-0.14732954348677149</v>
      </c>
    </row>
    <row r="1476" spans="5:30" x14ac:dyDescent="0.25">
      <c r="E1476" s="30">
        <v>-8.3850298279583874E-2</v>
      </c>
      <c r="F1476" s="30">
        <v>-0.13472933671324575</v>
      </c>
      <c r="G1476" s="30">
        <v>9.9906806810781019E-3</v>
      </c>
      <c r="H1476" s="30">
        <v>-0.23619537669160479</v>
      </c>
      <c r="I1476" s="30">
        <v>-0.23998091111862543</v>
      </c>
      <c r="J1476" s="30">
        <v>0.11730426030428702</v>
      </c>
      <c r="K1476" s="30">
        <v>9.0113460415481322E-2</v>
      </c>
      <c r="L1476" s="30">
        <v>0.14243232264381323</v>
      </c>
      <c r="M1476" s="30">
        <v>6.9579409496842756E-2</v>
      </c>
      <c r="N1476" s="30">
        <v>6.9209206281827779E-2</v>
      </c>
      <c r="O1476" s="30">
        <v>-0.10812418395616918</v>
      </c>
      <c r="P1476" s="30">
        <v>0.142240526485159</v>
      </c>
      <c r="Q1476" s="30">
        <v>-4.4377993404294193E-2</v>
      </c>
      <c r="R1476" s="30">
        <v>-0.1639311035061301</v>
      </c>
    </row>
    <row r="1477" spans="5:30" x14ac:dyDescent="0.25">
      <c r="E1477" s="30">
        <v>0.11050550255283779</v>
      </c>
      <c r="F1477" s="30">
        <v>-0.16320577650770704</v>
      </c>
      <c r="G1477" s="30">
        <v>-7.7077910400177876E-2</v>
      </c>
      <c r="H1477" s="30">
        <v>-4.1396655540418596E-2</v>
      </c>
      <c r="I1477" s="30">
        <v>-9.3876636813063991E-2</v>
      </c>
      <c r="J1477" s="30">
        <v>0.10057765248488662</v>
      </c>
      <c r="K1477" s="30">
        <v>-3.100939517387882E-2</v>
      </c>
      <c r="L1477" s="30">
        <v>0.22997504658227566</v>
      </c>
      <c r="M1477" s="30">
        <v>-0.1246179223711599</v>
      </c>
      <c r="N1477" s="30">
        <v>7.8636127331593683E-2</v>
      </c>
      <c r="O1477" s="30">
        <v>-2.8433053727905642E-2</v>
      </c>
      <c r="P1477" s="30">
        <v>-1.0898601191672939E-3</v>
      </c>
      <c r="Q1477" s="30">
        <v>-0.1771920683989168</v>
      </c>
      <c r="R1477" s="30">
        <v>0.10265179267040465</v>
      </c>
    </row>
    <row r="1478" spans="5:30" x14ac:dyDescent="0.25">
      <c r="E1478" s="30">
        <v>-9.0688944494107818E-2</v>
      </c>
      <c r="F1478" s="30">
        <v>-3.0429156013519053E-2</v>
      </c>
      <c r="G1478" s="30">
        <v>0.12867067347448502</v>
      </c>
      <c r="H1478" s="30">
        <v>-2.0785302139934E-2</v>
      </c>
      <c r="I1478" s="30">
        <v>8.9956317384362647E-2</v>
      </c>
      <c r="J1478" s="30">
        <v>6.861991819298302E-2</v>
      </c>
      <c r="K1478" s="30">
        <v>-8.6400126613707703E-2</v>
      </c>
      <c r="L1478" s="30">
        <v>-5.0155646749336334E-2</v>
      </c>
      <c r="M1478" s="30">
        <v>6.0450672758571328E-2</v>
      </c>
      <c r="N1478" s="30">
        <v>4.5647384007110242E-2</v>
      </c>
      <c r="O1478" s="30">
        <v>7.8256569795161421E-2</v>
      </c>
      <c r="P1478" s="30">
        <v>7.3678382763726305E-2</v>
      </c>
      <c r="Q1478" s="30">
        <v>9.8640347869421247E-2</v>
      </c>
      <c r="R1478" s="30">
        <v>0.18888555670021762</v>
      </c>
    </row>
    <row r="1479" spans="5:30" x14ac:dyDescent="0.25">
      <c r="E1479" s="30">
        <v>0.13598723193236467</v>
      </c>
      <c r="F1479" s="30">
        <v>-0.10382162988170493</v>
      </c>
      <c r="G1479" s="30">
        <v>-2.7884715003630781E-2</v>
      </c>
      <c r="H1479" s="30">
        <v>1.8960014332098467E-3</v>
      </c>
      <c r="I1479" s="30">
        <v>-0.13699953783716806</v>
      </c>
      <c r="J1479" s="30">
        <v>-0.22505891980395867</v>
      </c>
      <c r="K1479" s="30">
        <v>-5.7350711202011406E-2</v>
      </c>
      <c r="L1479" s="30">
        <v>9.5858724705995241E-2</v>
      </c>
      <c r="M1479" s="30">
        <v>1.9772847280505313E-2</v>
      </c>
      <c r="N1479" s="30">
        <v>1.8493848896793473E-2</v>
      </c>
      <c r="O1479" s="30">
        <v>5.5884018487911746E-2</v>
      </c>
      <c r="P1479" s="30">
        <v>-0.12659712257512576</v>
      </c>
      <c r="Q1479" s="30">
        <v>1.9904101267067112E-2</v>
      </c>
      <c r="R1479" s="30">
        <v>-7.1674291509782342E-2</v>
      </c>
    </row>
    <row r="1480" spans="5:30" x14ac:dyDescent="0.25">
      <c r="E1480" s="30">
        <v>-0.12802978329065587</v>
      </c>
      <c r="F1480" s="30">
        <v>-3.5970531215523689E-2</v>
      </c>
      <c r="G1480" s="30">
        <v>-3.2108402941788329E-2</v>
      </c>
      <c r="H1480" s="30">
        <v>0.11602115157928776</v>
      </c>
      <c r="I1480" s="30">
        <v>3.1466436393108733E-2</v>
      </c>
      <c r="J1480" s="30">
        <v>0.12098953451357689</v>
      </c>
      <c r="K1480" s="30">
        <v>-0.20600101474877497</v>
      </c>
      <c r="L1480" s="30">
        <v>-0.10906731230490832</v>
      </c>
      <c r="M1480" s="30">
        <v>9.2439554633951759E-2</v>
      </c>
      <c r="N1480" s="30">
        <v>-1.6916745650469925E-2</v>
      </c>
      <c r="O1480" s="30">
        <v>7.4660587756347083E-2</v>
      </c>
      <c r="P1480" s="30">
        <v>-4.9111439204744957E-2</v>
      </c>
      <c r="Q1480" s="30">
        <v>-6.022640052434157E-3</v>
      </c>
      <c r="R1480" s="30">
        <v>-0.17000966733878939</v>
      </c>
    </row>
    <row r="1481" spans="5:30" x14ac:dyDescent="0.25">
      <c r="E1481" s="30">
        <v>2.6105182025710414E-2</v>
      </c>
      <c r="F1481" s="30">
        <v>3.0111399632881387E-2</v>
      </c>
      <c r="G1481" s="30">
        <v>-8.3230512619990801E-2</v>
      </c>
      <c r="H1481" s="30">
        <v>-6.652190365198353E-2</v>
      </c>
      <c r="I1481" s="30">
        <v>0.1213442378404134</v>
      </c>
      <c r="J1481" s="30">
        <v>-3.8626141582868605E-3</v>
      </c>
      <c r="K1481" s="30">
        <v>-6.9183622180398674E-3</v>
      </c>
      <c r="L1481" s="30">
        <v>-0.13727539354865734</v>
      </c>
      <c r="M1481" s="30">
        <v>-9.6969331543252268E-2</v>
      </c>
      <c r="N1481" s="30">
        <v>1.7348154991099001E-3</v>
      </c>
      <c r="O1481" s="30">
        <v>-0.19767403219192745</v>
      </c>
      <c r="P1481" s="30">
        <v>-0.11408047030272449</v>
      </c>
      <c r="Q1481" s="30">
        <v>-7.1518410540089922E-2</v>
      </c>
      <c r="R1481" s="30">
        <v>-0.21816305728725605</v>
      </c>
    </row>
    <row r="1482" spans="5:30" x14ac:dyDescent="0.25">
      <c r="E1482" s="30">
        <v>0.18342477062397233</v>
      </c>
      <c r="F1482" s="30">
        <v>-0.13577782381330591</v>
      </c>
      <c r="G1482" s="30">
        <v>0.12133848381841626</v>
      </c>
      <c r="H1482" s="30">
        <v>0.15781700904539014</v>
      </c>
      <c r="I1482" s="30">
        <v>1.8415887802909689E-2</v>
      </c>
      <c r="J1482" s="30">
        <v>0.12248541041133185</v>
      </c>
      <c r="K1482" s="30">
        <v>0.13251935149152985</v>
      </c>
      <c r="L1482" s="30">
        <v>-0.17581049555102635</v>
      </c>
      <c r="M1482" s="30">
        <v>-0.15174308508784551</v>
      </c>
      <c r="N1482" s="30">
        <v>-0.15337871583700005</v>
      </c>
      <c r="O1482" s="30">
        <v>2.7263648192795063E-2</v>
      </c>
      <c r="P1482" s="30">
        <v>0.13106009728228518</v>
      </c>
      <c r="Q1482" s="30">
        <v>-0.13650587763496216</v>
      </c>
      <c r="R1482" s="30">
        <v>6.9713193600167853E-2</v>
      </c>
    </row>
    <row r="1483" spans="5:30" x14ac:dyDescent="0.25">
      <c r="E1483" s="30">
        <v>1.7466046968687261E-2</v>
      </c>
      <c r="F1483" s="30">
        <v>-1.860635946953991E-2</v>
      </c>
      <c r="G1483" s="30">
        <v>-0.1288788587528111</v>
      </c>
      <c r="H1483" s="30">
        <v>-6.1725677313260834E-2</v>
      </c>
      <c r="I1483" s="30">
        <v>-3.1914138314987933E-2</v>
      </c>
      <c r="J1483" s="30">
        <v>-0.11768526496524738</v>
      </c>
      <c r="K1483" s="30">
        <v>0.14703336179649698</v>
      </c>
      <c r="L1483" s="30">
        <v>-2.5370395729667112E-2</v>
      </c>
      <c r="M1483" s="30">
        <v>8.2741142084318875E-2</v>
      </c>
      <c r="N1483" s="30">
        <v>-2.8845939246125021E-2</v>
      </c>
      <c r="O1483" s="30">
        <v>0.10854931108675339</v>
      </c>
      <c r="P1483" s="30">
        <v>-5.1548372242640833E-2</v>
      </c>
      <c r="Q1483" s="30">
        <v>-0.17342329862717182</v>
      </c>
      <c r="R1483" s="30">
        <v>-1.8833498028501556E-2</v>
      </c>
    </row>
    <row r="1484" spans="5:30" x14ac:dyDescent="0.25">
      <c r="E1484" s="30">
        <v>-3.8731159888280797E-2</v>
      </c>
      <c r="F1484" s="30">
        <v>-6.3685788585846295E-2</v>
      </c>
      <c r="G1484" s="30">
        <v>0.13189350676849662</v>
      </c>
      <c r="H1484" s="30">
        <v>0.15533730102888643</v>
      </c>
      <c r="I1484" s="30">
        <v>-0.15199249790545913</v>
      </c>
      <c r="J1484" s="30">
        <v>-4.1814423017901253E-2</v>
      </c>
      <c r="K1484" s="30">
        <v>-0.11858891823522116</v>
      </c>
      <c r="L1484" s="30">
        <v>-9.7854863389595703E-2</v>
      </c>
      <c r="M1484" s="30">
        <v>-0.16116590509047427</v>
      </c>
      <c r="N1484" s="30">
        <v>-0.10035553037620688</v>
      </c>
      <c r="O1484" s="30">
        <v>9.471867160228678E-2</v>
      </c>
      <c r="P1484" s="30">
        <v>-8.4888672156660169E-2</v>
      </c>
      <c r="Q1484" s="30">
        <v>-0.12270650685088354</v>
      </c>
      <c r="R1484" s="30">
        <v>-0.14180768674170766</v>
      </c>
    </row>
    <row r="1485" spans="5:30" x14ac:dyDescent="0.25">
      <c r="E1485" s="30">
        <v>6.7501154547718448E-2</v>
      </c>
      <c r="F1485" s="30">
        <v>-0.14672985516474663</v>
      </c>
      <c r="G1485" s="30">
        <v>-0.22046980484571929</v>
      </c>
      <c r="H1485" s="30">
        <v>-8.1350615667617962E-2</v>
      </c>
      <c r="I1485" s="30">
        <v>-0.12400457192063011</v>
      </c>
      <c r="J1485" s="30">
        <v>0.15522716030830705</v>
      </c>
      <c r="K1485" s="30">
        <v>-1.5077159391400027E-2</v>
      </c>
      <c r="L1485" s="30">
        <v>-0.10135173626637217</v>
      </c>
      <c r="M1485" s="30">
        <v>4.2514589926768598E-2</v>
      </c>
      <c r="N1485" s="30">
        <v>0.18665490070021606</v>
      </c>
      <c r="O1485" s="30">
        <v>-0.11933472724704863</v>
      </c>
      <c r="P1485" s="30">
        <v>-5.819556003568406E-2</v>
      </c>
      <c r="Q1485" s="30">
        <v>-9.9690759053990108E-2</v>
      </c>
      <c r="R1485" s="30">
        <v>5.9084819552125738E-2</v>
      </c>
    </row>
    <row r="1487" spans="5:30" x14ac:dyDescent="0.25">
      <c r="E1487" s="30">
        <v>-0.49769678007813251</v>
      </c>
      <c r="F1487" s="30">
        <v>-0.2605624835356764</v>
      </c>
      <c r="G1487" s="30">
        <v>-0.4480196245906245</v>
      </c>
      <c r="H1487" s="30">
        <v>-2.4114518246808738E-2</v>
      </c>
      <c r="I1487" s="30">
        <v>-0.37496344919996477</v>
      </c>
      <c r="J1487" s="30">
        <v>0.1231284533146956</v>
      </c>
      <c r="K1487" s="30">
        <v>-0.32807543020110685</v>
      </c>
      <c r="L1487" s="30">
        <v>-0.24519104719015403</v>
      </c>
      <c r="M1487" s="30">
        <v>0.11072276207744647</v>
      </c>
      <c r="N1487" s="30">
        <v>0.10270494899582541</v>
      </c>
      <c r="O1487" s="30">
        <v>-0.12749956984952182</v>
      </c>
      <c r="P1487" s="30">
        <v>-0.3873066505498578</v>
      </c>
      <c r="Q1487" s="30">
        <v>0.63708470362065517</v>
      </c>
      <c r="R1487" s="30">
        <v>0.36583985859345003</v>
      </c>
      <c r="S1487" s="30">
        <v>-0.22817865396431353</v>
      </c>
      <c r="T1487" s="30">
        <v>-0.54526495339286474</v>
      </c>
      <c r="U1487" s="30">
        <v>0.50700261476051334</v>
      </c>
      <c r="V1487" s="30">
        <v>0.47679451527794997</v>
      </c>
      <c r="W1487" s="30">
        <v>-0.42845638622251586</v>
      </c>
      <c r="X1487" s="30">
        <v>-0.45915882378833656</v>
      </c>
      <c r="Y1487" s="30">
        <v>6.1362854170887916E-2</v>
      </c>
      <c r="Z1487" s="30">
        <v>-0.3168102822137086</v>
      </c>
      <c r="AA1487" s="30">
        <v>7.8581306554680944E-2</v>
      </c>
      <c r="AB1487" s="30">
        <v>3.4549106954092558E-2</v>
      </c>
      <c r="AC1487" s="30">
        <v>0.23272019053769127</v>
      </c>
      <c r="AD1487" s="30">
        <v>1.0468822311422952</v>
      </c>
    </row>
    <row r="1489" spans="2:18" x14ac:dyDescent="0.25">
      <c r="E1489" s="30">
        <v>-106.78909471121932</v>
      </c>
      <c r="F1489" s="30">
        <v>86.657605027776327</v>
      </c>
      <c r="G1489" s="30">
        <v>0.02</v>
      </c>
    </row>
    <row r="1491" spans="2:18" x14ac:dyDescent="0.25">
      <c r="B1491" s="32" t="s">
        <v>584</v>
      </c>
      <c r="C1491" s="30">
        <v>50</v>
      </c>
      <c r="E1491" s="30">
        <v>-3.9401921471117589E-2</v>
      </c>
      <c r="F1491" s="30">
        <v>0.12609308862624743</v>
      </c>
      <c r="G1491" s="30">
        <v>-0.13862609336815535</v>
      </c>
      <c r="H1491" s="30">
        <v>8.255791425636605E-2</v>
      </c>
      <c r="I1491" s="30">
        <v>4.0917329485372959E-2</v>
      </c>
      <c r="J1491" s="30">
        <v>6.5357876047866914E-2</v>
      </c>
      <c r="K1491" s="30">
        <v>-6.1131588698017457E-2</v>
      </c>
      <c r="L1491" s="30">
        <v>8.9213743076808669E-2</v>
      </c>
      <c r="M1491" s="30">
        <v>-3.2778656354178787E-2</v>
      </c>
      <c r="N1491" s="30">
        <v>0.15252183857440749</v>
      </c>
      <c r="O1491" s="30">
        <v>-0.14913370128003531</v>
      </c>
      <c r="P1491" s="30">
        <v>-0.10277884777563694</v>
      </c>
      <c r="Q1491" s="30">
        <v>-3.900236250243113E-2</v>
      </c>
      <c r="R1491" s="30">
        <v>-0.20516288316080306</v>
      </c>
    </row>
    <row r="1492" spans="2:18" x14ac:dyDescent="0.25">
      <c r="B1492" s="32" t="s">
        <v>540</v>
      </c>
      <c r="C1492" s="30" t="s">
        <v>1216</v>
      </c>
      <c r="E1492" s="30">
        <v>-0.1259581229457411</v>
      </c>
      <c r="F1492" s="30">
        <v>-4.8743769418423287E-3</v>
      </c>
      <c r="G1492" s="30">
        <v>-0.10635028325264895</v>
      </c>
      <c r="H1492" s="30">
        <v>0.10303045488108027</v>
      </c>
      <c r="I1492" s="30">
        <v>-6.0250445926825304E-2</v>
      </c>
      <c r="J1492" s="30">
        <v>-0.12502934245282579</v>
      </c>
      <c r="K1492" s="30">
        <v>5.0196541912632259E-2</v>
      </c>
      <c r="L1492" s="30">
        <v>4.3227214292435465E-2</v>
      </c>
      <c r="M1492" s="30">
        <v>-0.12800883196428148</v>
      </c>
      <c r="N1492" s="30">
        <v>4.2560272283777241E-2</v>
      </c>
      <c r="O1492" s="30">
        <v>2.487648478865128E-3</v>
      </c>
      <c r="P1492" s="30">
        <v>-0.12112273576568008</v>
      </c>
      <c r="Q1492" s="30">
        <v>-8.9761369452692474E-2</v>
      </c>
      <c r="R1492" s="30">
        <v>-1.1218201539979131E-2</v>
      </c>
    </row>
    <row r="1493" spans="2:18" x14ac:dyDescent="0.25">
      <c r="B1493" s="32"/>
      <c r="C1493" s="30" t="s">
        <v>1217</v>
      </c>
      <c r="E1493" s="30">
        <v>0.23277816312142363</v>
      </c>
      <c r="F1493" s="30">
        <v>6.0667723098449637E-2</v>
      </c>
      <c r="G1493" s="30">
        <v>-0.19146607223433507</v>
      </c>
      <c r="H1493" s="30">
        <v>-4.534372092560577E-2</v>
      </c>
      <c r="I1493" s="30">
        <v>9.2571614019066495E-2</v>
      </c>
      <c r="J1493" s="30">
        <v>8.9136216508680088E-2</v>
      </c>
      <c r="K1493" s="30">
        <v>-7.8419168823914143E-2</v>
      </c>
      <c r="L1493" s="30">
        <v>3.4450016793772555E-2</v>
      </c>
      <c r="M1493" s="30">
        <v>-2.9099742182582943E-2</v>
      </c>
      <c r="N1493" s="30">
        <v>-8.3281740557745856E-2</v>
      </c>
      <c r="O1493" s="30">
        <v>-0.12661120770347084</v>
      </c>
      <c r="P1493" s="30">
        <v>-8.9507274546525004E-2</v>
      </c>
      <c r="Q1493" s="30">
        <v>7.9511700246115563E-2</v>
      </c>
      <c r="R1493" s="30">
        <v>-0.30008391765514469</v>
      </c>
    </row>
    <row r="1494" spans="2:18" x14ac:dyDescent="0.25">
      <c r="B1494" s="32" t="s">
        <v>547</v>
      </c>
      <c r="C1494" s="30" t="s">
        <v>1218</v>
      </c>
      <c r="E1494" s="30">
        <v>-7.3525103409125853E-2</v>
      </c>
      <c r="F1494" s="30">
        <v>0.12961611897424952</v>
      </c>
      <c r="G1494" s="30">
        <v>-5.8680816649594347E-2</v>
      </c>
      <c r="H1494" s="30">
        <v>-3.814527238230743E-2</v>
      </c>
      <c r="I1494" s="30">
        <v>-0.1793973059486034</v>
      </c>
      <c r="J1494" s="30">
        <v>3.4239780705457167E-3</v>
      </c>
      <c r="K1494" s="30">
        <v>-5.7757569159474789E-2</v>
      </c>
      <c r="L1494" s="30">
        <v>-0.13861126313868016</v>
      </c>
      <c r="M1494" s="30">
        <v>0.19374271808084934</v>
      </c>
      <c r="N1494" s="30">
        <v>1.501697455880273E-2</v>
      </c>
      <c r="O1494" s="30">
        <v>0.16304870410165515</v>
      </c>
      <c r="P1494" s="30">
        <v>5.747342773203868E-2</v>
      </c>
      <c r="Q1494" s="30">
        <v>8.4559817141636739E-2</v>
      </c>
      <c r="R1494" s="30">
        <v>-9.5570373427013147E-2</v>
      </c>
    </row>
    <row r="1495" spans="2:18" x14ac:dyDescent="0.25">
      <c r="E1495" s="30">
        <v>-0.15137841203748703</v>
      </c>
      <c r="F1495" s="30">
        <v>-0.1494339939002845</v>
      </c>
      <c r="G1495" s="30">
        <v>0.17404432941810502</v>
      </c>
      <c r="H1495" s="30">
        <v>1.6045484314499668E-2</v>
      </c>
      <c r="I1495" s="30">
        <v>7.0129411283959955E-2</v>
      </c>
      <c r="J1495" s="30">
        <v>-0.11829376944556572</v>
      </c>
      <c r="K1495" s="30">
        <v>0.10932742498682883</v>
      </c>
      <c r="L1495" s="30">
        <v>3.0412456202576953E-2</v>
      </c>
      <c r="M1495" s="30">
        <v>-5.9392567641974037E-2</v>
      </c>
      <c r="N1495" s="30">
        <v>-7.2561103517474281E-5</v>
      </c>
      <c r="O1495" s="30">
        <v>-7.7624783111639409E-2</v>
      </c>
      <c r="P1495" s="30">
        <v>5.2734906594718349E-2</v>
      </c>
      <c r="Q1495" s="30">
        <v>-1.7781199859015995E-2</v>
      </c>
      <c r="R1495" s="30">
        <v>-0.18131788319640285</v>
      </c>
    </row>
    <row r="1496" spans="2:18" x14ac:dyDescent="0.25">
      <c r="E1496" s="30">
        <v>0.16994231245280161</v>
      </c>
      <c r="F1496" s="30">
        <v>5.3726196453881929E-2</v>
      </c>
      <c r="G1496" s="30">
        <v>3.881452775456154E-2</v>
      </c>
      <c r="H1496" s="30">
        <v>-9.2252200209002308E-2</v>
      </c>
      <c r="I1496" s="30">
        <v>8.7190204759714215E-2</v>
      </c>
      <c r="J1496" s="30">
        <v>-3.7050998875701902E-2</v>
      </c>
      <c r="K1496" s="30">
        <v>-7.7720045498039556E-2</v>
      </c>
      <c r="L1496" s="30">
        <v>0.19744748768851486</v>
      </c>
      <c r="M1496" s="30">
        <v>8.3022820871121977E-5</v>
      </c>
      <c r="N1496" s="30">
        <v>4.0727124151989327E-2</v>
      </c>
      <c r="O1496" s="30">
        <v>6.0593435318245112E-2</v>
      </c>
      <c r="P1496" s="30">
        <v>0.14486629910557491</v>
      </c>
      <c r="Q1496" s="30">
        <v>0.10687845457303001</v>
      </c>
      <c r="R1496" s="30">
        <v>-0.14847454436444124</v>
      </c>
    </row>
    <row r="1497" spans="2:18" x14ac:dyDescent="0.25">
      <c r="E1497" s="30">
        <v>0.2189648395704408</v>
      </c>
      <c r="F1497" s="30">
        <v>-0.14294549172515697</v>
      </c>
      <c r="G1497" s="30">
        <v>-7.386841447260345E-2</v>
      </c>
      <c r="H1497" s="30">
        <v>-0.26650013530249489</v>
      </c>
      <c r="I1497" s="30">
        <v>8.8399516493627747E-2</v>
      </c>
      <c r="J1497" s="30">
        <v>-1.1845177943961557E-2</v>
      </c>
      <c r="K1497" s="30">
        <v>-0.17299296962651639</v>
      </c>
      <c r="L1497" s="30">
        <v>0.12921290730939805</v>
      </c>
      <c r="M1497" s="30">
        <v>7.0851699357403472E-2</v>
      </c>
      <c r="N1497" s="30">
        <v>0.13834478236108375</v>
      </c>
      <c r="O1497" s="30">
        <v>8.2606808831905913E-3</v>
      </c>
      <c r="P1497" s="30">
        <v>8.9990313784151094E-2</v>
      </c>
      <c r="Q1497" s="30">
        <v>-0.10832654740864854</v>
      </c>
      <c r="R1497" s="30">
        <v>-0.21352918659148276</v>
      </c>
    </row>
    <row r="1498" spans="2:18" x14ac:dyDescent="0.25">
      <c r="E1498" s="30">
        <v>6.242646061443112E-2</v>
      </c>
      <c r="F1498" s="30">
        <v>-4.4448929218490118E-3</v>
      </c>
      <c r="G1498" s="30">
        <v>1.7089986579587178E-2</v>
      </c>
      <c r="H1498" s="30">
        <v>0.11607249423106859</v>
      </c>
      <c r="I1498" s="30">
        <v>0.14633019051827215</v>
      </c>
      <c r="J1498" s="30">
        <v>-0.13506253550922714</v>
      </c>
      <c r="K1498" s="30">
        <v>-0.20048117875036645</v>
      </c>
      <c r="L1498" s="30">
        <v>0.22495737258964785</v>
      </c>
      <c r="M1498" s="30">
        <v>-7.5158869707343423E-2</v>
      </c>
      <c r="N1498" s="30">
        <v>-6.2812301459724246E-2</v>
      </c>
      <c r="O1498" s="30">
        <v>0.19505410439436094</v>
      </c>
      <c r="P1498" s="30">
        <v>0.13495159669656764</v>
      </c>
      <c r="Q1498" s="30">
        <v>8.2609354049281283E-2</v>
      </c>
      <c r="R1498" s="30">
        <v>-0.31373243582500976</v>
      </c>
    </row>
    <row r="1499" spans="2:18" x14ac:dyDescent="0.25">
      <c r="E1499" s="30">
        <v>-8.1005106587243234E-2</v>
      </c>
      <c r="F1499" s="30">
        <v>0.16757943142142218</v>
      </c>
      <c r="G1499" s="30">
        <v>-9.5766593261192065E-2</v>
      </c>
      <c r="H1499" s="30">
        <v>-4.569378603725259E-2</v>
      </c>
      <c r="I1499" s="30">
        <v>5.4467449851289942E-2</v>
      </c>
      <c r="J1499" s="30">
        <v>-5.8121628854378778E-2</v>
      </c>
      <c r="K1499" s="30">
        <v>-0.12558027837838659</v>
      </c>
      <c r="L1499" s="30">
        <v>1.3477685332873768E-2</v>
      </c>
      <c r="M1499" s="30">
        <v>-7.908435784210037E-2</v>
      </c>
      <c r="N1499" s="30">
        <v>-0.16846455192319684</v>
      </c>
      <c r="O1499" s="30">
        <v>-0.20879596873459319</v>
      </c>
      <c r="P1499" s="30">
        <v>-0.18288628869961027</v>
      </c>
      <c r="Q1499" s="30">
        <v>5.5192390034526397E-2</v>
      </c>
      <c r="R1499" s="30">
        <v>-0.10542987902136212</v>
      </c>
    </row>
    <row r="1500" spans="2:18" x14ac:dyDescent="0.25">
      <c r="E1500" s="30">
        <v>-0.12806444596256777</v>
      </c>
      <c r="F1500" s="30">
        <v>-5.8284846653655333E-2</v>
      </c>
      <c r="G1500" s="30">
        <v>0.17457396171408457</v>
      </c>
      <c r="H1500" s="30">
        <v>0.16947165549850832</v>
      </c>
      <c r="I1500" s="30">
        <v>0.21326917368688542</v>
      </c>
      <c r="J1500" s="30">
        <v>-9.1643891254361523E-2</v>
      </c>
      <c r="K1500" s="30">
        <v>0.10520769134654896</v>
      </c>
      <c r="L1500" s="30">
        <v>-0.13790200780484924</v>
      </c>
      <c r="M1500" s="30">
        <v>0.11364405759624824</v>
      </c>
      <c r="N1500" s="30">
        <v>0.12642629858611876</v>
      </c>
      <c r="O1500" s="30">
        <v>-8.021155035944659E-2</v>
      </c>
      <c r="P1500" s="30">
        <v>-0.140893750263794</v>
      </c>
      <c r="Q1500" s="30">
        <v>8.0935274310224348E-2</v>
      </c>
      <c r="R1500" s="30">
        <v>-4.7365557680650448E-2</v>
      </c>
    </row>
    <row r="1501" spans="2:18" x14ac:dyDescent="0.25">
      <c r="E1501" s="30">
        <v>0.11177006465664009</v>
      </c>
      <c r="F1501" s="30">
        <v>-0.1526116550239115</v>
      </c>
      <c r="G1501" s="30">
        <v>1.8504150895757566E-2</v>
      </c>
      <c r="H1501" s="30">
        <v>3.100548361445785E-2</v>
      </c>
      <c r="I1501" s="30">
        <v>-0.17048339902316739</v>
      </c>
      <c r="J1501" s="30">
        <v>-0.19721764865932775</v>
      </c>
      <c r="K1501" s="30">
        <v>5.4225663577706786E-2</v>
      </c>
      <c r="L1501" s="30">
        <v>8.4813015322998484E-3</v>
      </c>
      <c r="M1501" s="30">
        <v>-5.2855437128952867E-2</v>
      </c>
      <c r="N1501" s="30">
        <v>0.11765762400377591</v>
      </c>
      <c r="O1501" s="30">
        <v>3.865850122079928E-2</v>
      </c>
      <c r="P1501" s="30">
        <v>0.18425915206731511</v>
      </c>
      <c r="Q1501" s="30">
        <v>-4.4234498979909914E-2</v>
      </c>
      <c r="R1501" s="30">
        <v>8.7822879390579339E-2</v>
      </c>
    </row>
    <row r="1502" spans="2:18" x14ac:dyDescent="0.25">
      <c r="E1502" s="30">
        <v>0.19051859299977897</v>
      </c>
      <c r="F1502" s="30">
        <v>8.1944206826668073E-2</v>
      </c>
      <c r="G1502" s="30">
        <v>-8.6266048258592715E-2</v>
      </c>
      <c r="H1502" s="30">
        <v>-9.109620667062622E-2</v>
      </c>
      <c r="I1502" s="30">
        <v>3.6071938831731598E-2</v>
      </c>
      <c r="J1502" s="30">
        <v>8.3682671028176767E-2</v>
      </c>
      <c r="K1502" s="30">
        <v>7.8176905232100663E-2</v>
      </c>
      <c r="L1502" s="30">
        <v>-0.1662664774711686</v>
      </c>
      <c r="M1502" s="30">
        <v>6.6182596344282682E-2</v>
      </c>
      <c r="N1502" s="30">
        <v>-0.13493126802182603</v>
      </c>
      <c r="O1502" s="30">
        <v>-0.16981344228284334</v>
      </c>
      <c r="P1502" s="30">
        <v>2.7700732284703267E-2</v>
      </c>
      <c r="Q1502" s="30">
        <v>-0.19254217672516472</v>
      </c>
      <c r="R1502" s="30">
        <v>8.9032364834302019E-2</v>
      </c>
    </row>
    <row r="1503" spans="2:18" x14ac:dyDescent="0.25">
      <c r="E1503" s="30">
        <v>0.27222656731258155</v>
      </c>
      <c r="F1503" s="30">
        <v>-0.16115544463835038</v>
      </c>
      <c r="G1503" s="30">
        <v>-0.11851397076494363</v>
      </c>
      <c r="H1503" s="30">
        <v>-0.10579855703662393</v>
      </c>
      <c r="I1503" s="30">
        <v>3.9863337036772667E-2</v>
      </c>
      <c r="J1503" s="30">
        <v>-0.15269543667158261</v>
      </c>
      <c r="K1503" s="30">
        <v>-7.7173928282025323E-2</v>
      </c>
      <c r="L1503" s="30">
        <v>-0.10769296694211428</v>
      </c>
      <c r="M1503" s="30">
        <v>1.3959581638038473E-3</v>
      </c>
      <c r="N1503" s="30">
        <v>-0.14328643362997681</v>
      </c>
      <c r="O1503" s="30">
        <v>-1.4964564246716289E-2</v>
      </c>
      <c r="P1503" s="30">
        <v>5.521084369793508E-2</v>
      </c>
      <c r="Q1503" s="30">
        <v>-0.21300515074770279</v>
      </c>
      <c r="R1503" s="30">
        <v>-0.26991831520550119</v>
      </c>
    </row>
    <row r="1504" spans="2:18" x14ac:dyDescent="0.25">
      <c r="E1504" s="30">
        <v>-5.3634507011282084E-2</v>
      </c>
      <c r="F1504" s="30">
        <v>1.1941279788137206E-2</v>
      </c>
      <c r="G1504" s="30">
        <v>-4.3078240127878052E-2</v>
      </c>
      <c r="H1504" s="30">
        <v>0.18613849462498183</v>
      </c>
      <c r="I1504" s="30">
        <v>-0.11763128956218113</v>
      </c>
      <c r="J1504" s="30">
        <v>7.4233230598277328E-2</v>
      </c>
      <c r="K1504" s="30">
        <v>5.2233714673476948E-2</v>
      </c>
      <c r="L1504" s="30">
        <v>0.26675595399385543</v>
      </c>
      <c r="M1504" s="30">
        <v>-3.6213072025924373E-2</v>
      </c>
      <c r="N1504" s="30">
        <v>0.18068481417236404</v>
      </c>
      <c r="O1504" s="30">
        <v>-0.20992780934260982</v>
      </c>
      <c r="P1504" s="30">
        <v>-6.6945382003860923E-2</v>
      </c>
      <c r="Q1504" s="30">
        <v>-4.3474982904472742E-2</v>
      </c>
      <c r="R1504" s="30">
        <v>3.7350997969467795E-2</v>
      </c>
    </row>
    <row r="1505" spans="5:30" x14ac:dyDescent="0.25">
      <c r="E1505" s="30">
        <v>-1.9709212708814823E-2</v>
      </c>
      <c r="F1505" s="30">
        <v>-0.15020888166500812</v>
      </c>
      <c r="G1505" s="30">
        <v>0.13275057875318302</v>
      </c>
      <c r="H1505" s="30">
        <v>6.4381671936261375E-2</v>
      </c>
      <c r="I1505" s="30">
        <v>0.18281583086183617</v>
      </c>
      <c r="J1505" s="30">
        <v>1.0275797314682259E-2</v>
      </c>
      <c r="K1505" s="30">
        <v>-3.1551907092399623E-3</v>
      </c>
      <c r="L1505" s="30">
        <v>-0.12782486894022102</v>
      </c>
      <c r="M1505" s="30">
        <v>-8.5388002964268045E-2</v>
      </c>
      <c r="N1505" s="30">
        <v>0.16764795585178138</v>
      </c>
      <c r="O1505" s="30">
        <v>0.17353026837255384</v>
      </c>
      <c r="P1505" s="30">
        <v>-0.13096012784463101</v>
      </c>
      <c r="Q1505" s="30">
        <v>-0.21165123469866912</v>
      </c>
      <c r="R1505" s="30">
        <v>-0.14722876679424807</v>
      </c>
    </row>
    <row r="1506" spans="5:30" x14ac:dyDescent="0.25">
      <c r="E1506" s="30">
        <v>-8.9658520039731765E-2</v>
      </c>
      <c r="F1506" s="30">
        <v>-0.13899590914287416</v>
      </c>
      <c r="G1506" s="30">
        <v>9.1283404308271539E-3</v>
      </c>
      <c r="H1506" s="30">
        <v>-0.22797171326741344</v>
      </c>
      <c r="I1506" s="30">
        <v>-0.24479094100975268</v>
      </c>
      <c r="J1506" s="30">
        <v>0.11760209436739993</v>
      </c>
      <c r="K1506" s="30">
        <v>8.4579148489371994E-2</v>
      </c>
      <c r="L1506" s="30">
        <v>0.14335111566992273</v>
      </c>
      <c r="M1506" s="30">
        <v>6.9545818135160517E-2</v>
      </c>
      <c r="N1506" s="30">
        <v>6.8797046593324973E-2</v>
      </c>
      <c r="O1506" s="30">
        <v>-0.1059804701674654</v>
      </c>
      <c r="P1506" s="30">
        <v>0.14473618450189224</v>
      </c>
      <c r="Q1506" s="30">
        <v>-4.3256178700187886E-2</v>
      </c>
      <c r="R1506" s="30">
        <v>-0.16454857417870997</v>
      </c>
    </row>
    <row r="1507" spans="5:30" x14ac:dyDescent="0.25">
      <c r="E1507" s="30">
        <v>0.11399181457804285</v>
      </c>
      <c r="F1507" s="30">
        <v>-0.16056891084591671</v>
      </c>
      <c r="G1507" s="30">
        <v>-7.287873631377835E-2</v>
      </c>
      <c r="H1507" s="30">
        <v>-4.8733467133386811E-2</v>
      </c>
      <c r="I1507" s="30">
        <v>-9.2134631301118736E-2</v>
      </c>
      <c r="J1507" s="30">
        <v>0.10046457078727247</v>
      </c>
      <c r="K1507" s="30">
        <v>-2.8880400570295922E-2</v>
      </c>
      <c r="L1507" s="30">
        <v>0.22919965639586945</v>
      </c>
      <c r="M1507" s="30">
        <v>-0.12831197098778382</v>
      </c>
      <c r="N1507" s="30">
        <v>7.9253940385682106E-2</v>
      </c>
      <c r="O1507" s="30">
        <v>-2.9826736957718428E-2</v>
      </c>
      <c r="P1507" s="30">
        <v>-2.2806430511142207E-3</v>
      </c>
      <c r="Q1507" s="30">
        <v>-0.17701699364542695</v>
      </c>
      <c r="R1507" s="30">
        <v>0.10404093636044728</v>
      </c>
    </row>
    <row r="1508" spans="5:30" x14ac:dyDescent="0.25">
      <c r="E1508" s="30">
        <v>-8.5610725018209807E-2</v>
      </c>
      <c r="F1508" s="30">
        <v>-2.9728324594029461E-2</v>
      </c>
      <c r="G1508" s="30">
        <v>0.12926552923637705</v>
      </c>
      <c r="H1508" s="30">
        <v>-2.9168484012506352E-2</v>
      </c>
      <c r="I1508" s="30">
        <v>9.1789648725660297E-2</v>
      </c>
      <c r="J1508" s="30">
        <v>7.0846745973850017E-2</v>
      </c>
      <c r="K1508" s="30">
        <v>-8.14695670896219E-2</v>
      </c>
      <c r="L1508" s="30">
        <v>-5.2947050841117789E-2</v>
      </c>
      <c r="M1508" s="30">
        <v>5.8285863640967141E-2</v>
      </c>
      <c r="N1508" s="30">
        <v>4.4763354307796765E-2</v>
      </c>
      <c r="O1508" s="30">
        <v>7.9021915404810017E-2</v>
      </c>
      <c r="P1508" s="30">
        <v>7.0341835961379176E-2</v>
      </c>
      <c r="Q1508" s="30">
        <v>0.10102450976500831</v>
      </c>
      <c r="R1508" s="30">
        <v>0.19075786913118889</v>
      </c>
    </row>
    <row r="1509" spans="5:30" x14ac:dyDescent="0.25">
      <c r="E1509" s="30">
        <v>0.1291980786856842</v>
      </c>
      <c r="F1509" s="30">
        <v>-0.10507180656633916</v>
      </c>
      <c r="G1509" s="30">
        <v>-2.8766966938722771E-2</v>
      </c>
      <c r="H1509" s="30">
        <v>7.6678826116014049E-3</v>
      </c>
      <c r="I1509" s="30">
        <v>-0.1402153909834806</v>
      </c>
      <c r="J1509" s="30">
        <v>-0.22492691566803863</v>
      </c>
      <c r="K1509" s="30">
        <v>-5.9788553598466194E-2</v>
      </c>
      <c r="L1509" s="30">
        <v>9.567546095264659E-2</v>
      </c>
      <c r="M1509" s="30">
        <v>2.3874769705712399E-2</v>
      </c>
      <c r="N1509" s="30">
        <v>1.7050262116131445E-2</v>
      </c>
      <c r="O1509" s="30">
        <v>5.8919995333745957E-2</v>
      </c>
      <c r="P1509" s="30">
        <v>-0.12482696096240373</v>
      </c>
      <c r="Q1509" s="30">
        <v>1.8717749243032499E-2</v>
      </c>
      <c r="R1509" s="30">
        <v>-7.1720756208186118E-2</v>
      </c>
    </row>
    <row r="1510" spans="5:30" x14ac:dyDescent="0.25">
      <c r="E1510" s="30">
        <v>-0.13388342985796556</v>
      </c>
      <c r="F1510" s="30">
        <v>-3.406375218012609E-2</v>
      </c>
      <c r="G1510" s="30">
        <v>-3.1158490013824695E-2</v>
      </c>
      <c r="H1510" s="30">
        <v>0.11973821479063688</v>
      </c>
      <c r="I1510" s="30">
        <v>3.1583508275752764E-2</v>
      </c>
      <c r="J1510" s="30">
        <v>0.11914968274871382</v>
      </c>
      <c r="K1510" s="30">
        <v>-0.2057837727989732</v>
      </c>
      <c r="L1510" s="30">
        <v>-0.1099226924512126</v>
      </c>
      <c r="M1510" s="30">
        <v>9.4762149879131161E-2</v>
      </c>
      <c r="N1510" s="30">
        <v>-1.9609253510707844E-2</v>
      </c>
      <c r="O1510" s="30">
        <v>7.6263620311291885E-2</v>
      </c>
      <c r="P1510" s="30">
        <v>-4.6765905604497351E-2</v>
      </c>
      <c r="Q1510" s="30">
        <v>-1.0597956774590614E-2</v>
      </c>
      <c r="R1510" s="30">
        <v>-0.1700970614483871</v>
      </c>
    </row>
    <row r="1511" spans="5:30" x14ac:dyDescent="0.25">
      <c r="E1511" s="30">
        <v>2.6389912578213152E-2</v>
      </c>
      <c r="F1511" s="30">
        <v>3.01461818461153E-2</v>
      </c>
      <c r="G1511" s="30">
        <v>-8.292534501471481E-2</v>
      </c>
      <c r="H1511" s="30">
        <v>-6.7545864928681754E-2</v>
      </c>
      <c r="I1511" s="30">
        <v>0.12129708993463201</v>
      </c>
      <c r="J1511" s="30">
        <v>-3.2421870421933435E-3</v>
      </c>
      <c r="K1511" s="30">
        <v>-5.6921006845799789E-3</v>
      </c>
      <c r="L1511" s="30">
        <v>-0.13776697485831069</v>
      </c>
      <c r="M1511" s="30">
        <v>-9.699780107650284E-2</v>
      </c>
      <c r="N1511" s="30">
        <v>1.7862564716971637E-3</v>
      </c>
      <c r="O1511" s="30">
        <v>-0.19727753779100177</v>
      </c>
      <c r="P1511" s="30">
        <v>-0.11458834065437053</v>
      </c>
      <c r="Q1511" s="30">
        <v>-7.1399078704025565E-2</v>
      </c>
      <c r="R1511" s="30">
        <v>-0.21810115500228686</v>
      </c>
    </row>
    <row r="1512" spans="5:30" x14ac:dyDescent="0.25">
      <c r="E1512" s="30">
        <v>0.17853574130507793</v>
      </c>
      <c r="F1512" s="30">
        <v>-0.13714699186442353</v>
      </c>
      <c r="G1512" s="30">
        <v>0.12006919911785617</v>
      </c>
      <c r="H1512" s="30">
        <v>0.16011031114948193</v>
      </c>
      <c r="I1512" s="30">
        <v>1.7971111627932246E-2</v>
      </c>
      <c r="J1512" s="30">
        <v>0.121990899152102</v>
      </c>
      <c r="K1512" s="30">
        <v>0.13250881987643467</v>
      </c>
      <c r="L1512" s="30">
        <v>-0.17716375449577759</v>
      </c>
      <c r="M1512" s="30">
        <v>-0.1464911786178176</v>
      </c>
      <c r="N1512" s="30">
        <v>-0.15270641314506217</v>
      </c>
      <c r="O1512" s="30">
        <v>2.8258225493328702E-2</v>
      </c>
      <c r="P1512" s="30">
        <v>0.13024582044534475</v>
      </c>
      <c r="Q1512" s="30">
        <v>-0.1384250640960942</v>
      </c>
      <c r="R1512" s="30">
        <v>7.1003246859253799E-2</v>
      </c>
    </row>
    <row r="1513" spans="5:30" x14ac:dyDescent="0.25">
      <c r="E1513" s="30">
        <v>1.7461807331050044E-2</v>
      </c>
      <c r="F1513" s="30">
        <v>-1.8527581585142804E-2</v>
      </c>
      <c r="G1513" s="30">
        <v>-0.12844432186082477</v>
      </c>
      <c r="H1513" s="30">
        <v>-6.2989963468186624E-2</v>
      </c>
      <c r="I1513" s="30">
        <v>-3.2266424458729764E-2</v>
      </c>
      <c r="J1513" s="30">
        <v>-0.11696078512732834</v>
      </c>
      <c r="K1513" s="30">
        <v>0.14802745570927336</v>
      </c>
      <c r="L1513" s="30">
        <v>-2.6488810064838806E-2</v>
      </c>
      <c r="M1513" s="30">
        <v>8.2520242616781911E-2</v>
      </c>
      <c r="N1513" s="30">
        <v>-2.8716969884360139E-2</v>
      </c>
      <c r="O1513" s="30">
        <v>0.10896339074937331</v>
      </c>
      <c r="P1513" s="30">
        <v>-5.2393442936094416E-2</v>
      </c>
      <c r="Q1513" s="30">
        <v>-0.17333367154338475</v>
      </c>
      <c r="R1513" s="30">
        <v>-1.901399356994795E-2</v>
      </c>
    </row>
    <row r="1514" spans="5:30" x14ac:dyDescent="0.25">
      <c r="E1514" s="30">
        <v>-3.9292510211758724E-2</v>
      </c>
      <c r="F1514" s="30">
        <v>-6.3503144268358389E-2</v>
      </c>
      <c r="G1514" s="30">
        <v>0.13183133734098329</v>
      </c>
      <c r="H1514" s="30">
        <v>0.15423242020668862</v>
      </c>
      <c r="I1514" s="30">
        <v>-0.15177595533369823</v>
      </c>
      <c r="J1514" s="30">
        <v>-4.1311414278031824E-2</v>
      </c>
      <c r="K1514" s="30">
        <v>-0.11758461937923037</v>
      </c>
      <c r="L1514" s="30">
        <v>-9.8896446929071749E-2</v>
      </c>
      <c r="M1514" s="30">
        <v>-0.16057428448274144</v>
      </c>
      <c r="N1514" s="30">
        <v>-0.10072566636201313</v>
      </c>
      <c r="O1514" s="30">
        <v>9.5407137707451073E-2</v>
      </c>
      <c r="P1514" s="30">
        <v>-8.5526973879842413E-2</v>
      </c>
      <c r="Q1514" s="30">
        <v>-0.12280721802480392</v>
      </c>
      <c r="R1514" s="30">
        <v>-0.14158518802559028</v>
      </c>
    </row>
    <row r="1515" spans="5:30" x14ac:dyDescent="0.25">
      <c r="E1515" s="30">
        <v>6.8444647724345484E-2</v>
      </c>
      <c r="F1515" s="30">
        <v>-0.14798867172592067</v>
      </c>
      <c r="G1515" s="30">
        <v>-0.22002581531693402</v>
      </c>
      <c r="H1515" s="30">
        <v>-8.5749664337263248E-2</v>
      </c>
      <c r="I1515" s="30">
        <v>-0.12370175748466088</v>
      </c>
      <c r="J1515" s="30">
        <v>0.15636677484287054</v>
      </c>
      <c r="K1515" s="30">
        <v>-1.3289556937020683E-2</v>
      </c>
      <c r="L1515" s="30">
        <v>-0.10425120572977883</v>
      </c>
      <c r="M1515" s="30">
        <v>4.16815220840124E-2</v>
      </c>
      <c r="N1515" s="30">
        <v>0.18609853021097864</v>
      </c>
      <c r="O1515" s="30">
        <v>-0.11664940938076696</v>
      </c>
      <c r="P1515" s="30">
        <v>-5.6895793190615919E-2</v>
      </c>
      <c r="Q1515" s="30">
        <v>-0.10049732311280912</v>
      </c>
      <c r="R1515" s="30">
        <v>5.8140167270098089E-2</v>
      </c>
    </row>
    <row r="1517" spans="5:30" x14ac:dyDescent="0.25">
      <c r="E1517" s="30">
        <v>-0.49897620917777363</v>
      </c>
      <c r="F1517" s="30">
        <v>-0.26224182825956605</v>
      </c>
      <c r="G1517" s="30">
        <v>-0.44487819123533012</v>
      </c>
      <c r="H1517" s="30">
        <v>-2.7935943187464542E-2</v>
      </c>
      <c r="I1517" s="30">
        <v>-0.37527443648994324</v>
      </c>
      <c r="J1517" s="30">
        <v>0.12439389865124252</v>
      </c>
      <c r="K1517" s="30">
        <v>-0.32435379257481051</v>
      </c>
      <c r="L1517" s="30">
        <v>-0.24691862703792683</v>
      </c>
      <c r="M1517" s="30">
        <v>0.11074991230478481</v>
      </c>
      <c r="N1517" s="30">
        <v>9.9696104097820731E-2</v>
      </c>
      <c r="O1517" s="30">
        <v>-0.12873379565620563</v>
      </c>
      <c r="P1517" s="30">
        <v>-0.38662171541314555</v>
      </c>
      <c r="Q1517" s="30">
        <v>0.63876522853244377</v>
      </c>
      <c r="R1517" s="30">
        <v>0.36125071506375123</v>
      </c>
      <c r="S1517" s="30">
        <v>-0.22968135624039543</v>
      </c>
      <c r="T1517" s="30">
        <v>-0.54493240794286701</v>
      </c>
      <c r="U1517" s="30">
        <v>0.50713592570958721</v>
      </c>
      <c r="V1517" s="30">
        <v>0.47437866525259526</v>
      </c>
      <c r="W1517" s="30">
        <v>-0.42841904388120711</v>
      </c>
      <c r="X1517" s="30">
        <v>-0.46412894589620241</v>
      </c>
      <c r="Y1517" s="30">
        <v>6.3072576471909392E-2</v>
      </c>
      <c r="Z1517" s="30">
        <v>-0.3171121721734374</v>
      </c>
      <c r="AA1517" s="30">
        <v>7.7766559751057868E-2</v>
      </c>
      <c r="AB1517" s="30">
        <v>3.1698607472376863E-2</v>
      </c>
      <c r="AC1517" s="30">
        <v>0.23247951467142661</v>
      </c>
      <c r="AD1517" s="30">
        <v>1.0451092771403734</v>
      </c>
    </row>
    <row r="1519" spans="5:30" x14ac:dyDescent="0.25">
      <c r="E1519" s="30">
        <v>-106.79576050756118</v>
      </c>
      <c r="F1519" s="30">
        <v>86.688530594138115</v>
      </c>
      <c r="G1519" s="30">
        <v>0.02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50"/>
  <sheetViews>
    <sheetView showGridLines="0" workbookViewId="0"/>
  </sheetViews>
  <sheetFormatPr defaultRowHeight="15" x14ac:dyDescent="0.25"/>
  <cols>
    <col min="10" max="10" width="11.140625" bestFit="1" customWidth="1"/>
  </cols>
  <sheetData>
    <row r="2" spans="2:14" ht="18.75" x14ac:dyDescent="0.3">
      <c r="B2" s="29" t="s">
        <v>1372</v>
      </c>
      <c r="N2" t="s">
        <v>1220</v>
      </c>
    </row>
    <row r="4" spans="2:14" ht="15.75" x14ac:dyDescent="0.25">
      <c r="B4" s="111" t="s">
        <v>118</v>
      </c>
      <c r="C4" s="112"/>
      <c r="D4" s="112"/>
      <c r="E4" s="112"/>
      <c r="F4" s="112"/>
      <c r="G4" s="113"/>
      <c r="J4" s="111" t="s">
        <v>119</v>
      </c>
      <c r="K4" s="112"/>
      <c r="L4" s="112"/>
      <c r="M4" s="113"/>
    </row>
    <row r="5" spans="2:14" x14ac:dyDescent="0.25">
      <c r="B5" s="109" t="s">
        <v>123</v>
      </c>
      <c r="C5" s="110"/>
      <c r="D5" s="109" t="s">
        <v>231</v>
      </c>
      <c r="E5" s="110"/>
      <c r="F5" s="109" t="s">
        <v>232</v>
      </c>
      <c r="G5" s="110"/>
      <c r="J5" s="33" t="s">
        <v>307</v>
      </c>
      <c r="K5" s="33" t="s">
        <v>308</v>
      </c>
      <c r="L5" s="33" t="s">
        <v>309</v>
      </c>
      <c r="M5" s="33" t="s">
        <v>122</v>
      </c>
    </row>
    <row r="6" spans="2:14" x14ac:dyDescent="0.25">
      <c r="J6" s="30">
        <v>1</v>
      </c>
      <c r="K6" s="30">
        <v>1293</v>
      </c>
      <c r="L6" s="30">
        <v>46</v>
      </c>
      <c r="M6" s="30">
        <v>1340</v>
      </c>
    </row>
    <row r="8" spans="2:14" ht="18.75" x14ac:dyDescent="0.3">
      <c r="B8" s="28" t="s">
        <v>123</v>
      </c>
    </row>
    <row r="9" spans="2:14" ht="15.75" x14ac:dyDescent="0.25">
      <c r="C9" s="111" t="s">
        <v>124</v>
      </c>
      <c r="D9" s="112"/>
      <c r="E9" s="112"/>
      <c r="F9" s="112"/>
      <c r="G9" s="112"/>
      <c r="H9" s="112"/>
      <c r="I9" s="112"/>
      <c r="J9" s="112"/>
      <c r="K9" s="113"/>
    </row>
    <row r="10" spans="2:14" x14ac:dyDescent="0.25">
      <c r="C10" s="114" t="s">
        <v>125</v>
      </c>
      <c r="D10" s="115"/>
      <c r="E10" s="115"/>
      <c r="F10" s="116"/>
      <c r="G10" s="119" t="s">
        <v>239</v>
      </c>
      <c r="H10" s="120"/>
      <c r="I10" s="120"/>
      <c r="J10" s="120"/>
      <c r="K10" s="121"/>
    </row>
    <row r="11" spans="2:14" x14ac:dyDescent="0.25">
      <c r="C11" s="114" t="s">
        <v>127</v>
      </c>
      <c r="D11" s="115"/>
      <c r="E11" s="115"/>
      <c r="F11" s="116"/>
      <c r="G11" s="119" t="s">
        <v>175</v>
      </c>
      <c r="H11" s="120"/>
      <c r="I11" s="120"/>
      <c r="J11" s="120"/>
      <c r="K11" s="121"/>
    </row>
    <row r="12" spans="2:14" x14ac:dyDescent="0.25">
      <c r="C12" s="114" t="s">
        <v>176</v>
      </c>
      <c r="D12" s="115"/>
      <c r="E12" s="115"/>
      <c r="F12" s="116"/>
      <c r="G12" s="119" t="s">
        <v>177</v>
      </c>
      <c r="H12" s="120"/>
      <c r="I12" s="120"/>
      <c r="J12" s="120"/>
      <c r="K12" s="121"/>
    </row>
    <row r="13" spans="2:14" x14ac:dyDescent="0.25">
      <c r="C13" s="114" t="s">
        <v>178</v>
      </c>
      <c r="D13" s="115"/>
      <c r="E13" s="115"/>
      <c r="F13" s="116"/>
      <c r="G13" s="119">
        <v>447</v>
      </c>
      <c r="H13" s="120"/>
      <c r="I13" s="120"/>
      <c r="J13" s="120"/>
      <c r="K13" s="121"/>
    </row>
    <row r="14" spans="2:14" x14ac:dyDescent="0.25">
      <c r="C14" s="114" t="s">
        <v>179</v>
      </c>
      <c r="D14" s="115"/>
      <c r="E14" s="115"/>
      <c r="F14" s="116"/>
      <c r="G14" s="119" t="s">
        <v>180</v>
      </c>
      <c r="H14" s="120"/>
      <c r="I14" s="120"/>
      <c r="J14" s="120"/>
      <c r="K14" s="121"/>
    </row>
    <row r="15" spans="2:14" x14ac:dyDescent="0.25">
      <c r="C15" s="114" t="s">
        <v>181</v>
      </c>
      <c r="D15" s="115"/>
      <c r="E15" s="115"/>
      <c r="F15" s="116"/>
      <c r="G15" s="119">
        <v>191</v>
      </c>
      <c r="H15" s="120"/>
      <c r="I15" s="120"/>
      <c r="J15" s="120"/>
      <c r="K15" s="121"/>
    </row>
    <row r="17" spans="3:17" ht="15.75" x14ac:dyDescent="0.25">
      <c r="C17" s="111" t="s">
        <v>182</v>
      </c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3"/>
    </row>
    <row r="18" spans="3:17" x14ac:dyDescent="0.25">
      <c r="C18" s="114" t="s">
        <v>183</v>
      </c>
      <c r="D18" s="116"/>
      <c r="E18" s="119">
        <v>13</v>
      </c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1"/>
    </row>
    <row r="19" spans="3:17" x14ac:dyDescent="0.25">
      <c r="C19" s="114" t="s">
        <v>184</v>
      </c>
      <c r="D19" s="116"/>
      <c r="E19" s="30" t="s">
        <v>4</v>
      </c>
      <c r="F19" s="30" t="s">
        <v>5</v>
      </c>
      <c r="G19" s="30" t="s">
        <v>8</v>
      </c>
      <c r="H19" s="30" t="s">
        <v>9</v>
      </c>
      <c r="I19" s="30" t="s">
        <v>10</v>
      </c>
      <c r="J19" s="30" t="s">
        <v>11</v>
      </c>
      <c r="K19" s="30" t="s">
        <v>12</v>
      </c>
      <c r="L19" s="30" t="s">
        <v>15</v>
      </c>
      <c r="M19" s="30" t="s">
        <v>16</v>
      </c>
      <c r="N19" s="30" t="s">
        <v>135</v>
      </c>
      <c r="O19" s="30" t="s">
        <v>136</v>
      </c>
      <c r="P19" s="30" t="s">
        <v>137</v>
      </c>
      <c r="Q19" s="30" t="s">
        <v>138</v>
      </c>
    </row>
    <row r="20" spans="3:17" x14ac:dyDescent="0.25">
      <c r="C20" s="114" t="s">
        <v>185</v>
      </c>
      <c r="D20" s="116"/>
      <c r="E20" s="117" t="s">
        <v>17</v>
      </c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0"/>
    </row>
    <row r="22" spans="3:17" ht="15.75" x14ac:dyDescent="0.25">
      <c r="C22" s="111" t="s">
        <v>186</v>
      </c>
      <c r="D22" s="112"/>
      <c r="E22" s="112"/>
      <c r="F22" s="112"/>
      <c r="G22" s="113"/>
    </row>
    <row r="23" spans="3:17" x14ac:dyDescent="0.25">
      <c r="C23" s="114" t="s">
        <v>321</v>
      </c>
      <c r="D23" s="115"/>
      <c r="E23" s="115"/>
      <c r="F23" s="116"/>
      <c r="G23" s="31" t="s">
        <v>30</v>
      </c>
    </row>
    <row r="24" spans="3:17" x14ac:dyDescent="0.25">
      <c r="C24" s="114" t="s">
        <v>604</v>
      </c>
      <c r="D24" s="115"/>
      <c r="E24" s="115"/>
      <c r="F24" s="116"/>
      <c r="G24" s="31">
        <v>50</v>
      </c>
    </row>
    <row r="25" spans="3:17" x14ac:dyDescent="0.25">
      <c r="C25" s="114" t="s">
        <v>1062</v>
      </c>
      <c r="D25" s="115"/>
      <c r="E25" s="115"/>
      <c r="F25" s="116"/>
      <c r="G25" s="31">
        <v>12345</v>
      </c>
    </row>
    <row r="26" spans="3:17" x14ac:dyDescent="0.25">
      <c r="C26" s="114" t="s">
        <v>375</v>
      </c>
      <c r="D26" s="115"/>
      <c r="E26" s="115"/>
      <c r="F26" s="116"/>
      <c r="G26" s="31">
        <v>12345</v>
      </c>
    </row>
    <row r="27" spans="3:17" x14ac:dyDescent="0.25">
      <c r="C27" s="114" t="s">
        <v>534</v>
      </c>
      <c r="D27" s="115"/>
      <c r="E27" s="115"/>
      <c r="F27" s="116"/>
      <c r="G27" s="31">
        <v>1</v>
      </c>
    </row>
    <row r="28" spans="3:17" x14ac:dyDescent="0.25">
      <c r="C28" s="114" t="s">
        <v>557</v>
      </c>
      <c r="D28" s="115"/>
      <c r="E28" s="115"/>
      <c r="F28" s="116"/>
      <c r="G28" s="31">
        <v>25</v>
      </c>
    </row>
    <row r="29" spans="3:17" x14ac:dyDescent="0.25">
      <c r="C29" s="114" t="s">
        <v>379</v>
      </c>
      <c r="D29" s="115"/>
      <c r="E29" s="115"/>
      <c r="F29" s="116"/>
      <c r="G29" s="31">
        <v>30</v>
      </c>
    </row>
    <row r="30" spans="3:17" x14ac:dyDescent="0.25">
      <c r="C30" s="114" t="s">
        <v>380</v>
      </c>
      <c r="D30" s="115"/>
      <c r="E30" s="115"/>
      <c r="F30" s="116"/>
      <c r="G30" s="31">
        <v>0.1</v>
      </c>
    </row>
    <row r="31" spans="3:17" x14ac:dyDescent="0.25">
      <c r="C31" s="114" t="s">
        <v>381</v>
      </c>
      <c r="D31" s="115"/>
      <c r="E31" s="115"/>
      <c r="F31" s="116"/>
      <c r="G31" s="31">
        <v>0.6</v>
      </c>
    </row>
    <row r="32" spans="3:17" x14ac:dyDescent="0.25">
      <c r="C32" s="114" t="s">
        <v>382</v>
      </c>
      <c r="D32" s="115"/>
      <c r="E32" s="115"/>
      <c r="F32" s="116"/>
      <c r="G32" s="31">
        <v>0.01</v>
      </c>
    </row>
    <row r="33" spans="2:7" x14ac:dyDescent="0.25">
      <c r="C33" s="114" t="s">
        <v>383</v>
      </c>
      <c r="D33" s="115"/>
      <c r="E33" s="115"/>
      <c r="F33" s="116"/>
      <c r="G33" s="31">
        <v>0</v>
      </c>
    </row>
    <row r="34" spans="2:7" x14ac:dyDescent="0.25">
      <c r="C34" s="114" t="s">
        <v>384</v>
      </c>
      <c r="D34" s="115"/>
      <c r="E34" s="115"/>
      <c r="F34" s="116"/>
      <c r="G34" s="31" t="s">
        <v>385</v>
      </c>
    </row>
    <row r="35" spans="2:7" x14ac:dyDescent="0.25">
      <c r="C35" s="114" t="s">
        <v>386</v>
      </c>
      <c r="D35" s="115"/>
      <c r="E35" s="115"/>
      <c r="F35" s="116"/>
      <c r="G35" s="31" t="s">
        <v>387</v>
      </c>
    </row>
    <row r="36" spans="2:7" x14ac:dyDescent="0.25">
      <c r="C36" s="114" t="s">
        <v>388</v>
      </c>
      <c r="D36" s="115"/>
      <c r="E36" s="115"/>
      <c r="F36" s="116"/>
      <c r="G36" s="31" t="s">
        <v>387</v>
      </c>
    </row>
    <row r="38" spans="2:7" ht="15.75" x14ac:dyDescent="0.25">
      <c r="C38" s="111" t="s">
        <v>200</v>
      </c>
      <c r="D38" s="112"/>
      <c r="E38" s="112"/>
      <c r="F38" s="112"/>
      <c r="G38" s="113"/>
    </row>
    <row r="39" spans="2:7" x14ac:dyDescent="0.25">
      <c r="C39" s="117" t="s">
        <v>201</v>
      </c>
      <c r="D39" s="118"/>
      <c r="E39" s="118"/>
      <c r="F39" s="118"/>
      <c r="G39" s="110"/>
    </row>
    <row r="40" spans="2:7" x14ac:dyDescent="0.25">
      <c r="C40" s="117" t="s">
        <v>202</v>
      </c>
      <c r="D40" s="118"/>
      <c r="E40" s="118"/>
      <c r="F40" s="118"/>
      <c r="G40" s="110"/>
    </row>
    <row r="42" spans="2:7" ht="18.75" x14ac:dyDescent="0.3">
      <c r="B42" s="28" t="s">
        <v>606</v>
      </c>
    </row>
    <row r="44" spans="2:7" ht="51.75" x14ac:dyDescent="0.25">
      <c r="C44" s="38" t="s">
        <v>225</v>
      </c>
      <c r="D44" s="33" t="s">
        <v>226</v>
      </c>
      <c r="E44" s="38" t="s">
        <v>227</v>
      </c>
    </row>
    <row r="45" spans="2:7" x14ac:dyDescent="0.25">
      <c r="C45" s="30">
        <v>4726440.6796425814</v>
      </c>
      <c r="D45" s="30">
        <v>102.82846296440002</v>
      </c>
      <c r="E45" s="30">
        <v>51.126358174886491</v>
      </c>
    </row>
    <row r="47" spans="2:7" ht="18.75" x14ac:dyDescent="0.3">
      <c r="B47" s="28" t="s">
        <v>607</v>
      </c>
    </row>
    <row r="49" spans="3:5" ht="51.75" x14ac:dyDescent="0.25">
      <c r="C49" s="38" t="s">
        <v>225</v>
      </c>
      <c r="D49" s="33" t="s">
        <v>226</v>
      </c>
      <c r="E49" s="38" t="s">
        <v>227</v>
      </c>
    </row>
    <row r="50" spans="3:5" x14ac:dyDescent="0.25">
      <c r="C50" s="30">
        <v>1800480.0480849026</v>
      </c>
      <c r="D50" s="30">
        <v>97.090664383308038</v>
      </c>
      <c r="E50" s="30">
        <v>45.302943238217388</v>
      </c>
    </row>
  </sheetData>
  <mergeCells count="42">
    <mergeCell ref="B5:C5"/>
    <mergeCell ref="D5:E5"/>
    <mergeCell ref="F5:G5"/>
    <mergeCell ref="B4:G4"/>
    <mergeCell ref="J4:M4"/>
    <mergeCell ref="C40:G40"/>
    <mergeCell ref="C28:F28"/>
    <mergeCell ref="C29:F29"/>
    <mergeCell ref="C30:F30"/>
    <mergeCell ref="C31:F31"/>
    <mergeCell ref="C32:F32"/>
    <mergeCell ref="C33:F33"/>
    <mergeCell ref="C34:F34"/>
    <mergeCell ref="C35:F35"/>
    <mergeCell ref="C36:F36"/>
    <mergeCell ref="C38:G38"/>
    <mergeCell ref="C39:G39"/>
    <mergeCell ref="C27:F27"/>
    <mergeCell ref="C17:Q17"/>
    <mergeCell ref="C18:D18"/>
    <mergeCell ref="C19:D19"/>
    <mergeCell ref="C20:D20"/>
    <mergeCell ref="E18:Q18"/>
    <mergeCell ref="E20:Q20"/>
    <mergeCell ref="C22:G22"/>
    <mergeCell ref="C23:F23"/>
    <mergeCell ref="C24:F24"/>
    <mergeCell ref="C25:F25"/>
    <mergeCell ref="C26:F26"/>
    <mergeCell ref="C15:F15"/>
    <mergeCell ref="G10:K10"/>
    <mergeCell ref="G11:K11"/>
    <mergeCell ref="G12:K12"/>
    <mergeCell ref="G13:K13"/>
    <mergeCell ref="G14:K14"/>
    <mergeCell ref="G15:K15"/>
    <mergeCell ref="C14:F14"/>
    <mergeCell ref="C9:K9"/>
    <mergeCell ref="C10:F10"/>
    <mergeCell ref="C11:F11"/>
    <mergeCell ref="C12:F12"/>
    <mergeCell ref="C13:F13"/>
  </mergeCells>
  <hyperlinks>
    <hyperlink ref="B5" location="'NNPBag_Output'!$B$8:$B$8" display="Inputs"/>
    <hyperlink ref="D5" location="'NNPBag_Output'!$B$42:$B$42" display="Train. Score - Summary"/>
    <hyperlink ref="F5" location="'NNPBag_Output'!$B$47:$B$47" display="Valid. Score - Summary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1518"/>
  <sheetViews>
    <sheetView showGridLines="0" workbookViewId="0"/>
  </sheetViews>
  <sheetFormatPr defaultRowHeight="15" x14ac:dyDescent="0.25"/>
  <cols>
    <col min="2" max="2" width="26.42578125" bestFit="1" customWidth="1"/>
    <col min="3" max="3" width="15.28515625" bestFit="1" customWidth="1"/>
  </cols>
  <sheetData>
    <row r="2" spans="2:18" x14ac:dyDescent="0.25">
      <c r="N2" t="s">
        <v>1220</v>
      </c>
    </row>
    <row r="3" spans="2:18" x14ac:dyDescent="0.25">
      <c r="B3" s="32" t="s">
        <v>156</v>
      </c>
      <c r="C3" s="30" t="s">
        <v>609</v>
      </c>
    </row>
    <row r="4" spans="2:18" x14ac:dyDescent="0.25">
      <c r="B4" s="32" t="s">
        <v>576</v>
      </c>
      <c r="C4" s="30" t="s">
        <v>1221</v>
      </c>
      <c r="E4" s="30" t="s">
        <v>4</v>
      </c>
      <c r="F4" s="30" t="s">
        <v>5</v>
      </c>
      <c r="G4" s="30" t="s">
        <v>8</v>
      </c>
      <c r="H4" s="30" t="s">
        <v>9</v>
      </c>
      <c r="I4" s="30" t="s">
        <v>10</v>
      </c>
      <c r="J4" s="30" t="s">
        <v>11</v>
      </c>
      <c r="K4" s="30" t="s">
        <v>12</v>
      </c>
      <c r="L4" s="30" t="s">
        <v>15</v>
      </c>
      <c r="M4" s="30" t="s">
        <v>16</v>
      </c>
      <c r="N4" s="30" t="s">
        <v>135</v>
      </c>
      <c r="O4" s="30" t="s">
        <v>136</v>
      </c>
      <c r="P4" s="30" t="s">
        <v>137</v>
      </c>
      <c r="Q4" s="30" t="s">
        <v>138</v>
      </c>
      <c r="R4" s="30" t="s">
        <v>17</v>
      </c>
    </row>
    <row r="5" spans="2:18" x14ac:dyDescent="0.25">
      <c r="B5" s="32" t="s">
        <v>577</v>
      </c>
      <c r="C5" s="30">
        <v>50</v>
      </c>
      <c r="E5" s="30">
        <v>4</v>
      </c>
      <c r="F5" s="30">
        <v>5</v>
      </c>
      <c r="G5" s="30">
        <v>6</v>
      </c>
      <c r="H5" s="30">
        <v>7</v>
      </c>
      <c r="I5" s="30">
        <v>8</v>
      </c>
      <c r="J5" s="30">
        <v>9</v>
      </c>
      <c r="K5" s="30">
        <v>10</v>
      </c>
      <c r="L5" s="30">
        <v>11</v>
      </c>
      <c r="M5" s="30">
        <v>12</v>
      </c>
      <c r="N5" s="30">
        <v>14</v>
      </c>
      <c r="O5" s="30">
        <v>15</v>
      </c>
      <c r="P5" s="30">
        <v>16</v>
      </c>
      <c r="Q5" s="30">
        <v>17</v>
      </c>
      <c r="R5" s="30">
        <v>13</v>
      </c>
    </row>
    <row r="6" spans="2:18" x14ac:dyDescent="0.25">
      <c r="B6" s="32" t="s">
        <v>610</v>
      </c>
      <c r="C6" s="30">
        <v>12345</v>
      </c>
      <c r="E6" s="30" t="s">
        <v>165</v>
      </c>
      <c r="F6" s="30" t="s">
        <v>165</v>
      </c>
      <c r="G6" s="30" t="s">
        <v>165</v>
      </c>
      <c r="H6" s="30" t="s">
        <v>165</v>
      </c>
      <c r="I6" s="30" t="s">
        <v>165</v>
      </c>
      <c r="J6" s="30" t="s">
        <v>165</v>
      </c>
      <c r="K6" s="30" t="s">
        <v>165</v>
      </c>
      <c r="L6" s="30" t="s">
        <v>165</v>
      </c>
      <c r="M6" s="30" t="s">
        <v>165</v>
      </c>
      <c r="N6" s="30" t="s">
        <v>165</v>
      </c>
      <c r="O6" s="30" t="s">
        <v>165</v>
      </c>
      <c r="P6" s="30" t="s">
        <v>165</v>
      </c>
      <c r="Q6" s="30" t="s">
        <v>165</v>
      </c>
      <c r="R6" s="30" t="s">
        <v>166</v>
      </c>
    </row>
    <row r="7" spans="2:18" x14ac:dyDescent="0.25">
      <c r="B7" s="32" t="s">
        <v>159</v>
      </c>
      <c r="C7" s="30">
        <v>13</v>
      </c>
      <c r="E7" s="30">
        <v>25</v>
      </c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2:18" x14ac:dyDescent="0.25">
      <c r="B8" s="32" t="s">
        <v>134</v>
      </c>
      <c r="C8" s="30" t="s">
        <v>1065</v>
      </c>
    </row>
    <row r="9" spans="2:18" x14ac:dyDescent="0.25">
      <c r="B9" s="32" t="s">
        <v>161</v>
      </c>
      <c r="C9" s="30" t="s">
        <v>160</v>
      </c>
      <c r="E9" s="30">
        <v>1.2022818791946306</v>
      </c>
      <c r="F9" s="30">
        <v>2.7114093959731544</v>
      </c>
      <c r="G9" s="30">
        <v>4426.9499443620853</v>
      </c>
      <c r="H9" s="30">
        <v>27744.536912751679</v>
      </c>
      <c r="I9" s="30">
        <v>27704.485458612973</v>
      </c>
      <c r="J9" s="30">
        <v>4532256.6487695752</v>
      </c>
      <c r="K9" s="30">
        <v>3212154.9351230422</v>
      </c>
      <c r="L9" s="30">
        <v>995.75391498881424</v>
      </c>
      <c r="M9" s="30">
        <v>12532.313199105145</v>
      </c>
      <c r="N9" s="30">
        <v>0.26621923937360176</v>
      </c>
      <c r="O9" s="30">
        <v>0.29977628635346754</v>
      </c>
      <c r="P9" s="30">
        <v>0.71364653243847875</v>
      </c>
      <c r="Q9" s="30">
        <v>0.82102908277404918</v>
      </c>
    </row>
    <row r="10" spans="2:18" x14ac:dyDescent="0.25">
      <c r="B10" s="32" t="s">
        <v>163</v>
      </c>
      <c r="C10" s="30" t="s">
        <v>162</v>
      </c>
      <c r="E10" s="30">
        <v>0.2049394118231867</v>
      </c>
      <c r="F10" s="30">
        <v>0.82528947507487704</v>
      </c>
      <c r="G10" s="30">
        <v>1712.8214377655352</v>
      </c>
      <c r="H10" s="30">
        <v>3699.1590418509891</v>
      </c>
      <c r="I10" s="30">
        <v>4642.9109986977373</v>
      </c>
      <c r="J10" s="30">
        <v>3042086.1672406057</v>
      </c>
      <c r="K10" s="30">
        <v>2743843.1386568248</v>
      </c>
      <c r="L10" s="30">
        <v>662.51573283738719</v>
      </c>
      <c r="M10" s="30">
        <v>12549.208711958907</v>
      </c>
      <c r="N10" s="30">
        <v>0.44247548262382502</v>
      </c>
      <c r="O10" s="30">
        <v>0.45867321238466907</v>
      </c>
      <c r="P10" s="30">
        <v>0.45256309460800931</v>
      </c>
      <c r="Q10" s="30">
        <v>0.38375746329174509</v>
      </c>
    </row>
    <row r="11" spans="2:18" x14ac:dyDescent="0.25">
      <c r="B11" s="32" t="s">
        <v>534</v>
      </c>
      <c r="C11" s="30">
        <v>1</v>
      </c>
    </row>
    <row r="12" spans="2:18" x14ac:dyDescent="0.25">
      <c r="B12" s="32" t="s">
        <v>535</v>
      </c>
      <c r="C12" s="30" t="s">
        <v>1066</v>
      </c>
    </row>
    <row r="13" spans="2:18" x14ac:dyDescent="0.25">
      <c r="B13" s="32" t="s">
        <v>537</v>
      </c>
      <c r="C13" s="30" t="s">
        <v>538</v>
      </c>
    </row>
    <row r="14" spans="2:18" x14ac:dyDescent="0.25">
      <c r="B14" s="32" t="s">
        <v>539</v>
      </c>
      <c r="C14" s="30" t="s">
        <v>538</v>
      </c>
    </row>
    <row r="15" spans="2:18" x14ac:dyDescent="0.25">
      <c r="B15" s="32" t="s">
        <v>279</v>
      </c>
      <c r="C15" s="30" t="b">
        <v>1</v>
      </c>
    </row>
    <row r="16" spans="2:18" x14ac:dyDescent="0.25">
      <c r="B16" s="32" t="s">
        <v>543</v>
      </c>
      <c r="C16" s="30" t="s">
        <v>1067</v>
      </c>
    </row>
    <row r="17" spans="2:18" x14ac:dyDescent="0.25">
      <c r="B17" s="32" t="s">
        <v>545</v>
      </c>
      <c r="C17" s="30" t="s">
        <v>1068</v>
      </c>
    </row>
    <row r="20" spans="2:18" x14ac:dyDescent="0.25">
      <c r="B20" s="32" t="s">
        <v>584</v>
      </c>
      <c r="C20" s="30">
        <v>1</v>
      </c>
      <c r="E20" s="30">
        <v>-3.3352052513509978E-2</v>
      </c>
      <c r="F20" s="30">
        <v>9.3074112571775891E-2</v>
      </c>
      <c r="G20" s="30">
        <v>-0.19593233419582248</v>
      </c>
      <c r="H20" s="30">
        <v>0.12806988768279554</v>
      </c>
      <c r="I20" s="30">
        <v>0.13008260251954201</v>
      </c>
      <c r="J20" s="30">
        <v>0.1211393571458757</v>
      </c>
      <c r="K20" s="30">
        <v>-8.0544060282409194E-2</v>
      </c>
      <c r="L20" s="30">
        <v>0.14205533806234599</v>
      </c>
      <c r="M20" s="30">
        <v>-5.2635326329618704E-2</v>
      </c>
      <c r="N20" s="30">
        <v>0.17271387726068499</v>
      </c>
      <c r="O20" s="30">
        <v>-0.12253545932471753</v>
      </c>
      <c r="P20" s="30">
        <v>-9.1902064345777038E-2</v>
      </c>
      <c r="Q20" s="30">
        <v>2.640326665714382E-2</v>
      </c>
      <c r="R20" s="30">
        <v>-2.5508634746074677E-2</v>
      </c>
    </row>
    <row r="21" spans="2:18" x14ac:dyDescent="0.25">
      <c r="B21" s="32" t="s">
        <v>540</v>
      </c>
      <c r="C21" s="30" t="s">
        <v>1222</v>
      </c>
      <c r="E21" s="30">
        <v>-0.13532487051561476</v>
      </c>
      <c r="F21" s="30">
        <v>-5.077446168288588E-2</v>
      </c>
      <c r="G21" s="30">
        <v>-0.15029324702918531</v>
      </c>
      <c r="H21" s="30">
        <v>0.14966973522678018</v>
      </c>
      <c r="I21" s="30">
        <v>-2.6825492549687635E-2</v>
      </c>
      <c r="J21" s="30">
        <v>-9.5563999190926563E-2</v>
      </c>
      <c r="K21" s="30">
        <v>2.4831393733620644E-2</v>
      </c>
      <c r="L21" s="30">
        <v>5.0885893218219291E-2</v>
      </c>
      <c r="M21" s="30">
        <v>-0.1302625766955316</v>
      </c>
      <c r="N21" s="30">
        <v>4.4707728549838066E-2</v>
      </c>
      <c r="O21" s="30">
        <v>2.1288435999304051E-2</v>
      </c>
      <c r="P21" s="30">
        <v>-0.12527638338506222</v>
      </c>
      <c r="Q21" s="30">
        <v>-5.8039447572082292E-2</v>
      </c>
      <c r="R21" s="30">
        <v>9.5259415544569515E-2</v>
      </c>
    </row>
    <row r="22" spans="2:18" x14ac:dyDescent="0.25">
      <c r="B22" s="32"/>
      <c r="C22" s="30" t="s">
        <v>1223</v>
      </c>
      <c r="E22" s="30">
        <v>0.1832259132526815</v>
      </c>
      <c r="F22" s="30">
        <v>9.3147871270775784E-2</v>
      </c>
      <c r="G22" s="30">
        <v>-0.16348236035555602</v>
      </c>
      <c r="H22" s="30">
        <v>1.2417100183665764E-2</v>
      </c>
      <c r="I22" s="30">
        <v>0.19145599771291016</v>
      </c>
      <c r="J22" s="30">
        <v>9.4156199879944336E-2</v>
      </c>
      <c r="K22" s="30">
        <v>-3.5152241680771107E-2</v>
      </c>
      <c r="L22" s="30">
        <v>3.4020891040563578E-2</v>
      </c>
      <c r="M22" s="30">
        <v>1.5741491690278164E-3</v>
      </c>
      <c r="N22" s="30">
        <v>-0.13337084073573352</v>
      </c>
      <c r="O22" s="30">
        <v>-0.14074153257533908</v>
      </c>
      <c r="P22" s="30">
        <v>-0.11771432748064399</v>
      </c>
      <c r="Q22" s="30">
        <v>8.7586857099086035E-2</v>
      </c>
      <c r="R22" s="30">
        <v>-0.16886318819597365</v>
      </c>
    </row>
    <row r="23" spans="2:18" x14ac:dyDescent="0.25">
      <c r="B23" s="32" t="s">
        <v>547</v>
      </c>
      <c r="C23" s="30" t="s">
        <v>1224</v>
      </c>
      <c r="E23" s="30">
        <v>-0.12401144905015826</v>
      </c>
      <c r="F23" s="30">
        <v>0.13482811152935031</v>
      </c>
      <c r="G23" s="30">
        <v>-6.3375829998403799E-2</v>
      </c>
      <c r="H23" s="30">
        <v>-7.1184471622109419E-2</v>
      </c>
      <c r="I23" s="30">
        <v>-0.19059151392430068</v>
      </c>
      <c r="J23" s="30">
        <v>-1.6464584134519095E-2</v>
      </c>
      <c r="K23" s="30">
        <v>-6.4192891027778393E-2</v>
      </c>
      <c r="L23" s="30">
        <v>-0.18925198689103129</v>
      </c>
      <c r="M23" s="30">
        <v>0.18699298221617938</v>
      </c>
      <c r="N23" s="30">
        <v>4.2839083820581381E-3</v>
      </c>
      <c r="O23" s="30">
        <v>0.19151938017457726</v>
      </c>
      <c r="P23" s="30">
        <v>7.6284382306039344E-2</v>
      </c>
      <c r="Q23" s="30">
        <v>9.7812015749514092E-2</v>
      </c>
      <c r="R23" s="30">
        <v>-3.3808608725666989E-2</v>
      </c>
    </row>
    <row r="24" spans="2:18" x14ac:dyDescent="0.25">
      <c r="E24" s="30">
        <v>-0.19861815422773363</v>
      </c>
      <c r="F24" s="30">
        <v>-0.19733067778870464</v>
      </c>
      <c r="G24" s="30">
        <v>0.17609540000557899</v>
      </c>
      <c r="H24" s="30">
        <v>6.5560006722807873E-2</v>
      </c>
      <c r="I24" s="30">
        <v>0.14830678980797529</v>
      </c>
      <c r="J24" s="30">
        <v>-0.13447719067335129</v>
      </c>
      <c r="K24" s="30">
        <v>0.10833373656496409</v>
      </c>
      <c r="L24" s="30">
        <v>3.2043696008622641E-2</v>
      </c>
      <c r="M24" s="30">
        <v>-0.12845049304887651</v>
      </c>
      <c r="N24" s="30">
        <v>-8.5370008740574127E-2</v>
      </c>
      <c r="O24" s="30">
        <v>-0.16020014882087708</v>
      </c>
      <c r="P24" s="30">
        <v>6.1016123462468375E-2</v>
      </c>
      <c r="Q24" s="30">
        <v>-3.4187010489404202E-2</v>
      </c>
      <c r="R24" s="30">
        <v>-0.15764275919646026</v>
      </c>
    </row>
    <row r="25" spans="2:18" x14ac:dyDescent="0.25">
      <c r="E25" s="30">
        <v>0.15421458585187792</v>
      </c>
      <c r="F25" s="30">
        <v>7.2565164510160707E-2</v>
      </c>
      <c r="G25" s="30">
        <v>3.1234412267804157E-2</v>
      </c>
      <c r="H25" s="30">
        <v>-0.12733850879594683</v>
      </c>
      <c r="I25" s="30">
        <v>9.4632885977625869E-2</v>
      </c>
      <c r="J25" s="30">
        <v>-4.9999048560857767E-2</v>
      </c>
      <c r="K25" s="30">
        <v>-0.10695155952125789</v>
      </c>
      <c r="L25" s="30">
        <v>0.1840681375004351</v>
      </c>
      <c r="M25" s="30">
        <v>9.4390303827822097E-3</v>
      </c>
      <c r="N25" s="30">
        <v>3.8399327918887144E-2</v>
      </c>
      <c r="O25" s="30">
        <v>8.375457311049106E-2</v>
      </c>
      <c r="P25" s="30">
        <v>0.1652536787092686</v>
      </c>
      <c r="Q25" s="30">
        <v>0.12993357935920358</v>
      </c>
      <c r="R25" s="30">
        <v>-6.8042888492345827E-2</v>
      </c>
    </row>
    <row r="26" spans="2:18" x14ac:dyDescent="0.25">
      <c r="E26" s="30">
        <v>0.12284981384873389</v>
      </c>
      <c r="F26" s="30">
        <v>-0.18389959596097472</v>
      </c>
      <c r="G26" s="30">
        <v>-0.10707675460726024</v>
      </c>
      <c r="H26" s="30">
        <v>-0.15207908526062966</v>
      </c>
      <c r="I26" s="30">
        <v>0.14927598657086494</v>
      </c>
      <c r="J26" s="30">
        <v>-3.1004380434751511E-4</v>
      </c>
      <c r="K26" s="30">
        <v>-0.11344782877713443</v>
      </c>
      <c r="L26" s="30">
        <v>9.4876873865723632E-2</v>
      </c>
      <c r="M26" s="30">
        <v>0.12075969483703375</v>
      </c>
      <c r="N26" s="30">
        <v>0.10241960594430566</v>
      </c>
      <c r="O26" s="30">
        <v>2.2034119069576252E-2</v>
      </c>
      <c r="P26" s="30">
        <v>6.7883937060832955E-2</v>
      </c>
      <c r="Q26" s="30">
        <v>-0.12566865524277093</v>
      </c>
      <c r="R26" s="30">
        <v>-9.6906600333750259E-2</v>
      </c>
    </row>
    <row r="27" spans="2:18" x14ac:dyDescent="0.25">
      <c r="E27" s="30">
        <v>3.5443446971476084E-2</v>
      </c>
      <c r="F27" s="30">
        <v>-2.6529905945062632E-2</v>
      </c>
      <c r="G27" s="30">
        <v>7.2957536205649487E-3</v>
      </c>
      <c r="H27" s="30">
        <v>0.1664114719256759</v>
      </c>
      <c r="I27" s="30">
        <v>0.1834650019183755</v>
      </c>
      <c r="J27" s="30">
        <v>-0.14805237958207729</v>
      </c>
      <c r="K27" s="30">
        <v>-0.18338431343436243</v>
      </c>
      <c r="L27" s="30">
        <v>0.19191109584644439</v>
      </c>
      <c r="M27" s="30">
        <v>-0.13434468563646079</v>
      </c>
      <c r="N27" s="30">
        <v>-7.9469327162951242E-2</v>
      </c>
      <c r="O27" s="30">
        <v>0.19331706045195463</v>
      </c>
      <c r="P27" s="30">
        <v>0.14582040756940845</v>
      </c>
      <c r="Q27" s="30">
        <v>0.13288195533677938</v>
      </c>
      <c r="R27" s="30">
        <v>-0.19625738142058255</v>
      </c>
    </row>
    <row r="28" spans="2:18" x14ac:dyDescent="0.25">
      <c r="E28" s="30">
        <v>-0.13989101611077787</v>
      </c>
      <c r="F28" s="30">
        <v>0.1860040843486786</v>
      </c>
      <c r="G28" s="30">
        <v>-0.10835481183603407</v>
      </c>
      <c r="H28" s="30">
        <v>-6.0109068360179679E-2</v>
      </c>
      <c r="I28" s="30">
        <v>1.5655310358852148E-2</v>
      </c>
      <c r="J28" s="30">
        <v>-6.3213249482214462E-2</v>
      </c>
      <c r="K28" s="30">
        <v>-0.13720766687765718</v>
      </c>
      <c r="L28" s="30">
        <v>-4.559478079900145E-2</v>
      </c>
      <c r="M28" s="30">
        <v>-7.0495708286762243E-2</v>
      </c>
      <c r="N28" s="30">
        <v>-0.19486314021050932</v>
      </c>
      <c r="O28" s="30">
        <v>-0.18027230976149441</v>
      </c>
      <c r="P28" s="30">
        <v>-0.17564402110874655</v>
      </c>
      <c r="Q28" s="30">
        <v>8.4670917410403501E-2</v>
      </c>
      <c r="R28" s="30">
        <v>-2.195449434220792E-2</v>
      </c>
    </row>
    <row r="29" spans="2:18" x14ac:dyDescent="0.25">
      <c r="E29" s="30">
        <v>-0.16857489962130787</v>
      </c>
      <c r="F29" s="30">
        <v>-4.4759824685752403E-2</v>
      </c>
      <c r="G29" s="30">
        <v>0.19784169849008321</v>
      </c>
      <c r="H29" s="30">
        <v>0.11963104037567973</v>
      </c>
      <c r="I29" s="30">
        <v>0.16822793493047355</v>
      </c>
      <c r="J29" s="30">
        <v>-0.12820606753230096</v>
      </c>
      <c r="K29" s="30">
        <v>0.11553155053406955</v>
      </c>
      <c r="L29" s="30">
        <v>-0.19531633052974939</v>
      </c>
      <c r="M29" s="30">
        <v>0.10896235648542646</v>
      </c>
      <c r="N29" s="30">
        <v>8.4933859575539838E-2</v>
      </c>
      <c r="O29" s="30">
        <v>-5.2899077814072382E-2</v>
      </c>
      <c r="P29" s="30">
        <v>-0.11385970236733556</v>
      </c>
      <c r="Q29" s="30">
        <v>7.1482468955218814E-2</v>
      </c>
      <c r="R29" s="30">
        <v>5.0093533471226581E-3</v>
      </c>
    </row>
    <row r="30" spans="2:18" x14ac:dyDescent="0.25">
      <c r="E30" s="30">
        <v>0.10450350679457188</v>
      </c>
      <c r="F30" s="30">
        <v>-0.15139803942292929</v>
      </c>
      <c r="G30" s="30">
        <v>-7.6894991099834553E-3</v>
      </c>
      <c r="H30" s="30">
        <v>4.8739630170166498E-2</v>
      </c>
      <c r="I30" s="30">
        <v>-0.17538997968658807</v>
      </c>
      <c r="J30" s="30">
        <v>-0.19447290170937778</v>
      </c>
      <c r="K30" s="30">
        <v>5.0441578216850746E-2</v>
      </c>
      <c r="L30" s="30">
        <v>-3.2836872152984253E-3</v>
      </c>
      <c r="M30" s="30">
        <v>-6.9695668760687113E-2</v>
      </c>
      <c r="N30" s="30">
        <v>0.10879515232518316</v>
      </c>
      <c r="O30" s="30">
        <v>4.4035627506673336E-2</v>
      </c>
      <c r="P30" s="30">
        <v>0.18642487339675429</v>
      </c>
      <c r="Q30" s="30">
        <v>-3.1668616365641361E-2</v>
      </c>
      <c r="R30" s="30">
        <v>0.16904166731983422</v>
      </c>
    </row>
    <row r="31" spans="2:18" x14ac:dyDescent="0.25">
      <c r="E31" s="30">
        <v>0.1810123142786324</v>
      </c>
      <c r="F31" s="30">
        <v>1.9923911988735193E-2</v>
      </c>
      <c r="G31" s="30">
        <v>-0.11936215180903674</v>
      </c>
      <c r="H31" s="30">
        <v>-5.4285165201872598E-2</v>
      </c>
      <c r="I31" s="30">
        <v>0.10754254572093486</v>
      </c>
      <c r="J31" s="30">
        <v>6.5138592291623332E-2</v>
      </c>
      <c r="K31" s="30">
        <v>7.942474279552697E-2</v>
      </c>
      <c r="L31" s="30">
        <v>-0.15224734656512739</v>
      </c>
      <c r="M31" s="30">
        <v>2.2625200357288128E-2</v>
      </c>
      <c r="N31" s="30">
        <v>-0.140136206895113</v>
      </c>
      <c r="O31" s="30">
        <v>-0.16798148900270463</v>
      </c>
      <c r="P31" s="30">
        <v>-2.0427819341421183E-3</v>
      </c>
      <c r="Q31" s="30">
        <v>-0.13401931757107377</v>
      </c>
      <c r="R31" s="30">
        <v>0.15700197620317341</v>
      </c>
    </row>
    <row r="32" spans="2:18" x14ac:dyDescent="0.25">
      <c r="E32" s="30">
        <v>0.18691278994083405</v>
      </c>
      <c r="F32" s="30">
        <v>-6.5777722559869301E-2</v>
      </c>
      <c r="G32" s="30">
        <v>-0.10774298682808876</v>
      </c>
      <c r="H32" s="30">
        <v>-0.11869910778477788</v>
      </c>
      <c r="I32" s="30">
        <v>-0.1345827871002257</v>
      </c>
      <c r="J32" s="30">
        <v>-0.13489781273528934</v>
      </c>
      <c r="K32" s="30">
        <v>-8.4681730810552844E-2</v>
      </c>
      <c r="L32" s="30">
        <v>-0.13994218446314335</v>
      </c>
      <c r="M32" s="30">
        <v>1.4848212525248539E-2</v>
      </c>
      <c r="N32" s="30">
        <v>-0.16376170022413136</v>
      </c>
      <c r="O32" s="30">
        <v>7.8453354537487141E-3</v>
      </c>
      <c r="P32" s="30">
        <v>7.8288115467876174E-2</v>
      </c>
      <c r="Q32" s="30">
        <v>-0.19866727590560915</v>
      </c>
      <c r="R32" s="30">
        <v>-0.14138337224721909</v>
      </c>
    </row>
    <row r="33" spans="5:30" x14ac:dyDescent="0.25">
      <c r="E33" s="30">
        <v>-0.19872601591050626</v>
      </c>
      <c r="F33" s="30">
        <v>6.3073725439608097E-2</v>
      </c>
      <c r="G33" s="30">
        <v>-1.5734052285552025E-3</v>
      </c>
      <c r="H33" s="30">
        <v>0.15437563611194494</v>
      </c>
      <c r="I33" s="30">
        <v>-0.12605820419266822</v>
      </c>
      <c r="J33" s="30">
        <v>0.13410527426749469</v>
      </c>
      <c r="K33" s="30">
        <v>4.3000334128737439E-2</v>
      </c>
      <c r="L33" s="30">
        <v>0.17352362787351011</v>
      </c>
      <c r="M33" s="30">
        <v>0.11938521172851324</v>
      </c>
      <c r="N33" s="30">
        <v>0.14024454588070512</v>
      </c>
      <c r="O33" s="30">
        <v>-0.16165069155395032</v>
      </c>
      <c r="P33" s="30">
        <v>-9.4288527220487597E-2</v>
      </c>
      <c r="Q33" s="30">
        <v>2.0668690092861541E-3</v>
      </c>
      <c r="R33" s="30">
        <v>0.10000933762639763</v>
      </c>
    </row>
    <row r="34" spans="5:30" x14ac:dyDescent="0.25">
      <c r="E34" s="30">
        <v>-3.7544748280197382E-2</v>
      </c>
      <c r="F34" s="30">
        <v>-0.17355341017246248</v>
      </c>
      <c r="G34" s="30">
        <v>0.11618131333962084</v>
      </c>
      <c r="H34" s="30">
        <v>0.10058235367760066</v>
      </c>
      <c r="I34" s="30">
        <v>0.18191714556887745</v>
      </c>
      <c r="J34" s="30">
        <v>-1.5653894376009697E-2</v>
      </c>
      <c r="K34" s="30">
        <v>-3.3312715217471117E-2</v>
      </c>
      <c r="L34" s="30">
        <v>-0.12722496734932065</v>
      </c>
      <c r="M34" s="30">
        <v>-0.10269288755953312</v>
      </c>
      <c r="N34" s="30">
        <v>0.16757385823875665</v>
      </c>
      <c r="O34" s="30">
        <v>0.15138934822753075</v>
      </c>
      <c r="P34" s="30">
        <v>-0.12627156460657718</v>
      </c>
      <c r="Q34" s="30">
        <v>-0.18908971548080444</v>
      </c>
      <c r="R34" s="30">
        <v>-5.0834557227790372E-2</v>
      </c>
    </row>
    <row r="35" spans="5:30" x14ac:dyDescent="0.25">
      <c r="E35" s="30">
        <v>-6.7813661042600865E-2</v>
      </c>
      <c r="F35" s="30">
        <v>-0.12961575966328381</v>
      </c>
      <c r="G35" s="30">
        <v>-4.2089943680912262E-2</v>
      </c>
      <c r="H35" s="30">
        <v>-0.12885907366871835</v>
      </c>
      <c r="I35" s="30">
        <v>-0.12880645338445901</v>
      </c>
      <c r="J35" s="30">
        <v>2.8657419979572302E-2</v>
      </c>
      <c r="K35" s="30">
        <v>7.1973949763923906E-2</v>
      </c>
      <c r="L35" s="30">
        <v>0.12939064772799613</v>
      </c>
      <c r="M35" s="30">
        <v>7.3065045289695263E-3</v>
      </c>
      <c r="N35" s="30">
        <v>0.15733197582885622</v>
      </c>
      <c r="O35" s="30">
        <v>-0.10042376946657897</v>
      </c>
      <c r="P35" s="30">
        <v>0.18407211462035777</v>
      </c>
      <c r="Q35" s="30">
        <v>-3.4699714649468666E-2</v>
      </c>
      <c r="R35" s="30">
        <v>5.2822293713688795E-3</v>
      </c>
    </row>
    <row r="36" spans="5:30" x14ac:dyDescent="0.25">
      <c r="E36" s="30">
        <v>7.6753321662545226E-2</v>
      </c>
      <c r="F36" s="30">
        <v>-3.2987014763057237E-2</v>
      </c>
      <c r="G36" s="30">
        <v>-7.0014386903494596E-2</v>
      </c>
      <c r="H36" s="30">
        <v>-0.15194179378449918</v>
      </c>
      <c r="I36" s="30">
        <v>-0.17291760751977564</v>
      </c>
      <c r="J36" s="30">
        <v>5.7495756447315194E-2</v>
      </c>
      <c r="K36" s="30">
        <v>-1.579878106713295E-2</v>
      </c>
      <c r="L36" s="30">
        <v>9.7425945289432991E-2</v>
      </c>
      <c r="M36" s="30">
        <v>-0.12197420690208674</v>
      </c>
      <c r="N36" s="30">
        <v>5.1257532369345438E-2</v>
      </c>
      <c r="O36" s="30">
        <v>4.8525013029575348E-2</v>
      </c>
      <c r="P36" s="30">
        <v>2.8493956103920942E-2</v>
      </c>
      <c r="Q36" s="30">
        <v>-0.11924423919990659</v>
      </c>
      <c r="R36" s="30">
        <v>9.9659809935838006E-2</v>
      </c>
    </row>
    <row r="37" spans="5:30" x14ac:dyDescent="0.25">
      <c r="E37" s="30">
        <v>-0.14598969900980593</v>
      </c>
      <c r="F37" s="30">
        <v>1.2384908832609648E-2</v>
      </c>
      <c r="G37" s="30">
        <v>0.15758445030078294</v>
      </c>
      <c r="H37" s="30">
        <v>-0.10670388871803881</v>
      </c>
      <c r="I37" s="30">
        <v>-6.7884777113795286E-2</v>
      </c>
      <c r="J37" s="30">
        <v>2.7145604696124787E-2</v>
      </c>
      <c r="K37" s="30">
        <v>-8.3077902998775252E-2</v>
      </c>
      <c r="L37" s="30">
        <v>-0.14985564677044749</v>
      </c>
      <c r="M37" s="30">
        <v>1.5303581207990635E-2</v>
      </c>
      <c r="N37" s="30">
        <v>4.1314588859677204E-3</v>
      </c>
      <c r="O37" s="30">
        <v>7.73527966812253E-2</v>
      </c>
      <c r="P37" s="30">
        <v>0.10855329679325226</v>
      </c>
      <c r="Q37" s="30">
        <v>6.8398846685886361E-2</v>
      </c>
      <c r="R37" s="30">
        <v>0.15659360690042379</v>
      </c>
    </row>
    <row r="38" spans="5:30" x14ac:dyDescent="0.25">
      <c r="E38" s="30">
        <v>0.11935757929459218</v>
      </c>
      <c r="F38" s="30">
        <v>-0.17631898149847985</v>
      </c>
      <c r="G38" s="30">
        <v>-9.60255359299481E-2</v>
      </c>
      <c r="H38" s="30">
        <v>0.11088387817144396</v>
      </c>
      <c r="I38" s="30">
        <v>-2.9249608237296332E-2</v>
      </c>
      <c r="J38" s="30">
        <v>-0.18238399270921946</v>
      </c>
      <c r="K38" s="30">
        <v>-5.4415884986519808E-2</v>
      </c>
      <c r="L38" s="30">
        <v>0.11969185285270217</v>
      </c>
      <c r="M38" s="30">
        <v>6.6748145036399364E-3</v>
      </c>
      <c r="N38" s="30">
        <v>1.4360746275633579E-2</v>
      </c>
      <c r="O38" s="30">
        <v>2.9618502873927366E-2</v>
      </c>
      <c r="P38" s="30">
        <v>-0.15697344457730653</v>
      </c>
      <c r="Q38" s="30">
        <v>5.1715299487113953E-2</v>
      </c>
      <c r="R38" s="30">
        <v>0.10353092728182672</v>
      </c>
    </row>
    <row r="39" spans="5:30" x14ac:dyDescent="0.25">
      <c r="E39" s="30">
        <v>-0.17281840192154052</v>
      </c>
      <c r="F39" s="30">
        <v>-0.13753065196797254</v>
      </c>
      <c r="G39" s="30">
        <v>-5.1513061579316871E-2</v>
      </c>
      <c r="H39" s="30">
        <v>0.15213677296414974</v>
      </c>
      <c r="I39" s="30">
        <v>8.3425564318895362E-2</v>
      </c>
      <c r="J39" s="30">
        <v>5.3922938741743587E-2</v>
      </c>
      <c r="K39" s="30">
        <v>-0.18586908364668489</v>
      </c>
      <c r="L39" s="30">
        <v>-9.0027988795191055E-2</v>
      </c>
      <c r="M39" s="30">
        <v>9.8495262581855036E-2</v>
      </c>
      <c r="N39" s="30">
        <v>-2.2364600282162417E-2</v>
      </c>
      <c r="O39" s="30">
        <v>7.4360567051917292E-2</v>
      </c>
      <c r="P39" s="30">
        <v>-5.2525874134153133E-2</v>
      </c>
      <c r="Q39" s="30">
        <v>-3.9283460006117821E-2</v>
      </c>
      <c r="R39" s="30">
        <v>-7.7098251692950731E-2</v>
      </c>
    </row>
    <row r="40" spans="5:30" x14ac:dyDescent="0.25">
      <c r="E40" s="30">
        <v>-2.0331494789570581E-2</v>
      </c>
      <c r="F40" s="30">
        <v>4.4149467907845963E-2</v>
      </c>
      <c r="G40" s="30">
        <v>-9.4263713713735348E-2</v>
      </c>
      <c r="H40" s="30">
        <v>-7.5260525662451991E-2</v>
      </c>
      <c r="I40" s="30">
        <v>9.4888427387923024E-2</v>
      </c>
      <c r="J40" s="30">
        <v>-2.996869571506966E-3</v>
      </c>
      <c r="K40" s="30">
        <v>-7.8378261998295895E-3</v>
      </c>
      <c r="L40" s="30">
        <v>-0.17985427221283318</v>
      </c>
      <c r="M40" s="30">
        <v>-9.3948205001652241E-2</v>
      </c>
      <c r="N40" s="30">
        <v>-2.1776717994362121E-2</v>
      </c>
      <c r="O40" s="30">
        <v>-0.18825892973691227</v>
      </c>
      <c r="P40" s="30">
        <v>-0.11214592447504401</v>
      </c>
      <c r="Q40" s="30">
        <v>-6.1971411574631929E-2</v>
      </c>
      <c r="R40" s="30">
        <v>-0.14557197894901039</v>
      </c>
    </row>
    <row r="41" spans="5:30" x14ac:dyDescent="0.25">
      <c r="E41" s="30">
        <v>0.16839681072160601</v>
      </c>
      <c r="F41" s="30">
        <v>-0.1991859813220799</v>
      </c>
      <c r="G41" s="30">
        <v>7.0457964204251766E-2</v>
      </c>
      <c r="H41" s="30">
        <v>0.18783719344064592</v>
      </c>
      <c r="I41" s="30">
        <v>5.0240987446159124E-2</v>
      </c>
      <c r="J41" s="30">
        <v>0.12183285402134064</v>
      </c>
      <c r="K41" s="30">
        <v>0.17355235945433378</v>
      </c>
      <c r="L41" s="30">
        <v>-0.16674264818429949</v>
      </c>
      <c r="M41" s="30">
        <v>-0.18775800298899414</v>
      </c>
      <c r="N41" s="30">
        <v>-0.1555756613612175</v>
      </c>
      <c r="O41" s="30">
        <v>4.0982565749436622E-2</v>
      </c>
      <c r="P41" s="30">
        <v>0.14885725267231464</v>
      </c>
      <c r="Q41" s="30">
        <v>-0.12481969557702542</v>
      </c>
      <c r="R41" s="30">
        <v>0.14517904091626405</v>
      </c>
    </row>
    <row r="42" spans="5:30" x14ac:dyDescent="0.25">
      <c r="E42" s="30">
        <v>-4.1222291998565197E-2</v>
      </c>
      <c r="F42" s="30">
        <v>-3.7888097576797009E-3</v>
      </c>
      <c r="G42" s="30">
        <v>-0.12726584393531085</v>
      </c>
      <c r="H42" s="30">
        <v>-9.0950715262442833E-2</v>
      </c>
      <c r="I42" s="30">
        <v>-6.0348085500299936E-2</v>
      </c>
      <c r="J42" s="30">
        <v>-0.1165786350145936</v>
      </c>
      <c r="K42" s="30">
        <v>0.16055136695504191</v>
      </c>
      <c r="L42" s="30">
        <v>-7.9940546397119769E-2</v>
      </c>
      <c r="M42" s="30">
        <v>9.0156910475343466E-2</v>
      </c>
      <c r="N42" s="30">
        <v>-7.387785315513612E-2</v>
      </c>
      <c r="O42" s="30">
        <v>0.13851666785776617</v>
      </c>
      <c r="P42" s="30">
        <v>-4.4688689615577454E-2</v>
      </c>
      <c r="Q42" s="30">
        <v>-0.16980651346966624</v>
      </c>
      <c r="R42" s="30">
        <v>4.6740691829472769E-2</v>
      </c>
    </row>
    <row r="43" spans="5:30" x14ac:dyDescent="0.25">
      <c r="E43" s="30">
        <v>-7.9662647936493164E-2</v>
      </c>
      <c r="F43" s="30">
        <v>-5.2637783251702791E-2</v>
      </c>
      <c r="G43" s="30">
        <v>0.11366425417363646</v>
      </c>
      <c r="H43" s="30">
        <v>0.14599113613367082</v>
      </c>
      <c r="I43" s="30">
        <v>-0.18381949663162234</v>
      </c>
      <c r="J43" s="30">
        <v>-3.2296837866306299E-2</v>
      </c>
      <c r="K43" s="30">
        <v>-0.12411100463941693</v>
      </c>
      <c r="L43" s="30">
        <v>-0.13578951861709357</v>
      </c>
      <c r="M43" s="30">
        <v>-0.16725727934390308</v>
      </c>
      <c r="N43" s="30">
        <v>-0.1428621565923095</v>
      </c>
      <c r="O43" s="30">
        <v>0.12702249353751544</v>
      </c>
      <c r="P43" s="30">
        <v>-7.7395095955580473E-2</v>
      </c>
      <c r="Q43" s="30">
        <v>-0.10710154175758363</v>
      </c>
      <c r="R43" s="30">
        <v>-6.6867038235068316E-2</v>
      </c>
    </row>
    <row r="44" spans="5:30" x14ac:dyDescent="0.25">
      <c r="E44" s="30">
        <v>-3.0283286236226559E-2</v>
      </c>
      <c r="F44" s="30">
        <v>-0.11963788606226444</v>
      </c>
      <c r="G44" s="30">
        <v>-0.19445755379274487</v>
      </c>
      <c r="H44" s="30">
        <v>-0.14003914333879949</v>
      </c>
      <c r="I44" s="30">
        <v>-0.15453336974605919</v>
      </c>
      <c r="J44" s="30">
        <v>0.18068269342184068</v>
      </c>
      <c r="K44" s="30">
        <v>5.5985050275921822E-3</v>
      </c>
      <c r="L44" s="30">
        <v>-0.18738953480497003</v>
      </c>
      <c r="M44" s="30">
        <v>0.11652421876788138</v>
      </c>
      <c r="N44" s="30">
        <v>0.19886393537744879</v>
      </c>
      <c r="O44" s="30">
        <v>-6.3589285220950836E-2</v>
      </c>
      <c r="P44" s="30">
        <v>-4.314504554495216E-2</v>
      </c>
      <c r="Q44" s="30">
        <v>-7.2260604146867996E-2</v>
      </c>
      <c r="R44" s="30">
        <v>0.14659342160448435</v>
      </c>
    </row>
    <row r="46" spans="5:30" x14ac:dyDescent="0.25">
      <c r="E46" s="30">
        <v>-0.91837570955976844</v>
      </c>
      <c r="F46" s="30">
        <v>-0.51728433882817626</v>
      </c>
      <c r="G46" s="30">
        <v>-0.80076790973544121</v>
      </c>
      <c r="H46" s="30">
        <v>-3.0725117772817612E-2</v>
      </c>
      <c r="I46" s="30">
        <v>-0.70297022350132465</v>
      </c>
      <c r="J46" s="30">
        <v>0.15678082592785358</v>
      </c>
      <c r="K46" s="30">
        <v>-0.58748438348993659</v>
      </c>
      <c r="L46" s="30">
        <v>-0.48169115278869867</v>
      </c>
      <c r="M46" s="30">
        <v>0.13969763740897179</v>
      </c>
      <c r="N46" s="30">
        <v>6.4714027568697929E-2</v>
      </c>
      <c r="O46" s="30">
        <v>-0.28221313608810306</v>
      </c>
      <c r="P46" s="30">
        <v>-0.68322802940383554</v>
      </c>
      <c r="Q46" s="30">
        <v>0.9554541832767427</v>
      </c>
      <c r="R46" s="30">
        <v>0.4824842750094831</v>
      </c>
      <c r="S46" s="30">
        <v>-0.43178007286041975</v>
      </c>
      <c r="T46" s="30">
        <v>-0.92397422343492508</v>
      </c>
      <c r="U46" s="30">
        <v>0.71255904342979193</v>
      </c>
      <c r="V46" s="30">
        <v>0.74290219647809863</v>
      </c>
      <c r="W46" s="30">
        <v>-0.81645151413977146</v>
      </c>
      <c r="X46" s="30">
        <v>-0.81202855659648776</v>
      </c>
      <c r="Y46" s="30">
        <v>5.5209476966410875E-2</v>
      </c>
      <c r="Z46" s="30">
        <v>-0.58534440351650119</v>
      </c>
      <c r="AA46" s="30">
        <v>9.8948656115680933E-2</v>
      </c>
      <c r="AB46" s="30">
        <v>8.4010292775928974E-3</v>
      </c>
      <c r="AC46" s="30">
        <v>0.31459205225110054</v>
      </c>
      <c r="AD46" s="30">
        <v>0.92265505855903029</v>
      </c>
    </row>
    <row r="48" spans="5:30" x14ac:dyDescent="0.25">
      <c r="E48" s="30">
        <v>44.89</v>
      </c>
      <c r="F48" s="30">
        <v>374.4</v>
      </c>
      <c r="G48" s="30">
        <v>0.02</v>
      </c>
    </row>
    <row r="50" spans="2:18" x14ac:dyDescent="0.25">
      <c r="B50" s="32" t="s">
        <v>584</v>
      </c>
      <c r="C50" s="30">
        <v>2</v>
      </c>
      <c r="E50" s="30">
        <v>-3.3352052513509978E-2</v>
      </c>
      <c r="F50" s="30">
        <v>9.3074112571775891E-2</v>
      </c>
      <c r="G50" s="30">
        <v>-0.19593233419582248</v>
      </c>
      <c r="H50" s="30">
        <v>0.12806988768279554</v>
      </c>
      <c r="I50" s="30">
        <v>0.13008260251954201</v>
      </c>
      <c r="J50" s="30">
        <v>0.1211393571458757</v>
      </c>
      <c r="K50" s="30">
        <v>-8.0544060282409194E-2</v>
      </c>
      <c r="L50" s="30">
        <v>0.14205533806234599</v>
      </c>
      <c r="M50" s="30">
        <v>-5.2635326329618704E-2</v>
      </c>
      <c r="N50" s="30">
        <v>0.17271387726068499</v>
      </c>
      <c r="O50" s="30">
        <v>-0.12253545932471753</v>
      </c>
      <c r="P50" s="30">
        <v>-9.1902064345777038E-2</v>
      </c>
      <c r="Q50" s="30">
        <v>2.640326665714382E-2</v>
      </c>
      <c r="R50" s="30">
        <v>-2.5508634746074677E-2</v>
      </c>
    </row>
    <row r="51" spans="2:18" x14ac:dyDescent="0.25">
      <c r="B51" s="32" t="s">
        <v>540</v>
      </c>
      <c r="C51" s="30" t="s">
        <v>1225</v>
      </c>
      <c r="E51" s="30">
        <v>-0.13532487051561476</v>
      </c>
      <c r="F51" s="30">
        <v>-5.077446168288588E-2</v>
      </c>
      <c r="G51" s="30">
        <v>-0.15029324702918531</v>
      </c>
      <c r="H51" s="30">
        <v>0.14966973522678018</v>
      </c>
      <c r="I51" s="30">
        <v>-2.6825492549687635E-2</v>
      </c>
      <c r="J51" s="30">
        <v>-9.5563999190926563E-2</v>
      </c>
      <c r="K51" s="30">
        <v>2.4831393733620644E-2</v>
      </c>
      <c r="L51" s="30">
        <v>5.0885893218219291E-2</v>
      </c>
      <c r="M51" s="30">
        <v>-0.1302625766955316</v>
      </c>
      <c r="N51" s="30">
        <v>4.4707728549838066E-2</v>
      </c>
      <c r="O51" s="30">
        <v>2.1288435999304051E-2</v>
      </c>
      <c r="P51" s="30">
        <v>-0.12527638338506222</v>
      </c>
      <c r="Q51" s="30">
        <v>-5.8039447572082292E-2</v>
      </c>
      <c r="R51" s="30">
        <v>9.5259415544569515E-2</v>
      </c>
    </row>
    <row r="52" spans="2:18" x14ac:dyDescent="0.25">
      <c r="B52" s="32"/>
      <c r="C52" s="30" t="s">
        <v>1226</v>
      </c>
      <c r="E52" s="30">
        <v>0.1832259132526815</v>
      </c>
      <c r="F52" s="30">
        <v>9.3147871270775784E-2</v>
      </c>
      <c r="G52" s="30">
        <v>-0.16348236035555602</v>
      </c>
      <c r="H52" s="30">
        <v>1.2417100183665764E-2</v>
      </c>
      <c r="I52" s="30">
        <v>0.19145599771291016</v>
      </c>
      <c r="J52" s="30">
        <v>9.4156199879944336E-2</v>
      </c>
      <c r="K52" s="30">
        <v>-3.5152241680771107E-2</v>
      </c>
      <c r="L52" s="30">
        <v>3.4020891040563578E-2</v>
      </c>
      <c r="M52" s="30">
        <v>1.5741491690278164E-3</v>
      </c>
      <c r="N52" s="30">
        <v>-0.13337084073573352</v>
      </c>
      <c r="O52" s="30">
        <v>-0.14074153257533908</v>
      </c>
      <c r="P52" s="30">
        <v>-0.11771432748064399</v>
      </c>
      <c r="Q52" s="30">
        <v>8.7586857099086035E-2</v>
      </c>
      <c r="R52" s="30">
        <v>-0.16886318819597365</v>
      </c>
    </row>
    <row r="53" spans="2:18" x14ac:dyDescent="0.25">
      <c r="B53" s="32" t="s">
        <v>547</v>
      </c>
      <c r="C53" s="30" t="s">
        <v>1227</v>
      </c>
      <c r="E53" s="30">
        <v>-0.12401144905015826</v>
      </c>
      <c r="F53" s="30">
        <v>0.13482811152935031</v>
      </c>
      <c r="G53" s="30">
        <v>-6.3375829998403799E-2</v>
      </c>
      <c r="H53" s="30">
        <v>-7.1184471622109419E-2</v>
      </c>
      <c r="I53" s="30">
        <v>-0.19059151392430068</v>
      </c>
      <c r="J53" s="30">
        <v>-1.6464584134519095E-2</v>
      </c>
      <c r="K53" s="30">
        <v>-6.4192891027778393E-2</v>
      </c>
      <c r="L53" s="30">
        <v>-0.18925198689103129</v>
      </c>
      <c r="M53" s="30">
        <v>0.18699298221617938</v>
      </c>
      <c r="N53" s="30">
        <v>4.2839083820581381E-3</v>
      </c>
      <c r="O53" s="30">
        <v>0.19151938017457726</v>
      </c>
      <c r="P53" s="30">
        <v>7.6284382306039344E-2</v>
      </c>
      <c r="Q53" s="30">
        <v>9.7812015749514092E-2</v>
      </c>
      <c r="R53" s="30">
        <v>-3.3808608725666989E-2</v>
      </c>
    </row>
    <row r="54" spans="2:18" x14ac:dyDescent="0.25">
      <c r="E54" s="30">
        <v>-0.19861815422773363</v>
      </c>
      <c r="F54" s="30">
        <v>-0.19733067778870464</v>
      </c>
      <c r="G54" s="30">
        <v>0.17609540000557899</v>
      </c>
      <c r="H54" s="30">
        <v>6.5560006722807873E-2</v>
      </c>
      <c r="I54" s="30">
        <v>0.14830678980797529</v>
      </c>
      <c r="J54" s="30">
        <v>-0.13447719067335129</v>
      </c>
      <c r="K54" s="30">
        <v>0.10833373656496409</v>
      </c>
      <c r="L54" s="30">
        <v>3.2043696008622641E-2</v>
      </c>
      <c r="M54" s="30">
        <v>-0.12845049304887651</v>
      </c>
      <c r="N54" s="30">
        <v>-8.5370008740574127E-2</v>
      </c>
      <c r="O54" s="30">
        <v>-0.16020014882087708</v>
      </c>
      <c r="P54" s="30">
        <v>6.1016123462468375E-2</v>
      </c>
      <c r="Q54" s="30">
        <v>-3.4187010489404202E-2</v>
      </c>
      <c r="R54" s="30">
        <v>-0.15764275919646026</v>
      </c>
    </row>
    <row r="55" spans="2:18" x14ac:dyDescent="0.25">
      <c r="E55" s="30">
        <v>0.15421458585187792</v>
      </c>
      <c r="F55" s="30">
        <v>7.2565164510160707E-2</v>
      </c>
      <c r="G55" s="30">
        <v>3.1234412267804157E-2</v>
      </c>
      <c r="H55" s="30">
        <v>-0.12733850879594683</v>
      </c>
      <c r="I55" s="30">
        <v>9.4632885977625869E-2</v>
      </c>
      <c r="J55" s="30">
        <v>-4.9999048560857767E-2</v>
      </c>
      <c r="K55" s="30">
        <v>-0.10695155952125789</v>
      </c>
      <c r="L55" s="30">
        <v>0.1840681375004351</v>
      </c>
      <c r="M55" s="30">
        <v>9.4390303827822097E-3</v>
      </c>
      <c r="N55" s="30">
        <v>3.8399327918887144E-2</v>
      </c>
      <c r="O55" s="30">
        <v>8.375457311049106E-2</v>
      </c>
      <c r="P55" s="30">
        <v>0.1652536787092686</v>
      </c>
      <c r="Q55" s="30">
        <v>0.12993357935920358</v>
      </c>
      <c r="R55" s="30">
        <v>-6.8042888492345827E-2</v>
      </c>
    </row>
    <row r="56" spans="2:18" x14ac:dyDescent="0.25">
      <c r="E56" s="30">
        <v>0.12284981384873389</v>
      </c>
      <c r="F56" s="30">
        <v>-0.18389959596097472</v>
      </c>
      <c r="G56" s="30">
        <v>-0.10707675460726024</v>
      </c>
      <c r="H56" s="30">
        <v>-0.15207908526062966</v>
      </c>
      <c r="I56" s="30">
        <v>0.14927598657086494</v>
      </c>
      <c r="J56" s="30">
        <v>-3.1004380434751511E-4</v>
      </c>
      <c r="K56" s="30">
        <v>-0.11344782877713443</v>
      </c>
      <c r="L56" s="30">
        <v>9.4876873865723632E-2</v>
      </c>
      <c r="M56" s="30">
        <v>0.12075969483703375</v>
      </c>
      <c r="N56" s="30">
        <v>0.10241960594430566</v>
      </c>
      <c r="O56" s="30">
        <v>2.2034119069576252E-2</v>
      </c>
      <c r="P56" s="30">
        <v>6.7883937060832955E-2</v>
      </c>
      <c r="Q56" s="30">
        <v>-0.12566865524277093</v>
      </c>
      <c r="R56" s="30">
        <v>-9.6906600333750259E-2</v>
      </c>
    </row>
    <row r="57" spans="2:18" x14ac:dyDescent="0.25">
      <c r="E57" s="30">
        <v>3.5443446971476084E-2</v>
      </c>
      <c r="F57" s="30">
        <v>-2.6529905945062632E-2</v>
      </c>
      <c r="G57" s="30">
        <v>7.2957536205649487E-3</v>
      </c>
      <c r="H57" s="30">
        <v>0.1664114719256759</v>
      </c>
      <c r="I57" s="30">
        <v>0.1834650019183755</v>
      </c>
      <c r="J57" s="30">
        <v>-0.14805237958207729</v>
      </c>
      <c r="K57" s="30">
        <v>-0.18338431343436243</v>
      </c>
      <c r="L57" s="30">
        <v>0.19191109584644439</v>
      </c>
      <c r="M57" s="30">
        <v>-0.13434468563646079</v>
      </c>
      <c r="N57" s="30">
        <v>-7.9469327162951242E-2</v>
      </c>
      <c r="O57" s="30">
        <v>0.19331706045195463</v>
      </c>
      <c r="P57" s="30">
        <v>0.14582040756940845</v>
      </c>
      <c r="Q57" s="30">
        <v>0.13288195533677938</v>
      </c>
      <c r="R57" s="30">
        <v>-0.19625738142058255</v>
      </c>
    </row>
    <row r="58" spans="2:18" x14ac:dyDescent="0.25">
      <c r="E58" s="30">
        <v>-0.13989101611077787</v>
      </c>
      <c r="F58" s="30">
        <v>0.1860040843486786</v>
      </c>
      <c r="G58" s="30">
        <v>-0.10835481183603407</v>
      </c>
      <c r="H58" s="30">
        <v>-6.0109068360179679E-2</v>
      </c>
      <c r="I58" s="30">
        <v>1.5655310358852148E-2</v>
      </c>
      <c r="J58" s="30">
        <v>-6.3213249482214462E-2</v>
      </c>
      <c r="K58" s="30">
        <v>-0.13720766687765718</v>
      </c>
      <c r="L58" s="30">
        <v>-4.559478079900145E-2</v>
      </c>
      <c r="M58" s="30">
        <v>-7.0495708286762243E-2</v>
      </c>
      <c r="N58" s="30">
        <v>-0.19486314021050932</v>
      </c>
      <c r="O58" s="30">
        <v>-0.18027230976149441</v>
      </c>
      <c r="P58" s="30">
        <v>-0.17564402110874655</v>
      </c>
      <c r="Q58" s="30">
        <v>8.4670917410403501E-2</v>
      </c>
      <c r="R58" s="30">
        <v>-2.195449434220792E-2</v>
      </c>
    </row>
    <row r="59" spans="2:18" x14ac:dyDescent="0.25">
      <c r="E59" s="30">
        <v>-0.16857489962130787</v>
      </c>
      <c r="F59" s="30">
        <v>-4.4759824685752403E-2</v>
      </c>
      <c r="G59" s="30">
        <v>0.19784169849008321</v>
      </c>
      <c r="H59" s="30">
        <v>0.11963104037567973</v>
      </c>
      <c r="I59" s="30">
        <v>0.16822793493047355</v>
      </c>
      <c r="J59" s="30">
        <v>-0.12820606753230096</v>
      </c>
      <c r="K59" s="30">
        <v>0.11553155053406955</v>
      </c>
      <c r="L59" s="30">
        <v>-0.19531633052974939</v>
      </c>
      <c r="M59" s="30">
        <v>0.10896235648542646</v>
      </c>
      <c r="N59" s="30">
        <v>8.4933859575539838E-2</v>
      </c>
      <c r="O59" s="30">
        <v>-5.2899077814072382E-2</v>
      </c>
      <c r="P59" s="30">
        <v>-0.11385970236733556</v>
      </c>
      <c r="Q59" s="30">
        <v>7.1482468955218814E-2</v>
      </c>
      <c r="R59" s="30">
        <v>5.0093533471226581E-3</v>
      </c>
    </row>
    <row r="60" spans="2:18" x14ac:dyDescent="0.25">
      <c r="E60" s="30">
        <v>0.10450350679457188</v>
      </c>
      <c r="F60" s="30">
        <v>-0.15139803942292929</v>
      </c>
      <c r="G60" s="30">
        <v>-7.6894991099834553E-3</v>
      </c>
      <c r="H60" s="30">
        <v>4.8739630170166498E-2</v>
      </c>
      <c r="I60" s="30">
        <v>-0.17538997968658807</v>
      </c>
      <c r="J60" s="30">
        <v>-0.19447290170937778</v>
      </c>
      <c r="K60" s="30">
        <v>5.0441578216850746E-2</v>
      </c>
      <c r="L60" s="30">
        <v>-3.2836872152984253E-3</v>
      </c>
      <c r="M60" s="30">
        <v>-6.9695668760687113E-2</v>
      </c>
      <c r="N60" s="30">
        <v>0.10879515232518316</v>
      </c>
      <c r="O60" s="30">
        <v>4.4035627506673336E-2</v>
      </c>
      <c r="P60" s="30">
        <v>0.18642487339675429</v>
      </c>
      <c r="Q60" s="30">
        <v>-3.1668616365641361E-2</v>
      </c>
      <c r="R60" s="30">
        <v>0.16904166731983422</v>
      </c>
    </row>
    <row r="61" spans="2:18" x14ac:dyDescent="0.25">
      <c r="E61" s="30">
        <v>0.1810123142786324</v>
      </c>
      <c r="F61" s="30">
        <v>1.9923911988735193E-2</v>
      </c>
      <c r="G61" s="30">
        <v>-0.11936215180903674</v>
      </c>
      <c r="H61" s="30">
        <v>-5.4285165201872598E-2</v>
      </c>
      <c r="I61" s="30">
        <v>0.10754254572093486</v>
      </c>
      <c r="J61" s="30">
        <v>6.5138592291623332E-2</v>
      </c>
      <c r="K61" s="30">
        <v>7.942474279552697E-2</v>
      </c>
      <c r="L61" s="30">
        <v>-0.15224734656512739</v>
      </c>
      <c r="M61" s="30">
        <v>2.2625200357288128E-2</v>
      </c>
      <c r="N61" s="30">
        <v>-0.140136206895113</v>
      </c>
      <c r="O61" s="30">
        <v>-0.16798148900270463</v>
      </c>
      <c r="P61" s="30">
        <v>-2.0427819341421183E-3</v>
      </c>
      <c r="Q61" s="30">
        <v>-0.13401931757107377</v>
      </c>
      <c r="R61" s="30">
        <v>0.15700197620317341</v>
      </c>
    </row>
    <row r="62" spans="2:18" x14ac:dyDescent="0.25">
      <c r="E62" s="30">
        <v>0.18691278994083405</v>
      </c>
      <c r="F62" s="30">
        <v>-6.5777722559869301E-2</v>
      </c>
      <c r="G62" s="30">
        <v>-0.10774298682808876</v>
      </c>
      <c r="H62" s="30">
        <v>-0.11869910778477788</v>
      </c>
      <c r="I62" s="30">
        <v>-0.1345827871002257</v>
      </c>
      <c r="J62" s="30">
        <v>-0.13489781273528934</v>
      </c>
      <c r="K62" s="30">
        <v>-8.4681730810552844E-2</v>
      </c>
      <c r="L62" s="30">
        <v>-0.13994218446314335</v>
      </c>
      <c r="M62" s="30">
        <v>1.4848212525248539E-2</v>
      </c>
      <c r="N62" s="30">
        <v>-0.16376170022413136</v>
      </c>
      <c r="O62" s="30">
        <v>7.8453354537487141E-3</v>
      </c>
      <c r="P62" s="30">
        <v>7.8288115467876174E-2</v>
      </c>
      <c r="Q62" s="30">
        <v>-0.19866727590560915</v>
      </c>
      <c r="R62" s="30">
        <v>-0.14138337224721909</v>
      </c>
    </row>
    <row r="63" spans="2:18" x14ac:dyDescent="0.25">
      <c r="E63" s="30">
        <v>-0.19872601591050626</v>
      </c>
      <c r="F63" s="30">
        <v>6.3073725439608097E-2</v>
      </c>
      <c r="G63" s="30">
        <v>-1.5734052285552025E-3</v>
      </c>
      <c r="H63" s="30">
        <v>0.15437563611194494</v>
      </c>
      <c r="I63" s="30">
        <v>-0.12605820419266822</v>
      </c>
      <c r="J63" s="30">
        <v>0.13410527426749469</v>
      </c>
      <c r="K63" s="30">
        <v>4.3000334128737439E-2</v>
      </c>
      <c r="L63" s="30">
        <v>0.17352362787351011</v>
      </c>
      <c r="M63" s="30">
        <v>0.11938521172851324</v>
      </c>
      <c r="N63" s="30">
        <v>0.14024454588070512</v>
      </c>
      <c r="O63" s="30">
        <v>-0.16165069155395032</v>
      </c>
      <c r="P63" s="30">
        <v>-9.4288527220487597E-2</v>
      </c>
      <c r="Q63" s="30">
        <v>2.0668690092861541E-3</v>
      </c>
      <c r="R63" s="30">
        <v>0.10000933762639763</v>
      </c>
    </row>
    <row r="64" spans="2:18" x14ac:dyDescent="0.25">
      <c r="E64" s="30">
        <v>-3.7544748280197382E-2</v>
      </c>
      <c r="F64" s="30">
        <v>-0.17355341017246248</v>
      </c>
      <c r="G64" s="30">
        <v>0.11618131333962084</v>
      </c>
      <c r="H64" s="30">
        <v>0.10058235367760066</v>
      </c>
      <c r="I64" s="30">
        <v>0.18191714556887745</v>
      </c>
      <c r="J64" s="30">
        <v>-1.5653894376009697E-2</v>
      </c>
      <c r="K64" s="30">
        <v>-3.3312715217471117E-2</v>
      </c>
      <c r="L64" s="30">
        <v>-0.12722496734932065</v>
      </c>
      <c r="M64" s="30">
        <v>-0.10269288755953312</v>
      </c>
      <c r="N64" s="30">
        <v>0.16757385823875665</v>
      </c>
      <c r="O64" s="30">
        <v>0.15138934822753075</v>
      </c>
      <c r="P64" s="30">
        <v>-0.12627156460657718</v>
      </c>
      <c r="Q64" s="30">
        <v>-0.18908971548080444</v>
      </c>
      <c r="R64" s="30">
        <v>-5.0834557227790372E-2</v>
      </c>
    </row>
    <row r="65" spans="2:30" x14ac:dyDescent="0.25">
      <c r="E65" s="30">
        <v>-6.7813661042600865E-2</v>
      </c>
      <c r="F65" s="30">
        <v>-0.12961575966328381</v>
      </c>
      <c r="G65" s="30">
        <v>-4.2089943680912262E-2</v>
      </c>
      <c r="H65" s="30">
        <v>-0.12885907366871835</v>
      </c>
      <c r="I65" s="30">
        <v>-0.12880645338445901</v>
      </c>
      <c r="J65" s="30">
        <v>2.8657419979572302E-2</v>
      </c>
      <c r="K65" s="30">
        <v>7.1973949763923906E-2</v>
      </c>
      <c r="L65" s="30">
        <v>0.12939064772799613</v>
      </c>
      <c r="M65" s="30">
        <v>7.3065045289695263E-3</v>
      </c>
      <c r="N65" s="30">
        <v>0.15733197582885622</v>
      </c>
      <c r="O65" s="30">
        <v>-0.10042376946657897</v>
      </c>
      <c r="P65" s="30">
        <v>0.18407211462035777</v>
      </c>
      <c r="Q65" s="30">
        <v>-3.4699714649468666E-2</v>
      </c>
      <c r="R65" s="30">
        <v>5.2822293713688795E-3</v>
      </c>
    </row>
    <row r="66" spans="2:30" x14ac:dyDescent="0.25">
      <c r="E66" s="30">
        <v>7.6753321662545226E-2</v>
      </c>
      <c r="F66" s="30">
        <v>-3.2987014763057237E-2</v>
      </c>
      <c r="G66" s="30">
        <v>-7.0014386903494596E-2</v>
      </c>
      <c r="H66" s="30">
        <v>-0.15194179378449918</v>
      </c>
      <c r="I66" s="30">
        <v>-0.17291760751977564</v>
      </c>
      <c r="J66" s="30">
        <v>5.7495756447315194E-2</v>
      </c>
      <c r="K66" s="30">
        <v>-1.579878106713295E-2</v>
      </c>
      <c r="L66" s="30">
        <v>9.7425945289432991E-2</v>
      </c>
      <c r="M66" s="30">
        <v>-0.12197420690208674</v>
      </c>
      <c r="N66" s="30">
        <v>5.1257532369345438E-2</v>
      </c>
      <c r="O66" s="30">
        <v>4.8525013029575348E-2</v>
      </c>
      <c r="P66" s="30">
        <v>2.8493956103920942E-2</v>
      </c>
      <c r="Q66" s="30">
        <v>-0.11924423919990659</v>
      </c>
      <c r="R66" s="30">
        <v>9.9659809935838006E-2</v>
      </c>
    </row>
    <row r="67" spans="2:30" x14ac:dyDescent="0.25">
      <c r="E67" s="30">
        <v>-0.14598969900980593</v>
      </c>
      <c r="F67" s="30">
        <v>1.2384908832609648E-2</v>
      </c>
      <c r="G67" s="30">
        <v>0.15758445030078294</v>
      </c>
      <c r="H67" s="30">
        <v>-0.10670388871803881</v>
      </c>
      <c r="I67" s="30">
        <v>-6.7884777113795286E-2</v>
      </c>
      <c r="J67" s="30">
        <v>2.7145604696124787E-2</v>
      </c>
      <c r="K67" s="30">
        <v>-8.3077902998775252E-2</v>
      </c>
      <c r="L67" s="30">
        <v>-0.14985564677044749</v>
      </c>
      <c r="M67" s="30">
        <v>1.5303581207990635E-2</v>
      </c>
      <c r="N67" s="30">
        <v>4.1314588859677204E-3</v>
      </c>
      <c r="O67" s="30">
        <v>7.73527966812253E-2</v>
      </c>
      <c r="P67" s="30">
        <v>0.10855329679325226</v>
      </c>
      <c r="Q67" s="30">
        <v>6.8398846685886361E-2</v>
      </c>
      <c r="R67" s="30">
        <v>0.15659360690042379</v>
      </c>
    </row>
    <row r="68" spans="2:30" x14ac:dyDescent="0.25">
      <c r="E68" s="30">
        <v>0.11935757929459218</v>
      </c>
      <c r="F68" s="30">
        <v>-0.17631898149847985</v>
      </c>
      <c r="G68" s="30">
        <v>-9.60255359299481E-2</v>
      </c>
      <c r="H68" s="30">
        <v>0.11088387817144396</v>
      </c>
      <c r="I68" s="30">
        <v>-2.9249608237296332E-2</v>
      </c>
      <c r="J68" s="30">
        <v>-0.18238399270921946</v>
      </c>
      <c r="K68" s="30">
        <v>-5.4415884986519808E-2</v>
      </c>
      <c r="L68" s="30">
        <v>0.11969185285270217</v>
      </c>
      <c r="M68" s="30">
        <v>6.6748145036399364E-3</v>
      </c>
      <c r="N68" s="30">
        <v>1.4360746275633579E-2</v>
      </c>
      <c r="O68" s="30">
        <v>2.9618502873927366E-2</v>
      </c>
      <c r="P68" s="30">
        <v>-0.15697344457730653</v>
      </c>
      <c r="Q68" s="30">
        <v>5.1715299487113953E-2</v>
      </c>
      <c r="R68" s="30">
        <v>0.10353092728182672</v>
      </c>
    </row>
    <row r="69" spans="2:30" x14ac:dyDescent="0.25">
      <c r="E69" s="30">
        <v>-0.17281840192154052</v>
      </c>
      <c r="F69" s="30">
        <v>-0.13753065196797254</v>
      </c>
      <c r="G69" s="30">
        <v>-5.1513061579316871E-2</v>
      </c>
      <c r="H69" s="30">
        <v>0.15213677296414974</v>
      </c>
      <c r="I69" s="30">
        <v>8.3425564318895362E-2</v>
      </c>
      <c r="J69" s="30">
        <v>5.3922938741743587E-2</v>
      </c>
      <c r="K69" s="30">
        <v>-0.18586908364668489</v>
      </c>
      <c r="L69" s="30">
        <v>-9.0027988795191055E-2</v>
      </c>
      <c r="M69" s="30">
        <v>9.8495262581855036E-2</v>
      </c>
      <c r="N69" s="30">
        <v>-2.2364600282162417E-2</v>
      </c>
      <c r="O69" s="30">
        <v>7.4360567051917292E-2</v>
      </c>
      <c r="P69" s="30">
        <v>-5.2525874134153133E-2</v>
      </c>
      <c r="Q69" s="30">
        <v>-3.9283460006117821E-2</v>
      </c>
      <c r="R69" s="30">
        <v>-7.7098251692950731E-2</v>
      </c>
    </row>
    <row r="70" spans="2:30" x14ac:dyDescent="0.25">
      <c r="E70" s="30">
        <v>-2.0331494789570581E-2</v>
      </c>
      <c r="F70" s="30">
        <v>4.4149467907845963E-2</v>
      </c>
      <c r="G70" s="30">
        <v>-9.4263713713735348E-2</v>
      </c>
      <c r="H70" s="30">
        <v>-7.5260525662451991E-2</v>
      </c>
      <c r="I70" s="30">
        <v>9.4888427387923024E-2</v>
      </c>
      <c r="J70" s="30">
        <v>-2.996869571506966E-3</v>
      </c>
      <c r="K70" s="30">
        <v>-7.8378261998295895E-3</v>
      </c>
      <c r="L70" s="30">
        <v>-0.17985427221283318</v>
      </c>
      <c r="M70" s="30">
        <v>-9.3948205001652241E-2</v>
      </c>
      <c r="N70" s="30">
        <v>-2.1776717994362121E-2</v>
      </c>
      <c r="O70" s="30">
        <v>-0.18825892973691227</v>
      </c>
      <c r="P70" s="30">
        <v>-0.11214592447504401</v>
      </c>
      <c r="Q70" s="30">
        <v>-6.1971411574631929E-2</v>
      </c>
      <c r="R70" s="30">
        <v>-0.14557197894901039</v>
      </c>
    </row>
    <row r="71" spans="2:30" x14ac:dyDescent="0.25">
      <c r="E71" s="30">
        <v>0.16839681072160601</v>
      </c>
      <c r="F71" s="30">
        <v>-0.1991859813220799</v>
      </c>
      <c r="G71" s="30">
        <v>7.0457964204251766E-2</v>
      </c>
      <c r="H71" s="30">
        <v>0.18783719344064592</v>
      </c>
      <c r="I71" s="30">
        <v>5.0240987446159124E-2</v>
      </c>
      <c r="J71" s="30">
        <v>0.12183285402134064</v>
      </c>
      <c r="K71" s="30">
        <v>0.17355235945433378</v>
      </c>
      <c r="L71" s="30">
        <v>-0.16674264818429949</v>
      </c>
      <c r="M71" s="30">
        <v>-0.18775800298899414</v>
      </c>
      <c r="N71" s="30">
        <v>-0.1555756613612175</v>
      </c>
      <c r="O71" s="30">
        <v>4.0982565749436622E-2</v>
      </c>
      <c r="P71" s="30">
        <v>0.14885725267231464</v>
      </c>
      <c r="Q71" s="30">
        <v>-0.12481969557702542</v>
      </c>
      <c r="R71" s="30">
        <v>0.14517904091626405</v>
      </c>
    </row>
    <row r="72" spans="2:30" x14ac:dyDescent="0.25">
      <c r="E72" s="30">
        <v>-4.1222291998565197E-2</v>
      </c>
      <c r="F72" s="30">
        <v>-3.7888097576797009E-3</v>
      </c>
      <c r="G72" s="30">
        <v>-0.12726584393531085</v>
      </c>
      <c r="H72" s="30">
        <v>-9.0950715262442833E-2</v>
      </c>
      <c r="I72" s="30">
        <v>-6.0348085500299936E-2</v>
      </c>
      <c r="J72" s="30">
        <v>-0.1165786350145936</v>
      </c>
      <c r="K72" s="30">
        <v>0.16055136695504191</v>
      </c>
      <c r="L72" s="30">
        <v>-7.9940546397119769E-2</v>
      </c>
      <c r="M72" s="30">
        <v>9.0156910475343466E-2</v>
      </c>
      <c r="N72" s="30">
        <v>-7.387785315513612E-2</v>
      </c>
      <c r="O72" s="30">
        <v>0.13851666785776617</v>
      </c>
      <c r="P72" s="30">
        <v>-4.4688689615577454E-2</v>
      </c>
      <c r="Q72" s="30">
        <v>-0.16980651346966624</v>
      </c>
      <c r="R72" s="30">
        <v>4.6740691829472769E-2</v>
      </c>
    </row>
    <row r="73" spans="2:30" x14ac:dyDescent="0.25">
      <c r="E73" s="30">
        <v>-7.9662647936493164E-2</v>
      </c>
      <c r="F73" s="30">
        <v>-5.2637783251702791E-2</v>
      </c>
      <c r="G73" s="30">
        <v>0.11366425417363646</v>
      </c>
      <c r="H73" s="30">
        <v>0.14599113613367082</v>
      </c>
      <c r="I73" s="30">
        <v>-0.18381949663162234</v>
      </c>
      <c r="J73" s="30">
        <v>-3.2296837866306299E-2</v>
      </c>
      <c r="K73" s="30">
        <v>-0.12411100463941693</v>
      </c>
      <c r="L73" s="30">
        <v>-0.13578951861709357</v>
      </c>
      <c r="M73" s="30">
        <v>-0.16725727934390308</v>
      </c>
      <c r="N73" s="30">
        <v>-0.1428621565923095</v>
      </c>
      <c r="O73" s="30">
        <v>0.12702249353751544</v>
      </c>
      <c r="P73" s="30">
        <v>-7.7395095955580473E-2</v>
      </c>
      <c r="Q73" s="30">
        <v>-0.10710154175758363</v>
      </c>
      <c r="R73" s="30">
        <v>-6.6867038235068316E-2</v>
      </c>
    </row>
    <row r="74" spans="2:30" x14ac:dyDescent="0.25">
      <c r="E74" s="30">
        <v>-3.0283286236226559E-2</v>
      </c>
      <c r="F74" s="30">
        <v>-0.11963788606226444</v>
      </c>
      <c r="G74" s="30">
        <v>-0.19445755379274487</v>
      </c>
      <c r="H74" s="30">
        <v>-0.14003914333879949</v>
      </c>
      <c r="I74" s="30">
        <v>-0.15453336974605919</v>
      </c>
      <c r="J74" s="30">
        <v>0.18068269342184068</v>
      </c>
      <c r="K74" s="30">
        <v>5.5985050275921822E-3</v>
      </c>
      <c r="L74" s="30">
        <v>-0.18738953480497003</v>
      </c>
      <c r="M74" s="30">
        <v>0.11652421876788138</v>
      </c>
      <c r="N74" s="30">
        <v>0.19886393537744879</v>
      </c>
      <c r="O74" s="30">
        <v>-6.3589285220950836E-2</v>
      </c>
      <c r="P74" s="30">
        <v>-4.314504554495216E-2</v>
      </c>
      <c r="Q74" s="30">
        <v>-7.2260604146867996E-2</v>
      </c>
      <c r="R74" s="30">
        <v>0.14659342160448435</v>
      </c>
    </row>
    <row r="76" spans="2:30" x14ac:dyDescent="0.25">
      <c r="E76" s="30">
        <v>-0.91837570955976844</v>
      </c>
      <c r="F76" s="30">
        <v>-0.51728433882817626</v>
      </c>
      <c r="G76" s="30">
        <v>-0.80076790973544121</v>
      </c>
      <c r="H76" s="30">
        <v>-3.0725117772817612E-2</v>
      </c>
      <c r="I76" s="30">
        <v>-0.70297022350132465</v>
      </c>
      <c r="J76" s="30">
        <v>0.15678082592785358</v>
      </c>
      <c r="K76" s="30">
        <v>-0.58748438348993659</v>
      </c>
      <c r="L76" s="30">
        <v>-0.48169115278869867</v>
      </c>
      <c r="M76" s="30">
        <v>0.13969763740897179</v>
      </c>
      <c r="N76" s="30">
        <v>6.4714027568697929E-2</v>
      </c>
      <c r="O76" s="30">
        <v>-0.28221313608810306</v>
      </c>
      <c r="P76" s="30">
        <v>-0.68322802940383554</v>
      </c>
      <c r="Q76" s="30">
        <v>0.9554541832767427</v>
      </c>
      <c r="R76" s="30">
        <v>0.4824842750094831</v>
      </c>
      <c r="S76" s="30">
        <v>-0.43178007286041975</v>
      </c>
      <c r="T76" s="30">
        <v>-0.92397422343492508</v>
      </c>
      <c r="U76" s="30">
        <v>0.71255904342979193</v>
      </c>
      <c r="V76" s="30">
        <v>0.74290219647809863</v>
      </c>
      <c r="W76" s="30">
        <v>-0.81645151413977146</v>
      </c>
      <c r="X76" s="30">
        <v>-0.81202855659648776</v>
      </c>
      <c r="Y76" s="30">
        <v>5.5209476966410875E-2</v>
      </c>
      <c r="Z76" s="30">
        <v>-0.58534440351650119</v>
      </c>
      <c r="AA76" s="30">
        <v>9.8948656115680933E-2</v>
      </c>
      <c r="AB76" s="30">
        <v>8.4010292775928974E-3</v>
      </c>
      <c r="AC76" s="30">
        <v>0.31459205225110054</v>
      </c>
      <c r="AD76" s="30">
        <v>0.92265505855903029</v>
      </c>
    </row>
    <row r="78" spans="2:30" x14ac:dyDescent="0.25">
      <c r="E78" s="30">
        <v>42.47</v>
      </c>
      <c r="F78" s="30">
        <v>374.4</v>
      </c>
      <c r="G78" s="30">
        <v>0.02</v>
      </c>
    </row>
    <row r="80" spans="2:30" x14ac:dyDescent="0.25">
      <c r="B80" s="32" t="s">
        <v>584</v>
      </c>
      <c r="C80" s="30">
        <v>3</v>
      </c>
      <c r="E80" s="30">
        <v>-3.3352052513509978E-2</v>
      </c>
      <c r="F80" s="30">
        <v>9.3074112571775891E-2</v>
      </c>
      <c r="G80" s="30">
        <v>-0.19593233419582248</v>
      </c>
      <c r="H80" s="30">
        <v>0.12806988768279554</v>
      </c>
      <c r="I80" s="30">
        <v>0.13008260251954201</v>
      </c>
      <c r="J80" s="30">
        <v>0.1211393571458757</v>
      </c>
      <c r="K80" s="30">
        <v>-8.0544060282409194E-2</v>
      </c>
      <c r="L80" s="30">
        <v>0.14205533806234599</v>
      </c>
      <c r="M80" s="30">
        <v>-5.2635326329618704E-2</v>
      </c>
      <c r="N80" s="30">
        <v>0.17271387726068499</v>
      </c>
      <c r="O80" s="30">
        <v>-0.12253545932471753</v>
      </c>
      <c r="P80" s="30">
        <v>-9.1902064345777038E-2</v>
      </c>
      <c r="Q80" s="30">
        <v>2.640326665714382E-2</v>
      </c>
      <c r="R80" s="30">
        <v>-2.5508634746074677E-2</v>
      </c>
    </row>
    <row r="81" spans="2:18" x14ac:dyDescent="0.25">
      <c r="B81" s="32" t="s">
        <v>540</v>
      </c>
      <c r="C81" s="30" t="s">
        <v>1228</v>
      </c>
      <c r="E81" s="30">
        <v>-0.13532487051561476</v>
      </c>
      <c r="F81" s="30">
        <v>-5.077446168288588E-2</v>
      </c>
      <c r="G81" s="30">
        <v>-0.15029324702918531</v>
      </c>
      <c r="H81" s="30">
        <v>0.14966973522678018</v>
      </c>
      <c r="I81" s="30">
        <v>-2.6825492549687635E-2</v>
      </c>
      <c r="J81" s="30">
        <v>-9.5563999190926563E-2</v>
      </c>
      <c r="K81" s="30">
        <v>2.4831393733620644E-2</v>
      </c>
      <c r="L81" s="30">
        <v>5.0885893218219291E-2</v>
      </c>
      <c r="M81" s="30">
        <v>-0.1302625766955316</v>
      </c>
      <c r="N81" s="30">
        <v>4.4707728549838066E-2</v>
      </c>
      <c r="O81" s="30">
        <v>2.1288435999304051E-2</v>
      </c>
      <c r="P81" s="30">
        <v>-0.12527638338506222</v>
      </c>
      <c r="Q81" s="30">
        <v>-5.8039447572082292E-2</v>
      </c>
      <c r="R81" s="30">
        <v>9.5259415544569515E-2</v>
      </c>
    </row>
    <row r="82" spans="2:18" x14ac:dyDescent="0.25">
      <c r="B82" s="32"/>
      <c r="C82" s="30" t="s">
        <v>1229</v>
      </c>
      <c r="E82" s="30">
        <v>0.1832259132526815</v>
      </c>
      <c r="F82" s="30">
        <v>9.3147871270775784E-2</v>
      </c>
      <c r="G82" s="30">
        <v>-0.16348236035555602</v>
      </c>
      <c r="H82" s="30">
        <v>1.2417100183665764E-2</v>
      </c>
      <c r="I82" s="30">
        <v>0.19145599771291016</v>
      </c>
      <c r="J82" s="30">
        <v>9.4156199879944336E-2</v>
      </c>
      <c r="K82" s="30">
        <v>-3.5152241680771107E-2</v>
      </c>
      <c r="L82" s="30">
        <v>3.4020891040563578E-2</v>
      </c>
      <c r="M82" s="30">
        <v>1.5741491690278164E-3</v>
      </c>
      <c r="N82" s="30">
        <v>-0.13337084073573352</v>
      </c>
      <c r="O82" s="30">
        <v>-0.14074153257533908</v>
      </c>
      <c r="P82" s="30">
        <v>-0.11771432748064399</v>
      </c>
      <c r="Q82" s="30">
        <v>8.7586857099086035E-2</v>
      </c>
      <c r="R82" s="30">
        <v>-0.16886318819597365</v>
      </c>
    </row>
    <row r="83" spans="2:18" x14ac:dyDescent="0.25">
      <c r="B83" s="32" t="s">
        <v>547</v>
      </c>
      <c r="C83" s="30" t="s">
        <v>1230</v>
      </c>
      <c r="E83" s="30">
        <v>-0.12401144905015826</v>
      </c>
      <c r="F83" s="30">
        <v>0.13482811152935031</v>
      </c>
      <c r="G83" s="30">
        <v>-6.3375829998403799E-2</v>
      </c>
      <c r="H83" s="30">
        <v>-7.1184471622109419E-2</v>
      </c>
      <c r="I83" s="30">
        <v>-0.19059151392430068</v>
      </c>
      <c r="J83" s="30">
        <v>-1.6464584134519095E-2</v>
      </c>
      <c r="K83" s="30">
        <v>-6.4192891027778393E-2</v>
      </c>
      <c r="L83" s="30">
        <v>-0.18925198689103129</v>
      </c>
      <c r="M83" s="30">
        <v>0.18699298221617938</v>
      </c>
      <c r="N83" s="30">
        <v>4.2839083820581381E-3</v>
      </c>
      <c r="O83" s="30">
        <v>0.19151938017457726</v>
      </c>
      <c r="P83" s="30">
        <v>7.6284382306039344E-2</v>
      </c>
      <c r="Q83" s="30">
        <v>9.7812015749514092E-2</v>
      </c>
      <c r="R83" s="30">
        <v>-3.3808608725666989E-2</v>
      </c>
    </row>
    <row r="84" spans="2:18" x14ac:dyDescent="0.25">
      <c r="E84" s="30">
        <v>-0.19861815422773363</v>
      </c>
      <c r="F84" s="30">
        <v>-0.19733067778870464</v>
      </c>
      <c r="G84" s="30">
        <v>0.17609540000557899</v>
      </c>
      <c r="H84" s="30">
        <v>6.5560006722807873E-2</v>
      </c>
      <c r="I84" s="30">
        <v>0.14830678980797529</v>
      </c>
      <c r="J84" s="30">
        <v>-0.13447719067335129</v>
      </c>
      <c r="K84" s="30">
        <v>0.10833373656496409</v>
      </c>
      <c r="L84" s="30">
        <v>3.2043696008622641E-2</v>
      </c>
      <c r="M84" s="30">
        <v>-0.12845049304887651</v>
      </c>
      <c r="N84" s="30">
        <v>-8.5370008740574127E-2</v>
      </c>
      <c r="O84" s="30">
        <v>-0.16020014882087708</v>
      </c>
      <c r="P84" s="30">
        <v>6.1016123462468375E-2</v>
      </c>
      <c r="Q84" s="30">
        <v>-3.4187010489404202E-2</v>
      </c>
      <c r="R84" s="30">
        <v>-0.15764275919646026</v>
      </c>
    </row>
    <row r="85" spans="2:18" x14ac:dyDescent="0.25">
      <c r="E85" s="30">
        <v>0.15421458585187792</v>
      </c>
      <c r="F85" s="30">
        <v>7.2565164510160707E-2</v>
      </c>
      <c r="G85" s="30">
        <v>3.1234412267804157E-2</v>
      </c>
      <c r="H85" s="30">
        <v>-0.12733850879594683</v>
      </c>
      <c r="I85" s="30">
        <v>9.4632885977625869E-2</v>
      </c>
      <c r="J85" s="30">
        <v>-4.9999048560857767E-2</v>
      </c>
      <c r="K85" s="30">
        <v>-0.10695155952125789</v>
      </c>
      <c r="L85" s="30">
        <v>0.1840681375004351</v>
      </c>
      <c r="M85" s="30">
        <v>9.4390303827822097E-3</v>
      </c>
      <c r="N85" s="30">
        <v>3.8399327918887144E-2</v>
      </c>
      <c r="O85" s="30">
        <v>8.375457311049106E-2</v>
      </c>
      <c r="P85" s="30">
        <v>0.1652536787092686</v>
      </c>
      <c r="Q85" s="30">
        <v>0.12993357935920358</v>
      </c>
      <c r="R85" s="30">
        <v>-6.8042888492345827E-2</v>
      </c>
    </row>
    <row r="86" spans="2:18" x14ac:dyDescent="0.25">
      <c r="E86" s="30">
        <v>0.12284981384873389</v>
      </c>
      <c r="F86" s="30">
        <v>-0.18389959596097472</v>
      </c>
      <c r="G86" s="30">
        <v>-0.10707675460726024</v>
      </c>
      <c r="H86" s="30">
        <v>-0.15207908526062966</v>
      </c>
      <c r="I86" s="30">
        <v>0.14927598657086494</v>
      </c>
      <c r="J86" s="30">
        <v>-3.1004380434751511E-4</v>
      </c>
      <c r="K86" s="30">
        <v>-0.11344782877713443</v>
      </c>
      <c r="L86" s="30">
        <v>9.4876873865723632E-2</v>
      </c>
      <c r="M86" s="30">
        <v>0.12075969483703375</v>
      </c>
      <c r="N86" s="30">
        <v>0.10241960594430566</v>
      </c>
      <c r="O86" s="30">
        <v>2.2034119069576252E-2</v>
      </c>
      <c r="P86" s="30">
        <v>6.7883937060832955E-2</v>
      </c>
      <c r="Q86" s="30">
        <v>-0.12566865524277093</v>
      </c>
      <c r="R86" s="30">
        <v>-9.6906600333750259E-2</v>
      </c>
    </row>
    <row r="87" spans="2:18" x14ac:dyDescent="0.25">
      <c r="E87" s="30">
        <v>3.5443446971476084E-2</v>
      </c>
      <c r="F87" s="30">
        <v>-2.6529905945062632E-2</v>
      </c>
      <c r="G87" s="30">
        <v>7.2957536205649487E-3</v>
      </c>
      <c r="H87" s="30">
        <v>0.1664114719256759</v>
      </c>
      <c r="I87" s="30">
        <v>0.1834650019183755</v>
      </c>
      <c r="J87" s="30">
        <v>-0.14805237958207729</v>
      </c>
      <c r="K87" s="30">
        <v>-0.18338431343436243</v>
      </c>
      <c r="L87" s="30">
        <v>0.19191109584644439</v>
      </c>
      <c r="M87" s="30">
        <v>-0.13434468563646079</v>
      </c>
      <c r="N87" s="30">
        <v>-7.9469327162951242E-2</v>
      </c>
      <c r="O87" s="30">
        <v>0.19331706045195463</v>
      </c>
      <c r="P87" s="30">
        <v>0.14582040756940845</v>
      </c>
      <c r="Q87" s="30">
        <v>0.13288195533677938</v>
      </c>
      <c r="R87" s="30">
        <v>-0.19625738142058255</v>
      </c>
    </row>
    <row r="88" spans="2:18" x14ac:dyDescent="0.25">
      <c r="E88" s="30">
        <v>-0.13989101611077787</v>
      </c>
      <c r="F88" s="30">
        <v>0.1860040843486786</v>
      </c>
      <c r="G88" s="30">
        <v>-0.10835481183603407</v>
      </c>
      <c r="H88" s="30">
        <v>-6.0109068360179679E-2</v>
      </c>
      <c r="I88" s="30">
        <v>1.5655310358852148E-2</v>
      </c>
      <c r="J88" s="30">
        <v>-6.3213249482214462E-2</v>
      </c>
      <c r="K88" s="30">
        <v>-0.13720766687765718</v>
      </c>
      <c r="L88" s="30">
        <v>-4.559478079900145E-2</v>
      </c>
      <c r="M88" s="30">
        <v>-7.0495708286762243E-2</v>
      </c>
      <c r="N88" s="30">
        <v>-0.19486314021050932</v>
      </c>
      <c r="O88" s="30">
        <v>-0.18027230976149441</v>
      </c>
      <c r="P88" s="30">
        <v>-0.17564402110874655</v>
      </c>
      <c r="Q88" s="30">
        <v>8.4670917410403501E-2</v>
      </c>
      <c r="R88" s="30">
        <v>-2.195449434220792E-2</v>
      </c>
    </row>
    <row r="89" spans="2:18" x14ac:dyDescent="0.25">
      <c r="E89" s="30">
        <v>-0.16857489962130787</v>
      </c>
      <c r="F89" s="30">
        <v>-4.4759824685752403E-2</v>
      </c>
      <c r="G89" s="30">
        <v>0.19784169849008321</v>
      </c>
      <c r="H89" s="30">
        <v>0.11963104037567973</v>
      </c>
      <c r="I89" s="30">
        <v>0.16822793493047355</v>
      </c>
      <c r="J89" s="30">
        <v>-0.12820606753230096</v>
      </c>
      <c r="K89" s="30">
        <v>0.11553155053406955</v>
      </c>
      <c r="L89" s="30">
        <v>-0.19531633052974939</v>
      </c>
      <c r="M89" s="30">
        <v>0.10896235648542646</v>
      </c>
      <c r="N89" s="30">
        <v>8.4933859575539838E-2</v>
      </c>
      <c r="O89" s="30">
        <v>-5.2899077814072382E-2</v>
      </c>
      <c r="P89" s="30">
        <v>-0.11385970236733556</v>
      </c>
      <c r="Q89" s="30">
        <v>7.1482468955218814E-2</v>
      </c>
      <c r="R89" s="30">
        <v>5.0093533471226581E-3</v>
      </c>
    </row>
    <row r="90" spans="2:18" x14ac:dyDescent="0.25">
      <c r="E90" s="30">
        <v>0.10450350679457188</v>
      </c>
      <c r="F90" s="30">
        <v>-0.15139803942292929</v>
      </c>
      <c r="G90" s="30">
        <v>-7.6894991099834553E-3</v>
      </c>
      <c r="H90" s="30">
        <v>4.8739630170166498E-2</v>
      </c>
      <c r="I90" s="30">
        <v>-0.17538997968658807</v>
      </c>
      <c r="J90" s="30">
        <v>-0.19447290170937778</v>
      </c>
      <c r="K90" s="30">
        <v>5.0441578216850746E-2</v>
      </c>
      <c r="L90" s="30">
        <v>-3.2836872152984253E-3</v>
      </c>
      <c r="M90" s="30">
        <v>-6.9695668760687113E-2</v>
      </c>
      <c r="N90" s="30">
        <v>0.10879515232518316</v>
      </c>
      <c r="O90" s="30">
        <v>4.4035627506673336E-2</v>
      </c>
      <c r="P90" s="30">
        <v>0.18642487339675429</v>
      </c>
      <c r="Q90" s="30">
        <v>-3.1668616365641361E-2</v>
      </c>
      <c r="R90" s="30">
        <v>0.16904166731983422</v>
      </c>
    </row>
    <row r="91" spans="2:18" x14ac:dyDescent="0.25">
      <c r="E91" s="30">
        <v>0.1810123142786324</v>
      </c>
      <c r="F91" s="30">
        <v>1.9923911988735193E-2</v>
      </c>
      <c r="G91" s="30">
        <v>-0.11936215180903674</v>
      </c>
      <c r="H91" s="30">
        <v>-5.4285165201872598E-2</v>
      </c>
      <c r="I91" s="30">
        <v>0.10754254572093486</v>
      </c>
      <c r="J91" s="30">
        <v>6.5138592291623332E-2</v>
      </c>
      <c r="K91" s="30">
        <v>7.942474279552697E-2</v>
      </c>
      <c r="L91" s="30">
        <v>-0.15224734656512739</v>
      </c>
      <c r="M91" s="30">
        <v>2.2625200357288128E-2</v>
      </c>
      <c r="N91" s="30">
        <v>-0.140136206895113</v>
      </c>
      <c r="O91" s="30">
        <v>-0.16798148900270463</v>
      </c>
      <c r="P91" s="30">
        <v>-2.0427819341421183E-3</v>
      </c>
      <c r="Q91" s="30">
        <v>-0.13401931757107377</v>
      </c>
      <c r="R91" s="30">
        <v>0.15700197620317341</v>
      </c>
    </row>
    <row r="92" spans="2:18" x14ac:dyDescent="0.25">
      <c r="E92" s="30">
        <v>0.18691278994083405</v>
      </c>
      <c r="F92" s="30">
        <v>-6.5777722559869301E-2</v>
      </c>
      <c r="G92" s="30">
        <v>-0.10774298682808876</v>
      </c>
      <c r="H92" s="30">
        <v>-0.11869910778477788</v>
      </c>
      <c r="I92" s="30">
        <v>-0.1345827871002257</v>
      </c>
      <c r="J92" s="30">
        <v>-0.13489781273528934</v>
      </c>
      <c r="K92" s="30">
        <v>-8.4681730810552844E-2</v>
      </c>
      <c r="L92" s="30">
        <v>-0.13994218446314335</v>
      </c>
      <c r="M92" s="30">
        <v>1.4848212525248539E-2</v>
      </c>
      <c r="N92" s="30">
        <v>-0.16376170022413136</v>
      </c>
      <c r="O92" s="30">
        <v>7.8453354537487141E-3</v>
      </c>
      <c r="P92" s="30">
        <v>7.8288115467876174E-2</v>
      </c>
      <c r="Q92" s="30">
        <v>-0.19866727590560915</v>
      </c>
      <c r="R92" s="30">
        <v>-0.14138337224721909</v>
      </c>
    </row>
    <row r="93" spans="2:18" x14ac:dyDescent="0.25">
      <c r="E93" s="30">
        <v>-0.19872601591050626</v>
      </c>
      <c r="F93" s="30">
        <v>6.3073725439608097E-2</v>
      </c>
      <c r="G93" s="30">
        <v>-1.5734052285552025E-3</v>
      </c>
      <c r="H93" s="30">
        <v>0.15437563611194494</v>
      </c>
      <c r="I93" s="30">
        <v>-0.12605820419266822</v>
      </c>
      <c r="J93" s="30">
        <v>0.13410527426749469</v>
      </c>
      <c r="K93" s="30">
        <v>4.3000334128737439E-2</v>
      </c>
      <c r="L93" s="30">
        <v>0.17352362787351011</v>
      </c>
      <c r="M93" s="30">
        <v>0.11938521172851324</v>
      </c>
      <c r="N93" s="30">
        <v>0.14024454588070512</v>
      </c>
      <c r="O93" s="30">
        <v>-0.16165069155395032</v>
      </c>
      <c r="P93" s="30">
        <v>-9.4288527220487597E-2</v>
      </c>
      <c r="Q93" s="30">
        <v>2.0668690092861541E-3</v>
      </c>
      <c r="R93" s="30">
        <v>0.10000933762639763</v>
      </c>
    </row>
    <row r="94" spans="2:18" x14ac:dyDescent="0.25">
      <c r="E94" s="30">
        <v>-3.7544748280197382E-2</v>
      </c>
      <c r="F94" s="30">
        <v>-0.17355341017246248</v>
      </c>
      <c r="G94" s="30">
        <v>0.11618131333962084</v>
      </c>
      <c r="H94" s="30">
        <v>0.10058235367760066</v>
      </c>
      <c r="I94" s="30">
        <v>0.18191714556887745</v>
      </c>
      <c r="J94" s="30">
        <v>-1.5653894376009697E-2</v>
      </c>
      <c r="K94" s="30">
        <v>-3.3312715217471117E-2</v>
      </c>
      <c r="L94" s="30">
        <v>-0.12722496734932065</v>
      </c>
      <c r="M94" s="30">
        <v>-0.10269288755953312</v>
      </c>
      <c r="N94" s="30">
        <v>0.16757385823875665</v>
      </c>
      <c r="O94" s="30">
        <v>0.15138934822753075</v>
      </c>
      <c r="P94" s="30">
        <v>-0.12627156460657718</v>
      </c>
      <c r="Q94" s="30">
        <v>-0.18908971548080444</v>
      </c>
      <c r="R94" s="30">
        <v>-5.0834557227790372E-2</v>
      </c>
    </row>
    <row r="95" spans="2:18" x14ac:dyDescent="0.25">
      <c r="E95" s="30">
        <v>-6.7813661042600865E-2</v>
      </c>
      <c r="F95" s="30">
        <v>-0.12961575966328381</v>
      </c>
      <c r="G95" s="30">
        <v>-4.2089943680912262E-2</v>
      </c>
      <c r="H95" s="30">
        <v>-0.12885907366871835</v>
      </c>
      <c r="I95" s="30">
        <v>-0.12880645338445901</v>
      </c>
      <c r="J95" s="30">
        <v>2.8657419979572302E-2</v>
      </c>
      <c r="K95" s="30">
        <v>7.1973949763923906E-2</v>
      </c>
      <c r="L95" s="30">
        <v>0.12939064772799613</v>
      </c>
      <c r="M95" s="30">
        <v>7.3065045289695263E-3</v>
      </c>
      <c r="N95" s="30">
        <v>0.15733197582885622</v>
      </c>
      <c r="O95" s="30">
        <v>-0.10042376946657897</v>
      </c>
      <c r="P95" s="30">
        <v>0.18407211462035777</v>
      </c>
      <c r="Q95" s="30">
        <v>-3.4699714649468666E-2</v>
      </c>
      <c r="R95" s="30">
        <v>5.2822293713688795E-3</v>
      </c>
    </row>
    <row r="96" spans="2:18" x14ac:dyDescent="0.25">
      <c r="E96" s="30">
        <v>7.6753321662545226E-2</v>
      </c>
      <c r="F96" s="30">
        <v>-3.2987014763057237E-2</v>
      </c>
      <c r="G96" s="30">
        <v>-7.0014386903494596E-2</v>
      </c>
      <c r="H96" s="30">
        <v>-0.15194179378449918</v>
      </c>
      <c r="I96" s="30">
        <v>-0.17291760751977564</v>
      </c>
      <c r="J96" s="30">
        <v>5.7495756447315194E-2</v>
      </c>
      <c r="K96" s="30">
        <v>-1.579878106713295E-2</v>
      </c>
      <c r="L96" s="30">
        <v>9.7425945289432991E-2</v>
      </c>
      <c r="M96" s="30">
        <v>-0.12197420690208674</v>
      </c>
      <c r="N96" s="30">
        <v>5.1257532369345438E-2</v>
      </c>
      <c r="O96" s="30">
        <v>4.8525013029575348E-2</v>
      </c>
      <c r="P96" s="30">
        <v>2.8493956103920942E-2</v>
      </c>
      <c r="Q96" s="30">
        <v>-0.11924423919990659</v>
      </c>
      <c r="R96" s="30">
        <v>9.9659809935838006E-2</v>
      </c>
    </row>
    <row r="97" spans="2:30" x14ac:dyDescent="0.25">
      <c r="E97" s="30">
        <v>-0.14598969900980593</v>
      </c>
      <c r="F97" s="30">
        <v>1.2384908832609648E-2</v>
      </c>
      <c r="G97" s="30">
        <v>0.15758445030078294</v>
      </c>
      <c r="H97" s="30">
        <v>-0.10670388871803881</v>
      </c>
      <c r="I97" s="30">
        <v>-6.7884777113795286E-2</v>
      </c>
      <c r="J97" s="30">
        <v>2.7145604696124787E-2</v>
      </c>
      <c r="K97" s="30">
        <v>-8.3077902998775252E-2</v>
      </c>
      <c r="L97" s="30">
        <v>-0.14985564677044749</v>
      </c>
      <c r="M97" s="30">
        <v>1.5303581207990635E-2</v>
      </c>
      <c r="N97" s="30">
        <v>4.1314588859677204E-3</v>
      </c>
      <c r="O97" s="30">
        <v>7.73527966812253E-2</v>
      </c>
      <c r="P97" s="30">
        <v>0.10855329679325226</v>
      </c>
      <c r="Q97" s="30">
        <v>6.8398846685886361E-2</v>
      </c>
      <c r="R97" s="30">
        <v>0.15659360690042379</v>
      </c>
    </row>
    <row r="98" spans="2:30" x14ac:dyDescent="0.25">
      <c r="E98" s="30">
        <v>0.11935757929459218</v>
      </c>
      <c r="F98" s="30">
        <v>-0.17631898149847985</v>
      </c>
      <c r="G98" s="30">
        <v>-9.60255359299481E-2</v>
      </c>
      <c r="H98" s="30">
        <v>0.11088387817144396</v>
      </c>
      <c r="I98" s="30">
        <v>-2.9249608237296332E-2</v>
      </c>
      <c r="J98" s="30">
        <v>-0.18238399270921946</v>
      </c>
      <c r="K98" s="30">
        <v>-5.4415884986519808E-2</v>
      </c>
      <c r="L98" s="30">
        <v>0.11969185285270217</v>
      </c>
      <c r="M98" s="30">
        <v>6.6748145036399364E-3</v>
      </c>
      <c r="N98" s="30">
        <v>1.4360746275633579E-2</v>
      </c>
      <c r="O98" s="30">
        <v>2.9618502873927366E-2</v>
      </c>
      <c r="P98" s="30">
        <v>-0.15697344457730653</v>
      </c>
      <c r="Q98" s="30">
        <v>5.1715299487113953E-2</v>
      </c>
      <c r="R98" s="30">
        <v>0.10353092728182672</v>
      </c>
    </row>
    <row r="99" spans="2:30" x14ac:dyDescent="0.25">
      <c r="E99" s="30">
        <v>-0.17281840192154052</v>
      </c>
      <c r="F99" s="30">
        <v>-0.13753065196797254</v>
      </c>
      <c r="G99" s="30">
        <v>-5.1513061579316871E-2</v>
      </c>
      <c r="H99" s="30">
        <v>0.15213677296414974</v>
      </c>
      <c r="I99" s="30">
        <v>8.3425564318895362E-2</v>
      </c>
      <c r="J99" s="30">
        <v>5.3922938741743587E-2</v>
      </c>
      <c r="K99" s="30">
        <v>-0.18586908364668489</v>
      </c>
      <c r="L99" s="30">
        <v>-9.0027988795191055E-2</v>
      </c>
      <c r="M99" s="30">
        <v>9.8495262581855036E-2</v>
      </c>
      <c r="N99" s="30">
        <v>-2.2364600282162417E-2</v>
      </c>
      <c r="O99" s="30">
        <v>7.4360567051917292E-2</v>
      </c>
      <c r="P99" s="30">
        <v>-5.2525874134153133E-2</v>
      </c>
      <c r="Q99" s="30">
        <v>-3.9283460006117821E-2</v>
      </c>
      <c r="R99" s="30">
        <v>-7.7098251692950731E-2</v>
      </c>
    </row>
    <row r="100" spans="2:30" x14ac:dyDescent="0.25">
      <c r="E100" s="30">
        <v>-2.0331494789570581E-2</v>
      </c>
      <c r="F100" s="30">
        <v>4.4149467907845963E-2</v>
      </c>
      <c r="G100" s="30">
        <v>-9.4263713713735348E-2</v>
      </c>
      <c r="H100" s="30">
        <v>-7.5260525662451991E-2</v>
      </c>
      <c r="I100" s="30">
        <v>9.4888427387923024E-2</v>
      </c>
      <c r="J100" s="30">
        <v>-2.996869571506966E-3</v>
      </c>
      <c r="K100" s="30">
        <v>-7.8378261998295895E-3</v>
      </c>
      <c r="L100" s="30">
        <v>-0.17985427221283318</v>
      </c>
      <c r="M100" s="30">
        <v>-9.3948205001652241E-2</v>
      </c>
      <c r="N100" s="30">
        <v>-2.1776717994362121E-2</v>
      </c>
      <c r="O100" s="30">
        <v>-0.18825892973691227</v>
      </c>
      <c r="P100" s="30">
        <v>-0.11214592447504401</v>
      </c>
      <c r="Q100" s="30">
        <v>-6.1971411574631929E-2</v>
      </c>
      <c r="R100" s="30">
        <v>-0.14557197894901039</v>
      </c>
    </row>
    <row r="101" spans="2:30" x14ac:dyDescent="0.25">
      <c r="E101" s="30">
        <v>0.16839681072160601</v>
      </c>
      <c r="F101" s="30">
        <v>-0.1991859813220799</v>
      </c>
      <c r="G101" s="30">
        <v>7.0457964204251766E-2</v>
      </c>
      <c r="H101" s="30">
        <v>0.18783719344064592</v>
      </c>
      <c r="I101" s="30">
        <v>5.0240987446159124E-2</v>
      </c>
      <c r="J101" s="30">
        <v>0.12183285402134064</v>
      </c>
      <c r="K101" s="30">
        <v>0.17355235945433378</v>
      </c>
      <c r="L101" s="30">
        <v>-0.16674264818429949</v>
      </c>
      <c r="M101" s="30">
        <v>-0.18775800298899414</v>
      </c>
      <c r="N101" s="30">
        <v>-0.1555756613612175</v>
      </c>
      <c r="O101" s="30">
        <v>4.0982565749436622E-2</v>
      </c>
      <c r="P101" s="30">
        <v>0.14885725267231464</v>
      </c>
      <c r="Q101" s="30">
        <v>-0.12481969557702542</v>
      </c>
      <c r="R101" s="30">
        <v>0.14517904091626405</v>
      </c>
    </row>
    <row r="102" spans="2:30" x14ac:dyDescent="0.25">
      <c r="E102" s="30">
        <v>-4.1222291998565197E-2</v>
      </c>
      <c r="F102" s="30">
        <v>-3.7888097576797009E-3</v>
      </c>
      <c r="G102" s="30">
        <v>-0.12726584393531085</v>
      </c>
      <c r="H102" s="30">
        <v>-9.0950715262442833E-2</v>
      </c>
      <c r="I102" s="30">
        <v>-6.0348085500299936E-2</v>
      </c>
      <c r="J102" s="30">
        <v>-0.1165786350145936</v>
      </c>
      <c r="K102" s="30">
        <v>0.16055136695504191</v>
      </c>
      <c r="L102" s="30">
        <v>-7.9940546397119769E-2</v>
      </c>
      <c r="M102" s="30">
        <v>9.0156910475343466E-2</v>
      </c>
      <c r="N102" s="30">
        <v>-7.387785315513612E-2</v>
      </c>
      <c r="O102" s="30">
        <v>0.13851666785776617</v>
      </c>
      <c r="P102" s="30">
        <v>-4.4688689615577454E-2</v>
      </c>
      <c r="Q102" s="30">
        <v>-0.16980651346966624</v>
      </c>
      <c r="R102" s="30">
        <v>4.6740691829472769E-2</v>
      </c>
    </row>
    <row r="103" spans="2:30" x14ac:dyDescent="0.25">
      <c r="E103" s="30">
        <v>-7.9662647936493164E-2</v>
      </c>
      <c r="F103" s="30">
        <v>-5.2637783251702791E-2</v>
      </c>
      <c r="G103" s="30">
        <v>0.11366425417363646</v>
      </c>
      <c r="H103" s="30">
        <v>0.14599113613367082</v>
      </c>
      <c r="I103" s="30">
        <v>-0.18381949663162234</v>
      </c>
      <c r="J103" s="30">
        <v>-3.2296837866306299E-2</v>
      </c>
      <c r="K103" s="30">
        <v>-0.12411100463941693</v>
      </c>
      <c r="L103" s="30">
        <v>-0.13578951861709357</v>
      </c>
      <c r="M103" s="30">
        <v>-0.16725727934390308</v>
      </c>
      <c r="N103" s="30">
        <v>-0.1428621565923095</v>
      </c>
      <c r="O103" s="30">
        <v>0.12702249353751544</v>
      </c>
      <c r="P103" s="30">
        <v>-7.7395095955580473E-2</v>
      </c>
      <c r="Q103" s="30">
        <v>-0.10710154175758363</v>
      </c>
      <c r="R103" s="30">
        <v>-6.6867038235068316E-2</v>
      </c>
    </row>
    <row r="104" spans="2:30" x14ac:dyDescent="0.25">
      <c r="E104" s="30">
        <v>-3.0283286236226559E-2</v>
      </c>
      <c r="F104" s="30">
        <v>-0.11963788606226444</v>
      </c>
      <c r="G104" s="30">
        <v>-0.19445755379274487</v>
      </c>
      <c r="H104" s="30">
        <v>-0.14003914333879949</v>
      </c>
      <c r="I104" s="30">
        <v>-0.15453336974605919</v>
      </c>
      <c r="J104" s="30">
        <v>0.18068269342184068</v>
      </c>
      <c r="K104" s="30">
        <v>5.5985050275921822E-3</v>
      </c>
      <c r="L104" s="30">
        <v>-0.18738953480497003</v>
      </c>
      <c r="M104" s="30">
        <v>0.11652421876788138</v>
      </c>
      <c r="N104" s="30">
        <v>0.19886393537744879</v>
      </c>
      <c r="O104" s="30">
        <v>-6.3589285220950836E-2</v>
      </c>
      <c r="P104" s="30">
        <v>-4.314504554495216E-2</v>
      </c>
      <c r="Q104" s="30">
        <v>-7.2260604146867996E-2</v>
      </c>
      <c r="R104" s="30">
        <v>0.14659342160448435</v>
      </c>
    </row>
    <row r="106" spans="2:30" x14ac:dyDescent="0.25">
      <c r="E106" s="30">
        <v>-0.91837570955976844</v>
      </c>
      <c r="F106" s="30">
        <v>-0.51728433882817626</v>
      </c>
      <c r="G106" s="30">
        <v>-0.80076790973544121</v>
      </c>
      <c r="H106" s="30">
        <v>-3.0725117772817612E-2</v>
      </c>
      <c r="I106" s="30">
        <v>-0.70297022350132465</v>
      </c>
      <c r="J106" s="30">
        <v>0.15678082592785358</v>
      </c>
      <c r="K106" s="30">
        <v>-0.58748438348993659</v>
      </c>
      <c r="L106" s="30">
        <v>-0.48169115278869867</v>
      </c>
      <c r="M106" s="30">
        <v>0.13969763740897179</v>
      </c>
      <c r="N106" s="30">
        <v>6.4714027568697929E-2</v>
      </c>
      <c r="O106" s="30">
        <v>-0.28221313608810306</v>
      </c>
      <c r="P106" s="30">
        <v>-0.68322802940383554</v>
      </c>
      <c r="Q106" s="30">
        <v>0.9554541832767427</v>
      </c>
      <c r="R106" s="30">
        <v>0.4824842750094831</v>
      </c>
      <c r="S106" s="30">
        <v>-0.43178007286041975</v>
      </c>
      <c r="T106" s="30">
        <v>-0.92397422343492508</v>
      </c>
      <c r="U106" s="30">
        <v>0.71255904342979193</v>
      </c>
      <c r="V106" s="30">
        <v>0.74290219647809863</v>
      </c>
      <c r="W106" s="30">
        <v>-0.81645151413977146</v>
      </c>
      <c r="X106" s="30">
        <v>-0.81202855659648776</v>
      </c>
      <c r="Y106" s="30">
        <v>5.5209476966410875E-2</v>
      </c>
      <c r="Z106" s="30">
        <v>-0.58534440351650119</v>
      </c>
      <c r="AA106" s="30">
        <v>9.8948656115680933E-2</v>
      </c>
      <c r="AB106" s="30">
        <v>8.4010292775928974E-3</v>
      </c>
      <c r="AC106" s="30">
        <v>0.31459205225110054</v>
      </c>
      <c r="AD106" s="30">
        <v>0.92265505855903029</v>
      </c>
    </row>
    <row r="108" spans="2:30" x14ac:dyDescent="0.25">
      <c r="E108" s="30">
        <v>42.47</v>
      </c>
      <c r="F108" s="30">
        <v>374.4</v>
      </c>
      <c r="G108" s="30">
        <v>0.02</v>
      </c>
    </row>
    <row r="110" spans="2:30" x14ac:dyDescent="0.25">
      <c r="B110" s="32" t="s">
        <v>584</v>
      </c>
      <c r="C110" s="30">
        <v>4</v>
      </c>
      <c r="E110" s="30">
        <v>-3.3352052513509978E-2</v>
      </c>
      <c r="F110" s="30">
        <v>9.3074112571775891E-2</v>
      </c>
      <c r="G110" s="30">
        <v>-0.19593233419582248</v>
      </c>
      <c r="H110" s="30">
        <v>0.12806988768279554</v>
      </c>
      <c r="I110" s="30">
        <v>0.13008260251954201</v>
      </c>
      <c r="J110" s="30">
        <v>0.1211393571458757</v>
      </c>
      <c r="K110" s="30">
        <v>-8.0544060282409194E-2</v>
      </c>
      <c r="L110" s="30">
        <v>0.14205533806234599</v>
      </c>
      <c r="M110" s="30">
        <v>-5.2635326329618704E-2</v>
      </c>
      <c r="N110" s="30">
        <v>0.17271387726068499</v>
      </c>
      <c r="O110" s="30">
        <v>-0.12253545932471753</v>
      </c>
      <c r="P110" s="30">
        <v>-9.1902064345777038E-2</v>
      </c>
      <c r="Q110" s="30">
        <v>2.640326665714382E-2</v>
      </c>
      <c r="R110" s="30">
        <v>-2.5508634746074677E-2</v>
      </c>
    </row>
    <row r="111" spans="2:30" x14ac:dyDescent="0.25">
      <c r="B111" s="32" t="s">
        <v>540</v>
      </c>
      <c r="C111" s="30" t="s">
        <v>1231</v>
      </c>
      <c r="E111" s="30">
        <v>-0.13532487051561476</v>
      </c>
      <c r="F111" s="30">
        <v>-5.077446168288588E-2</v>
      </c>
      <c r="G111" s="30">
        <v>-0.15029324702918531</v>
      </c>
      <c r="H111" s="30">
        <v>0.14966973522678018</v>
      </c>
      <c r="I111" s="30">
        <v>-2.6825492549687635E-2</v>
      </c>
      <c r="J111" s="30">
        <v>-9.5563999190926563E-2</v>
      </c>
      <c r="K111" s="30">
        <v>2.4831393733620644E-2</v>
      </c>
      <c r="L111" s="30">
        <v>5.0885893218219291E-2</v>
      </c>
      <c r="M111" s="30">
        <v>-0.1302625766955316</v>
      </c>
      <c r="N111" s="30">
        <v>4.4707728549838066E-2</v>
      </c>
      <c r="O111" s="30">
        <v>2.1288435999304051E-2</v>
      </c>
      <c r="P111" s="30">
        <v>-0.12527638338506222</v>
      </c>
      <c r="Q111" s="30">
        <v>-5.8039447572082292E-2</v>
      </c>
      <c r="R111" s="30">
        <v>9.5259415544569515E-2</v>
      </c>
    </row>
    <row r="112" spans="2:30" x14ac:dyDescent="0.25">
      <c r="B112" s="32"/>
      <c r="C112" s="30" t="s">
        <v>1232</v>
      </c>
      <c r="E112" s="30">
        <v>0.1832259132526815</v>
      </c>
      <c r="F112" s="30">
        <v>9.3147871270775784E-2</v>
      </c>
      <c r="G112" s="30">
        <v>-0.16348236035555602</v>
      </c>
      <c r="H112" s="30">
        <v>1.2417100183665764E-2</v>
      </c>
      <c r="I112" s="30">
        <v>0.19145599771291016</v>
      </c>
      <c r="J112" s="30">
        <v>9.4156199879944336E-2</v>
      </c>
      <c r="K112" s="30">
        <v>-3.5152241680771107E-2</v>
      </c>
      <c r="L112" s="30">
        <v>3.4020891040563578E-2</v>
      </c>
      <c r="M112" s="30">
        <v>1.5741491690278164E-3</v>
      </c>
      <c r="N112" s="30">
        <v>-0.13337084073573352</v>
      </c>
      <c r="O112" s="30">
        <v>-0.14074153257533908</v>
      </c>
      <c r="P112" s="30">
        <v>-0.11771432748064399</v>
      </c>
      <c r="Q112" s="30">
        <v>8.7586857099086035E-2</v>
      </c>
      <c r="R112" s="30">
        <v>-0.16886318819597365</v>
      </c>
    </row>
    <row r="113" spans="2:18" x14ac:dyDescent="0.25">
      <c r="B113" s="32" t="s">
        <v>547</v>
      </c>
      <c r="C113" s="30" t="s">
        <v>1233</v>
      </c>
      <c r="E113" s="30">
        <v>-0.12401144905015826</v>
      </c>
      <c r="F113" s="30">
        <v>0.13482811152935031</v>
      </c>
      <c r="G113" s="30">
        <v>-6.3375829998403799E-2</v>
      </c>
      <c r="H113" s="30">
        <v>-7.1184471622109419E-2</v>
      </c>
      <c r="I113" s="30">
        <v>-0.19059151392430068</v>
      </c>
      <c r="J113" s="30">
        <v>-1.6464584134519095E-2</v>
      </c>
      <c r="K113" s="30">
        <v>-6.4192891027778393E-2</v>
      </c>
      <c r="L113" s="30">
        <v>-0.18925198689103129</v>
      </c>
      <c r="M113" s="30">
        <v>0.18699298221617938</v>
      </c>
      <c r="N113" s="30">
        <v>4.2839083820581381E-3</v>
      </c>
      <c r="O113" s="30">
        <v>0.19151938017457726</v>
      </c>
      <c r="P113" s="30">
        <v>7.6284382306039344E-2</v>
      </c>
      <c r="Q113" s="30">
        <v>9.7812015749514092E-2</v>
      </c>
      <c r="R113" s="30">
        <v>-3.3808608725666989E-2</v>
      </c>
    </row>
    <row r="114" spans="2:18" x14ac:dyDescent="0.25">
      <c r="E114" s="30">
        <v>-0.19861815422773363</v>
      </c>
      <c r="F114" s="30">
        <v>-0.19733067778870464</v>
      </c>
      <c r="G114" s="30">
        <v>0.17609540000557899</v>
      </c>
      <c r="H114" s="30">
        <v>6.5560006722807873E-2</v>
      </c>
      <c r="I114" s="30">
        <v>0.14830678980797529</v>
      </c>
      <c r="J114" s="30">
        <v>-0.13447719067335129</v>
      </c>
      <c r="K114" s="30">
        <v>0.10833373656496409</v>
      </c>
      <c r="L114" s="30">
        <v>3.2043696008622641E-2</v>
      </c>
      <c r="M114" s="30">
        <v>-0.12845049304887651</v>
      </c>
      <c r="N114" s="30">
        <v>-8.5370008740574127E-2</v>
      </c>
      <c r="O114" s="30">
        <v>-0.16020014882087708</v>
      </c>
      <c r="P114" s="30">
        <v>6.1016123462468375E-2</v>
      </c>
      <c r="Q114" s="30">
        <v>-3.4187010489404202E-2</v>
      </c>
      <c r="R114" s="30">
        <v>-0.15764275919646026</v>
      </c>
    </row>
    <row r="115" spans="2:18" x14ac:dyDescent="0.25">
      <c r="E115" s="30">
        <v>0.15421458585187792</v>
      </c>
      <c r="F115" s="30">
        <v>7.2565164510160707E-2</v>
      </c>
      <c r="G115" s="30">
        <v>3.1234412267804157E-2</v>
      </c>
      <c r="H115" s="30">
        <v>-0.12733850879594683</v>
      </c>
      <c r="I115" s="30">
        <v>9.4632885977625869E-2</v>
      </c>
      <c r="J115" s="30">
        <v>-4.9999048560857767E-2</v>
      </c>
      <c r="K115" s="30">
        <v>-0.10695155952125789</v>
      </c>
      <c r="L115" s="30">
        <v>0.1840681375004351</v>
      </c>
      <c r="M115" s="30">
        <v>9.4390303827822097E-3</v>
      </c>
      <c r="N115" s="30">
        <v>3.8399327918887144E-2</v>
      </c>
      <c r="O115" s="30">
        <v>8.375457311049106E-2</v>
      </c>
      <c r="P115" s="30">
        <v>0.1652536787092686</v>
      </c>
      <c r="Q115" s="30">
        <v>0.12993357935920358</v>
      </c>
      <c r="R115" s="30">
        <v>-6.8042888492345827E-2</v>
      </c>
    </row>
    <row r="116" spans="2:18" x14ac:dyDescent="0.25">
      <c r="E116" s="30">
        <v>0.12284981384873389</v>
      </c>
      <c r="F116" s="30">
        <v>-0.18389959596097472</v>
      </c>
      <c r="G116" s="30">
        <v>-0.10707675460726024</v>
      </c>
      <c r="H116" s="30">
        <v>-0.15207908526062966</v>
      </c>
      <c r="I116" s="30">
        <v>0.14927598657086494</v>
      </c>
      <c r="J116" s="30">
        <v>-3.1004380434751511E-4</v>
      </c>
      <c r="K116" s="30">
        <v>-0.11344782877713443</v>
      </c>
      <c r="L116" s="30">
        <v>9.4876873865723632E-2</v>
      </c>
      <c r="M116" s="30">
        <v>0.12075969483703375</v>
      </c>
      <c r="N116" s="30">
        <v>0.10241960594430566</v>
      </c>
      <c r="O116" s="30">
        <v>2.2034119069576252E-2</v>
      </c>
      <c r="P116" s="30">
        <v>6.7883937060832955E-2</v>
      </c>
      <c r="Q116" s="30">
        <v>-0.12566865524277093</v>
      </c>
      <c r="R116" s="30">
        <v>-9.6906600333750259E-2</v>
      </c>
    </row>
    <row r="117" spans="2:18" x14ac:dyDescent="0.25">
      <c r="E117" s="30">
        <v>3.5443446971476084E-2</v>
      </c>
      <c r="F117" s="30">
        <v>-2.6529905945062632E-2</v>
      </c>
      <c r="G117" s="30">
        <v>7.2957536205649487E-3</v>
      </c>
      <c r="H117" s="30">
        <v>0.1664114719256759</v>
      </c>
      <c r="I117" s="30">
        <v>0.1834650019183755</v>
      </c>
      <c r="J117" s="30">
        <v>-0.14805237958207729</v>
      </c>
      <c r="K117" s="30">
        <v>-0.18338431343436243</v>
      </c>
      <c r="L117" s="30">
        <v>0.19191109584644439</v>
      </c>
      <c r="M117" s="30">
        <v>-0.13434468563646079</v>
      </c>
      <c r="N117" s="30">
        <v>-7.9469327162951242E-2</v>
      </c>
      <c r="O117" s="30">
        <v>0.19331706045195463</v>
      </c>
      <c r="P117" s="30">
        <v>0.14582040756940845</v>
      </c>
      <c r="Q117" s="30">
        <v>0.13288195533677938</v>
      </c>
      <c r="R117" s="30">
        <v>-0.19625738142058255</v>
      </c>
    </row>
    <row r="118" spans="2:18" x14ac:dyDescent="0.25">
      <c r="E118" s="30">
        <v>-0.13989101611077787</v>
      </c>
      <c r="F118" s="30">
        <v>0.1860040843486786</v>
      </c>
      <c r="G118" s="30">
        <v>-0.10835481183603407</v>
      </c>
      <c r="H118" s="30">
        <v>-6.0109068360179679E-2</v>
      </c>
      <c r="I118" s="30">
        <v>1.5655310358852148E-2</v>
      </c>
      <c r="J118" s="30">
        <v>-6.3213249482214462E-2</v>
      </c>
      <c r="K118" s="30">
        <v>-0.13720766687765718</v>
      </c>
      <c r="L118" s="30">
        <v>-4.559478079900145E-2</v>
      </c>
      <c r="M118" s="30">
        <v>-7.0495708286762243E-2</v>
      </c>
      <c r="N118" s="30">
        <v>-0.19486314021050932</v>
      </c>
      <c r="O118" s="30">
        <v>-0.18027230976149441</v>
      </c>
      <c r="P118" s="30">
        <v>-0.17564402110874655</v>
      </c>
      <c r="Q118" s="30">
        <v>8.4670917410403501E-2</v>
      </c>
      <c r="R118" s="30">
        <v>-2.195449434220792E-2</v>
      </c>
    </row>
    <row r="119" spans="2:18" x14ac:dyDescent="0.25">
      <c r="E119" s="30">
        <v>-0.16857489962130787</v>
      </c>
      <c r="F119" s="30">
        <v>-4.4759824685752403E-2</v>
      </c>
      <c r="G119" s="30">
        <v>0.19784169849008321</v>
      </c>
      <c r="H119" s="30">
        <v>0.11963104037567973</v>
      </c>
      <c r="I119" s="30">
        <v>0.16822793493047355</v>
      </c>
      <c r="J119" s="30">
        <v>-0.12820606753230096</v>
      </c>
      <c r="K119" s="30">
        <v>0.11553155053406955</v>
      </c>
      <c r="L119" s="30">
        <v>-0.19531633052974939</v>
      </c>
      <c r="M119" s="30">
        <v>0.10896235648542646</v>
      </c>
      <c r="N119" s="30">
        <v>8.4933859575539838E-2</v>
      </c>
      <c r="O119" s="30">
        <v>-5.2899077814072382E-2</v>
      </c>
      <c r="P119" s="30">
        <v>-0.11385970236733556</v>
      </c>
      <c r="Q119" s="30">
        <v>7.1482468955218814E-2</v>
      </c>
      <c r="R119" s="30">
        <v>5.0093533471226581E-3</v>
      </c>
    </row>
    <row r="120" spans="2:18" x14ac:dyDescent="0.25">
      <c r="E120" s="30">
        <v>0.10450350679457188</v>
      </c>
      <c r="F120" s="30">
        <v>-0.15139803942292929</v>
      </c>
      <c r="G120" s="30">
        <v>-7.6894991099834553E-3</v>
      </c>
      <c r="H120" s="30">
        <v>4.8739630170166498E-2</v>
      </c>
      <c r="I120" s="30">
        <v>-0.17538997968658807</v>
      </c>
      <c r="J120" s="30">
        <v>-0.19447290170937778</v>
      </c>
      <c r="K120" s="30">
        <v>5.0441578216850746E-2</v>
      </c>
      <c r="L120" s="30">
        <v>-3.2836872152984253E-3</v>
      </c>
      <c r="M120" s="30">
        <v>-6.9695668760687113E-2</v>
      </c>
      <c r="N120" s="30">
        <v>0.10879515232518316</v>
      </c>
      <c r="O120" s="30">
        <v>4.4035627506673336E-2</v>
      </c>
      <c r="P120" s="30">
        <v>0.18642487339675429</v>
      </c>
      <c r="Q120" s="30">
        <v>-3.1668616365641361E-2</v>
      </c>
      <c r="R120" s="30">
        <v>0.16904166731983422</v>
      </c>
    </row>
    <row r="121" spans="2:18" x14ac:dyDescent="0.25">
      <c r="E121" s="30">
        <v>0.1810123142786324</v>
      </c>
      <c r="F121" s="30">
        <v>1.9923911988735193E-2</v>
      </c>
      <c r="G121" s="30">
        <v>-0.11936215180903674</v>
      </c>
      <c r="H121" s="30">
        <v>-5.4285165201872598E-2</v>
      </c>
      <c r="I121" s="30">
        <v>0.10754254572093486</v>
      </c>
      <c r="J121" s="30">
        <v>6.5138592291623332E-2</v>
      </c>
      <c r="K121" s="30">
        <v>7.942474279552697E-2</v>
      </c>
      <c r="L121" s="30">
        <v>-0.15224734656512739</v>
      </c>
      <c r="M121" s="30">
        <v>2.2625200357288128E-2</v>
      </c>
      <c r="N121" s="30">
        <v>-0.140136206895113</v>
      </c>
      <c r="O121" s="30">
        <v>-0.16798148900270463</v>
      </c>
      <c r="P121" s="30">
        <v>-2.0427819341421183E-3</v>
      </c>
      <c r="Q121" s="30">
        <v>-0.13401931757107377</v>
      </c>
      <c r="R121" s="30">
        <v>0.15700197620317341</v>
      </c>
    </row>
    <row r="122" spans="2:18" x14ac:dyDescent="0.25">
      <c r="E122" s="30">
        <v>0.18691278994083405</v>
      </c>
      <c r="F122" s="30">
        <v>-6.5777722559869301E-2</v>
      </c>
      <c r="G122" s="30">
        <v>-0.10774298682808876</v>
      </c>
      <c r="H122" s="30">
        <v>-0.11869910778477788</v>
      </c>
      <c r="I122" s="30">
        <v>-0.1345827871002257</v>
      </c>
      <c r="J122" s="30">
        <v>-0.13489781273528934</v>
      </c>
      <c r="K122" s="30">
        <v>-8.4681730810552844E-2</v>
      </c>
      <c r="L122" s="30">
        <v>-0.13994218446314335</v>
      </c>
      <c r="M122" s="30">
        <v>1.4848212525248539E-2</v>
      </c>
      <c r="N122" s="30">
        <v>-0.16376170022413136</v>
      </c>
      <c r="O122" s="30">
        <v>7.8453354537487141E-3</v>
      </c>
      <c r="P122" s="30">
        <v>7.8288115467876174E-2</v>
      </c>
      <c r="Q122" s="30">
        <v>-0.19866727590560915</v>
      </c>
      <c r="R122" s="30">
        <v>-0.14138337224721909</v>
      </c>
    </row>
    <row r="123" spans="2:18" x14ac:dyDescent="0.25">
      <c r="E123" s="30">
        <v>-0.19872601591050626</v>
      </c>
      <c r="F123" s="30">
        <v>6.3073725439608097E-2</v>
      </c>
      <c r="G123" s="30">
        <v>-1.5734052285552025E-3</v>
      </c>
      <c r="H123" s="30">
        <v>0.15437563611194494</v>
      </c>
      <c r="I123" s="30">
        <v>-0.12605820419266822</v>
      </c>
      <c r="J123" s="30">
        <v>0.13410527426749469</v>
      </c>
      <c r="K123" s="30">
        <v>4.3000334128737439E-2</v>
      </c>
      <c r="L123" s="30">
        <v>0.17352362787351011</v>
      </c>
      <c r="M123" s="30">
        <v>0.11938521172851324</v>
      </c>
      <c r="N123" s="30">
        <v>0.14024454588070512</v>
      </c>
      <c r="O123" s="30">
        <v>-0.16165069155395032</v>
      </c>
      <c r="P123" s="30">
        <v>-9.4288527220487597E-2</v>
      </c>
      <c r="Q123" s="30">
        <v>2.0668690092861541E-3</v>
      </c>
      <c r="R123" s="30">
        <v>0.10000933762639763</v>
      </c>
    </row>
    <row r="124" spans="2:18" x14ac:dyDescent="0.25">
      <c r="E124" s="30">
        <v>-3.7544748280197382E-2</v>
      </c>
      <c r="F124" s="30">
        <v>-0.17355341017246248</v>
      </c>
      <c r="G124" s="30">
        <v>0.11618131333962084</v>
      </c>
      <c r="H124" s="30">
        <v>0.10058235367760066</v>
      </c>
      <c r="I124" s="30">
        <v>0.18191714556887745</v>
      </c>
      <c r="J124" s="30">
        <v>-1.5653894376009697E-2</v>
      </c>
      <c r="K124" s="30">
        <v>-3.3312715217471117E-2</v>
      </c>
      <c r="L124" s="30">
        <v>-0.12722496734932065</v>
      </c>
      <c r="M124" s="30">
        <v>-0.10269288755953312</v>
      </c>
      <c r="N124" s="30">
        <v>0.16757385823875665</v>
      </c>
      <c r="O124" s="30">
        <v>0.15138934822753075</v>
      </c>
      <c r="P124" s="30">
        <v>-0.12627156460657718</v>
      </c>
      <c r="Q124" s="30">
        <v>-0.18908971548080444</v>
      </c>
      <c r="R124" s="30">
        <v>-5.0834557227790372E-2</v>
      </c>
    </row>
    <row r="125" spans="2:18" x14ac:dyDescent="0.25">
      <c r="E125" s="30">
        <v>-6.7813661042600865E-2</v>
      </c>
      <c r="F125" s="30">
        <v>-0.12961575966328381</v>
      </c>
      <c r="G125" s="30">
        <v>-4.2089943680912262E-2</v>
      </c>
      <c r="H125" s="30">
        <v>-0.12885907366871835</v>
      </c>
      <c r="I125" s="30">
        <v>-0.12880645338445901</v>
      </c>
      <c r="J125" s="30">
        <v>2.8657419979572302E-2</v>
      </c>
      <c r="K125" s="30">
        <v>7.1973949763923906E-2</v>
      </c>
      <c r="L125" s="30">
        <v>0.12939064772799613</v>
      </c>
      <c r="M125" s="30">
        <v>7.3065045289695263E-3</v>
      </c>
      <c r="N125" s="30">
        <v>0.15733197582885622</v>
      </c>
      <c r="O125" s="30">
        <v>-0.10042376946657897</v>
      </c>
      <c r="P125" s="30">
        <v>0.18407211462035777</v>
      </c>
      <c r="Q125" s="30">
        <v>-3.4699714649468666E-2</v>
      </c>
      <c r="R125" s="30">
        <v>5.2822293713688795E-3</v>
      </c>
    </row>
    <row r="126" spans="2:18" x14ac:dyDescent="0.25">
      <c r="E126" s="30">
        <v>7.6753321662545226E-2</v>
      </c>
      <c r="F126" s="30">
        <v>-3.2987014763057237E-2</v>
      </c>
      <c r="G126" s="30">
        <v>-7.0014386903494596E-2</v>
      </c>
      <c r="H126" s="30">
        <v>-0.15194179378449918</v>
      </c>
      <c r="I126" s="30">
        <v>-0.17291760751977564</v>
      </c>
      <c r="J126" s="30">
        <v>5.7495756447315194E-2</v>
      </c>
      <c r="K126" s="30">
        <v>-1.579878106713295E-2</v>
      </c>
      <c r="L126" s="30">
        <v>9.7425945289432991E-2</v>
      </c>
      <c r="M126" s="30">
        <v>-0.12197420690208674</v>
      </c>
      <c r="N126" s="30">
        <v>5.1257532369345438E-2</v>
      </c>
      <c r="O126" s="30">
        <v>4.8525013029575348E-2</v>
      </c>
      <c r="P126" s="30">
        <v>2.8493956103920942E-2</v>
      </c>
      <c r="Q126" s="30">
        <v>-0.11924423919990659</v>
      </c>
      <c r="R126" s="30">
        <v>9.9659809935838006E-2</v>
      </c>
    </row>
    <row r="127" spans="2:18" x14ac:dyDescent="0.25">
      <c r="E127" s="30">
        <v>-0.14598969900980593</v>
      </c>
      <c r="F127" s="30">
        <v>1.2384908832609648E-2</v>
      </c>
      <c r="G127" s="30">
        <v>0.15758445030078294</v>
      </c>
      <c r="H127" s="30">
        <v>-0.10670388871803881</v>
      </c>
      <c r="I127" s="30">
        <v>-6.7884777113795286E-2</v>
      </c>
      <c r="J127" s="30">
        <v>2.7145604696124787E-2</v>
      </c>
      <c r="K127" s="30">
        <v>-8.3077902998775252E-2</v>
      </c>
      <c r="L127" s="30">
        <v>-0.14985564677044749</v>
      </c>
      <c r="M127" s="30">
        <v>1.5303581207990635E-2</v>
      </c>
      <c r="N127" s="30">
        <v>4.1314588859677204E-3</v>
      </c>
      <c r="O127" s="30">
        <v>7.73527966812253E-2</v>
      </c>
      <c r="P127" s="30">
        <v>0.10855329679325226</v>
      </c>
      <c r="Q127" s="30">
        <v>6.8398846685886361E-2</v>
      </c>
      <c r="R127" s="30">
        <v>0.15659360690042379</v>
      </c>
    </row>
    <row r="128" spans="2:18" x14ac:dyDescent="0.25">
      <c r="E128" s="30">
        <v>0.11935757929459218</v>
      </c>
      <c r="F128" s="30">
        <v>-0.17631898149847985</v>
      </c>
      <c r="G128" s="30">
        <v>-9.60255359299481E-2</v>
      </c>
      <c r="H128" s="30">
        <v>0.11088387817144396</v>
      </c>
      <c r="I128" s="30">
        <v>-2.9249608237296332E-2</v>
      </c>
      <c r="J128" s="30">
        <v>-0.18238399270921946</v>
      </c>
      <c r="K128" s="30">
        <v>-5.4415884986519808E-2</v>
      </c>
      <c r="L128" s="30">
        <v>0.11969185285270217</v>
      </c>
      <c r="M128" s="30">
        <v>6.6748145036399364E-3</v>
      </c>
      <c r="N128" s="30">
        <v>1.4360746275633579E-2</v>
      </c>
      <c r="O128" s="30">
        <v>2.9618502873927366E-2</v>
      </c>
      <c r="P128" s="30">
        <v>-0.15697344457730653</v>
      </c>
      <c r="Q128" s="30">
        <v>5.1715299487113953E-2</v>
      </c>
      <c r="R128" s="30">
        <v>0.10353092728182672</v>
      </c>
    </row>
    <row r="129" spans="2:30" x14ac:dyDescent="0.25">
      <c r="E129" s="30">
        <v>-0.17281840192154052</v>
      </c>
      <c r="F129" s="30">
        <v>-0.13753065196797254</v>
      </c>
      <c r="G129" s="30">
        <v>-5.1513061579316871E-2</v>
      </c>
      <c r="H129" s="30">
        <v>0.15213677296414974</v>
      </c>
      <c r="I129" s="30">
        <v>8.3425564318895362E-2</v>
      </c>
      <c r="J129" s="30">
        <v>5.3922938741743587E-2</v>
      </c>
      <c r="K129" s="30">
        <v>-0.18586908364668489</v>
      </c>
      <c r="L129" s="30">
        <v>-9.0027988795191055E-2</v>
      </c>
      <c r="M129" s="30">
        <v>9.8495262581855036E-2</v>
      </c>
      <c r="N129" s="30">
        <v>-2.2364600282162417E-2</v>
      </c>
      <c r="O129" s="30">
        <v>7.4360567051917292E-2</v>
      </c>
      <c r="P129" s="30">
        <v>-5.2525874134153133E-2</v>
      </c>
      <c r="Q129" s="30">
        <v>-3.9283460006117821E-2</v>
      </c>
      <c r="R129" s="30">
        <v>-7.7098251692950731E-2</v>
      </c>
    </row>
    <row r="130" spans="2:30" x14ac:dyDescent="0.25">
      <c r="E130" s="30">
        <v>-2.0331494789570581E-2</v>
      </c>
      <c r="F130" s="30">
        <v>4.4149467907845963E-2</v>
      </c>
      <c r="G130" s="30">
        <v>-9.4263713713735348E-2</v>
      </c>
      <c r="H130" s="30">
        <v>-7.5260525662451991E-2</v>
      </c>
      <c r="I130" s="30">
        <v>9.4888427387923024E-2</v>
      </c>
      <c r="J130" s="30">
        <v>-2.996869571506966E-3</v>
      </c>
      <c r="K130" s="30">
        <v>-7.8378261998295895E-3</v>
      </c>
      <c r="L130" s="30">
        <v>-0.17985427221283318</v>
      </c>
      <c r="M130" s="30">
        <v>-9.3948205001652241E-2</v>
      </c>
      <c r="N130" s="30">
        <v>-2.1776717994362121E-2</v>
      </c>
      <c r="O130" s="30">
        <v>-0.18825892973691227</v>
      </c>
      <c r="P130" s="30">
        <v>-0.11214592447504401</v>
      </c>
      <c r="Q130" s="30">
        <v>-6.1971411574631929E-2</v>
      </c>
      <c r="R130" s="30">
        <v>-0.14557197894901039</v>
      </c>
    </row>
    <row r="131" spans="2:30" x14ac:dyDescent="0.25">
      <c r="E131" s="30">
        <v>0.16839681072160601</v>
      </c>
      <c r="F131" s="30">
        <v>-0.1991859813220799</v>
      </c>
      <c r="G131" s="30">
        <v>7.0457964204251766E-2</v>
      </c>
      <c r="H131" s="30">
        <v>0.18783719344064592</v>
      </c>
      <c r="I131" s="30">
        <v>5.0240987446159124E-2</v>
      </c>
      <c r="J131" s="30">
        <v>0.12183285402134064</v>
      </c>
      <c r="K131" s="30">
        <v>0.17355235945433378</v>
      </c>
      <c r="L131" s="30">
        <v>-0.16674264818429949</v>
      </c>
      <c r="M131" s="30">
        <v>-0.18775800298899414</v>
      </c>
      <c r="N131" s="30">
        <v>-0.1555756613612175</v>
      </c>
      <c r="O131" s="30">
        <v>4.0982565749436622E-2</v>
      </c>
      <c r="P131" s="30">
        <v>0.14885725267231464</v>
      </c>
      <c r="Q131" s="30">
        <v>-0.12481969557702542</v>
      </c>
      <c r="R131" s="30">
        <v>0.14517904091626405</v>
      </c>
    </row>
    <row r="132" spans="2:30" x14ac:dyDescent="0.25">
      <c r="E132" s="30">
        <v>-4.1222291998565197E-2</v>
      </c>
      <c r="F132" s="30">
        <v>-3.7888097576797009E-3</v>
      </c>
      <c r="G132" s="30">
        <v>-0.12726584393531085</v>
      </c>
      <c r="H132" s="30">
        <v>-9.0950715262442833E-2</v>
      </c>
      <c r="I132" s="30">
        <v>-6.0348085500299936E-2</v>
      </c>
      <c r="J132" s="30">
        <v>-0.1165786350145936</v>
      </c>
      <c r="K132" s="30">
        <v>0.16055136695504191</v>
      </c>
      <c r="L132" s="30">
        <v>-7.9940546397119769E-2</v>
      </c>
      <c r="M132" s="30">
        <v>9.0156910475343466E-2</v>
      </c>
      <c r="N132" s="30">
        <v>-7.387785315513612E-2</v>
      </c>
      <c r="O132" s="30">
        <v>0.13851666785776617</v>
      </c>
      <c r="P132" s="30">
        <v>-4.4688689615577454E-2</v>
      </c>
      <c r="Q132" s="30">
        <v>-0.16980651346966624</v>
      </c>
      <c r="R132" s="30">
        <v>4.6740691829472769E-2</v>
      </c>
    </row>
    <row r="133" spans="2:30" x14ac:dyDescent="0.25">
      <c r="E133" s="30">
        <v>-7.9662647936493164E-2</v>
      </c>
      <c r="F133" s="30">
        <v>-5.2637783251702791E-2</v>
      </c>
      <c r="G133" s="30">
        <v>0.11366425417363646</v>
      </c>
      <c r="H133" s="30">
        <v>0.14599113613367082</v>
      </c>
      <c r="I133" s="30">
        <v>-0.18381949663162234</v>
      </c>
      <c r="J133" s="30">
        <v>-3.2296837866306299E-2</v>
      </c>
      <c r="K133" s="30">
        <v>-0.12411100463941693</v>
      </c>
      <c r="L133" s="30">
        <v>-0.13578951861709357</v>
      </c>
      <c r="M133" s="30">
        <v>-0.16725727934390308</v>
      </c>
      <c r="N133" s="30">
        <v>-0.1428621565923095</v>
      </c>
      <c r="O133" s="30">
        <v>0.12702249353751544</v>
      </c>
      <c r="P133" s="30">
        <v>-7.7395095955580473E-2</v>
      </c>
      <c r="Q133" s="30">
        <v>-0.10710154175758363</v>
      </c>
      <c r="R133" s="30">
        <v>-6.6867038235068316E-2</v>
      </c>
    </row>
    <row r="134" spans="2:30" x14ac:dyDescent="0.25">
      <c r="E134" s="30">
        <v>-3.0283286236226559E-2</v>
      </c>
      <c r="F134" s="30">
        <v>-0.11963788606226444</v>
      </c>
      <c r="G134" s="30">
        <v>-0.19445755379274487</v>
      </c>
      <c r="H134" s="30">
        <v>-0.14003914333879949</v>
      </c>
      <c r="I134" s="30">
        <v>-0.15453336974605919</v>
      </c>
      <c r="J134" s="30">
        <v>0.18068269342184068</v>
      </c>
      <c r="K134" s="30">
        <v>5.5985050275921822E-3</v>
      </c>
      <c r="L134" s="30">
        <v>-0.18738953480497003</v>
      </c>
      <c r="M134" s="30">
        <v>0.11652421876788138</v>
      </c>
      <c r="N134" s="30">
        <v>0.19886393537744879</v>
      </c>
      <c r="O134" s="30">
        <v>-6.3589285220950836E-2</v>
      </c>
      <c r="P134" s="30">
        <v>-4.314504554495216E-2</v>
      </c>
      <c r="Q134" s="30">
        <v>-7.2260604146867996E-2</v>
      </c>
      <c r="R134" s="30">
        <v>0.14659342160448435</v>
      </c>
    </row>
    <row r="136" spans="2:30" x14ac:dyDescent="0.25">
      <c r="E136" s="30">
        <v>-0.91837570955976844</v>
      </c>
      <c r="F136" s="30">
        <v>-0.51728433882817626</v>
      </c>
      <c r="G136" s="30">
        <v>-0.80076790973544121</v>
      </c>
      <c r="H136" s="30">
        <v>-3.0725117772817612E-2</v>
      </c>
      <c r="I136" s="30">
        <v>-0.70297022350132465</v>
      </c>
      <c r="J136" s="30">
        <v>0.15678082592785358</v>
      </c>
      <c r="K136" s="30">
        <v>-0.58748438348993659</v>
      </c>
      <c r="L136" s="30">
        <v>-0.48169115278869867</v>
      </c>
      <c r="M136" s="30">
        <v>0.13969763740897179</v>
      </c>
      <c r="N136" s="30">
        <v>6.4714027568697929E-2</v>
      </c>
      <c r="O136" s="30">
        <v>-0.28221313608810306</v>
      </c>
      <c r="P136" s="30">
        <v>-0.68322802940383554</v>
      </c>
      <c r="Q136" s="30">
        <v>0.9554541832767427</v>
      </c>
      <c r="R136" s="30">
        <v>0.4824842750094831</v>
      </c>
      <c r="S136" s="30">
        <v>-0.43178007286041975</v>
      </c>
      <c r="T136" s="30">
        <v>-0.92397422343492508</v>
      </c>
      <c r="U136" s="30">
        <v>0.71255904342979193</v>
      </c>
      <c r="V136" s="30">
        <v>0.74290219647809863</v>
      </c>
      <c r="W136" s="30">
        <v>-0.81645151413977146</v>
      </c>
      <c r="X136" s="30">
        <v>-0.81202855659648776</v>
      </c>
      <c r="Y136" s="30">
        <v>5.5209476966410875E-2</v>
      </c>
      <c r="Z136" s="30">
        <v>-0.58534440351650119</v>
      </c>
      <c r="AA136" s="30">
        <v>9.8948656115680933E-2</v>
      </c>
      <c r="AB136" s="30">
        <v>8.4010292775928974E-3</v>
      </c>
      <c r="AC136" s="30">
        <v>0.31459205225110054</v>
      </c>
      <c r="AD136" s="30">
        <v>0.92265505855903029</v>
      </c>
    </row>
    <row r="138" spans="2:30" x14ac:dyDescent="0.25">
      <c r="E138" s="30">
        <v>42.47</v>
      </c>
      <c r="F138" s="30">
        <v>402.02</v>
      </c>
      <c r="G138" s="30">
        <v>0.02</v>
      </c>
    </row>
    <row r="140" spans="2:30" x14ac:dyDescent="0.25">
      <c r="B140" s="32" t="s">
        <v>584</v>
      </c>
      <c r="C140" s="30">
        <v>5</v>
      </c>
      <c r="E140" s="30">
        <v>-3.3352052513509978E-2</v>
      </c>
      <c r="F140" s="30">
        <v>9.3074112571775891E-2</v>
      </c>
      <c r="G140" s="30">
        <v>-0.19593233419582248</v>
      </c>
      <c r="H140" s="30">
        <v>0.12806988768279554</v>
      </c>
      <c r="I140" s="30">
        <v>0.13008260251954201</v>
      </c>
      <c r="J140" s="30">
        <v>0.1211393571458757</v>
      </c>
      <c r="K140" s="30">
        <v>-8.0544060282409194E-2</v>
      </c>
      <c r="L140" s="30">
        <v>0.14205533806234599</v>
      </c>
      <c r="M140" s="30">
        <v>-5.2635326329618704E-2</v>
      </c>
      <c r="N140" s="30">
        <v>0.17271387726068499</v>
      </c>
      <c r="O140" s="30">
        <v>-0.12253545932471753</v>
      </c>
      <c r="P140" s="30">
        <v>-9.1902064345777038E-2</v>
      </c>
      <c r="Q140" s="30">
        <v>2.640326665714382E-2</v>
      </c>
      <c r="R140" s="30">
        <v>-2.5508634746074677E-2</v>
      </c>
    </row>
    <row r="141" spans="2:30" x14ac:dyDescent="0.25">
      <c r="B141" s="32" t="s">
        <v>540</v>
      </c>
      <c r="C141" s="30" t="s">
        <v>1234</v>
      </c>
      <c r="E141" s="30">
        <v>-0.13532487051561476</v>
      </c>
      <c r="F141" s="30">
        <v>-5.077446168288588E-2</v>
      </c>
      <c r="G141" s="30">
        <v>-0.15029324702918531</v>
      </c>
      <c r="H141" s="30">
        <v>0.14966973522678018</v>
      </c>
      <c r="I141" s="30">
        <v>-2.6825492549687635E-2</v>
      </c>
      <c r="J141" s="30">
        <v>-9.5563999190926563E-2</v>
      </c>
      <c r="K141" s="30">
        <v>2.4831393733620644E-2</v>
      </c>
      <c r="L141" s="30">
        <v>5.0885893218219291E-2</v>
      </c>
      <c r="M141" s="30">
        <v>-0.1302625766955316</v>
      </c>
      <c r="N141" s="30">
        <v>4.4707728549838066E-2</v>
      </c>
      <c r="O141" s="30">
        <v>2.1288435999304051E-2</v>
      </c>
      <c r="P141" s="30">
        <v>-0.12527638338506222</v>
      </c>
      <c r="Q141" s="30">
        <v>-5.8039447572082292E-2</v>
      </c>
      <c r="R141" s="30">
        <v>9.5259415544569515E-2</v>
      </c>
    </row>
    <row r="142" spans="2:30" x14ac:dyDescent="0.25">
      <c r="B142" s="32"/>
      <c r="C142" s="30" t="s">
        <v>1235</v>
      </c>
      <c r="E142" s="30">
        <v>0.1832259132526815</v>
      </c>
      <c r="F142" s="30">
        <v>9.3147871270775784E-2</v>
      </c>
      <c r="G142" s="30">
        <v>-0.16348236035555602</v>
      </c>
      <c r="H142" s="30">
        <v>1.2417100183665764E-2</v>
      </c>
      <c r="I142" s="30">
        <v>0.19145599771291016</v>
      </c>
      <c r="J142" s="30">
        <v>9.4156199879944336E-2</v>
      </c>
      <c r="K142" s="30">
        <v>-3.5152241680771107E-2</v>
      </c>
      <c r="L142" s="30">
        <v>3.4020891040563578E-2</v>
      </c>
      <c r="M142" s="30">
        <v>1.5741491690278164E-3</v>
      </c>
      <c r="N142" s="30">
        <v>-0.13337084073573352</v>
      </c>
      <c r="O142" s="30">
        <v>-0.14074153257533908</v>
      </c>
      <c r="P142" s="30">
        <v>-0.11771432748064399</v>
      </c>
      <c r="Q142" s="30">
        <v>8.7586857099086035E-2</v>
      </c>
      <c r="R142" s="30">
        <v>-0.16886318819597365</v>
      </c>
    </row>
    <row r="143" spans="2:30" x14ac:dyDescent="0.25">
      <c r="B143" s="32" t="s">
        <v>547</v>
      </c>
      <c r="C143" s="30" t="s">
        <v>1236</v>
      </c>
      <c r="E143" s="30">
        <v>-0.12401144905015826</v>
      </c>
      <c r="F143" s="30">
        <v>0.13482811152935031</v>
      </c>
      <c r="G143" s="30">
        <v>-6.3375829998403799E-2</v>
      </c>
      <c r="H143" s="30">
        <v>-7.1184471622109419E-2</v>
      </c>
      <c r="I143" s="30">
        <v>-0.19059151392430068</v>
      </c>
      <c r="J143" s="30">
        <v>-1.6464584134519095E-2</v>
      </c>
      <c r="K143" s="30">
        <v>-6.4192891027778393E-2</v>
      </c>
      <c r="L143" s="30">
        <v>-0.18925198689103129</v>
      </c>
      <c r="M143" s="30">
        <v>0.18699298221617938</v>
      </c>
      <c r="N143" s="30">
        <v>4.2839083820581381E-3</v>
      </c>
      <c r="O143" s="30">
        <v>0.19151938017457726</v>
      </c>
      <c r="P143" s="30">
        <v>7.6284382306039344E-2</v>
      </c>
      <c r="Q143" s="30">
        <v>9.7812015749514092E-2</v>
      </c>
      <c r="R143" s="30">
        <v>-3.3808608725666989E-2</v>
      </c>
    </row>
    <row r="144" spans="2:30" x14ac:dyDescent="0.25">
      <c r="E144" s="30">
        <v>-0.19861815422773363</v>
      </c>
      <c r="F144" s="30">
        <v>-0.19733067778870464</v>
      </c>
      <c r="G144" s="30">
        <v>0.17609540000557899</v>
      </c>
      <c r="H144" s="30">
        <v>6.5560006722807873E-2</v>
      </c>
      <c r="I144" s="30">
        <v>0.14830678980797529</v>
      </c>
      <c r="J144" s="30">
        <v>-0.13447719067335129</v>
      </c>
      <c r="K144" s="30">
        <v>0.10833373656496409</v>
      </c>
      <c r="L144" s="30">
        <v>3.2043696008622641E-2</v>
      </c>
      <c r="M144" s="30">
        <v>-0.12845049304887651</v>
      </c>
      <c r="N144" s="30">
        <v>-8.5370008740574127E-2</v>
      </c>
      <c r="O144" s="30">
        <v>-0.16020014882087708</v>
      </c>
      <c r="P144" s="30">
        <v>6.1016123462468375E-2</v>
      </c>
      <c r="Q144" s="30">
        <v>-3.4187010489404202E-2</v>
      </c>
      <c r="R144" s="30">
        <v>-0.15764275919646026</v>
      </c>
    </row>
    <row r="145" spans="5:18" x14ac:dyDescent="0.25">
      <c r="E145" s="30">
        <v>0.15421458585187792</v>
      </c>
      <c r="F145" s="30">
        <v>7.2565164510160707E-2</v>
      </c>
      <c r="G145" s="30">
        <v>3.1234412267804157E-2</v>
      </c>
      <c r="H145" s="30">
        <v>-0.12733850879594683</v>
      </c>
      <c r="I145" s="30">
        <v>9.4632885977625869E-2</v>
      </c>
      <c r="J145" s="30">
        <v>-4.9999048560857767E-2</v>
      </c>
      <c r="K145" s="30">
        <v>-0.10695155952125789</v>
      </c>
      <c r="L145" s="30">
        <v>0.1840681375004351</v>
      </c>
      <c r="M145" s="30">
        <v>9.4390303827822097E-3</v>
      </c>
      <c r="N145" s="30">
        <v>3.8399327918887144E-2</v>
      </c>
      <c r="O145" s="30">
        <v>8.375457311049106E-2</v>
      </c>
      <c r="P145" s="30">
        <v>0.1652536787092686</v>
      </c>
      <c r="Q145" s="30">
        <v>0.12993357935920358</v>
      </c>
      <c r="R145" s="30">
        <v>-6.8042888492345827E-2</v>
      </c>
    </row>
    <row r="146" spans="5:18" x14ac:dyDescent="0.25">
      <c r="E146" s="30">
        <v>0.12284981384873389</v>
      </c>
      <c r="F146" s="30">
        <v>-0.18389959596097472</v>
      </c>
      <c r="G146" s="30">
        <v>-0.10707675460726024</v>
      </c>
      <c r="H146" s="30">
        <v>-0.15207908526062966</v>
      </c>
      <c r="I146" s="30">
        <v>0.14927598657086494</v>
      </c>
      <c r="J146" s="30">
        <v>-3.1004380434751511E-4</v>
      </c>
      <c r="K146" s="30">
        <v>-0.11344782877713443</v>
      </c>
      <c r="L146" s="30">
        <v>9.4876873865723632E-2</v>
      </c>
      <c r="M146" s="30">
        <v>0.12075969483703375</v>
      </c>
      <c r="N146" s="30">
        <v>0.10241960594430566</v>
      </c>
      <c r="O146" s="30">
        <v>2.2034119069576252E-2</v>
      </c>
      <c r="P146" s="30">
        <v>6.7883937060832955E-2</v>
      </c>
      <c r="Q146" s="30">
        <v>-0.12566865524277093</v>
      </c>
      <c r="R146" s="30">
        <v>-9.6906600333750259E-2</v>
      </c>
    </row>
    <row r="147" spans="5:18" x14ac:dyDescent="0.25">
      <c r="E147" s="30">
        <v>3.5443446971476084E-2</v>
      </c>
      <c r="F147" s="30">
        <v>-2.6529905945062632E-2</v>
      </c>
      <c r="G147" s="30">
        <v>7.2957536205649487E-3</v>
      </c>
      <c r="H147" s="30">
        <v>0.1664114719256759</v>
      </c>
      <c r="I147" s="30">
        <v>0.1834650019183755</v>
      </c>
      <c r="J147" s="30">
        <v>-0.14805237958207729</v>
      </c>
      <c r="K147" s="30">
        <v>-0.18338431343436243</v>
      </c>
      <c r="L147" s="30">
        <v>0.19191109584644439</v>
      </c>
      <c r="M147" s="30">
        <v>-0.13434468563646079</v>
      </c>
      <c r="N147" s="30">
        <v>-7.9469327162951242E-2</v>
      </c>
      <c r="O147" s="30">
        <v>0.19331706045195463</v>
      </c>
      <c r="P147" s="30">
        <v>0.14582040756940845</v>
      </c>
      <c r="Q147" s="30">
        <v>0.13288195533677938</v>
      </c>
      <c r="R147" s="30">
        <v>-0.19625738142058255</v>
      </c>
    </row>
    <row r="148" spans="5:18" x14ac:dyDescent="0.25">
      <c r="E148" s="30">
        <v>-0.13989101611077787</v>
      </c>
      <c r="F148" s="30">
        <v>0.1860040843486786</v>
      </c>
      <c r="G148" s="30">
        <v>-0.10835481183603407</v>
      </c>
      <c r="H148" s="30">
        <v>-6.0109068360179679E-2</v>
      </c>
      <c r="I148" s="30">
        <v>1.5655310358852148E-2</v>
      </c>
      <c r="J148" s="30">
        <v>-6.3213249482214462E-2</v>
      </c>
      <c r="K148" s="30">
        <v>-0.13720766687765718</v>
      </c>
      <c r="L148" s="30">
        <v>-4.559478079900145E-2</v>
      </c>
      <c r="M148" s="30">
        <v>-7.0495708286762243E-2</v>
      </c>
      <c r="N148" s="30">
        <v>-0.19486314021050932</v>
      </c>
      <c r="O148" s="30">
        <v>-0.18027230976149441</v>
      </c>
      <c r="P148" s="30">
        <v>-0.17564402110874655</v>
      </c>
      <c r="Q148" s="30">
        <v>8.4670917410403501E-2</v>
      </c>
      <c r="R148" s="30">
        <v>-2.195449434220792E-2</v>
      </c>
    </row>
    <row r="149" spans="5:18" x14ac:dyDescent="0.25">
      <c r="E149" s="30">
        <v>-0.16857489962130787</v>
      </c>
      <c r="F149" s="30">
        <v>-4.4759824685752403E-2</v>
      </c>
      <c r="G149" s="30">
        <v>0.19784169849008321</v>
      </c>
      <c r="H149" s="30">
        <v>0.11963104037567973</v>
      </c>
      <c r="I149" s="30">
        <v>0.16822793493047355</v>
      </c>
      <c r="J149" s="30">
        <v>-0.12820606753230096</v>
      </c>
      <c r="K149" s="30">
        <v>0.11553155053406955</v>
      </c>
      <c r="L149" s="30">
        <v>-0.19531633052974939</v>
      </c>
      <c r="M149" s="30">
        <v>0.10896235648542646</v>
      </c>
      <c r="N149" s="30">
        <v>8.4933859575539838E-2</v>
      </c>
      <c r="O149" s="30">
        <v>-5.2899077814072382E-2</v>
      </c>
      <c r="P149" s="30">
        <v>-0.11385970236733556</v>
      </c>
      <c r="Q149" s="30">
        <v>7.1482468955218814E-2</v>
      </c>
      <c r="R149" s="30">
        <v>5.0093533471226581E-3</v>
      </c>
    </row>
    <row r="150" spans="5:18" x14ac:dyDescent="0.25">
      <c r="E150" s="30">
        <v>0.10450350679457188</v>
      </c>
      <c r="F150" s="30">
        <v>-0.15139803942292929</v>
      </c>
      <c r="G150" s="30">
        <v>-7.6894991099834553E-3</v>
      </c>
      <c r="H150" s="30">
        <v>4.8739630170166498E-2</v>
      </c>
      <c r="I150" s="30">
        <v>-0.17538997968658807</v>
      </c>
      <c r="J150" s="30">
        <v>-0.19447290170937778</v>
      </c>
      <c r="K150" s="30">
        <v>5.0441578216850746E-2</v>
      </c>
      <c r="L150" s="30">
        <v>-3.2836872152984253E-3</v>
      </c>
      <c r="M150" s="30">
        <v>-6.9695668760687113E-2</v>
      </c>
      <c r="N150" s="30">
        <v>0.10879515232518316</v>
      </c>
      <c r="O150" s="30">
        <v>4.4035627506673336E-2</v>
      </c>
      <c r="P150" s="30">
        <v>0.18642487339675429</v>
      </c>
      <c r="Q150" s="30">
        <v>-3.1668616365641361E-2</v>
      </c>
      <c r="R150" s="30">
        <v>0.16904166731983422</v>
      </c>
    </row>
    <row r="151" spans="5:18" x14ac:dyDescent="0.25">
      <c r="E151" s="30">
        <v>0.1810123142786324</v>
      </c>
      <c r="F151" s="30">
        <v>1.9923911988735193E-2</v>
      </c>
      <c r="G151" s="30">
        <v>-0.11936215180903674</v>
      </c>
      <c r="H151" s="30">
        <v>-5.4285165201872598E-2</v>
      </c>
      <c r="I151" s="30">
        <v>0.10754254572093486</v>
      </c>
      <c r="J151" s="30">
        <v>6.5138592291623332E-2</v>
      </c>
      <c r="K151" s="30">
        <v>7.942474279552697E-2</v>
      </c>
      <c r="L151" s="30">
        <v>-0.15224734656512739</v>
      </c>
      <c r="M151" s="30">
        <v>2.2625200357288128E-2</v>
      </c>
      <c r="N151" s="30">
        <v>-0.140136206895113</v>
      </c>
      <c r="O151" s="30">
        <v>-0.16798148900270463</v>
      </c>
      <c r="P151" s="30">
        <v>-2.0427819341421183E-3</v>
      </c>
      <c r="Q151" s="30">
        <v>-0.13401931757107377</v>
      </c>
      <c r="R151" s="30">
        <v>0.15700197620317341</v>
      </c>
    </row>
    <row r="152" spans="5:18" x14ac:dyDescent="0.25">
      <c r="E152" s="30">
        <v>0.18691278994083405</v>
      </c>
      <c r="F152" s="30">
        <v>-6.5777722559869301E-2</v>
      </c>
      <c r="G152" s="30">
        <v>-0.10774298682808876</v>
      </c>
      <c r="H152" s="30">
        <v>-0.11869910778477788</v>
      </c>
      <c r="I152" s="30">
        <v>-0.1345827871002257</v>
      </c>
      <c r="J152" s="30">
        <v>-0.13489781273528934</v>
      </c>
      <c r="K152" s="30">
        <v>-8.4681730810552844E-2</v>
      </c>
      <c r="L152" s="30">
        <v>-0.13994218446314335</v>
      </c>
      <c r="M152" s="30">
        <v>1.4848212525248539E-2</v>
      </c>
      <c r="N152" s="30">
        <v>-0.16376170022413136</v>
      </c>
      <c r="O152" s="30">
        <v>7.8453354537487141E-3</v>
      </c>
      <c r="P152" s="30">
        <v>7.8288115467876174E-2</v>
      </c>
      <c r="Q152" s="30">
        <v>-0.19866727590560915</v>
      </c>
      <c r="R152" s="30">
        <v>-0.14138337224721909</v>
      </c>
    </row>
    <row r="153" spans="5:18" x14ac:dyDescent="0.25">
      <c r="E153" s="30">
        <v>-0.19872601591050626</v>
      </c>
      <c r="F153" s="30">
        <v>6.3073725439608097E-2</v>
      </c>
      <c r="G153" s="30">
        <v>-1.5734052285552025E-3</v>
      </c>
      <c r="H153" s="30">
        <v>0.15437563611194494</v>
      </c>
      <c r="I153" s="30">
        <v>-0.12605820419266822</v>
      </c>
      <c r="J153" s="30">
        <v>0.13410527426749469</v>
      </c>
      <c r="K153" s="30">
        <v>4.3000334128737439E-2</v>
      </c>
      <c r="L153" s="30">
        <v>0.17352362787351011</v>
      </c>
      <c r="M153" s="30">
        <v>0.11938521172851324</v>
      </c>
      <c r="N153" s="30">
        <v>0.14024454588070512</v>
      </c>
      <c r="O153" s="30">
        <v>-0.16165069155395032</v>
      </c>
      <c r="P153" s="30">
        <v>-9.4288527220487597E-2</v>
      </c>
      <c r="Q153" s="30">
        <v>2.0668690092861541E-3</v>
      </c>
      <c r="R153" s="30">
        <v>0.10000933762639763</v>
      </c>
    </row>
    <row r="154" spans="5:18" x14ac:dyDescent="0.25">
      <c r="E154" s="30">
        <v>-3.7544748280197382E-2</v>
      </c>
      <c r="F154" s="30">
        <v>-0.17355341017246248</v>
      </c>
      <c r="G154" s="30">
        <v>0.11618131333962084</v>
      </c>
      <c r="H154" s="30">
        <v>0.10058235367760066</v>
      </c>
      <c r="I154" s="30">
        <v>0.18191714556887745</v>
      </c>
      <c r="J154" s="30">
        <v>-1.5653894376009697E-2</v>
      </c>
      <c r="K154" s="30">
        <v>-3.3312715217471117E-2</v>
      </c>
      <c r="L154" s="30">
        <v>-0.12722496734932065</v>
      </c>
      <c r="M154" s="30">
        <v>-0.10269288755953312</v>
      </c>
      <c r="N154" s="30">
        <v>0.16757385823875665</v>
      </c>
      <c r="O154" s="30">
        <v>0.15138934822753075</v>
      </c>
      <c r="P154" s="30">
        <v>-0.12627156460657718</v>
      </c>
      <c r="Q154" s="30">
        <v>-0.18908971548080444</v>
      </c>
      <c r="R154" s="30">
        <v>-5.0834557227790372E-2</v>
      </c>
    </row>
    <row r="155" spans="5:18" x14ac:dyDescent="0.25">
      <c r="E155" s="30">
        <v>-6.7813661042600865E-2</v>
      </c>
      <c r="F155" s="30">
        <v>-0.12961575966328381</v>
      </c>
      <c r="G155" s="30">
        <v>-4.2089943680912262E-2</v>
      </c>
      <c r="H155" s="30">
        <v>-0.12885907366871835</v>
      </c>
      <c r="I155" s="30">
        <v>-0.12880645338445901</v>
      </c>
      <c r="J155" s="30">
        <v>2.8657419979572302E-2</v>
      </c>
      <c r="K155" s="30">
        <v>7.1973949763923906E-2</v>
      </c>
      <c r="L155" s="30">
        <v>0.12939064772799613</v>
      </c>
      <c r="M155" s="30">
        <v>7.3065045289695263E-3</v>
      </c>
      <c r="N155" s="30">
        <v>0.15733197582885622</v>
      </c>
      <c r="O155" s="30">
        <v>-0.10042376946657897</v>
      </c>
      <c r="P155" s="30">
        <v>0.18407211462035777</v>
      </c>
      <c r="Q155" s="30">
        <v>-3.4699714649468666E-2</v>
      </c>
      <c r="R155" s="30">
        <v>5.2822293713688795E-3</v>
      </c>
    </row>
    <row r="156" spans="5:18" x14ac:dyDescent="0.25">
      <c r="E156" s="30">
        <v>7.6753321662545226E-2</v>
      </c>
      <c r="F156" s="30">
        <v>-3.2987014763057237E-2</v>
      </c>
      <c r="G156" s="30">
        <v>-7.0014386903494596E-2</v>
      </c>
      <c r="H156" s="30">
        <v>-0.15194179378449918</v>
      </c>
      <c r="I156" s="30">
        <v>-0.17291760751977564</v>
      </c>
      <c r="J156" s="30">
        <v>5.7495756447315194E-2</v>
      </c>
      <c r="K156" s="30">
        <v>-1.579878106713295E-2</v>
      </c>
      <c r="L156" s="30">
        <v>9.7425945289432991E-2</v>
      </c>
      <c r="M156" s="30">
        <v>-0.12197420690208674</v>
      </c>
      <c r="N156" s="30">
        <v>5.1257532369345438E-2</v>
      </c>
      <c r="O156" s="30">
        <v>4.8525013029575348E-2</v>
      </c>
      <c r="P156" s="30">
        <v>2.8493956103920942E-2</v>
      </c>
      <c r="Q156" s="30">
        <v>-0.11924423919990659</v>
      </c>
      <c r="R156" s="30">
        <v>9.9659809935838006E-2</v>
      </c>
    </row>
    <row r="157" spans="5:18" x14ac:dyDescent="0.25">
      <c r="E157" s="30">
        <v>-0.14598969900980593</v>
      </c>
      <c r="F157" s="30">
        <v>1.2384908832609648E-2</v>
      </c>
      <c r="G157" s="30">
        <v>0.15758445030078294</v>
      </c>
      <c r="H157" s="30">
        <v>-0.10670388871803881</v>
      </c>
      <c r="I157" s="30">
        <v>-6.7884777113795286E-2</v>
      </c>
      <c r="J157" s="30">
        <v>2.7145604696124787E-2</v>
      </c>
      <c r="K157" s="30">
        <v>-8.3077902998775252E-2</v>
      </c>
      <c r="L157" s="30">
        <v>-0.14985564677044749</v>
      </c>
      <c r="M157" s="30">
        <v>1.5303581207990635E-2</v>
      </c>
      <c r="N157" s="30">
        <v>4.1314588859677204E-3</v>
      </c>
      <c r="O157" s="30">
        <v>7.73527966812253E-2</v>
      </c>
      <c r="P157" s="30">
        <v>0.10855329679325226</v>
      </c>
      <c r="Q157" s="30">
        <v>6.8398846685886361E-2</v>
      </c>
      <c r="R157" s="30">
        <v>0.15659360690042379</v>
      </c>
    </row>
    <row r="158" spans="5:18" x14ac:dyDescent="0.25">
      <c r="E158" s="30">
        <v>0.11935757929459218</v>
      </c>
      <c r="F158" s="30">
        <v>-0.17631898149847985</v>
      </c>
      <c r="G158" s="30">
        <v>-9.60255359299481E-2</v>
      </c>
      <c r="H158" s="30">
        <v>0.11088387817144396</v>
      </c>
      <c r="I158" s="30">
        <v>-2.9249608237296332E-2</v>
      </c>
      <c r="J158" s="30">
        <v>-0.18238399270921946</v>
      </c>
      <c r="K158" s="30">
        <v>-5.4415884986519808E-2</v>
      </c>
      <c r="L158" s="30">
        <v>0.11969185285270217</v>
      </c>
      <c r="M158" s="30">
        <v>6.6748145036399364E-3</v>
      </c>
      <c r="N158" s="30">
        <v>1.4360746275633579E-2</v>
      </c>
      <c r="O158" s="30">
        <v>2.9618502873927366E-2</v>
      </c>
      <c r="P158" s="30">
        <v>-0.15697344457730653</v>
      </c>
      <c r="Q158" s="30">
        <v>5.1715299487113953E-2</v>
      </c>
      <c r="R158" s="30">
        <v>0.10353092728182672</v>
      </c>
    </row>
    <row r="159" spans="5:18" x14ac:dyDescent="0.25">
      <c r="E159" s="30">
        <v>-0.17281840192154052</v>
      </c>
      <c r="F159" s="30">
        <v>-0.13753065196797254</v>
      </c>
      <c r="G159" s="30">
        <v>-5.1513061579316871E-2</v>
      </c>
      <c r="H159" s="30">
        <v>0.15213677296414974</v>
      </c>
      <c r="I159" s="30">
        <v>8.3425564318895362E-2</v>
      </c>
      <c r="J159" s="30">
        <v>5.3922938741743587E-2</v>
      </c>
      <c r="K159" s="30">
        <v>-0.18586908364668489</v>
      </c>
      <c r="L159" s="30">
        <v>-9.0027988795191055E-2</v>
      </c>
      <c r="M159" s="30">
        <v>9.8495262581855036E-2</v>
      </c>
      <c r="N159" s="30">
        <v>-2.2364600282162417E-2</v>
      </c>
      <c r="O159" s="30">
        <v>7.4360567051917292E-2</v>
      </c>
      <c r="P159" s="30">
        <v>-5.2525874134153133E-2</v>
      </c>
      <c r="Q159" s="30">
        <v>-3.9283460006117821E-2</v>
      </c>
      <c r="R159" s="30">
        <v>-7.7098251692950731E-2</v>
      </c>
    </row>
    <row r="160" spans="5:18" x14ac:dyDescent="0.25">
      <c r="E160" s="30">
        <v>-2.0331494789570581E-2</v>
      </c>
      <c r="F160" s="30">
        <v>4.4149467907845963E-2</v>
      </c>
      <c r="G160" s="30">
        <v>-9.4263713713735348E-2</v>
      </c>
      <c r="H160" s="30">
        <v>-7.5260525662451991E-2</v>
      </c>
      <c r="I160" s="30">
        <v>9.4888427387923024E-2</v>
      </c>
      <c r="J160" s="30">
        <v>-2.996869571506966E-3</v>
      </c>
      <c r="K160" s="30">
        <v>-7.8378261998295895E-3</v>
      </c>
      <c r="L160" s="30">
        <v>-0.17985427221283318</v>
      </c>
      <c r="M160" s="30">
        <v>-9.3948205001652241E-2</v>
      </c>
      <c r="N160" s="30">
        <v>-2.1776717994362121E-2</v>
      </c>
      <c r="O160" s="30">
        <v>-0.18825892973691227</v>
      </c>
      <c r="P160" s="30">
        <v>-0.11214592447504401</v>
      </c>
      <c r="Q160" s="30">
        <v>-6.1971411574631929E-2</v>
      </c>
      <c r="R160" s="30">
        <v>-0.14557197894901039</v>
      </c>
    </row>
    <row r="161" spans="2:30" x14ac:dyDescent="0.25">
      <c r="E161" s="30">
        <v>0.16839681072160601</v>
      </c>
      <c r="F161" s="30">
        <v>-0.1991859813220799</v>
      </c>
      <c r="G161" s="30">
        <v>7.0457964204251766E-2</v>
      </c>
      <c r="H161" s="30">
        <v>0.18783719344064592</v>
      </c>
      <c r="I161" s="30">
        <v>5.0240987446159124E-2</v>
      </c>
      <c r="J161" s="30">
        <v>0.12183285402134064</v>
      </c>
      <c r="K161" s="30">
        <v>0.17355235945433378</v>
      </c>
      <c r="L161" s="30">
        <v>-0.16674264818429949</v>
      </c>
      <c r="M161" s="30">
        <v>-0.18775800298899414</v>
      </c>
      <c r="N161" s="30">
        <v>-0.1555756613612175</v>
      </c>
      <c r="O161" s="30">
        <v>4.0982565749436622E-2</v>
      </c>
      <c r="P161" s="30">
        <v>0.14885725267231464</v>
      </c>
      <c r="Q161" s="30">
        <v>-0.12481969557702542</v>
      </c>
      <c r="R161" s="30">
        <v>0.14517904091626405</v>
      </c>
    </row>
    <row r="162" spans="2:30" x14ac:dyDescent="0.25">
      <c r="E162" s="30">
        <v>-4.1222291998565197E-2</v>
      </c>
      <c r="F162" s="30">
        <v>-3.7888097576797009E-3</v>
      </c>
      <c r="G162" s="30">
        <v>-0.12726584393531085</v>
      </c>
      <c r="H162" s="30">
        <v>-9.0950715262442833E-2</v>
      </c>
      <c r="I162" s="30">
        <v>-6.0348085500299936E-2</v>
      </c>
      <c r="J162" s="30">
        <v>-0.1165786350145936</v>
      </c>
      <c r="K162" s="30">
        <v>0.16055136695504191</v>
      </c>
      <c r="L162" s="30">
        <v>-7.9940546397119769E-2</v>
      </c>
      <c r="M162" s="30">
        <v>9.0156910475343466E-2</v>
      </c>
      <c r="N162" s="30">
        <v>-7.387785315513612E-2</v>
      </c>
      <c r="O162" s="30">
        <v>0.13851666785776617</v>
      </c>
      <c r="P162" s="30">
        <v>-4.4688689615577454E-2</v>
      </c>
      <c r="Q162" s="30">
        <v>-0.16980651346966624</v>
      </c>
      <c r="R162" s="30">
        <v>4.6740691829472769E-2</v>
      </c>
    </row>
    <row r="163" spans="2:30" x14ac:dyDescent="0.25">
      <c r="E163" s="30">
        <v>-7.9662647936493164E-2</v>
      </c>
      <c r="F163" s="30">
        <v>-5.2637783251702791E-2</v>
      </c>
      <c r="G163" s="30">
        <v>0.11366425417363646</v>
      </c>
      <c r="H163" s="30">
        <v>0.14599113613367082</v>
      </c>
      <c r="I163" s="30">
        <v>-0.18381949663162234</v>
      </c>
      <c r="J163" s="30">
        <v>-3.2296837866306299E-2</v>
      </c>
      <c r="K163" s="30">
        <v>-0.12411100463941693</v>
      </c>
      <c r="L163" s="30">
        <v>-0.13578951861709357</v>
      </c>
      <c r="M163" s="30">
        <v>-0.16725727934390308</v>
      </c>
      <c r="N163" s="30">
        <v>-0.1428621565923095</v>
      </c>
      <c r="O163" s="30">
        <v>0.12702249353751544</v>
      </c>
      <c r="P163" s="30">
        <v>-7.7395095955580473E-2</v>
      </c>
      <c r="Q163" s="30">
        <v>-0.10710154175758363</v>
      </c>
      <c r="R163" s="30">
        <v>-6.6867038235068316E-2</v>
      </c>
    </row>
    <row r="164" spans="2:30" x14ac:dyDescent="0.25">
      <c r="E164" s="30">
        <v>-3.0283286236226559E-2</v>
      </c>
      <c r="F164" s="30">
        <v>-0.11963788606226444</v>
      </c>
      <c r="G164" s="30">
        <v>-0.19445755379274487</v>
      </c>
      <c r="H164" s="30">
        <v>-0.14003914333879949</v>
      </c>
      <c r="I164" s="30">
        <v>-0.15453336974605919</v>
      </c>
      <c r="J164" s="30">
        <v>0.18068269342184068</v>
      </c>
      <c r="K164" s="30">
        <v>5.5985050275921822E-3</v>
      </c>
      <c r="L164" s="30">
        <v>-0.18738953480497003</v>
      </c>
      <c r="M164" s="30">
        <v>0.11652421876788138</v>
      </c>
      <c r="N164" s="30">
        <v>0.19886393537744879</v>
      </c>
      <c r="O164" s="30">
        <v>-6.3589285220950836E-2</v>
      </c>
      <c r="P164" s="30">
        <v>-4.314504554495216E-2</v>
      </c>
      <c r="Q164" s="30">
        <v>-7.2260604146867996E-2</v>
      </c>
      <c r="R164" s="30">
        <v>0.14659342160448435</v>
      </c>
    </row>
    <row r="166" spans="2:30" x14ac:dyDescent="0.25">
      <c r="E166" s="30">
        <v>-0.91837570955976844</v>
      </c>
      <c r="F166" s="30">
        <v>-0.51728433882817626</v>
      </c>
      <c r="G166" s="30">
        <v>-0.80076790973544121</v>
      </c>
      <c r="H166" s="30">
        <v>-3.0725117772817612E-2</v>
      </c>
      <c r="I166" s="30">
        <v>-0.70297022350132465</v>
      </c>
      <c r="J166" s="30">
        <v>0.15678082592785358</v>
      </c>
      <c r="K166" s="30">
        <v>-0.58748438348993659</v>
      </c>
      <c r="L166" s="30">
        <v>-0.48169115278869867</v>
      </c>
      <c r="M166" s="30">
        <v>0.13969763740897179</v>
      </c>
      <c r="N166" s="30">
        <v>6.4714027568697929E-2</v>
      </c>
      <c r="O166" s="30">
        <v>-0.28221313608810306</v>
      </c>
      <c r="P166" s="30">
        <v>-0.68322802940383554</v>
      </c>
      <c r="Q166" s="30">
        <v>0.9554541832767427</v>
      </c>
      <c r="R166" s="30">
        <v>0.4824842750094831</v>
      </c>
      <c r="S166" s="30">
        <v>-0.43178007286041975</v>
      </c>
      <c r="T166" s="30">
        <v>-0.92397422343492508</v>
      </c>
      <c r="U166" s="30">
        <v>0.71255904342979193</v>
      </c>
      <c r="V166" s="30">
        <v>0.74290219647809863</v>
      </c>
      <c r="W166" s="30">
        <v>-0.81645151413977146</v>
      </c>
      <c r="X166" s="30">
        <v>-0.81202855659648776</v>
      </c>
      <c r="Y166" s="30">
        <v>5.5209476966410875E-2</v>
      </c>
      <c r="Z166" s="30">
        <v>-0.58534440351650119</v>
      </c>
      <c r="AA166" s="30">
        <v>9.8948656115680933E-2</v>
      </c>
      <c r="AB166" s="30">
        <v>8.4010292775928974E-3</v>
      </c>
      <c r="AC166" s="30">
        <v>0.31459205225110054</v>
      </c>
      <c r="AD166" s="30">
        <v>0.92265505855903029</v>
      </c>
    </row>
    <row r="168" spans="2:30" x14ac:dyDescent="0.25">
      <c r="E168" s="30">
        <v>42.47</v>
      </c>
      <c r="F168" s="30">
        <v>374.4</v>
      </c>
      <c r="G168" s="30">
        <v>0.02</v>
      </c>
    </row>
    <row r="170" spans="2:30" x14ac:dyDescent="0.25">
      <c r="B170" s="32" t="s">
        <v>584</v>
      </c>
      <c r="C170" s="30">
        <v>6</v>
      </c>
      <c r="E170" s="30">
        <v>-3.3352052513509978E-2</v>
      </c>
      <c r="F170" s="30">
        <v>9.3074112571775891E-2</v>
      </c>
      <c r="G170" s="30">
        <v>-0.19593233419582248</v>
      </c>
      <c r="H170" s="30">
        <v>0.12806988768279554</v>
      </c>
      <c r="I170" s="30">
        <v>0.13008260251954201</v>
      </c>
      <c r="J170" s="30">
        <v>0.1211393571458757</v>
      </c>
      <c r="K170" s="30">
        <v>-8.0544060282409194E-2</v>
      </c>
      <c r="L170" s="30">
        <v>0.14205533806234599</v>
      </c>
      <c r="M170" s="30">
        <v>-5.2635326329618704E-2</v>
      </c>
      <c r="N170" s="30">
        <v>0.17271387726068499</v>
      </c>
      <c r="O170" s="30">
        <v>-0.12253545932471753</v>
      </c>
      <c r="P170" s="30">
        <v>-9.1902064345777038E-2</v>
      </c>
      <c r="Q170" s="30">
        <v>2.640326665714382E-2</v>
      </c>
      <c r="R170" s="30">
        <v>-2.5508634746074677E-2</v>
      </c>
    </row>
    <row r="171" spans="2:30" x14ac:dyDescent="0.25">
      <c r="B171" s="32" t="s">
        <v>540</v>
      </c>
      <c r="C171" s="30" t="s">
        <v>1237</v>
      </c>
      <c r="E171" s="30">
        <v>-0.13532487051561476</v>
      </c>
      <c r="F171" s="30">
        <v>-5.077446168288588E-2</v>
      </c>
      <c r="G171" s="30">
        <v>-0.15029324702918531</v>
      </c>
      <c r="H171" s="30">
        <v>0.14966973522678018</v>
      </c>
      <c r="I171" s="30">
        <v>-2.6825492549687635E-2</v>
      </c>
      <c r="J171" s="30">
        <v>-9.5563999190926563E-2</v>
      </c>
      <c r="K171" s="30">
        <v>2.4831393733620644E-2</v>
      </c>
      <c r="L171" s="30">
        <v>5.0885893218219291E-2</v>
      </c>
      <c r="M171" s="30">
        <v>-0.1302625766955316</v>
      </c>
      <c r="N171" s="30">
        <v>4.4707728549838066E-2</v>
      </c>
      <c r="O171" s="30">
        <v>2.1288435999304051E-2</v>
      </c>
      <c r="P171" s="30">
        <v>-0.12527638338506222</v>
      </c>
      <c r="Q171" s="30">
        <v>-5.8039447572082292E-2</v>
      </c>
      <c r="R171" s="30">
        <v>9.5259415544569515E-2</v>
      </c>
    </row>
    <row r="172" spans="2:30" x14ac:dyDescent="0.25">
      <c r="B172" s="32"/>
      <c r="C172" s="30" t="s">
        <v>1238</v>
      </c>
      <c r="E172" s="30">
        <v>0.1832259132526815</v>
      </c>
      <c r="F172" s="30">
        <v>9.3147871270775784E-2</v>
      </c>
      <c r="G172" s="30">
        <v>-0.16348236035555602</v>
      </c>
      <c r="H172" s="30">
        <v>1.2417100183665764E-2</v>
      </c>
      <c r="I172" s="30">
        <v>0.19145599771291016</v>
      </c>
      <c r="J172" s="30">
        <v>9.4156199879944336E-2</v>
      </c>
      <c r="K172" s="30">
        <v>-3.5152241680771107E-2</v>
      </c>
      <c r="L172" s="30">
        <v>3.4020891040563578E-2</v>
      </c>
      <c r="M172" s="30">
        <v>1.5741491690278164E-3</v>
      </c>
      <c r="N172" s="30">
        <v>-0.13337084073573352</v>
      </c>
      <c r="O172" s="30">
        <v>-0.14074153257533908</v>
      </c>
      <c r="P172" s="30">
        <v>-0.11771432748064399</v>
      </c>
      <c r="Q172" s="30">
        <v>8.7586857099086035E-2</v>
      </c>
      <c r="R172" s="30">
        <v>-0.16886318819597365</v>
      </c>
    </row>
    <row r="173" spans="2:30" x14ac:dyDescent="0.25">
      <c r="B173" s="32" t="s">
        <v>547</v>
      </c>
      <c r="C173" s="30" t="s">
        <v>1239</v>
      </c>
      <c r="E173" s="30">
        <v>-0.12401144905015826</v>
      </c>
      <c r="F173" s="30">
        <v>0.13482811152935031</v>
      </c>
      <c r="G173" s="30">
        <v>-6.3375829998403799E-2</v>
      </c>
      <c r="H173" s="30">
        <v>-7.1184471622109419E-2</v>
      </c>
      <c r="I173" s="30">
        <v>-0.19059151392430068</v>
      </c>
      <c r="J173" s="30">
        <v>-1.6464584134519095E-2</v>
      </c>
      <c r="K173" s="30">
        <v>-6.4192891027778393E-2</v>
      </c>
      <c r="L173" s="30">
        <v>-0.18925198689103129</v>
      </c>
      <c r="M173" s="30">
        <v>0.18699298221617938</v>
      </c>
      <c r="N173" s="30">
        <v>4.2839083820581381E-3</v>
      </c>
      <c r="O173" s="30">
        <v>0.19151938017457726</v>
      </c>
      <c r="P173" s="30">
        <v>7.6284382306039344E-2</v>
      </c>
      <c r="Q173" s="30">
        <v>9.7812015749514092E-2</v>
      </c>
      <c r="R173" s="30">
        <v>-3.3808608725666989E-2</v>
      </c>
    </row>
    <row r="174" spans="2:30" x14ac:dyDescent="0.25">
      <c r="E174" s="30">
        <v>-0.19861815422773363</v>
      </c>
      <c r="F174" s="30">
        <v>-0.19733067778870464</v>
      </c>
      <c r="G174" s="30">
        <v>0.17609540000557899</v>
      </c>
      <c r="H174" s="30">
        <v>6.5560006722807873E-2</v>
      </c>
      <c r="I174" s="30">
        <v>0.14830678980797529</v>
      </c>
      <c r="J174" s="30">
        <v>-0.13447719067335129</v>
      </c>
      <c r="K174" s="30">
        <v>0.10833373656496409</v>
      </c>
      <c r="L174" s="30">
        <v>3.2043696008622641E-2</v>
      </c>
      <c r="M174" s="30">
        <v>-0.12845049304887651</v>
      </c>
      <c r="N174" s="30">
        <v>-8.5370008740574127E-2</v>
      </c>
      <c r="O174" s="30">
        <v>-0.16020014882087708</v>
      </c>
      <c r="P174" s="30">
        <v>6.1016123462468375E-2</v>
      </c>
      <c r="Q174" s="30">
        <v>-3.4187010489404202E-2</v>
      </c>
      <c r="R174" s="30">
        <v>-0.15764275919646026</v>
      </c>
    </row>
    <row r="175" spans="2:30" x14ac:dyDescent="0.25">
      <c r="E175" s="30">
        <v>0.15421458585187792</v>
      </c>
      <c r="F175" s="30">
        <v>7.2565164510160707E-2</v>
      </c>
      <c r="G175" s="30">
        <v>3.1234412267804157E-2</v>
      </c>
      <c r="H175" s="30">
        <v>-0.12733850879594683</v>
      </c>
      <c r="I175" s="30">
        <v>9.4632885977625869E-2</v>
      </c>
      <c r="J175" s="30">
        <v>-4.9999048560857767E-2</v>
      </c>
      <c r="K175" s="30">
        <v>-0.10695155952125789</v>
      </c>
      <c r="L175" s="30">
        <v>0.1840681375004351</v>
      </c>
      <c r="M175" s="30">
        <v>9.4390303827822097E-3</v>
      </c>
      <c r="N175" s="30">
        <v>3.8399327918887144E-2</v>
      </c>
      <c r="O175" s="30">
        <v>8.375457311049106E-2</v>
      </c>
      <c r="P175" s="30">
        <v>0.1652536787092686</v>
      </c>
      <c r="Q175" s="30">
        <v>0.12993357935920358</v>
      </c>
      <c r="R175" s="30">
        <v>-6.8042888492345827E-2</v>
      </c>
    </row>
    <row r="176" spans="2:30" x14ac:dyDescent="0.25">
      <c r="E176" s="30">
        <v>0.12284981384873389</v>
      </c>
      <c r="F176" s="30">
        <v>-0.18389959596097472</v>
      </c>
      <c r="G176" s="30">
        <v>-0.10707675460726024</v>
      </c>
      <c r="H176" s="30">
        <v>-0.15207908526062966</v>
      </c>
      <c r="I176" s="30">
        <v>0.14927598657086494</v>
      </c>
      <c r="J176" s="30">
        <v>-3.1004380434751511E-4</v>
      </c>
      <c r="K176" s="30">
        <v>-0.11344782877713443</v>
      </c>
      <c r="L176" s="30">
        <v>9.4876873865723632E-2</v>
      </c>
      <c r="M176" s="30">
        <v>0.12075969483703375</v>
      </c>
      <c r="N176" s="30">
        <v>0.10241960594430566</v>
      </c>
      <c r="O176" s="30">
        <v>2.2034119069576252E-2</v>
      </c>
      <c r="P176" s="30">
        <v>6.7883937060832955E-2</v>
      </c>
      <c r="Q176" s="30">
        <v>-0.12566865524277093</v>
      </c>
      <c r="R176" s="30">
        <v>-9.6906600333750259E-2</v>
      </c>
    </row>
    <row r="177" spans="5:18" x14ac:dyDescent="0.25">
      <c r="E177" s="30">
        <v>3.5443446971476084E-2</v>
      </c>
      <c r="F177" s="30">
        <v>-2.6529905945062632E-2</v>
      </c>
      <c r="G177" s="30">
        <v>7.2957536205649487E-3</v>
      </c>
      <c r="H177" s="30">
        <v>0.1664114719256759</v>
      </c>
      <c r="I177" s="30">
        <v>0.1834650019183755</v>
      </c>
      <c r="J177" s="30">
        <v>-0.14805237958207729</v>
      </c>
      <c r="K177" s="30">
        <v>-0.18338431343436243</v>
      </c>
      <c r="L177" s="30">
        <v>0.19191109584644439</v>
      </c>
      <c r="M177" s="30">
        <v>-0.13434468563646079</v>
      </c>
      <c r="N177" s="30">
        <v>-7.9469327162951242E-2</v>
      </c>
      <c r="O177" s="30">
        <v>0.19331706045195463</v>
      </c>
      <c r="P177" s="30">
        <v>0.14582040756940845</v>
      </c>
      <c r="Q177" s="30">
        <v>0.13288195533677938</v>
      </c>
      <c r="R177" s="30">
        <v>-0.19625738142058255</v>
      </c>
    </row>
    <row r="178" spans="5:18" x14ac:dyDescent="0.25">
      <c r="E178" s="30">
        <v>-0.13989101611077787</v>
      </c>
      <c r="F178" s="30">
        <v>0.1860040843486786</v>
      </c>
      <c r="G178" s="30">
        <v>-0.10835481183603407</v>
      </c>
      <c r="H178" s="30">
        <v>-6.0109068360179679E-2</v>
      </c>
      <c r="I178" s="30">
        <v>1.5655310358852148E-2</v>
      </c>
      <c r="J178" s="30">
        <v>-6.3213249482214462E-2</v>
      </c>
      <c r="K178" s="30">
        <v>-0.13720766687765718</v>
      </c>
      <c r="L178" s="30">
        <v>-4.559478079900145E-2</v>
      </c>
      <c r="M178" s="30">
        <v>-7.0495708286762243E-2</v>
      </c>
      <c r="N178" s="30">
        <v>-0.19486314021050932</v>
      </c>
      <c r="O178" s="30">
        <v>-0.18027230976149441</v>
      </c>
      <c r="P178" s="30">
        <v>-0.17564402110874655</v>
      </c>
      <c r="Q178" s="30">
        <v>8.4670917410403501E-2</v>
      </c>
      <c r="R178" s="30">
        <v>-2.195449434220792E-2</v>
      </c>
    </row>
    <row r="179" spans="5:18" x14ac:dyDescent="0.25">
      <c r="E179" s="30">
        <v>-0.16857489962130787</v>
      </c>
      <c r="F179" s="30">
        <v>-4.4759824685752403E-2</v>
      </c>
      <c r="G179" s="30">
        <v>0.19784169849008321</v>
      </c>
      <c r="H179" s="30">
        <v>0.11963104037567973</v>
      </c>
      <c r="I179" s="30">
        <v>0.16822793493047355</v>
      </c>
      <c r="J179" s="30">
        <v>-0.12820606753230096</v>
      </c>
      <c r="K179" s="30">
        <v>0.11553155053406955</v>
      </c>
      <c r="L179" s="30">
        <v>-0.19531633052974939</v>
      </c>
      <c r="M179" s="30">
        <v>0.10896235648542646</v>
      </c>
      <c r="N179" s="30">
        <v>8.4933859575539838E-2</v>
      </c>
      <c r="O179" s="30">
        <v>-5.2899077814072382E-2</v>
      </c>
      <c r="P179" s="30">
        <v>-0.11385970236733556</v>
      </c>
      <c r="Q179" s="30">
        <v>7.1482468955218814E-2</v>
      </c>
      <c r="R179" s="30">
        <v>5.0093533471226581E-3</v>
      </c>
    </row>
    <row r="180" spans="5:18" x14ac:dyDescent="0.25">
      <c r="E180" s="30">
        <v>0.10450350679457188</v>
      </c>
      <c r="F180" s="30">
        <v>-0.15139803942292929</v>
      </c>
      <c r="G180" s="30">
        <v>-7.6894991099834553E-3</v>
      </c>
      <c r="H180" s="30">
        <v>4.8739630170166498E-2</v>
      </c>
      <c r="I180" s="30">
        <v>-0.17538997968658807</v>
      </c>
      <c r="J180" s="30">
        <v>-0.19447290170937778</v>
      </c>
      <c r="K180" s="30">
        <v>5.0441578216850746E-2</v>
      </c>
      <c r="L180" s="30">
        <v>-3.2836872152984253E-3</v>
      </c>
      <c r="M180" s="30">
        <v>-6.9695668760687113E-2</v>
      </c>
      <c r="N180" s="30">
        <v>0.10879515232518316</v>
      </c>
      <c r="O180" s="30">
        <v>4.4035627506673336E-2</v>
      </c>
      <c r="P180" s="30">
        <v>0.18642487339675429</v>
      </c>
      <c r="Q180" s="30">
        <v>-3.1668616365641361E-2</v>
      </c>
      <c r="R180" s="30">
        <v>0.16904166731983422</v>
      </c>
    </row>
    <row r="181" spans="5:18" x14ac:dyDescent="0.25">
      <c r="E181" s="30">
        <v>0.1810123142786324</v>
      </c>
      <c r="F181" s="30">
        <v>1.9923911988735193E-2</v>
      </c>
      <c r="G181" s="30">
        <v>-0.11936215180903674</v>
      </c>
      <c r="H181" s="30">
        <v>-5.4285165201872598E-2</v>
      </c>
      <c r="I181" s="30">
        <v>0.10754254572093486</v>
      </c>
      <c r="J181" s="30">
        <v>6.5138592291623332E-2</v>
      </c>
      <c r="K181" s="30">
        <v>7.942474279552697E-2</v>
      </c>
      <c r="L181" s="30">
        <v>-0.15224734656512739</v>
      </c>
      <c r="M181" s="30">
        <v>2.2625200357288128E-2</v>
      </c>
      <c r="N181" s="30">
        <v>-0.140136206895113</v>
      </c>
      <c r="O181" s="30">
        <v>-0.16798148900270463</v>
      </c>
      <c r="P181" s="30">
        <v>-2.0427819341421183E-3</v>
      </c>
      <c r="Q181" s="30">
        <v>-0.13401931757107377</v>
      </c>
      <c r="R181" s="30">
        <v>0.15700197620317341</v>
      </c>
    </row>
    <row r="182" spans="5:18" x14ac:dyDescent="0.25">
      <c r="E182" s="30">
        <v>0.18691278994083405</v>
      </c>
      <c r="F182" s="30">
        <v>-6.5777722559869301E-2</v>
      </c>
      <c r="G182" s="30">
        <v>-0.10774298682808876</v>
      </c>
      <c r="H182" s="30">
        <v>-0.11869910778477788</v>
      </c>
      <c r="I182" s="30">
        <v>-0.1345827871002257</v>
      </c>
      <c r="J182" s="30">
        <v>-0.13489781273528934</v>
      </c>
      <c r="K182" s="30">
        <v>-8.4681730810552844E-2</v>
      </c>
      <c r="L182" s="30">
        <v>-0.13994218446314335</v>
      </c>
      <c r="M182" s="30">
        <v>1.4848212525248539E-2</v>
      </c>
      <c r="N182" s="30">
        <v>-0.16376170022413136</v>
      </c>
      <c r="O182" s="30">
        <v>7.8453354537487141E-3</v>
      </c>
      <c r="P182" s="30">
        <v>7.8288115467876174E-2</v>
      </c>
      <c r="Q182" s="30">
        <v>-0.19866727590560915</v>
      </c>
      <c r="R182" s="30">
        <v>-0.14138337224721909</v>
      </c>
    </row>
    <row r="183" spans="5:18" x14ac:dyDescent="0.25">
      <c r="E183" s="30">
        <v>-0.19872601591050626</v>
      </c>
      <c r="F183" s="30">
        <v>6.3073725439608097E-2</v>
      </c>
      <c r="G183" s="30">
        <v>-1.5734052285552025E-3</v>
      </c>
      <c r="H183" s="30">
        <v>0.15437563611194494</v>
      </c>
      <c r="I183" s="30">
        <v>-0.12605820419266822</v>
      </c>
      <c r="J183" s="30">
        <v>0.13410527426749469</v>
      </c>
      <c r="K183" s="30">
        <v>4.3000334128737439E-2</v>
      </c>
      <c r="L183" s="30">
        <v>0.17352362787351011</v>
      </c>
      <c r="M183" s="30">
        <v>0.11938521172851324</v>
      </c>
      <c r="N183" s="30">
        <v>0.14024454588070512</v>
      </c>
      <c r="O183" s="30">
        <v>-0.16165069155395032</v>
      </c>
      <c r="P183" s="30">
        <v>-9.4288527220487597E-2</v>
      </c>
      <c r="Q183" s="30">
        <v>2.0668690092861541E-3</v>
      </c>
      <c r="R183" s="30">
        <v>0.10000933762639763</v>
      </c>
    </row>
    <row r="184" spans="5:18" x14ac:dyDescent="0.25">
      <c r="E184" s="30">
        <v>-3.7544748280197382E-2</v>
      </c>
      <c r="F184" s="30">
        <v>-0.17355341017246248</v>
      </c>
      <c r="G184" s="30">
        <v>0.11618131333962084</v>
      </c>
      <c r="H184" s="30">
        <v>0.10058235367760066</v>
      </c>
      <c r="I184" s="30">
        <v>0.18191714556887745</v>
      </c>
      <c r="J184" s="30">
        <v>-1.5653894376009697E-2</v>
      </c>
      <c r="K184" s="30">
        <v>-3.3312715217471117E-2</v>
      </c>
      <c r="L184" s="30">
        <v>-0.12722496734932065</v>
      </c>
      <c r="M184" s="30">
        <v>-0.10269288755953312</v>
      </c>
      <c r="N184" s="30">
        <v>0.16757385823875665</v>
      </c>
      <c r="O184" s="30">
        <v>0.15138934822753075</v>
      </c>
      <c r="P184" s="30">
        <v>-0.12627156460657718</v>
      </c>
      <c r="Q184" s="30">
        <v>-0.18908971548080444</v>
      </c>
      <c r="R184" s="30">
        <v>-5.0834557227790372E-2</v>
      </c>
    </row>
    <row r="185" spans="5:18" x14ac:dyDescent="0.25">
      <c r="E185" s="30">
        <v>-6.7813661042600865E-2</v>
      </c>
      <c r="F185" s="30">
        <v>-0.12961575966328381</v>
      </c>
      <c r="G185" s="30">
        <v>-4.2089943680912262E-2</v>
      </c>
      <c r="H185" s="30">
        <v>-0.12885907366871835</v>
      </c>
      <c r="I185" s="30">
        <v>-0.12880645338445901</v>
      </c>
      <c r="J185" s="30">
        <v>2.8657419979572302E-2</v>
      </c>
      <c r="K185" s="30">
        <v>7.1973949763923906E-2</v>
      </c>
      <c r="L185" s="30">
        <v>0.12939064772799613</v>
      </c>
      <c r="M185" s="30">
        <v>7.3065045289695263E-3</v>
      </c>
      <c r="N185" s="30">
        <v>0.15733197582885622</v>
      </c>
      <c r="O185" s="30">
        <v>-0.10042376946657897</v>
      </c>
      <c r="P185" s="30">
        <v>0.18407211462035777</v>
      </c>
      <c r="Q185" s="30">
        <v>-3.4699714649468666E-2</v>
      </c>
      <c r="R185" s="30">
        <v>5.2822293713688795E-3</v>
      </c>
    </row>
    <row r="186" spans="5:18" x14ac:dyDescent="0.25">
      <c r="E186" s="30">
        <v>7.6753321662545226E-2</v>
      </c>
      <c r="F186" s="30">
        <v>-3.2987014763057237E-2</v>
      </c>
      <c r="G186" s="30">
        <v>-7.0014386903494596E-2</v>
      </c>
      <c r="H186" s="30">
        <v>-0.15194179378449918</v>
      </c>
      <c r="I186" s="30">
        <v>-0.17291760751977564</v>
      </c>
      <c r="J186" s="30">
        <v>5.7495756447315194E-2</v>
      </c>
      <c r="K186" s="30">
        <v>-1.579878106713295E-2</v>
      </c>
      <c r="L186" s="30">
        <v>9.7425945289432991E-2</v>
      </c>
      <c r="M186" s="30">
        <v>-0.12197420690208674</v>
      </c>
      <c r="N186" s="30">
        <v>5.1257532369345438E-2</v>
      </c>
      <c r="O186" s="30">
        <v>4.8525013029575348E-2</v>
      </c>
      <c r="P186" s="30">
        <v>2.8493956103920942E-2</v>
      </c>
      <c r="Q186" s="30">
        <v>-0.11924423919990659</v>
      </c>
      <c r="R186" s="30">
        <v>9.9659809935838006E-2</v>
      </c>
    </row>
    <row r="187" spans="5:18" x14ac:dyDescent="0.25">
      <c r="E187" s="30">
        <v>-0.14598969900980593</v>
      </c>
      <c r="F187" s="30">
        <v>1.2384908832609648E-2</v>
      </c>
      <c r="G187" s="30">
        <v>0.15758445030078294</v>
      </c>
      <c r="H187" s="30">
        <v>-0.10670388871803881</v>
      </c>
      <c r="I187" s="30">
        <v>-6.7884777113795286E-2</v>
      </c>
      <c r="J187" s="30">
        <v>2.7145604696124787E-2</v>
      </c>
      <c r="K187" s="30">
        <v>-8.3077902998775252E-2</v>
      </c>
      <c r="L187" s="30">
        <v>-0.14985564677044749</v>
      </c>
      <c r="M187" s="30">
        <v>1.5303581207990635E-2</v>
      </c>
      <c r="N187" s="30">
        <v>4.1314588859677204E-3</v>
      </c>
      <c r="O187" s="30">
        <v>7.73527966812253E-2</v>
      </c>
      <c r="P187" s="30">
        <v>0.10855329679325226</v>
      </c>
      <c r="Q187" s="30">
        <v>6.8398846685886361E-2</v>
      </c>
      <c r="R187" s="30">
        <v>0.15659360690042379</v>
      </c>
    </row>
    <row r="188" spans="5:18" x14ac:dyDescent="0.25">
      <c r="E188" s="30">
        <v>0.11935757929459218</v>
      </c>
      <c r="F188" s="30">
        <v>-0.17631898149847985</v>
      </c>
      <c r="G188" s="30">
        <v>-9.60255359299481E-2</v>
      </c>
      <c r="H188" s="30">
        <v>0.11088387817144396</v>
      </c>
      <c r="I188" s="30">
        <v>-2.9249608237296332E-2</v>
      </c>
      <c r="J188" s="30">
        <v>-0.18238399270921946</v>
      </c>
      <c r="K188" s="30">
        <v>-5.4415884986519808E-2</v>
      </c>
      <c r="L188" s="30">
        <v>0.11969185285270217</v>
      </c>
      <c r="M188" s="30">
        <v>6.6748145036399364E-3</v>
      </c>
      <c r="N188" s="30">
        <v>1.4360746275633579E-2</v>
      </c>
      <c r="O188" s="30">
        <v>2.9618502873927366E-2</v>
      </c>
      <c r="P188" s="30">
        <v>-0.15697344457730653</v>
      </c>
      <c r="Q188" s="30">
        <v>5.1715299487113953E-2</v>
      </c>
      <c r="R188" s="30">
        <v>0.10353092728182672</v>
      </c>
    </row>
    <row r="189" spans="5:18" x14ac:dyDescent="0.25">
      <c r="E189" s="30">
        <v>-0.17281840192154052</v>
      </c>
      <c r="F189" s="30">
        <v>-0.13753065196797254</v>
      </c>
      <c r="G189" s="30">
        <v>-5.1513061579316871E-2</v>
      </c>
      <c r="H189" s="30">
        <v>0.15213677296414974</v>
      </c>
      <c r="I189" s="30">
        <v>8.3425564318895362E-2</v>
      </c>
      <c r="J189" s="30">
        <v>5.3922938741743587E-2</v>
      </c>
      <c r="K189" s="30">
        <v>-0.18586908364668489</v>
      </c>
      <c r="L189" s="30">
        <v>-9.0027988795191055E-2</v>
      </c>
      <c r="M189" s="30">
        <v>9.8495262581855036E-2</v>
      </c>
      <c r="N189" s="30">
        <v>-2.2364600282162417E-2</v>
      </c>
      <c r="O189" s="30">
        <v>7.4360567051917292E-2</v>
      </c>
      <c r="P189" s="30">
        <v>-5.2525874134153133E-2</v>
      </c>
      <c r="Q189" s="30">
        <v>-3.9283460006117821E-2</v>
      </c>
      <c r="R189" s="30">
        <v>-7.7098251692950731E-2</v>
      </c>
    </row>
    <row r="190" spans="5:18" x14ac:dyDescent="0.25">
      <c r="E190" s="30">
        <v>-2.0331494789570581E-2</v>
      </c>
      <c r="F190" s="30">
        <v>4.4149467907845963E-2</v>
      </c>
      <c r="G190" s="30">
        <v>-9.4263713713735348E-2</v>
      </c>
      <c r="H190" s="30">
        <v>-7.5260525662451991E-2</v>
      </c>
      <c r="I190" s="30">
        <v>9.4888427387923024E-2</v>
      </c>
      <c r="J190" s="30">
        <v>-2.996869571506966E-3</v>
      </c>
      <c r="K190" s="30">
        <v>-7.8378261998295895E-3</v>
      </c>
      <c r="L190" s="30">
        <v>-0.17985427221283318</v>
      </c>
      <c r="M190" s="30">
        <v>-9.3948205001652241E-2</v>
      </c>
      <c r="N190" s="30">
        <v>-2.1776717994362121E-2</v>
      </c>
      <c r="O190" s="30">
        <v>-0.18825892973691227</v>
      </c>
      <c r="P190" s="30">
        <v>-0.11214592447504401</v>
      </c>
      <c r="Q190" s="30">
        <v>-6.1971411574631929E-2</v>
      </c>
      <c r="R190" s="30">
        <v>-0.14557197894901039</v>
      </c>
    </row>
    <row r="191" spans="5:18" x14ac:dyDescent="0.25">
      <c r="E191" s="30">
        <v>0.16839681072160601</v>
      </c>
      <c r="F191" s="30">
        <v>-0.1991859813220799</v>
      </c>
      <c r="G191" s="30">
        <v>7.0457964204251766E-2</v>
      </c>
      <c r="H191" s="30">
        <v>0.18783719344064592</v>
      </c>
      <c r="I191" s="30">
        <v>5.0240987446159124E-2</v>
      </c>
      <c r="J191" s="30">
        <v>0.12183285402134064</v>
      </c>
      <c r="K191" s="30">
        <v>0.17355235945433378</v>
      </c>
      <c r="L191" s="30">
        <v>-0.16674264818429949</v>
      </c>
      <c r="M191" s="30">
        <v>-0.18775800298899414</v>
      </c>
      <c r="N191" s="30">
        <v>-0.1555756613612175</v>
      </c>
      <c r="O191" s="30">
        <v>4.0982565749436622E-2</v>
      </c>
      <c r="P191" s="30">
        <v>0.14885725267231464</v>
      </c>
      <c r="Q191" s="30">
        <v>-0.12481969557702542</v>
      </c>
      <c r="R191" s="30">
        <v>0.14517904091626405</v>
      </c>
    </row>
    <row r="192" spans="5:18" x14ac:dyDescent="0.25">
      <c r="E192" s="30">
        <v>-4.1222291998565197E-2</v>
      </c>
      <c r="F192" s="30">
        <v>-3.7888097576797009E-3</v>
      </c>
      <c r="G192" s="30">
        <v>-0.12726584393531085</v>
      </c>
      <c r="H192" s="30">
        <v>-9.0950715262442833E-2</v>
      </c>
      <c r="I192" s="30">
        <v>-6.0348085500299936E-2</v>
      </c>
      <c r="J192" s="30">
        <v>-0.1165786350145936</v>
      </c>
      <c r="K192" s="30">
        <v>0.16055136695504191</v>
      </c>
      <c r="L192" s="30">
        <v>-7.9940546397119769E-2</v>
      </c>
      <c r="M192" s="30">
        <v>9.0156910475343466E-2</v>
      </c>
      <c r="N192" s="30">
        <v>-7.387785315513612E-2</v>
      </c>
      <c r="O192" s="30">
        <v>0.13851666785776617</v>
      </c>
      <c r="P192" s="30">
        <v>-4.4688689615577454E-2</v>
      </c>
      <c r="Q192" s="30">
        <v>-0.16980651346966624</v>
      </c>
      <c r="R192" s="30">
        <v>4.6740691829472769E-2</v>
      </c>
    </row>
    <row r="193" spans="2:30" x14ac:dyDescent="0.25">
      <c r="E193" s="30">
        <v>-7.9662647936493164E-2</v>
      </c>
      <c r="F193" s="30">
        <v>-5.2637783251702791E-2</v>
      </c>
      <c r="G193" s="30">
        <v>0.11366425417363646</v>
      </c>
      <c r="H193" s="30">
        <v>0.14599113613367082</v>
      </c>
      <c r="I193" s="30">
        <v>-0.18381949663162234</v>
      </c>
      <c r="J193" s="30">
        <v>-3.2296837866306299E-2</v>
      </c>
      <c r="K193" s="30">
        <v>-0.12411100463941693</v>
      </c>
      <c r="L193" s="30">
        <v>-0.13578951861709357</v>
      </c>
      <c r="M193" s="30">
        <v>-0.16725727934390308</v>
      </c>
      <c r="N193" s="30">
        <v>-0.1428621565923095</v>
      </c>
      <c r="O193" s="30">
        <v>0.12702249353751544</v>
      </c>
      <c r="P193" s="30">
        <v>-7.7395095955580473E-2</v>
      </c>
      <c r="Q193" s="30">
        <v>-0.10710154175758363</v>
      </c>
      <c r="R193" s="30">
        <v>-6.6867038235068316E-2</v>
      </c>
    </row>
    <row r="194" spans="2:30" x14ac:dyDescent="0.25">
      <c r="E194" s="30">
        <v>-3.0283286236226559E-2</v>
      </c>
      <c r="F194" s="30">
        <v>-0.11963788606226444</v>
      </c>
      <c r="G194" s="30">
        <v>-0.19445755379274487</v>
      </c>
      <c r="H194" s="30">
        <v>-0.14003914333879949</v>
      </c>
      <c r="I194" s="30">
        <v>-0.15453336974605919</v>
      </c>
      <c r="J194" s="30">
        <v>0.18068269342184068</v>
      </c>
      <c r="K194" s="30">
        <v>5.5985050275921822E-3</v>
      </c>
      <c r="L194" s="30">
        <v>-0.18738953480497003</v>
      </c>
      <c r="M194" s="30">
        <v>0.11652421876788138</v>
      </c>
      <c r="N194" s="30">
        <v>0.19886393537744879</v>
      </c>
      <c r="O194" s="30">
        <v>-6.3589285220950836E-2</v>
      </c>
      <c r="P194" s="30">
        <v>-4.314504554495216E-2</v>
      </c>
      <c r="Q194" s="30">
        <v>-7.2260604146867996E-2</v>
      </c>
      <c r="R194" s="30">
        <v>0.14659342160448435</v>
      </c>
    </row>
    <row r="196" spans="2:30" x14ac:dyDescent="0.25">
      <c r="E196" s="30">
        <v>-0.91837570955976844</v>
      </c>
      <c r="F196" s="30">
        <v>-0.51728433882817626</v>
      </c>
      <c r="G196" s="30">
        <v>-0.80076790973544121</v>
      </c>
      <c r="H196" s="30">
        <v>-3.0725117772817612E-2</v>
      </c>
      <c r="I196" s="30">
        <v>-0.70297022350132465</v>
      </c>
      <c r="J196" s="30">
        <v>0.15678082592785358</v>
      </c>
      <c r="K196" s="30">
        <v>-0.58748438348993659</v>
      </c>
      <c r="L196" s="30">
        <v>-0.48169115278869867</v>
      </c>
      <c r="M196" s="30">
        <v>0.13969763740897179</v>
      </c>
      <c r="N196" s="30">
        <v>6.4714027568697929E-2</v>
      </c>
      <c r="O196" s="30">
        <v>-0.28221313608810306</v>
      </c>
      <c r="P196" s="30">
        <v>-0.68322802940383554</v>
      </c>
      <c r="Q196" s="30">
        <v>0.9554541832767427</v>
      </c>
      <c r="R196" s="30">
        <v>0.4824842750094831</v>
      </c>
      <c r="S196" s="30">
        <v>-0.43178007286041975</v>
      </c>
      <c r="T196" s="30">
        <v>-0.92397422343492508</v>
      </c>
      <c r="U196" s="30">
        <v>0.71255904342979193</v>
      </c>
      <c r="V196" s="30">
        <v>0.74290219647809863</v>
      </c>
      <c r="W196" s="30">
        <v>-0.81645151413977146</v>
      </c>
      <c r="X196" s="30">
        <v>-0.81202855659648776</v>
      </c>
      <c r="Y196" s="30">
        <v>5.5209476966410875E-2</v>
      </c>
      <c r="Z196" s="30">
        <v>-0.58534440351650119</v>
      </c>
      <c r="AA196" s="30">
        <v>9.8948656115680933E-2</v>
      </c>
      <c r="AB196" s="30">
        <v>8.4010292775928974E-3</v>
      </c>
      <c r="AC196" s="30">
        <v>0.31459205225110054</v>
      </c>
      <c r="AD196" s="30">
        <v>0.92265505855903029</v>
      </c>
    </row>
    <row r="198" spans="2:30" x14ac:dyDescent="0.25">
      <c r="E198" s="30">
        <v>42.47</v>
      </c>
      <c r="F198" s="30">
        <v>374.4</v>
      </c>
      <c r="G198" s="30">
        <v>0.02</v>
      </c>
    </row>
    <row r="200" spans="2:30" x14ac:dyDescent="0.25">
      <c r="B200" s="32" t="s">
        <v>584</v>
      </c>
      <c r="C200" s="30">
        <v>7</v>
      </c>
      <c r="E200" s="30">
        <v>-3.3352052513509978E-2</v>
      </c>
      <c r="F200" s="30">
        <v>9.3074112571775891E-2</v>
      </c>
      <c r="G200" s="30">
        <v>-0.19593233419582248</v>
      </c>
      <c r="H200" s="30">
        <v>0.12806988768279554</v>
      </c>
      <c r="I200" s="30">
        <v>0.13008260251954201</v>
      </c>
      <c r="J200" s="30">
        <v>0.1211393571458757</v>
      </c>
      <c r="K200" s="30">
        <v>-8.0544060282409194E-2</v>
      </c>
      <c r="L200" s="30">
        <v>0.14205533806234599</v>
      </c>
      <c r="M200" s="30">
        <v>-5.2635326329618704E-2</v>
      </c>
      <c r="N200" s="30">
        <v>0.17271387726068499</v>
      </c>
      <c r="O200" s="30">
        <v>-0.12253545932471753</v>
      </c>
      <c r="P200" s="30">
        <v>-9.1902064345777038E-2</v>
      </c>
      <c r="Q200" s="30">
        <v>2.640326665714382E-2</v>
      </c>
      <c r="R200" s="30">
        <v>-2.5508634746074677E-2</v>
      </c>
    </row>
    <row r="201" spans="2:30" x14ac:dyDescent="0.25">
      <c r="B201" s="32" t="s">
        <v>540</v>
      </c>
      <c r="C201" s="30" t="s">
        <v>1240</v>
      </c>
      <c r="E201" s="30">
        <v>-0.13532487051561476</v>
      </c>
      <c r="F201" s="30">
        <v>-5.077446168288588E-2</v>
      </c>
      <c r="G201" s="30">
        <v>-0.15029324702918531</v>
      </c>
      <c r="H201" s="30">
        <v>0.14966973522678018</v>
      </c>
      <c r="I201" s="30">
        <v>-2.6825492549687635E-2</v>
      </c>
      <c r="J201" s="30">
        <v>-9.5563999190926563E-2</v>
      </c>
      <c r="K201" s="30">
        <v>2.4831393733620644E-2</v>
      </c>
      <c r="L201" s="30">
        <v>5.0885893218219291E-2</v>
      </c>
      <c r="M201" s="30">
        <v>-0.1302625766955316</v>
      </c>
      <c r="N201" s="30">
        <v>4.4707728549838066E-2</v>
      </c>
      <c r="O201" s="30">
        <v>2.1288435999304051E-2</v>
      </c>
      <c r="P201" s="30">
        <v>-0.12527638338506222</v>
      </c>
      <c r="Q201" s="30">
        <v>-5.8039447572082292E-2</v>
      </c>
      <c r="R201" s="30">
        <v>9.5259415544569515E-2</v>
      </c>
    </row>
    <row r="202" spans="2:30" x14ac:dyDescent="0.25">
      <c r="B202" s="32"/>
      <c r="C202" s="30" t="s">
        <v>1241</v>
      </c>
      <c r="E202" s="30">
        <v>0.1832259132526815</v>
      </c>
      <c r="F202" s="30">
        <v>9.3147871270775784E-2</v>
      </c>
      <c r="G202" s="30">
        <v>-0.16348236035555602</v>
      </c>
      <c r="H202" s="30">
        <v>1.2417100183665764E-2</v>
      </c>
      <c r="I202" s="30">
        <v>0.19145599771291016</v>
      </c>
      <c r="J202" s="30">
        <v>9.4156199879944336E-2</v>
      </c>
      <c r="K202" s="30">
        <v>-3.5152241680771107E-2</v>
      </c>
      <c r="L202" s="30">
        <v>3.4020891040563578E-2</v>
      </c>
      <c r="M202" s="30">
        <v>1.5741491690278164E-3</v>
      </c>
      <c r="N202" s="30">
        <v>-0.13337084073573352</v>
      </c>
      <c r="O202" s="30">
        <v>-0.14074153257533908</v>
      </c>
      <c r="P202" s="30">
        <v>-0.11771432748064399</v>
      </c>
      <c r="Q202" s="30">
        <v>8.7586857099086035E-2</v>
      </c>
      <c r="R202" s="30">
        <v>-0.16886318819597365</v>
      </c>
    </row>
    <row r="203" spans="2:30" x14ac:dyDescent="0.25">
      <c r="B203" s="32" t="s">
        <v>547</v>
      </c>
      <c r="C203" s="30" t="s">
        <v>1242</v>
      </c>
      <c r="E203" s="30">
        <v>-0.12401144905015826</v>
      </c>
      <c r="F203" s="30">
        <v>0.13482811152935031</v>
      </c>
      <c r="G203" s="30">
        <v>-6.3375829998403799E-2</v>
      </c>
      <c r="H203" s="30">
        <v>-7.1184471622109419E-2</v>
      </c>
      <c r="I203" s="30">
        <v>-0.19059151392430068</v>
      </c>
      <c r="J203" s="30">
        <v>-1.6464584134519095E-2</v>
      </c>
      <c r="K203" s="30">
        <v>-6.4192891027778393E-2</v>
      </c>
      <c r="L203" s="30">
        <v>-0.18925198689103129</v>
      </c>
      <c r="M203" s="30">
        <v>0.18699298221617938</v>
      </c>
      <c r="N203" s="30">
        <v>4.2839083820581381E-3</v>
      </c>
      <c r="O203" s="30">
        <v>0.19151938017457726</v>
      </c>
      <c r="P203" s="30">
        <v>7.6284382306039344E-2</v>
      </c>
      <c r="Q203" s="30">
        <v>9.7812015749514092E-2</v>
      </c>
      <c r="R203" s="30">
        <v>-3.3808608725666989E-2</v>
      </c>
    </row>
    <row r="204" spans="2:30" x14ac:dyDescent="0.25">
      <c r="E204" s="30">
        <v>-0.19861815422773363</v>
      </c>
      <c r="F204" s="30">
        <v>-0.19733067778870464</v>
      </c>
      <c r="G204" s="30">
        <v>0.17609540000557899</v>
      </c>
      <c r="H204" s="30">
        <v>6.5560006722807873E-2</v>
      </c>
      <c r="I204" s="30">
        <v>0.14830678980797529</v>
      </c>
      <c r="J204" s="30">
        <v>-0.13447719067335129</v>
      </c>
      <c r="K204" s="30">
        <v>0.10833373656496409</v>
      </c>
      <c r="L204" s="30">
        <v>3.2043696008622641E-2</v>
      </c>
      <c r="M204" s="30">
        <v>-0.12845049304887651</v>
      </c>
      <c r="N204" s="30">
        <v>-8.5370008740574127E-2</v>
      </c>
      <c r="O204" s="30">
        <v>-0.16020014882087708</v>
      </c>
      <c r="P204" s="30">
        <v>6.1016123462468375E-2</v>
      </c>
      <c r="Q204" s="30">
        <v>-3.4187010489404202E-2</v>
      </c>
      <c r="R204" s="30">
        <v>-0.15764275919646026</v>
      </c>
    </row>
    <row r="205" spans="2:30" x14ac:dyDescent="0.25">
      <c r="E205" s="30">
        <v>0.15421458585187792</v>
      </c>
      <c r="F205" s="30">
        <v>7.2565164510160707E-2</v>
      </c>
      <c r="G205" s="30">
        <v>3.1234412267804157E-2</v>
      </c>
      <c r="H205" s="30">
        <v>-0.12733850879594683</v>
      </c>
      <c r="I205" s="30">
        <v>9.4632885977625869E-2</v>
      </c>
      <c r="J205" s="30">
        <v>-4.9999048560857767E-2</v>
      </c>
      <c r="K205" s="30">
        <v>-0.10695155952125789</v>
      </c>
      <c r="L205" s="30">
        <v>0.1840681375004351</v>
      </c>
      <c r="M205" s="30">
        <v>9.4390303827822097E-3</v>
      </c>
      <c r="N205" s="30">
        <v>3.8399327918887144E-2</v>
      </c>
      <c r="O205" s="30">
        <v>8.375457311049106E-2</v>
      </c>
      <c r="P205" s="30">
        <v>0.1652536787092686</v>
      </c>
      <c r="Q205" s="30">
        <v>0.12993357935920358</v>
      </c>
      <c r="R205" s="30">
        <v>-6.8042888492345827E-2</v>
      </c>
    </row>
    <row r="206" spans="2:30" x14ac:dyDescent="0.25">
      <c r="E206" s="30">
        <v>0.12284981384873389</v>
      </c>
      <c r="F206" s="30">
        <v>-0.18389959596097472</v>
      </c>
      <c r="G206" s="30">
        <v>-0.10707675460726024</v>
      </c>
      <c r="H206" s="30">
        <v>-0.15207908526062966</v>
      </c>
      <c r="I206" s="30">
        <v>0.14927598657086494</v>
      </c>
      <c r="J206" s="30">
        <v>-3.1004380434751511E-4</v>
      </c>
      <c r="K206" s="30">
        <v>-0.11344782877713443</v>
      </c>
      <c r="L206" s="30">
        <v>9.4876873865723632E-2</v>
      </c>
      <c r="M206" s="30">
        <v>0.12075969483703375</v>
      </c>
      <c r="N206" s="30">
        <v>0.10241960594430566</v>
      </c>
      <c r="O206" s="30">
        <v>2.2034119069576252E-2</v>
      </c>
      <c r="P206" s="30">
        <v>6.7883937060832955E-2</v>
      </c>
      <c r="Q206" s="30">
        <v>-0.12566865524277093</v>
      </c>
      <c r="R206" s="30">
        <v>-9.6906600333750259E-2</v>
      </c>
    </row>
    <row r="207" spans="2:30" x14ac:dyDescent="0.25">
      <c r="E207" s="30">
        <v>3.5443446971476084E-2</v>
      </c>
      <c r="F207" s="30">
        <v>-2.6529905945062632E-2</v>
      </c>
      <c r="G207" s="30">
        <v>7.2957536205649487E-3</v>
      </c>
      <c r="H207" s="30">
        <v>0.1664114719256759</v>
      </c>
      <c r="I207" s="30">
        <v>0.1834650019183755</v>
      </c>
      <c r="J207" s="30">
        <v>-0.14805237958207729</v>
      </c>
      <c r="K207" s="30">
        <v>-0.18338431343436243</v>
      </c>
      <c r="L207" s="30">
        <v>0.19191109584644439</v>
      </c>
      <c r="M207" s="30">
        <v>-0.13434468563646079</v>
      </c>
      <c r="N207" s="30">
        <v>-7.9469327162951242E-2</v>
      </c>
      <c r="O207" s="30">
        <v>0.19331706045195463</v>
      </c>
      <c r="P207" s="30">
        <v>0.14582040756940845</v>
      </c>
      <c r="Q207" s="30">
        <v>0.13288195533677938</v>
      </c>
      <c r="R207" s="30">
        <v>-0.19625738142058255</v>
      </c>
    </row>
    <row r="208" spans="2:30" x14ac:dyDescent="0.25">
      <c r="E208" s="30">
        <v>-0.13989101611077787</v>
      </c>
      <c r="F208" s="30">
        <v>0.1860040843486786</v>
      </c>
      <c r="G208" s="30">
        <v>-0.10835481183603407</v>
      </c>
      <c r="H208" s="30">
        <v>-6.0109068360179679E-2</v>
      </c>
      <c r="I208" s="30">
        <v>1.5655310358852148E-2</v>
      </c>
      <c r="J208" s="30">
        <v>-6.3213249482214462E-2</v>
      </c>
      <c r="K208" s="30">
        <v>-0.13720766687765718</v>
      </c>
      <c r="L208" s="30">
        <v>-4.559478079900145E-2</v>
      </c>
      <c r="M208" s="30">
        <v>-7.0495708286762243E-2</v>
      </c>
      <c r="N208" s="30">
        <v>-0.19486314021050932</v>
      </c>
      <c r="O208" s="30">
        <v>-0.18027230976149441</v>
      </c>
      <c r="P208" s="30">
        <v>-0.17564402110874655</v>
      </c>
      <c r="Q208" s="30">
        <v>8.4670917410403501E-2</v>
      </c>
      <c r="R208" s="30">
        <v>-2.195449434220792E-2</v>
      </c>
    </row>
    <row r="209" spans="5:18" x14ac:dyDescent="0.25">
      <c r="E209" s="30">
        <v>-0.16857489962130787</v>
      </c>
      <c r="F209" s="30">
        <v>-4.4759824685752403E-2</v>
      </c>
      <c r="G209" s="30">
        <v>0.19784169849008321</v>
      </c>
      <c r="H209" s="30">
        <v>0.11963104037567973</v>
      </c>
      <c r="I209" s="30">
        <v>0.16822793493047355</v>
      </c>
      <c r="J209" s="30">
        <v>-0.12820606753230096</v>
      </c>
      <c r="K209" s="30">
        <v>0.11553155053406955</v>
      </c>
      <c r="L209" s="30">
        <v>-0.19531633052974939</v>
      </c>
      <c r="M209" s="30">
        <v>0.10896235648542646</v>
      </c>
      <c r="N209" s="30">
        <v>8.4933859575539838E-2</v>
      </c>
      <c r="O209" s="30">
        <v>-5.2899077814072382E-2</v>
      </c>
      <c r="P209" s="30">
        <v>-0.11385970236733556</v>
      </c>
      <c r="Q209" s="30">
        <v>7.1482468955218814E-2</v>
      </c>
      <c r="R209" s="30">
        <v>5.0093533471226581E-3</v>
      </c>
    </row>
    <row r="210" spans="5:18" x14ac:dyDescent="0.25">
      <c r="E210" s="30">
        <v>0.10450350679457188</v>
      </c>
      <c r="F210" s="30">
        <v>-0.15139803942292929</v>
      </c>
      <c r="G210" s="30">
        <v>-7.6894991099834553E-3</v>
      </c>
      <c r="H210" s="30">
        <v>4.8739630170166498E-2</v>
      </c>
      <c r="I210" s="30">
        <v>-0.17538997968658807</v>
      </c>
      <c r="J210" s="30">
        <v>-0.19447290170937778</v>
      </c>
      <c r="K210" s="30">
        <v>5.0441578216850746E-2</v>
      </c>
      <c r="L210" s="30">
        <v>-3.2836872152984253E-3</v>
      </c>
      <c r="M210" s="30">
        <v>-6.9695668760687113E-2</v>
      </c>
      <c r="N210" s="30">
        <v>0.10879515232518316</v>
      </c>
      <c r="O210" s="30">
        <v>4.4035627506673336E-2</v>
      </c>
      <c r="P210" s="30">
        <v>0.18642487339675429</v>
      </c>
      <c r="Q210" s="30">
        <v>-3.1668616365641361E-2</v>
      </c>
      <c r="R210" s="30">
        <v>0.16904166731983422</v>
      </c>
    </row>
    <row r="211" spans="5:18" x14ac:dyDescent="0.25">
      <c r="E211" s="30">
        <v>0.1810123142786324</v>
      </c>
      <c r="F211" s="30">
        <v>1.9923911988735193E-2</v>
      </c>
      <c r="G211" s="30">
        <v>-0.11936215180903674</v>
      </c>
      <c r="H211" s="30">
        <v>-5.4285165201872598E-2</v>
      </c>
      <c r="I211" s="30">
        <v>0.10754254572093486</v>
      </c>
      <c r="J211" s="30">
        <v>6.5138592291623332E-2</v>
      </c>
      <c r="K211" s="30">
        <v>7.942474279552697E-2</v>
      </c>
      <c r="L211" s="30">
        <v>-0.15224734656512739</v>
      </c>
      <c r="M211" s="30">
        <v>2.2625200357288128E-2</v>
      </c>
      <c r="N211" s="30">
        <v>-0.140136206895113</v>
      </c>
      <c r="O211" s="30">
        <v>-0.16798148900270463</v>
      </c>
      <c r="P211" s="30">
        <v>-2.0427819341421183E-3</v>
      </c>
      <c r="Q211" s="30">
        <v>-0.13401931757107377</v>
      </c>
      <c r="R211" s="30">
        <v>0.15700197620317341</v>
      </c>
    </row>
    <row r="212" spans="5:18" x14ac:dyDescent="0.25">
      <c r="E212" s="30">
        <v>0.18691278994083405</v>
      </c>
      <c r="F212" s="30">
        <v>-6.5777722559869301E-2</v>
      </c>
      <c r="G212" s="30">
        <v>-0.10774298682808876</v>
      </c>
      <c r="H212" s="30">
        <v>-0.11869910778477788</v>
      </c>
      <c r="I212" s="30">
        <v>-0.1345827871002257</v>
      </c>
      <c r="J212" s="30">
        <v>-0.13489781273528934</v>
      </c>
      <c r="K212" s="30">
        <v>-8.4681730810552844E-2</v>
      </c>
      <c r="L212" s="30">
        <v>-0.13994218446314335</v>
      </c>
      <c r="M212" s="30">
        <v>1.4848212525248539E-2</v>
      </c>
      <c r="N212" s="30">
        <v>-0.16376170022413136</v>
      </c>
      <c r="O212" s="30">
        <v>7.8453354537487141E-3</v>
      </c>
      <c r="P212" s="30">
        <v>7.8288115467876174E-2</v>
      </c>
      <c r="Q212" s="30">
        <v>-0.19866727590560915</v>
      </c>
      <c r="R212" s="30">
        <v>-0.14138337224721909</v>
      </c>
    </row>
    <row r="213" spans="5:18" x14ac:dyDescent="0.25">
      <c r="E213" s="30">
        <v>-0.19872601591050626</v>
      </c>
      <c r="F213" s="30">
        <v>6.3073725439608097E-2</v>
      </c>
      <c r="G213" s="30">
        <v>-1.5734052285552025E-3</v>
      </c>
      <c r="H213" s="30">
        <v>0.15437563611194494</v>
      </c>
      <c r="I213" s="30">
        <v>-0.12605820419266822</v>
      </c>
      <c r="J213" s="30">
        <v>0.13410527426749469</v>
      </c>
      <c r="K213" s="30">
        <v>4.3000334128737439E-2</v>
      </c>
      <c r="L213" s="30">
        <v>0.17352362787351011</v>
      </c>
      <c r="M213" s="30">
        <v>0.11938521172851324</v>
      </c>
      <c r="N213" s="30">
        <v>0.14024454588070512</v>
      </c>
      <c r="O213" s="30">
        <v>-0.16165069155395032</v>
      </c>
      <c r="P213" s="30">
        <v>-9.4288527220487597E-2</v>
      </c>
      <c r="Q213" s="30">
        <v>2.0668690092861541E-3</v>
      </c>
      <c r="R213" s="30">
        <v>0.10000933762639763</v>
      </c>
    </row>
    <row r="214" spans="5:18" x14ac:dyDescent="0.25">
      <c r="E214" s="30">
        <v>-3.7544748280197382E-2</v>
      </c>
      <c r="F214" s="30">
        <v>-0.17355341017246248</v>
      </c>
      <c r="G214" s="30">
        <v>0.11618131333962084</v>
      </c>
      <c r="H214" s="30">
        <v>0.10058235367760066</v>
      </c>
      <c r="I214" s="30">
        <v>0.18191714556887745</v>
      </c>
      <c r="J214" s="30">
        <v>-1.5653894376009697E-2</v>
      </c>
      <c r="K214" s="30">
        <v>-3.3312715217471117E-2</v>
      </c>
      <c r="L214" s="30">
        <v>-0.12722496734932065</v>
      </c>
      <c r="M214" s="30">
        <v>-0.10269288755953312</v>
      </c>
      <c r="N214" s="30">
        <v>0.16757385823875665</v>
      </c>
      <c r="O214" s="30">
        <v>0.15138934822753075</v>
      </c>
      <c r="P214" s="30">
        <v>-0.12627156460657718</v>
      </c>
      <c r="Q214" s="30">
        <v>-0.18908971548080444</v>
      </c>
      <c r="R214" s="30">
        <v>-5.0834557227790372E-2</v>
      </c>
    </row>
    <row r="215" spans="5:18" x14ac:dyDescent="0.25">
      <c r="E215" s="30">
        <v>-6.7813661042600865E-2</v>
      </c>
      <c r="F215" s="30">
        <v>-0.12961575966328381</v>
      </c>
      <c r="G215" s="30">
        <v>-4.2089943680912262E-2</v>
      </c>
      <c r="H215" s="30">
        <v>-0.12885907366871835</v>
      </c>
      <c r="I215" s="30">
        <v>-0.12880645338445901</v>
      </c>
      <c r="J215" s="30">
        <v>2.8657419979572302E-2</v>
      </c>
      <c r="K215" s="30">
        <v>7.1973949763923906E-2</v>
      </c>
      <c r="L215" s="30">
        <v>0.12939064772799613</v>
      </c>
      <c r="M215" s="30">
        <v>7.3065045289695263E-3</v>
      </c>
      <c r="N215" s="30">
        <v>0.15733197582885622</v>
      </c>
      <c r="O215" s="30">
        <v>-0.10042376946657897</v>
      </c>
      <c r="P215" s="30">
        <v>0.18407211462035777</v>
      </c>
      <c r="Q215" s="30">
        <v>-3.4699714649468666E-2</v>
      </c>
      <c r="R215" s="30">
        <v>5.2822293713688795E-3</v>
      </c>
    </row>
    <row r="216" spans="5:18" x14ac:dyDescent="0.25">
      <c r="E216" s="30">
        <v>7.6753321662545226E-2</v>
      </c>
      <c r="F216" s="30">
        <v>-3.2987014763057237E-2</v>
      </c>
      <c r="G216" s="30">
        <v>-7.0014386903494596E-2</v>
      </c>
      <c r="H216" s="30">
        <v>-0.15194179378449918</v>
      </c>
      <c r="I216" s="30">
        <v>-0.17291760751977564</v>
      </c>
      <c r="J216" s="30">
        <v>5.7495756447315194E-2</v>
      </c>
      <c r="K216" s="30">
        <v>-1.579878106713295E-2</v>
      </c>
      <c r="L216" s="30">
        <v>9.7425945289432991E-2</v>
      </c>
      <c r="M216" s="30">
        <v>-0.12197420690208674</v>
      </c>
      <c r="N216" s="30">
        <v>5.1257532369345438E-2</v>
      </c>
      <c r="O216" s="30">
        <v>4.8525013029575348E-2</v>
      </c>
      <c r="P216" s="30">
        <v>2.8493956103920942E-2</v>
      </c>
      <c r="Q216" s="30">
        <v>-0.11924423919990659</v>
      </c>
      <c r="R216" s="30">
        <v>9.9659809935838006E-2</v>
      </c>
    </row>
    <row r="217" spans="5:18" x14ac:dyDescent="0.25">
      <c r="E217" s="30">
        <v>-0.14598969900980593</v>
      </c>
      <c r="F217" s="30">
        <v>1.2384908832609648E-2</v>
      </c>
      <c r="G217" s="30">
        <v>0.15758445030078294</v>
      </c>
      <c r="H217" s="30">
        <v>-0.10670388871803881</v>
      </c>
      <c r="I217" s="30">
        <v>-6.7884777113795286E-2</v>
      </c>
      <c r="J217" s="30">
        <v>2.7145604696124787E-2</v>
      </c>
      <c r="K217" s="30">
        <v>-8.3077902998775252E-2</v>
      </c>
      <c r="L217" s="30">
        <v>-0.14985564677044749</v>
      </c>
      <c r="M217" s="30">
        <v>1.5303581207990635E-2</v>
      </c>
      <c r="N217" s="30">
        <v>4.1314588859677204E-3</v>
      </c>
      <c r="O217" s="30">
        <v>7.73527966812253E-2</v>
      </c>
      <c r="P217" s="30">
        <v>0.10855329679325226</v>
      </c>
      <c r="Q217" s="30">
        <v>6.8398846685886361E-2</v>
      </c>
      <c r="R217" s="30">
        <v>0.15659360690042379</v>
      </c>
    </row>
    <row r="218" spans="5:18" x14ac:dyDescent="0.25">
      <c r="E218" s="30">
        <v>0.11935757929459218</v>
      </c>
      <c r="F218" s="30">
        <v>-0.17631898149847985</v>
      </c>
      <c r="G218" s="30">
        <v>-9.60255359299481E-2</v>
      </c>
      <c r="H218" s="30">
        <v>0.11088387817144396</v>
      </c>
      <c r="I218" s="30">
        <v>-2.9249608237296332E-2</v>
      </c>
      <c r="J218" s="30">
        <v>-0.18238399270921946</v>
      </c>
      <c r="K218" s="30">
        <v>-5.4415884986519808E-2</v>
      </c>
      <c r="L218" s="30">
        <v>0.11969185285270217</v>
      </c>
      <c r="M218" s="30">
        <v>6.6748145036399364E-3</v>
      </c>
      <c r="N218" s="30">
        <v>1.4360746275633579E-2</v>
      </c>
      <c r="O218" s="30">
        <v>2.9618502873927366E-2</v>
      </c>
      <c r="P218" s="30">
        <v>-0.15697344457730653</v>
      </c>
      <c r="Q218" s="30">
        <v>5.1715299487113953E-2</v>
      </c>
      <c r="R218" s="30">
        <v>0.10353092728182672</v>
      </c>
    </row>
    <row r="219" spans="5:18" x14ac:dyDescent="0.25">
      <c r="E219" s="30">
        <v>-0.17281840192154052</v>
      </c>
      <c r="F219" s="30">
        <v>-0.13753065196797254</v>
      </c>
      <c r="G219" s="30">
        <v>-5.1513061579316871E-2</v>
      </c>
      <c r="H219" s="30">
        <v>0.15213677296414974</v>
      </c>
      <c r="I219" s="30">
        <v>8.3425564318895362E-2</v>
      </c>
      <c r="J219" s="30">
        <v>5.3922938741743587E-2</v>
      </c>
      <c r="K219" s="30">
        <v>-0.18586908364668489</v>
      </c>
      <c r="L219" s="30">
        <v>-9.0027988795191055E-2</v>
      </c>
      <c r="M219" s="30">
        <v>9.8495262581855036E-2</v>
      </c>
      <c r="N219" s="30">
        <v>-2.2364600282162417E-2</v>
      </c>
      <c r="O219" s="30">
        <v>7.4360567051917292E-2</v>
      </c>
      <c r="P219" s="30">
        <v>-5.2525874134153133E-2</v>
      </c>
      <c r="Q219" s="30">
        <v>-3.9283460006117821E-2</v>
      </c>
      <c r="R219" s="30">
        <v>-7.7098251692950731E-2</v>
      </c>
    </row>
    <row r="220" spans="5:18" x14ac:dyDescent="0.25">
      <c r="E220" s="30">
        <v>-2.0331494789570581E-2</v>
      </c>
      <c r="F220" s="30">
        <v>4.4149467907845963E-2</v>
      </c>
      <c r="G220" s="30">
        <v>-9.4263713713735348E-2</v>
      </c>
      <c r="H220" s="30">
        <v>-7.5260525662451991E-2</v>
      </c>
      <c r="I220" s="30">
        <v>9.4888427387923024E-2</v>
      </c>
      <c r="J220" s="30">
        <v>-2.996869571506966E-3</v>
      </c>
      <c r="K220" s="30">
        <v>-7.8378261998295895E-3</v>
      </c>
      <c r="L220" s="30">
        <v>-0.17985427221283318</v>
      </c>
      <c r="M220" s="30">
        <v>-9.3948205001652241E-2</v>
      </c>
      <c r="N220" s="30">
        <v>-2.1776717994362121E-2</v>
      </c>
      <c r="O220" s="30">
        <v>-0.18825892973691227</v>
      </c>
      <c r="P220" s="30">
        <v>-0.11214592447504401</v>
      </c>
      <c r="Q220" s="30">
        <v>-6.1971411574631929E-2</v>
      </c>
      <c r="R220" s="30">
        <v>-0.14557197894901039</v>
      </c>
    </row>
    <row r="221" spans="5:18" x14ac:dyDescent="0.25">
      <c r="E221" s="30">
        <v>0.16839681072160601</v>
      </c>
      <c r="F221" s="30">
        <v>-0.1991859813220799</v>
      </c>
      <c r="G221" s="30">
        <v>7.0457964204251766E-2</v>
      </c>
      <c r="H221" s="30">
        <v>0.18783719344064592</v>
      </c>
      <c r="I221" s="30">
        <v>5.0240987446159124E-2</v>
      </c>
      <c r="J221" s="30">
        <v>0.12183285402134064</v>
      </c>
      <c r="K221" s="30">
        <v>0.17355235945433378</v>
      </c>
      <c r="L221" s="30">
        <v>-0.16674264818429949</v>
      </c>
      <c r="M221" s="30">
        <v>-0.18775800298899414</v>
      </c>
      <c r="N221" s="30">
        <v>-0.1555756613612175</v>
      </c>
      <c r="O221" s="30">
        <v>4.0982565749436622E-2</v>
      </c>
      <c r="P221" s="30">
        <v>0.14885725267231464</v>
      </c>
      <c r="Q221" s="30">
        <v>-0.12481969557702542</v>
      </c>
      <c r="R221" s="30">
        <v>0.14517904091626405</v>
      </c>
    </row>
    <row r="222" spans="5:18" x14ac:dyDescent="0.25">
      <c r="E222" s="30">
        <v>-4.1222291998565197E-2</v>
      </c>
      <c r="F222" s="30">
        <v>-3.7888097576797009E-3</v>
      </c>
      <c r="G222" s="30">
        <v>-0.12726584393531085</v>
      </c>
      <c r="H222" s="30">
        <v>-9.0950715262442833E-2</v>
      </c>
      <c r="I222" s="30">
        <v>-6.0348085500299936E-2</v>
      </c>
      <c r="J222" s="30">
        <v>-0.1165786350145936</v>
      </c>
      <c r="K222" s="30">
        <v>0.16055136695504191</v>
      </c>
      <c r="L222" s="30">
        <v>-7.9940546397119769E-2</v>
      </c>
      <c r="M222" s="30">
        <v>9.0156910475343466E-2</v>
      </c>
      <c r="N222" s="30">
        <v>-7.387785315513612E-2</v>
      </c>
      <c r="O222" s="30">
        <v>0.13851666785776617</v>
      </c>
      <c r="P222" s="30">
        <v>-4.4688689615577454E-2</v>
      </c>
      <c r="Q222" s="30">
        <v>-0.16980651346966624</v>
      </c>
      <c r="R222" s="30">
        <v>4.6740691829472769E-2</v>
      </c>
    </row>
    <row r="223" spans="5:18" x14ac:dyDescent="0.25">
      <c r="E223" s="30">
        <v>-7.9662647936493164E-2</v>
      </c>
      <c r="F223" s="30">
        <v>-5.2637783251702791E-2</v>
      </c>
      <c r="G223" s="30">
        <v>0.11366425417363646</v>
      </c>
      <c r="H223" s="30">
        <v>0.14599113613367082</v>
      </c>
      <c r="I223" s="30">
        <v>-0.18381949663162234</v>
      </c>
      <c r="J223" s="30">
        <v>-3.2296837866306299E-2</v>
      </c>
      <c r="K223" s="30">
        <v>-0.12411100463941693</v>
      </c>
      <c r="L223" s="30">
        <v>-0.13578951861709357</v>
      </c>
      <c r="M223" s="30">
        <v>-0.16725727934390308</v>
      </c>
      <c r="N223" s="30">
        <v>-0.1428621565923095</v>
      </c>
      <c r="O223" s="30">
        <v>0.12702249353751544</v>
      </c>
      <c r="P223" s="30">
        <v>-7.7395095955580473E-2</v>
      </c>
      <c r="Q223" s="30">
        <v>-0.10710154175758363</v>
      </c>
      <c r="R223" s="30">
        <v>-6.6867038235068316E-2</v>
      </c>
    </row>
    <row r="224" spans="5:18" x14ac:dyDescent="0.25">
      <c r="E224" s="30">
        <v>-3.0283286236226559E-2</v>
      </c>
      <c r="F224" s="30">
        <v>-0.11963788606226444</v>
      </c>
      <c r="G224" s="30">
        <v>-0.19445755379274487</v>
      </c>
      <c r="H224" s="30">
        <v>-0.14003914333879949</v>
      </c>
      <c r="I224" s="30">
        <v>-0.15453336974605919</v>
      </c>
      <c r="J224" s="30">
        <v>0.18068269342184068</v>
      </c>
      <c r="K224" s="30">
        <v>5.5985050275921822E-3</v>
      </c>
      <c r="L224" s="30">
        <v>-0.18738953480497003</v>
      </c>
      <c r="M224" s="30">
        <v>0.11652421876788138</v>
      </c>
      <c r="N224" s="30">
        <v>0.19886393537744879</v>
      </c>
      <c r="O224" s="30">
        <v>-6.3589285220950836E-2</v>
      </c>
      <c r="P224" s="30">
        <v>-4.314504554495216E-2</v>
      </c>
      <c r="Q224" s="30">
        <v>-7.2260604146867996E-2</v>
      </c>
      <c r="R224" s="30">
        <v>0.14659342160448435</v>
      </c>
    </row>
    <row r="226" spans="2:30" x14ac:dyDescent="0.25">
      <c r="E226" s="30">
        <v>-0.91837570955976844</v>
      </c>
      <c r="F226" s="30">
        <v>-0.51728433882817626</v>
      </c>
      <c r="G226" s="30">
        <v>-0.80076790973544121</v>
      </c>
      <c r="H226" s="30">
        <v>-3.0725117772817612E-2</v>
      </c>
      <c r="I226" s="30">
        <v>-0.70297022350132465</v>
      </c>
      <c r="J226" s="30">
        <v>0.15678082592785358</v>
      </c>
      <c r="K226" s="30">
        <v>-0.58748438348993659</v>
      </c>
      <c r="L226" s="30">
        <v>-0.48169115278869867</v>
      </c>
      <c r="M226" s="30">
        <v>0.13969763740897179</v>
      </c>
      <c r="N226" s="30">
        <v>6.4714027568697929E-2</v>
      </c>
      <c r="O226" s="30">
        <v>-0.28221313608810306</v>
      </c>
      <c r="P226" s="30">
        <v>-0.68322802940383554</v>
      </c>
      <c r="Q226" s="30">
        <v>0.9554541832767427</v>
      </c>
      <c r="R226" s="30">
        <v>0.4824842750094831</v>
      </c>
      <c r="S226" s="30">
        <v>-0.43178007286041975</v>
      </c>
      <c r="T226" s="30">
        <v>-0.92397422343492508</v>
      </c>
      <c r="U226" s="30">
        <v>0.71255904342979193</v>
      </c>
      <c r="V226" s="30">
        <v>0.74290219647809863</v>
      </c>
      <c r="W226" s="30">
        <v>-0.81645151413977146</v>
      </c>
      <c r="X226" s="30">
        <v>-0.81202855659648776</v>
      </c>
      <c r="Y226" s="30">
        <v>5.5209476966410875E-2</v>
      </c>
      <c r="Z226" s="30">
        <v>-0.58534440351650119</v>
      </c>
      <c r="AA226" s="30">
        <v>9.8948656115680933E-2</v>
      </c>
      <c r="AB226" s="30">
        <v>8.4010292775928974E-3</v>
      </c>
      <c r="AC226" s="30">
        <v>0.31459205225110054</v>
      </c>
      <c r="AD226" s="30">
        <v>0.92265505855903029</v>
      </c>
    </row>
    <row r="228" spans="2:30" x14ac:dyDescent="0.25">
      <c r="E228" s="30">
        <v>42.47</v>
      </c>
      <c r="F228" s="30">
        <v>402.02</v>
      </c>
      <c r="G228" s="30">
        <v>0.02</v>
      </c>
    </row>
    <row r="230" spans="2:30" x14ac:dyDescent="0.25">
      <c r="B230" s="32" t="s">
        <v>584</v>
      </c>
      <c r="C230" s="30">
        <v>8</v>
      </c>
      <c r="E230" s="30">
        <v>-3.3352052513509978E-2</v>
      </c>
      <c r="F230" s="30">
        <v>9.3074112571775891E-2</v>
      </c>
      <c r="G230" s="30">
        <v>-0.19593233419582248</v>
      </c>
      <c r="H230" s="30">
        <v>0.12806988768279554</v>
      </c>
      <c r="I230" s="30">
        <v>0.13008260251954201</v>
      </c>
      <c r="J230" s="30">
        <v>0.1211393571458757</v>
      </c>
      <c r="K230" s="30">
        <v>-8.0544060282409194E-2</v>
      </c>
      <c r="L230" s="30">
        <v>0.14205533806234599</v>
      </c>
      <c r="M230" s="30">
        <v>-5.2635326329618704E-2</v>
      </c>
      <c r="N230" s="30">
        <v>0.17271387726068499</v>
      </c>
      <c r="O230" s="30">
        <v>-0.12253545932471753</v>
      </c>
      <c r="P230" s="30">
        <v>-9.1902064345777038E-2</v>
      </c>
      <c r="Q230" s="30">
        <v>2.640326665714382E-2</v>
      </c>
      <c r="R230" s="30">
        <v>-2.5508634746074677E-2</v>
      </c>
    </row>
    <row r="231" spans="2:30" x14ac:dyDescent="0.25">
      <c r="B231" s="32" t="s">
        <v>540</v>
      </c>
      <c r="C231" s="30" t="s">
        <v>1243</v>
      </c>
      <c r="E231" s="30">
        <v>-0.13532487051561476</v>
      </c>
      <c r="F231" s="30">
        <v>-5.077446168288588E-2</v>
      </c>
      <c r="G231" s="30">
        <v>-0.15029324702918531</v>
      </c>
      <c r="H231" s="30">
        <v>0.14966973522678018</v>
      </c>
      <c r="I231" s="30">
        <v>-2.6825492549687635E-2</v>
      </c>
      <c r="J231" s="30">
        <v>-9.5563999190926563E-2</v>
      </c>
      <c r="K231" s="30">
        <v>2.4831393733620644E-2</v>
      </c>
      <c r="L231" s="30">
        <v>5.0885893218219291E-2</v>
      </c>
      <c r="M231" s="30">
        <v>-0.1302625766955316</v>
      </c>
      <c r="N231" s="30">
        <v>4.4707728549838066E-2</v>
      </c>
      <c r="O231" s="30">
        <v>2.1288435999304051E-2</v>
      </c>
      <c r="P231" s="30">
        <v>-0.12527638338506222</v>
      </c>
      <c r="Q231" s="30">
        <v>-5.8039447572082292E-2</v>
      </c>
      <c r="R231" s="30">
        <v>9.5259415544569515E-2</v>
      </c>
    </row>
    <row r="232" spans="2:30" x14ac:dyDescent="0.25">
      <c r="B232" s="32"/>
      <c r="C232" s="30" t="s">
        <v>1244</v>
      </c>
      <c r="E232" s="30">
        <v>0.1832259132526815</v>
      </c>
      <c r="F232" s="30">
        <v>9.3147871270775784E-2</v>
      </c>
      <c r="G232" s="30">
        <v>-0.16348236035555602</v>
      </c>
      <c r="H232" s="30">
        <v>1.2417100183665764E-2</v>
      </c>
      <c r="I232" s="30">
        <v>0.19145599771291016</v>
      </c>
      <c r="J232" s="30">
        <v>9.4156199879944336E-2</v>
      </c>
      <c r="K232" s="30">
        <v>-3.5152241680771107E-2</v>
      </c>
      <c r="L232" s="30">
        <v>3.4020891040563578E-2</v>
      </c>
      <c r="M232" s="30">
        <v>1.5741491690278164E-3</v>
      </c>
      <c r="N232" s="30">
        <v>-0.13337084073573352</v>
      </c>
      <c r="O232" s="30">
        <v>-0.14074153257533908</v>
      </c>
      <c r="P232" s="30">
        <v>-0.11771432748064399</v>
      </c>
      <c r="Q232" s="30">
        <v>8.7586857099086035E-2</v>
      </c>
      <c r="R232" s="30">
        <v>-0.16886318819597365</v>
      </c>
    </row>
    <row r="233" spans="2:30" x14ac:dyDescent="0.25">
      <c r="B233" s="32" t="s">
        <v>547</v>
      </c>
      <c r="C233" s="30" t="s">
        <v>1245</v>
      </c>
      <c r="E233" s="30">
        <v>-0.12401144905015826</v>
      </c>
      <c r="F233" s="30">
        <v>0.13482811152935031</v>
      </c>
      <c r="G233" s="30">
        <v>-6.3375829998403799E-2</v>
      </c>
      <c r="H233" s="30">
        <v>-7.1184471622109419E-2</v>
      </c>
      <c r="I233" s="30">
        <v>-0.19059151392430068</v>
      </c>
      <c r="J233" s="30">
        <v>-1.6464584134519095E-2</v>
      </c>
      <c r="K233" s="30">
        <v>-6.4192891027778393E-2</v>
      </c>
      <c r="L233" s="30">
        <v>-0.18925198689103129</v>
      </c>
      <c r="M233" s="30">
        <v>0.18699298221617938</v>
      </c>
      <c r="N233" s="30">
        <v>4.2839083820581381E-3</v>
      </c>
      <c r="O233" s="30">
        <v>0.19151938017457726</v>
      </c>
      <c r="P233" s="30">
        <v>7.6284382306039344E-2</v>
      </c>
      <c r="Q233" s="30">
        <v>9.7812015749514092E-2</v>
      </c>
      <c r="R233" s="30">
        <v>-3.3808608725666989E-2</v>
      </c>
    </row>
    <row r="234" spans="2:30" x14ac:dyDescent="0.25">
      <c r="E234" s="30">
        <v>-0.19861815422773363</v>
      </c>
      <c r="F234" s="30">
        <v>-0.19733067778870464</v>
      </c>
      <c r="G234" s="30">
        <v>0.17609540000557899</v>
      </c>
      <c r="H234" s="30">
        <v>6.5560006722807873E-2</v>
      </c>
      <c r="I234" s="30">
        <v>0.14830678980797529</v>
      </c>
      <c r="J234" s="30">
        <v>-0.13447719067335129</v>
      </c>
      <c r="K234" s="30">
        <v>0.10833373656496409</v>
      </c>
      <c r="L234" s="30">
        <v>3.2043696008622641E-2</v>
      </c>
      <c r="M234" s="30">
        <v>-0.12845049304887651</v>
      </c>
      <c r="N234" s="30">
        <v>-8.5370008740574127E-2</v>
      </c>
      <c r="O234" s="30">
        <v>-0.16020014882087708</v>
      </c>
      <c r="P234" s="30">
        <v>6.1016123462468375E-2</v>
      </c>
      <c r="Q234" s="30">
        <v>-3.4187010489404202E-2</v>
      </c>
      <c r="R234" s="30">
        <v>-0.15764275919646026</v>
      </c>
    </row>
    <row r="235" spans="2:30" x14ac:dyDescent="0.25">
      <c r="E235" s="30">
        <v>0.15421458585187792</v>
      </c>
      <c r="F235" s="30">
        <v>7.2565164510160707E-2</v>
      </c>
      <c r="G235" s="30">
        <v>3.1234412267804157E-2</v>
      </c>
      <c r="H235" s="30">
        <v>-0.12733850879594683</v>
      </c>
      <c r="I235" s="30">
        <v>9.4632885977625869E-2</v>
      </c>
      <c r="J235" s="30">
        <v>-4.9999048560857767E-2</v>
      </c>
      <c r="K235" s="30">
        <v>-0.10695155952125789</v>
      </c>
      <c r="L235" s="30">
        <v>0.1840681375004351</v>
      </c>
      <c r="M235" s="30">
        <v>9.4390303827822097E-3</v>
      </c>
      <c r="N235" s="30">
        <v>3.8399327918887144E-2</v>
      </c>
      <c r="O235" s="30">
        <v>8.375457311049106E-2</v>
      </c>
      <c r="P235" s="30">
        <v>0.1652536787092686</v>
      </c>
      <c r="Q235" s="30">
        <v>0.12993357935920358</v>
      </c>
      <c r="R235" s="30">
        <v>-6.8042888492345827E-2</v>
      </c>
    </row>
    <row r="236" spans="2:30" x14ac:dyDescent="0.25">
      <c r="E236" s="30">
        <v>0.12284981384873389</v>
      </c>
      <c r="F236" s="30">
        <v>-0.18389959596097472</v>
      </c>
      <c r="G236" s="30">
        <v>-0.10707675460726024</v>
      </c>
      <c r="H236" s="30">
        <v>-0.15207908526062966</v>
      </c>
      <c r="I236" s="30">
        <v>0.14927598657086494</v>
      </c>
      <c r="J236" s="30">
        <v>-3.1004380434751511E-4</v>
      </c>
      <c r="K236" s="30">
        <v>-0.11344782877713443</v>
      </c>
      <c r="L236" s="30">
        <v>9.4876873865723632E-2</v>
      </c>
      <c r="M236" s="30">
        <v>0.12075969483703375</v>
      </c>
      <c r="N236" s="30">
        <v>0.10241960594430566</v>
      </c>
      <c r="O236" s="30">
        <v>2.2034119069576252E-2</v>
      </c>
      <c r="P236" s="30">
        <v>6.7883937060832955E-2</v>
      </c>
      <c r="Q236" s="30">
        <v>-0.12566865524277093</v>
      </c>
      <c r="R236" s="30">
        <v>-9.6906600333750259E-2</v>
      </c>
    </row>
    <row r="237" spans="2:30" x14ac:dyDescent="0.25">
      <c r="E237" s="30">
        <v>3.5443446971476084E-2</v>
      </c>
      <c r="F237" s="30">
        <v>-2.6529905945062632E-2</v>
      </c>
      <c r="G237" s="30">
        <v>7.2957536205649487E-3</v>
      </c>
      <c r="H237" s="30">
        <v>0.1664114719256759</v>
      </c>
      <c r="I237" s="30">
        <v>0.1834650019183755</v>
      </c>
      <c r="J237" s="30">
        <v>-0.14805237958207729</v>
      </c>
      <c r="K237" s="30">
        <v>-0.18338431343436243</v>
      </c>
      <c r="L237" s="30">
        <v>0.19191109584644439</v>
      </c>
      <c r="M237" s="30">
        <v>-0.13434468563646079</v>
      </c>
      <c r="N237" s="30">
        <v>-7.9469327162951242E-2</v>
      </c>
      <c r="O237" s="30">
        <v>0.19331706045195463</v>
      </c>
      <c r="P237" s="30">
        <v>0.14582040756940845</v>
      </c>
      <c r="Q237" s="30">
        <v>0.13288195533677938</v>
      </c>
      <c r="R237" s="30">
        <v>-0.19625738142058255</v>
      </c>
    </row>
    <row r="238" spans="2:30" x14ac:dyDescent="0.25">
      <c r="E238" s="30">
        <v>-0.13989101611077787</v>
      </c>
      <c r="F238" s="30">
        <v>0.1860040843486786</v>
      </c>
      <c r="G238" s="30">
        <v>-0.10835481183603407</v>
      </c>
      <c r="H238" s="30">
        <v>-6.0109068360179679E-2</v>
      </c>
      <c r="I238" s="30">
        <v>1.5655310358852148E-2</v>
      </c>
      <c r="J238" s="30">
        <v>-6.3213249482214462E-2</v>
      </c>
      <c r="K238" s="30">
        <v>-0.13720766687765718</v>
      </c>
      <c r="L238" s="30">
        <v>-4.559478079900145E-2</v>
      </c>
      <c r="M238" s="30">
        <v>-7.0495708286762243E-2</v>
      </c>
      <c r="N238" s="30">
        <v>-0.19486314021050932</v>
      </c>
      <c r="O238" s="30">
        <v>-0.18027230976149441</v>
      </c>
      <c r="P238" s="30">
        <v>-0.17564402110874655</v>
      </c>
      <c r="Q238" s="30">
        <v>8.4670917410403501E-2</v>
      </c>
      <c r="R238" s="30">
        <v>-2.195449434220792E-2</v>
      </c>
    </row>
    <row r="239" spans="2:30" x14ac:dyDescent="0.25">
      <c r="E239" s="30">
        <v>-0.16857489962130787</v>
      </c>
      <c r="F239" s="30">
        <v>-4.4759824685752403E-2</v>
      </c>
      <c r="G239" s="30">
        <v>0.19784169849008321</v>
      </c>
      <c r="H239" s="30">
        <v>0.11963104037567973</v>
      </c>
      <c r="I239" s="30">
        <v>0.16822793493047355</v>
      </c>
      <c r="J239" s="30">
        <v>-0.12820606753230096</v>
      </c>
      <c r="K239" s="30">
        <v>0.11553155053406955</v>
      </c>
      <c r="L239" s="30">
        <v>-0.19531633052974939</v>
      </c>
      <c r="M239" s="30">
        <v>0.10896235648542646</v>
      </c>
      <c r="N239" s="30">
        <v>8.4933859575539838E-2</v>
      </c>
      <c r="O239" s="30">
        <v>-5.2899077814072382E-2</v>
      </c>
      <c r="P239" s="30">
        <v>-0.11385970236733556</v>
      </c>
      <c r="Q239" s="30">
        <v>7.1482468955218814E-2</v>
      </c>
      <c r="R239" s="30">
        <v>5.0093533471226581E-3</v>
      </c>
    </row>
    <row r="240" spans="2:30" x14ac:dyDescent="0.25">
      <c r="E240" s="30">
        <v>0.10450350679457188</v>
      </c>
      <c r="F240" s="30">
        <v>-0.15139803942292929</v>
      </c>
      <c r="G240" s="30">
        <v>-7.6894991099834553E-3</v>
      </c>
      <c r="H240" s="30">
        <v>4.8739630170166498E-2</v>
      </c>
      <c r="I240" s="30">
        <v>-0.17538997968658807</v>
      </c>
      <c r="J240" s="30">
        <v>-0.19447290170937778</v>
      </c>
      <c r="K240" s="30">
        <v>5.0441578216850746E-2</v>
      </c>
      <c r="L240" s="30">
        <v>-3.2836872152984253E-3</v>
      </c>
      <c r="M240" s="30">
        <v>-6.9695668760687113E-2</v>
      </c>
      <c r="N240" s="30">
        <v>0.10879515232518316</v>
      </c>
      <c r="O240" s="30">
        <v>4.4035627506673336E-2</v>
      </c>
      <c r="P240" s="30">
        <v>0.18642487339675429</v>
      </c>
      <c r="Q240" s="30">
        <v>-3.1668616365641361E-2</v>
      </c>
      <c r="R240" s="30">
        <v>0.16904166731983422</v>
      </c>
    </row>
    <row r="241" spans="5:30" x14ac:dyDescent="0.25">
      <c r="E241" s="30">
        <v>0.1810123142786324</v>
      </c>
      <c r="F241" s="30">
        <v>1.9923911988735193E-2</v>
      </c>
      <c r="G241" s="30">
        <v>-0.11936215180903674</v>
      </c>
      <c r="H241" s="30">
        <v>-5.4285165201872598E-2</v>
      </c>
      <c r="I241" s="30">
        <v>0.10754254572093486</v>
      </c>
      <c r="J241" s="30">
        <v>6.5138592291623332E-2</v>
      </c>
      <c r="K241" s="30">
        <v>7.942474279552697E-2</v>
      </c>
      <c r="L241" s="30">
        <v>-0.15224734656512739</v>
      </c>
      <c r="M241" s="30">
        <v>2.2625200357288128E-2</v>
      </c>
      <c r="N241" s="30">
        <v>-0.140136206895113</v>
      </c>
      <c r="O241" s="30">
        <v>-0.16798148900270463</v>
      </c>
      <c r="P241" s="30">
        <v>-2.0427819341421183E-3</v>
      </c>
      <c r="Q241" s="30">
        <v>-0.13401931757107377</v>
      </c>
      <c r="R241" s="30">
        <v>0.15700197620317341</v>
      </c>
    </row>
    <row r="242" spans="5:30" x14ac:dyDescent="0.25">
      <c r="E242" s="30">
        <v>0.18691278994083405</v>
      </c>
      <c r="F242" s="30">
        <v>-6.5777722559869301E-2</v>
      </c>
      <c r="G242" s="30">
        <v>-0.10774298682808876</v>
      </c>
      <c r="H242" s="30">
        <v>-0.11869910778477788</v>
      </c>
      <c r="I242" s="30">
        <v>-0.1345827871002257</v>
      </c>
      <c r="J242" s="30">
        <v>-0.13489781273528934</v>
      </c>
      <c r="K242" s="30">
        <v>-8.4681730810552844E-2</v>
      </c>
      <c r="L242" s="30">
        <v>-0.13994218446314335</v>
      </c>
      <c r="M242" s="30">
        <v>1.4848212525248539E-2</v>
      </c>
      <c r="N242" s="30">
        <v>-0.16376170022413136</v>
      </c>
      <c r="O242" s="30">
        <v>7.8453354537487141E-3</v>
      </c>
      <c r="P242" s="30">
        <v>7.8288115467876174E-2</v>
      </c>
      <c r="Q242" s="30">
        <v>-0.19866727590560915</v>
      </c>
      <c r="R242" s="30">
        <v>-0.14138337224721909</v>
      </c>
    </row>
    <row r="243" spans="5:30" x14ac:dyDescent="0.25">
      <c r="E243" s="30">
        <v>-0.19872601591050626</v>
      </c>
      <c r="F243" s="30">
        <v>6.3073725439608097E-2</v>
      </c>
      <c r="G243" s="30">
        <v>-1.5734052285552025E-3</v>
      </c>
      <c r="H243" s="30">
        <v>0.15437563611194494</v>
      </c>
      <c r="I243" s="30">
        <v>-0.12605820419266822</v>
      </c>
      <c r="J243" s="30">
        <v>0.13410527426749469</v>
      </c>
      <c r="K243" s="30">
        <v>4.3000334128737439E-2</v>
      </c>
      <c r="L243" s="30">
        <v>0.17352362787351011</v>
      </c>
      <c r="M243" s="30">
        <v>0.11938521172851324</v>
      </c>
      <c r="N243" s="30">
        <v>0.14024454588070512</v>
      </c>
      <c r="O243" s="30">
        <v>-0.16165069155395032</v>
      </c>
      <c r="P243" s="30">
        <v>-9.4288527220487597E-2</v>
      </c>
      <c r="Q243" s="30">
        <v>2.0668690092861541E-3</v>
      </c>
      <c r="R243" s="30">
        <v>0.10000933762639763</v>
      </c>
    </row>
    <row r="244" spans="5:30" x14ac:dyDescent="0.25">
      <c r="E244" s="30">
        <v>-3.7544748280197382E-2</v>
      </c>
      <c r="F244" s="30">
        <v>-0.17355341017246248</v>
      </c>
      <c r="G244" s="30">
        <v>0.11618131333962084</v>
      </c>
      <c r="H244" s="30">
        <v>0.10058235367760066</v>
      </c>
      <c r="I244" s="30">
        <v>0.18191714556887745</v>
      </c>
      <c r="J244" s="30">
        <v>-1.5653894376009697E-2</v>
      </c>
      <c r="K244" s="30">
        <v>-3.3312715217471117E-2</v>
      </c>
      <c r="L244" s="30">
        <v>-0.12722496734932065</v>
      </c>
      <c r="M244" s="30">
        <v>-0.10269288755953312</v>
      </c>
      <c r="N244" s="30">
        <v>0.16757385823875665</v>
      </c>
      <c r="O244" s="30">
        <v>0.15138934822753075</v>
      </c>
      <c r="P244" s="30">
        <v>-0.12627156460657718</v>
      </c>
      <c r="Q244" s="30">
        <v>-0.18908971548080444</v>
      </c>
      <c r="R244" s="30">
        <v>-5.0834557227790372E-2</v>
      </c>
    </row>
    <row r="245" spans="5:30" x14ac:dyDescent="0.25">
      <c r="E245" s="30">
        <v>-6.7813661042600865E-2</v>
      </c>
      <c r="F245" s="30">
        <v>-0.12961575966328381</v>
      </c>
      <c r="G245" s="30">
        <v>-4.2089943680912262E-2</v>
      </c>
      <c r="H245" s="30">
        <v>-0.12885907366871835</v>
      </c>
      <c r="I245" s="30">
        <v>-0.12880645338445901</v>
      </c>
      <c r="J245" s="30">
        <v>2.8657419979572302E-2</v>
      </c>
      <c r="K245" s="30">
        <v>7.1973949763923906E-2</v>
      </c>
      <c r="L245" s="30">
        <v>0.12939064772799613</v>
      </c>
      <c r="M245" s="30">
        <v>7.3065045289695263E-3</v>
      </c>
      <c r="N245" s="30">
        <v>0.15733197582885622</v>
      </c>
      <c r="O245" s="30">
        <v>-0.10042376946657897</v>
      </c>
      <c r="P245" s="30">
        <v>0.18407211462035777</v>
      </c>
      <c r="Q245" s="30">
        <v>-3.4699714649468666E-2</v>
      </c>
      <c r="R245" s="30">
        <v>5.2822293713688795E-3</v>
      </c>
    </row>
    <row r="246" spans="5:30" x14ac:dyDescent="0.25">
      <c r="E246" s="30">
        <v>7.6753321662545226E-2</v>
      </c>
      <c r="F246" s="30">
        <v>-3.2987014763057237E-2</v>
      </c>
      <c r="G246" s="30">
        <v>-7.0014386903494596E-2</v>
      </c>
      <c r="H246" s="30">
        <v>-0.15194179378449918</v>
      </c>
      <c r="I246" s="30">
        <v>-0.17291760751977564</v>
      </c>
      <c r="J246" s="30">
        <v>5.7495756447315194E-2</v>
      </c>
      <c r="K246" s="30">
        <v>-1.579878106713295E-2</v>
      </c>
      <c r="L246" s="30">
        <v>9.7425945289432991E-2</v>
      </c>
      <c r="M246" s="30">
        <v>-0.12197420690208674</v>
      </c>
      <c r="N246" s="30">
        <v>5.1257532369345438E-2</v>
      </c>
      <c r="O246" s="30">
        <v>4.8525013029575348E-2</v>
      </c>
      <c r="P246" s="30">
        <v>2.8493956103920942E-2</v>
      </c>
      <c r="Q246" s="30">
        <v>-0.11924423919990659</v>
      </c>
      <c r="R246" s="30">
        <v>9.9659809935838006E-2</v>
      </c>
    </row>
    <row r="247" spans="5:30" x14ac:dyDescent="0.25">
      <c r="E247" s="30">
        <v>-0.14598969900980593</v>
      </c>
      <c r="F247" s="30">
        <v>1.2384908832609648E-2</v>
      </c>
      <c r="G247" s="30">
        <v>0.15758445030078294</v>
      </c>
      <c r="H247" s="30">
        <v>-0.10670388871803881</v>
      </c>
      <c r="I247" s="30">
        <v>-6.7884777113795286E-2</v>
      </c>
      <c r="J247" s="30">
        <v>2.7145604696124787E-2</v>
      </c>
      <c r="K247" s="30">
        <v>-8.3077902998775252E-2</v>
      </c>
      <c r="L247" s="30">
        <v>-0.14985564677044749</v>
      </c>
      <c r="M247" s="30">
        <v>1.5303581207990635E-2</v>
      </c>
      <c r="N247" s="30">
        <v>4.1314588859677204E-3</v>
      </c>
      <c r="O247" s="30">
        <v>7.73527966812253E-2</v>
      </c>
      <c r="P247" s="30">
        <v>0.10855329679325226</v>
      </c>
      <c r="Q247" s="30">
        <v>6.8398846685886361E-2</v>
      </c>
      <c r="R247" s="30">
        <v>0.15659360690042379</v>
      </c>
    </row>
    <row r="248" spans="5:30" x14ac:dyDescent="0.25">
      <c r="E248" s="30">
        <v>0.11935757929459218</v>
      </c>
      <c r="F248" s="30">
        <v>-0.17631898149847985</v>
      </c>
      <c r="G248" s="30">
        <v>-9.60255359299481E-2</v>
      </c>
      <c r="H248" s="30">
        <v>0.11088387817144396</v>
      </c>
      <c r="I248" s="30">
        <v>-2.9249608237296332E-2</v>
      </c>
      <c r="J248" s="30">
        <v>-0.18238399270921946</v>
      </c>
      <c r="K248" s="30">
        <v>-5.4415884986519808E-2</v>
      </c>
      <c r="L248" s="30">
        <v>0.11969185285270217</v>
      </c>
      <c r="M248" s="30">
        <v>6.6748145036399364E-3</v>
      </c>
      <c r="N248" s="30">
        <v>1.4360746275633579E-2</v>
      </c>
      <c r="O248" s="30">
        <v>2.9618502873927366E-2</v>
      </c>
      <c r="P248" s="30">
        <v>-0.15697344457730653</v>
      </c>
      <c r="Q248" s="30">
        <v>5.1715299487113953E-2</v>
      </c>
      <c r="R248" s="30">
        <v>0.10353092728182672</v>
      </c>
    </row>
    <row r="249" spans="5:30" x14ac:dyDescent="0.25">
      <c r="E249" s="30">
        <v>-0.17281840192154052</v>
      </c>
      <c r="F249" s="30">
        <v>-0.13753065196797254</v>
      </c>
      <c r="G249" s="30">
        <v>-5.1513061579316871E-2</v>
      </c>
      <c r="H249" s="30">
        <v>0.15213677296414974</v>
      </c>
      <c r="I249" s="30">
        <v>8.3425564318895362E-2</v>
      </c>
      <c r="J249" s="30">
        <v>5.3922938741743587E-2</v>
      </c>
      <c r="K249" s="30">
        <v>-0.18586908364668489</v>
      </c>
      <c r="L249" s="30">
        <v>-9.0027988795191055E-2</v>
      </c>
      <c r="M249" s="30">
        <v>9.8495262581855036E-2</v>
      </c>
      <c r="N249" s="30">
        <v>-2.2364600282162417E-2</v>
      </c>
      <c r="O249" s="30">
        <v>7.4360567051917292E-2</v>
      </c>
      <c r="P249" s="30">
        <v>-5.2525874134153133E-2</v>
      </c>
      <c r="Q249" s="30">
        <v>-3.9283460006117821E-2</v>
      </c>
      <c r="R249" s="30">
        <v>-7.7098251692950731E-2</v>
      </c>
    </row>
    <row r="250" spans="5:30" x14ac:dyDescent="0.25">
      <c r="E250" s="30">
        <v>-2.0331494789570581E-2</v>
      </c>
      <c r="F250" s="30">
        <v>4.4149467907845963E-2</v>
      </c>
      <c r="G250" s="30">
        <v>-9.4263713713735348E-2</v>
      </c>
      <c r="H250" s="30">
        <v>-7.5260525662451991E-2</v>
      </c>
      <c r="I250" s="30">
        <v>9.4888427387923024E-2</v>
      </c>
      <c r="J250" s="30">
        <v>-2.996869571506966E-3</v>
      </c>
      <c r="K250" s="30">
        <v>-7.8378261998295895E-3</v>
      </c>
      <c r="L250" s="30">
        <v>-0.17985427221283318</v>
      </c>
      <c r="M250" s="30">
        <v>-9.3948205001652241E-2</v>
      </c>
      <c r="N250" s="30">
        <v>-2.1776717994362121E-2</v>
      </c>
      <c r="O250" s="30">
        <v>-0.18825892973691227</v>
      </c>
      <c r="P250" s="30">
        <v>-0.11214592447504401</v>
      </c>
      <c r="Q250" s="30">
        <v>-6.1971411574631929E-2</v>
      </c>
      <c r="R250" s="30">
        <v>-0.14557197894901039</v>
      </c>
    </row>
    <row r="251" spans="5:30" x14ac:dyDescent="0.25">
      <c r="E251" s="30">
        <v>0.16839681072160601</v>
      </c>
      <c r="F251" s="30">
        <v>-0.1991859813220799</v>
      </c>
      <c r="G251" s="30">
        <v>7.0457964204251766E-2</v>
      </c>
      <c r="H251" s="30">
        <v>0.18783719344064592</v>
      </c>
      <c r="I251" s="30">
        <v>5.0240987446159124E-2</v>
      </c>
      <c r="J251" s="30">
        <v>0.12183285402134064</v>
      </c>
      <c r="K251" s="30">
        <v>0.17355235945433378</v>
      </c>
      <c r="L251" s="30">
        <v>-0.16674264818429949</v>
      </c>
      <c r="M251" s="30">
        <v>-0.18775800298899414</v>
      </c>
      <c r="N251" s="30">
        <v>-0.1555756613612175</v>
      </c>
      <c r="O251" s="30">
        <v>4.0982565749436622E-2</v>
      </c>
      <c r="P251" s="30">
        <v>0.14885725267231464</v>
      </c>
      <c r="Q251" s="30">
        <v>-0.12481969557702542</v>
      </c>
      <c r="R251" s="30">
        <v>0.14517904091626405</v>
      </c>
    </row>
    <row r="252" spans="5:30" x14ac:dyDescent="0.25">
      <c r="E252" s="30">
        <v>-4.1222291998565197E-2</v>
      </c>
      <c r="F252" s="30">
        <v>-3.7888097576797009E-3</v>
      </c>
      <c r="G252" s="30">
        <v>-0.12726584393531085</v>
      </c>
      <c r="H252" s="30">
        <v>-9.0950715262442833E-2</v>
      </c>
      <c r="I252" s="30">
        <v>-6.0348085500299936E-2</v>
      </c>
      <c r="J252" s="30">
        <v>-0.1165786350145936</v>
      </c>
      <c r="K252" s="30">
        <v>0.16055136695504191</v>
      </c>
      <c r="L252" s="30">
        <v>-7.9940546397119769E-2</v>
      </c>
      <c r="M252" s="30">
        <v>9.0156910475343466E-2</v>
      </c>
      <c r="N252" s="30">
        <v>-7.387785315513612E-2</v>
      </c>
      <c r="O252" s="30">
        <v>0.13851666785776617</v>
      </c>
      <c r="P252" s="30">
        <v>-4.4688689615577454E-2</v>
      </c>
      <c r="Q252" s="30">
        <v>-0.16980651346966624</v>
      </c>
      <c r="R252" s="30">
        <v>4.6740691829472769E-2</v>
      </c>
    </row>
    <row r="253" spans="5:30" x14ac:dyDescent="0.25">
      <c r="E253" s="30">
        <v>-7.9662647936493164E-2</v>
      </c>
      <c r="F253" s="30">
        <v>-5.2637783251702791E-2</v>
      </c>
      <c r="G253" s="30">
        <v>0.11366425417363646</v>
      </c>
      <c r="H253" s="30">
        <v>0.14599113613367082</v>
      </c>
      <c r="I253" s="30">
        <v>-0.18381949663162234</v>
      </c>
      <c r="J253" s="30">
        <v>-3.2296837866306299E-2</v>
      </c>
      <c r="K253" s="30">
        <v>-0.12411100463941693</v>
      </c>
      <c r="L253" s="30">
        <v>-0.13578951861709357</v>
      </c>
      <c r="M253" s="30">
        <v>-0.16725727934390308</v>
      </c>
      <c r="N253" s="30">
        <v>-0.1428621565923095</v>
      </c>
      <c r="O253" s="30">
        <v>0.12702249353751544</v>
      </c>
      <c r="P253" s="30">
        <v>-7.7395095955580473E-2</v>
      </c>
      <c r="Q253" s="30">
        <v>-0.10710154175758363</v>
      </c>
      <c r="R253" s="30">
        <v>-6.6867038235068316E-2</v>
      </c>
    </row>
    <row r="254" spans="5:30" x14ac:dyDescent="0.25">
      <c r="E254" s="30">
        <v>-3.0283286236226559E-2</v>
      </c>
      <c r="F254" s="30">
        <v>-0.11963788606226444</v>
      </c>
      <c r="G254" s="30">
        <v>-0.19445755379274487</v>
      </c>
      <c r="H254" s="30">
        <v>-0.14003914333879949</v>
      </c>
      <c r="I254" s="30">
        <v>-0.15453336974605919</v>
      </c>
      <c r="J254" s="30">
        <v>0.18068269342184068</v>
      </c>
      <c r="K254" s="30">
        <v>5.5985050275921822E-3</v>
      </c>
      <c r="L254" s="30">
        <v>-0.18738953480497003</v>
      </c>
      <c r="M254" s="30">
        <v>0.11652421876788138</v>
      </c>
      <c r="N254" s="30">
        <v>0.19886393537744879</v>
      </c>
      <c r="O254" s="30">
        <v>-6.3589285220950836E-2</v>
      </c>
      <c r="P254" s="30">
        <v>-4.314504554495216E-2</v>
      </c>
      <c r="Q254" s="30">
        <v>-7.2260604146867996E-2</v>
      </c>
      <c r="R254" s="30">
        <v>0.14659342160448435</v>
      </c>
    </row>
    <row r="256" spans="5:30" x14ac:dyDescent="0.25">
      <c r="E256" s="30">
        <v>-0.91837570955976844</v>
      </c>
      <c r="F256" s="30">
        <v>-0.51728433882817626</v>
      </c>
      <c r="G256" s="30">
        <v>-0.80076790973544121</v>
      </c>
      <c r="H256" s="30">
        <v>-3.0725117772817612E-2</v>
      </c>
      <c r="I256" s="30">
        <v>-0.70297022350132465</v>
      </c>
      <c r="J256" s="30">
        <v>0.15678082592785358</v>
      </c>
      <c r="K256" s="30">
        <v>-0.58748438348993659</v>
      </c>
      <c r="L256" s="30">
        <v>-0.48169115278869867</v>
      </c>
      <c r="M256" s="30">
        <v>0.13969763740897179</v>
      </c>
      <c r="N256" s="30">
        <v>6.4714027568697929E-2</v>
      </c>
      <c r="O256" s="30">
        <v>-0.28221313608810306</v>
      </c>
      <c r="P256" s="30">
        <v>-0.68322802940383554</v>
      </c>
      <c r="Q256" s="30">
        <v>0.9554541832767427</v>
      </c>
      <c r="R256" s="30">
        <v>0.4824842750094831</v>
      </c>
      <c r="S256" s="30">
        <v>-0.43178007286041975</v>
      </c>
      <c r="T256" s="30">
        <v>-0.92397422343492508</v>
      </c>
      <c r="U256" s="30">
        <v>0.71255904342979193</v>
      </c>
      <c r="V256" s="30">
        <v>0.74290219647809863</v>
      </c>
      <c r="W256" s="30">
        <v>-0.81645151413977146</v>
      </c>
      <c r="X256" s="30">
        <v>-0.81202855659648776</v>
      </c>
      <c r="Y256" s="30">
        <v>5.5209476966410875E-2</v>
      </c>
      <c r="Z256" s="30">
        <v>-0.58534440351650119</v>
      </c>
      <c r="AA256" s="30">
        <v>9.8948656115680933E-2</v>
      </c>
      <c r="AB256" s="30">
        <v>8.4010292775928974E-3</v>
      </c>
      <c r="AC256" s="30">
        <v>0.31459205225110054</v>
      </c>
      <c r="AD256" s="30">
        <v>0.92265505855903029</v>
      </c>
    </row>
    <row r="258" spans="2:18" x14ac:dyDescent="0.25">
      <c r="E258" s="30">
        <v>42.47</v>
      </c>
      <c r="F258" s="30">
        <v>367.72</v>
      </c>
      <c r="G258" s="30">
        <v>0.02</v>
      </c>
    </row>
    <row r="260" spans="2:18" x14ac:dyDescent="0.25">
      <c r="B260" s="32" t="s">
        <v>584</v>
      </c>
      <c r="C260" s="30">
        <v>9</v>
      </c>
      <c r="E260" s="30">
        <v>-3.3352052513509978E-2</v>
      </c>
      <c r="F260" s="30">
        <v>9.3074112571775891E-2</v>
      </c>
      <c r="G260" s="30">
        <v>-0.19593233419582248</v>
      </c>
      <c r="H260" s="30">
        <v>0.12806988768279554</v>
      </c>
      <c r="I260" s="30">
        <v>0.13008260251954201</v>
      </c>
      <c r="J260" s="30">
        <v>0.1211393571458757</v>
      </c>
      <c r="K260" s="30">
        <v>-8.0544060282409194E-2</v>
      </c>
      <c r="L260" s="30">
        <v>0.14205533806234599</v>
      </c>
      <c r="M260" s="30">
        <v>-5.2635326329618704E-2</v>
      </c>
      <c r="N260" s="30">
        <v>0.17271387726068499</v>
      </c>
      <c r="O260" s="30">
        <v>-0.12253545932471753</v>
      </c>
      <c r="P260" s="30">
        <v>-9.1902064345777038E-2</v>
      </c>
      <c r="Q260" s="30">
        <v>2.640326665714382E-2</v>
      </c>
      <c r="R260" s="30">
        <v>-2.5508634746074677E-2</v>
      </c>
    </row>
    <row r="261" spans="2:18" x14ac:dyDescent="0.25">
      <c r="B261" s="32" t="s">
        <v>540</v>
      </c>
      <c r="C261" s="30" t="s">
        <v>1246</v>
      </c>
      <c r="E261" s="30">
        <v>-0.13532487051561476</v>
      </c>
      <c r="F261" s="30">
        <v>-5.077446168288588E-2</v>
      </c>
      <c r="G261" s="30">
        <v>-0.15029324702918531</v>
      </c>
      <c r="H261" s="30">
        <v>0.14966973522678018</v>
      </c>
      <c r="I261" s="30">
        <v>-2.6825492549687635E-2</v>
      </c>
      <c r="J261" s="30">
        <v>-9.5563999190926563E-2</v>
      </c>
      <c r="K261" s="30">
        <v>2.4831393733620644E-2</v>
      </c>
      <c r="L261" s="30">
        <v>5.0885893218219291E-2</v>
      </c>
      <c r="M261" s="30">
        <v>-0.1302625766955316</v>
      </c>
      <c r="N261" s="30">
        <v>4.4707728549838066E-2</v>
      </c>
      <c r="O261" s="30">
        <v>2.1288435999304051E-2</v>
      </c>
      <c r="P261" s="30">
        <v>-0.12527638338506222</v>
      </c>
      <c r="Q261" s="30">
        <v>-5.8039447572082292E-2</v>
      </c>
      <c r="R261" s="30">
        <v>9.5259415544569515E-2</v>
      </c>
    </row>
    <row r="262" spans="2:18" x14ac:dyDescent="0.25">
      <c r="B262" s="32"/>
      <c r="C262" s="30" t="s">
        <v>1247</v>
      </c>
      <c r="E262" s="30">
        <v>0.1832259132526815</v>
      </c>
      <c r="F262" s="30">
        <v>9.3147871270775784E-2</v>
      </c>
      <c r="G262" s="30">
        <v>-0.16348236035555602</v>
      </c>
      <c r="H262" s="30">
        <v>1.2417100183665764E-2</v>
      </c>
      <c r="I262" s="30">
        <v>0.19145599771291016</v>
      </c>
      <c r="J262" s="30">
        <v>9.4156199879944336E-2</v>
      </c>
      <c r="K262" s="30">
        <v>-3.5152241680771107E-2</v>
      </c>
      <c r="L262" s="30">
        <v>3.4020891040563578E-2</v>
      </c>
      <c r="M262" s="30">
        <v>1.5741491690278164E-3</v>
      </c>
      <c r="N262" s="30">
        <v>-0.13337084073573352</v>
      </c>
      <c r="O262" s="30">
        <v>-0.14074153257533908</v>
      </c>
      <c r="P262" s="30">
        <v>-0.11771432748064399</v>
      </c>
      <c r="Q262" s="30">
        <v>8.7586857099086035E-2</v>
      </c>
      <c r="R262" s="30">
        <v>-0.16886318819597365</v>
      </c>
    </row>
    <row r="263" spans="2:18" x14ac:dyDescent="0.25">
      <c r="B263" s="32" t="s">
        <v>547</v>
      </c>
      <c r="C263" s="30" t="s">
        <v>1248</v>
      </c>
      <c r="E263" s="30">
        <v>-0.12401144905015826</v>
      </c>
      <c r="F263" s="30">
        <v>0.13482811152935031</v>
      </c>
      <c r="G263" s="30">
        <v>-6.3375829998403799E-2</v>
      </c>
      <c r="H263" s="30">
        <v>-7.1184471622109419E-2</v>
      </c>
      <c r="I263" s="30">
        <v>-0.19059151392430068</v>
      </c>
      <c r="J263" s="30">
        <v>-1.6464584134519095E-2</v>
      </c>
      <c r="K263" s="30">
        <v>-6.4192891027778393E-2</v>
      </c>
      <c r="L263" s="30">
        <v>-0.18925198689103129</v>
      </c>
      <c r="M263" s="30">
        <v>0.18699298221617938</v>
      </c>
      <c r="N263" s="30">
        <v>4.2839083820581381E-3</v>
      </c>
      <c r="O263" s="30">
        <v>0.19151938017457726</v>
      </c>
      <c r="P263" s="30">
        <v>7.6284382306039344E-2</v>
      </c>
      <c r="Q263" s="30">
        <v>9.7812015749514092E-2</v>
      </c>
      <c r="R263" s="30">
        <v>-3.3808608725666989E-2</v>
      </c>
    </row>
    <row r="264" spans="2:18" x14ac:dyDescent="0.25">
      <c r="E264" s="30">
        <v>-0.19861815422773363</v>
      </c>
      <c r="F264" s="30">
        <v>-0.19733067778870464</v>
      </c>
      <c r="G264" s="30">
        <v>0.17609540000557899</v>
      </c>
      <c r="H264" s="30">
        <v>6.5560006722807873E-2</v>
      </c>
      <c r="I264" s="30">
        <v>0.14830678980797529</v>
      </c>
      <c r="J264" s="30">
        <v>-0.13447719067335129</v>
      </c>
      <c r="K264" s="30">
        <v>0.10833373656496409</v>
      </c>
      <c r="L264" s="30">
        <v>3.2043696008622641E-2</v>
      </c>
      <c r="M264" s="30">
        <v>-0.12845049304887651</v>
      </c>
      <c r="N264" s="30">
        <v>-8.5370008740574127E-2</v>
      </c>
      <c r="O264" s="30">
        <v>-0.16020014882087708</v>
      </c>
      <c r="P264" s="30">
        <v>6.1016123462468375E-2</v>
      </c>
      <c r="Q264" s="30">
        <v>-3.4187010489404202E-2</v>
      </c>
      <c r="R264" s="30">
        <v>-0.15764275919646026</v>
      </c>
    </row>
    <row r="265" spans="2:18" x14ac:dyDescent="0.25">
      <c r="E265" s="30">
        <v>0.15421458585187792</v>
      </c>
      <c r="F265" s="30">
        <v>7.2565164510160707E-2</v>
      </c>
      <c r="G265" s="30">
        <v>3.1234412267804157E-2</v>
      </c>
      <c r="H265" s="30">
        <v>-0.12733850879594683</v>
      </c>
      <c r="I265" s="30">
        <v>9.4632885977625869E-2</v>
      </c>
      <c r="J265" s="30">
        <v>-4.9999048560857767E-2</v>
      </c>
      <c r="K265" s="30">
        <v>-0.10695155952125789</v>
      </c>
      <c r="L265" s="30">
        <v>0.1840681375004351</v>
      </c>
      <c r="M265" s="30">
        <v>9.4390303827822097E-3</v>
      </c>
      <c r="N265" s="30">
        <v>3.8399327918887144E-2</v>
      </c>
      <c r="O265" s="30">
        <v>8.375457311049106E-2</v>
      </c>
      <c r="P265" s="30">
        <v>0.1652536787092686</v>
      </c>
      <c r="Q265" s="30">
        <v>0.12993357935920358</v>
      </c>
      <c r="R265" s="30">
        <v>-6.8042888492345827E-2</v>
      </c>
    </row>
    <row r="266" spans="2:18" x14ac:dyDescent="0.25">
      <c r="E266" s="30">
        <v>0.12284981384873389</v>
      </c>
      <c r="F266" s="30">
        <v>-0.18389959596097472</v>
      </c>
      <c r="G266" s="30">
        <v>-0.10707675460726024</v>
      </c>
      <c r="H266" s="30">
        <v>-0.15207908526062966</v>
      </c>
      <c r="I266" s="30">
        <v>0.14927598657086494</v>
      </c>
      <c r="J266" s="30">
        <v>-3.1004380434751511E-4</v>
      </c>
      <c r="K266" s="30">
        <v>-0.11344782877713443</v>
      </c>
      <c r="L266" s="30">
        <v>9.4876873865723632E-2</v>
      </c>
      <c r="M266" s="30">
        <v>0.12075969483703375</v>
      </c>
      <c r="N266" s="30">
        <v>0.10241960594430566</v>
      </c>
      <c r="O266" s="30">
        <v>2.2034119069576252E-2</v>
      </c>
      <c r="P266" s="30">
        <v>6.7883937060832955E-2</v>
      </c>
      <c r="Q266" s="30">
        <v>-0.12566865524277093</v>
      </c>
      <c r="R266" s="30">
        <v>-9.6906600333750259E-2</v>
      </c>
    </row>
    <row r="267" spans="2:18" x14ac:dyDescent="0.25">
      <c r="E267" s="30">
        <v>3.5443446971476084E-2</v>
      </c>
      <c r="F267" s="30">
        <v>-2.6529905945062632E-2</v>
      </c>
      <c r="G267" s="30">
        <v>7.2957536205649487E-3</v>
      </c>
      <c r="H267" s="30">
        <v>0.1664114719256759</v>
      </c>
      <c r="I267" s="30">
        <v>0.1834650019183755</v>
      </c>
      <c r="J267" s="30">
        <v>-0.14805237958207729</v>
      </c>
      <c r="K267" s="30">
        <v>-0.18338431343436243</v>
      </c>
      <c r="L267" s="30">
        <v>0.19191109584644439</v>
      </c>
      <c r="M267" s="30">
        <v>-0.13434468563646079</v>
      </c>
      <c r="N267" s="30">
        <v>-7.9469327162951242E-2</v>
      </c>
      <c r="O267" s="30">
        <v>0.19331706045195463</v>
      </c>
      <c r="P267" s="30">
        <v>0.14582040756940845</v>
      </c>
      <c r="Q267" s="30">
        <v>0.13288195533677938</v>
      </c>
      <c r="R267" s="30">
        <v>-0.19625738142058255</v>
      </c>
    </row>
    <row r="268" spans="2:18" x14ac:dyDescent="0.25">
      <c r="E268" s="30">
        <v>-0.13989101611077787</v>
      </c>
      <c r="F268" s="30">
        <v>0.1860040843486786</v>
      </c>
      <c r="G268" s="30">
        <v>-0.10835481183603407</v>
      </c>
      <c r="H268" s="30">
        <v>-6.0109068360179679E-2</v>
      </c>
      <c r="I268" s="30">
        <v>1.5655310358852148E-2</v>
      </c>
      <c r="J268" s="30">
        <v>-6.3213249482214462E-2</v>
      </c>
      <c r="K268" s="30">
        <v>-0.13720766687765718</v>
      </c>
      <c r="L268" s="30">
        <v>-4.559478079900145E-2</v>
      </c>
      <c r="M268" s="30">
        <v>-7.0495708286762243E-2</v>
      </c>
      <c r="N268" s="30">
        <v>-0.19486314021050932</v>
      </c>
      <c r="O268" s="30">
        <v>-0.18027230976149441</v>
      </c>
      <c r="P268" s="30">
        <v>-0.17564402110874655</v>
      </c>
      <c r="Q268" s="30">
        <v>8.4670917410403501E-2</v>
      </c>
      <c r="R268" s="30">
        <v>-2.195449434220792E-2</v>
      </c>
    </row>
    <row r="269" spans="2:18" x14ac:dyDescent="0.25">
      <c r="E269" s="30">
        <v>-0.16857489962130787</v>
      </c>
      <c r="F269" s="30">
        <v>-4.4759824685752403E-2</v>
      </c>
      <c r="G269" s="30">
        <v>0.19784169849008321</v>
      </c>
      <c r="H269" s="30">
        <v>0.11963104037567973</v>
      </c>
      <c r="I269" s="30">
        <v>0.16822793493047355</v>
      </c>
      <c r="J269" s="30">
        <v>-0.12820606753230096</v>
      </c>
      <c r="K269" s="30">
        <v>0.11553155053406955</v>
      </c>
      <c r="L269" s="30">
        <v>-0.19531633052974939</v>
      </c>
      <c r="M269" s="30">
        <v>0.10896235648542646</v>
      </c>
      <c r="N269" s="30">
        <v>8.4933859575539838E-2</v>
      </c>
      <c r="O269" s="30">
        <v>-5.2899077814072382E-2</v>
      </c>
      <c r="P269" s="30">
        <v>-0.11385970236733556</v>
      </c>
      <c r="Q269" s="30">
        <v>7.1482468955218814E-2</v>
      </c>
      <c r="R269" s="30">
        <v>5.0093533471226581E-3</v>
      </c>
    </row>
    <row r="270" spans="2:18" x14ac:dyDescent="0.25">
      <c r="E270" s="30">
        <v>0.10450350679457188</v>
      </c>
      <c r="F270" s="30">
        <v>-0.15139803942292929</v>
      </c>
      <c r="G270" s="30">
        <v>-7.6894991099834553E-3</v>
      </c>
      <c r="H270" s="30">
        <v>4.8739630170166498E-2</v>
      </c>
      <c r="I270" s="30">
        <v>-0.17538997968658807</v>
      </c>
      <c r="J270" s="30">
        <v>-0.19447290170937778</v>
      </c>
      <c r="K270" s="30">
        <v>5.0441578216850746E-2</v>
      </c>
      <c r="L270" s="30">
        <v>-3.2836872152984253E-3</v>
      </c>
      <c r="M270" s="30">
        <v>-6.9695668760687113E-2</v>
      </c>
      <c r="N270" s="30">
        <v>0.10879515232518316</v>
      </c>
      <c r="O270" s="30">
        <v>4.4035627506673336E-2</v>
      </c>
      <c r="P270" s="30">
        <v>0.18642487339675429</v>
      </c>
      <c r="Q270" s="30">
        <v>-3.1668616365641361E-2</v>
      </c>
      <c r="R270" s="30">
        <v>0.16904166731983422</v>
      </c>
    </row>
    <row r="271" spans="2:18" x14ac:dyDescent="0.25">
      <c r="E271" s="30">
        <v>0.1810123142786324</v>
      </c>
      <c r="F271" s="30">
        <v>1.9923911988735193E-2</v>
      </c>
      <c r="G271" s="30">
        <v>-0.11936215180903674</v>
      </c>
      <c r="H271" s="30">
        <v>-5.4285165201872598E-2</v>
      </c>
      <c r="I271" s="30">
        <v>0.10754254572093486</v>
      </c>
      <c r="J271" s="30">
        <v>6.5138592291623332E-2</v>
      </c>
      <c r="K271" s="30">
        <v>7.942474279552697E-2</v>
      </c>
      <c r="L271" s="30">
        <v>-0.15224734656512739</v>
      </c>
      <c r="M271" s="30">
        <v>2.2625200357288128E-2</v>
      </c>
      <c r="N271" s="30">
        <v>-0.140136206895113</v>
      </c>
      <c r="O271" s="30">
        <v>-0.16798148900270463</v>
      </c>
      <c r="P271" s="30">
        <v>-2.0427819341421183E-3</v>
      </c>
      <c r="Q271" s="30">
        <v>-0.13401931757107377</v>
      </c>
      <c r="R271" s="30">
        <v>0.15700197620317341</v>
      </c>
    </row>
    <row r="272" spans="2:18" x14ac:dyDescent="0.25">
      <c r="E272" s="30">
        <v>0.18691278994083405</v>
      </c>
      <c r="F272" s="30">
        <v>-6.5777722559869301E-2</v>
      </c>
      <c r="G272" s="30">
        <v>-0.10774298682808876</v>
      </c>
      <c r="H272" s="30">
        <v>-0.11869910778477788</v>
      </c>
      <c r="I272" s="30">
        <v>-0.1345827871002257</v>
      </c>
      <c r="J272" s="30">
        <v>-0.13489781273528934</v>
      </c>
      <c r="K272" s="30">
        <v>-8.4681730810552844E-2</v>
      </c>
      <c r="L272" s="30">
        <v>-0.13994218446314335</v>
      </c>
      <c r="M272" s="30">
        <v>1.4848212525248539E-2</v>
      </c>
      <c r="N272" s="30">
        <v>-0.16376170022413136</v>
      </c>
      <c r="O272" s="30">
        <v>7.8453354537487141E-3</v>
      </c>
      <c r="P272" s="30">
        <v>7.8288115467876174E-2</v>
      </c>
      <c r="Q272" s="30">
        <v>-0.19866727590560915</v>
      </c>
      <c r="R272" s="30">
        <v>-0.14138337224721909</v>
      </c>
    </row>
    <row r="273" spans="5:30" x14ac:dyDescent="0.25">
      <c r="E273" s="30">
        <v>-0.19872601591050626</v>
      </c>
      <c r="F273" s="30">
        <v>6.3073725439608097E-2</v>
      </c>
      <c r="G273" s="30">
        <v>-1.5734052285552025E-3</v>
      </c>
      <c r="H273" s="30">
        <v>0.15437563611194494</v>
      </c>
      <c r="I273" s="30">
        <v>-0.12605820419266822</v>
      </c>
      <c r="J273" s="30">
        <v>0.13410527426749469</v>
      </c>
      <c r="K273" s="30">
        <v>4.3000334128737439E-2</v>
      </c>
      <c r="L273" s="30">
        <v>0.17352362787351011</v>
      </c>
      <c r="M273" s="30">
        <v>0.11938521172851324</v>
      </c>
      <c r="N273" s="30">
        <v>0.14024454588070512</v>
      </c>
      <c r="O273" s="30">
        <v>-0.16165069155395032</v>
      </c>
      <c r="P273" s="30">
        <v>-9.4288527220487597E-2</v>
      </c>
      <c r="Q273" s="30">
        <v>2.0668690092861541E-3</v>
      </c>
      <c r="R273" s="30">
        <v>0.10000933762639763</v>
      </c>
    </row>
    <row r="274" spans="5:30" x14ac:dyDescent="0.25">
      <c r="E274" s="30">
        <v>-3.7544748280197382E-2</v>
      </c>
      <c r="F274" s="30">
        <v>-0.17355341017246248</v>
      </c>
      <c r="G274" s="30">
        <v>0.11618131333962084</v>
      </c>
      <c r="H274" s="30">
        <v>0.10058235367760066</v>
      </c>
      <c r="I274" s="30">
        <v>0.18191714556887745</v>
      </c>
      <c r="J274" s="30">
        <v>-1.5653894376009697E-2</v>
      </c>
      <c r="K274" s="30">
        <v>-3.3312715217471117E-2</v>
      </c>
      <c r="L274" s="30">
        <v>-0.12722496734932065</v>
      </c>
      <c r="M274" s="30">
        <v>-0.10269288755953312</v>
      </c>
      <c r="N274" s="30">
        <v>0.16757385823875665</v>
      </c>
      <c r="O274" s="30">
        <v>0.15138934822753075</v>
      </c>
      <c r="P274" s="30">
        <v>-0.12627156460657718</v>
      </c>
      <c r="Q274" s="30">
        <v>-0.18908971548080444</v>
      </c>
      <c r="R274" s="30">
        <v>-5.0834557227790372E-2</v>
      </c>
    </row>
    <row r="275" spans="5:30" x14ac:dyDescent="0.25">
      <c r="E275" s="30">
        <v>-6.7813661042600865E-2</v>
      </c>
      <c r="F275" s="30">
        <v>-0.12961575966328381</v>
      </c>
      <c r="G275" s="30">
        <v>-4.2089943680912262E-2</v>
      </c>
      <c r="H275" s="30">
        <v>-0.12885907366871835</v>
      </c>
      <c r="I275" s="30">
        <v>-0.12880645338445901</v>
      </c>
      <c r="J275" s="30">
        <v>2.8657419979572302E-2</v>
      </c>
      <c r="K275" s="30">
        <v>7.1973949763923906E-2</v>
      </c>
      <c r="L275" s="30">
        <v>0.12939064772799613</v>
      </c>
      <c r="M275" s="30">
        <v>7.3065045289695263E-3</v>
      </c>
      <c r="N275" s="30">
        <v>0.15733197582885622</v>
      </c>
      <c r="O275" s="30">
        <v>-0.10042376946657897</v>
      </c>
      <c r="P275" s="30">
        <v>0.18407211462035777</v>
      </c>
      <c r="Q275" s="30">
        <v>-3.4699714649468666E-2</v>
      </c>
      <c r="R275" s="30">
        <v>5.2822293713688795E-3</v>
      </c>
    </row>
    <row r="276" spans="5:30" x14ac:dyDescent="0.25">
      <c r="E276" s="30">
        <v>7.6753321662545226E-2</v>
      </c>
      <c r="F276" s="30">
        <v>-3.2987014763057237E-2</v>
      </c>
      <c r="G276" s="30">
        <v>-7.0014386903494596E-2</v>
      </c>
      <c r="H276" s="30">
        <v>-0.15194179378449918</v>
      </c>
      <c r="I276" s="30">
        <v>-0.17291760751977564</v>
      </c>
      <c r="J276" s="30">
        <v>5.7495756447315194E-2</v>
      </c>
      <c r="K276" s="30">
        <v>-1.579878106713295E-2</v>
      </c>
      <c r="L276" s="30">
        <v>9.7425945289432991E-2</v>
      </c>
      <c r="M276" s="30">
        <v>-0.12197420690208674</v>
      </c>
      <c r="N276" s="30">
        <v>5.1257532369345438E-2</v>
      </c>
      <c r="O276" s="30">
        <v>4.8525013029575348E-2</v>
      </c>
      <c r="P276" s="30">
        <v>2.8493956103920942E-2</v>
      </c>
      <c r="Q276" s="30">
        <v>-0.11924423919990659</v>
      </c>
      <c r="R276" s="30">
        <v>9.9659809935838006E-2</v>
      </c>
    </row>
    <row r="277" spans="5:30" x14ac:dyDescent="0.25">
      <c r="E277" s="30">
        <v>-0.14598969900980593</v>
      </c>
      <c r="F277" s="30">
        <v>1.2384908832609648E-2</v>
      </c>
      <c r="G277" s="30">
        <v>0.15758445030078294</v>
      </c>
      <c r="H277" s="30">
        <v>-0.10670388871803881</v>
      </c>
      <c r="I277" s="30">
        <v>-6.7884777113795286E-2</v>
      </c>
      <c r="J277" s="30">
        <v>2.7145604696124787E-2</v>
      </c>
      <c r="K277" s="30">
        <v>-8.3077902998775252E-2</v>
      </c>
      <c r="L277" s="30">
        <v>-0.14985564677044749</v>
      </c>
      <c r="M277" s="30">
        <v>1.5303581207990635E-2</v>
      </c>
      <c r="N277" s="30">
        <v>4.1314588859677204E-3</v>
      </c>
      <c r="O277" s="30">
        <v>7.73527966812253E-2</v>
      </c>
      <c r="P277" s="30">
        <v>0.10855329679325226</v>
      </c>
      <c r="Q277" s="30">
        <v>6.8398846685886361E-2</v>
      </c>
      <c r="R277" s="30">
        <v>0.15659360690042379</v>
      </c>
    </row>
    <row r="278" spans="5:30" x14ac:dyDescent="0.25">
      <c r="E278" s="30">
        <v>0.11935757929459218</v>
      </c>
      <c r="F278" s="30">
        <v>-0.17631898149847985</v>
      </c>
      <c r="G278" s="30">
        <v>-9.60255359299481E-2</v>
      </c>
      <c r="H278" s="30">
        <v>0.11088387817144396</v>
      </c>
      <c r="I278" s="30">
        <v>-2.9249608237296332E-2</v>
      </c>
      <c r="J278" s="30">
        <v>-0.18238399270921946</v>
      </c>
      <c r="K278" s="30">
        <v>-5.4415884986519808E-2</v>
      </c>
      <c r="L278" s="30">
        <v>0.11969185285270217</v>
      </c>
      <c r="M278" s="30">
        <v>6.6748145036399364E-3</v>
      </c>
      <c r="N278" s="30">
        <v>1.4360746275633579E-2</v>
      </c>
      <c r="O278" s="30">
        <v>2.9618502873927366E-2</v>
      </c>
      <c r="P278" s="30">
        <v>-0.15697344457730653</v>
      </c>
      <c r="Q278" s="30">
        <v>5.1715299487113953E-2</v>
      </c>
      <c r="R278" s="30">
        <v>0.10353092728182672</v>
      </c>
    </row>
    <row r="279" spans="5:30" x14ac:dyDescent="0.25">
      <c r="E279" s="30">
        <v>-0.17281840192154052</v>
      </c>
      <c r="F279" s="30">
        <v>-0.13753065196797254</v>
      </c>
      <c r="G279" s="30">
        <v>-5.1513061579316871E-2</v>
      </c>
      <c r="H279" s="30">
        <v>0.15213677296414974</v>
      </c>
      <c r="I279" s="30">
        <v>8.3425564318895362E-2</v>
      </c>
      <c r="J279" s="30">
        <v>5.3922938741743587E-2</v>
      </c>
      <c r="K279" s="30">
        <v>-0.18586908364668489</v>
      </c>
      <c r="L279" s="30">
        <v>-9.0027988795191055E-2</v>
      </c>
      <c r="M279" s="30">
        <v>9.8495262581855036E-2</v>
      </c>
      <c r="N279" s="30">
        <v>-2.2364600282162417E-2</v>
      </c>
      <c r="O279" s="30">
        <v>7.4360567051917292E-2</v>
      </c>
      <c r="P279" s="30">
        <v>-5.2525874134153133E-2</v>
      </c>
      <c r="Q279" s="30">
        <v>-3.9283460006117821E-2</v>
      </c>
      <c r="R279" s="30">
        <v>-7.7098251692950731E-2</v>
      </c>
    </row>
    <row r="280" spans="5:30" x14ac:dyDescent="0.25">
      <c r="E280" s="30">
        <v>-2.0331494789570581E-2</v>
      </c>
      <c r="F280" s="30">
        <v>4.4149467907845963E-2</v>
      </c>
      <c r="G280" s="30">
        <v>-9.4263713713735348E-2</v>
      </c>
      <c r="H280" s="30">
        <v>-7.5260525662451991E-2</v>
      </c>
      <c r="I280" s="30">
        <v>9.4888427387923024E-2</v>
      </c>
      <c r="J280" s="30">
        <v>-2.996869571506966E-3</v>
      </c>
      <c r="K280" s="30">
        <v>-7.8378261998295895E-3</v>
      </c>
      <c r="L280" s="30">
        <v>-0.17985427221283318</v>
      </c>
      <c r="M280" s="30">
        <v>-9.3948205001652241E-2</v>
      </c>
      <c r="N280" s="30">
        <v>-2.1776717994362121E-2</v>
      </c>
      <c r="O280" s="30">
        <v>-0.18825892973691227</v>
      </c>
      <c r="P280" s="30">
        <v>-0.11214592447504401</v>
      </c>
      <c r="Q280" s="30">
        <v>-6.1971411574631929E-2</v>
      </c>
      <c r="R280" s="30">
        <v>-0.14557197894901039</v>
      </c>
    </row>
    <row r="281" spans="5:30" x14ac:dyDescent="0.25">
      <c r="E281" s="30">
        <v>0.16839681072160601</v>
      </c>
      <c r="F281" s="30">
        <v>-0.1991859813220799</v>
      </c>
      <c r="G281" s="30">
        <v>7.0457964204251766E-2</v>
      </c>
      <c r="H281" s="30">
        <v>0.18783719344064592</v>
      </c>
      <c r="I281" s="30">
        <v>5.0240987446159124E-2</v>
      </c>
      <c r="J281" s="30">
        <v>0.12183285402134064</v>
      </c>
      <c r="K281" s="30">
        <v>0.17355235945433378</v>
      </c>
      <c r="L281" s="30">
        <v>-0.16674264818429949</v>
      </c>
      <c r="M281" s="30">
        <v>-0.18775800298899414</v>
      </c>
      <c r="N281" s="30">
        <v>-0.1555756613612175</v>
      </c>
      <c r="O281" s="30">
        <v>4.0982565749436622E-2</v>
      </c>
      <c r="P281" s="30">
        <v>0.14885725267231464</v>
      </c>
      <c r="Q281" s="30">
        <v>-0.12481969557702542</v>
      </c>
      <c r="R281" s="30">
        <v>0.14517904091626405</v>
      </c>
    </row>
    <row r="282" spans="5:30" x14ac:dyDescent="0.25">
      <c r="E282" s="30">
        <v>-4.1222291998565197E-2</v>
      </c>
      <c r="F282" s="30">
        <v>-3.7888097576797009E-3</v>
      </c>
      <c r="G282" s="30">
        <v>-0.12726584393531085</v>
      </c>
      <c r="H282" s="30">
        <v>-9.0950715262442833E-2</v>
      </c>
      <c r="I282" s="30">
        <v>-6.0348085500299936E-2</v>
      </c>
      <c r="J282" s="30">
        <v>-0.1165786350145936</v>
      </c>
      <c r="K282" s="30">
        <v>0.16055136695504191</v>
      </c>
      <c r="L282" s="30">
        <v>-7.9940546397119769E-2</v>
      </c>
      <c r="M282" s="30">
        <v>9.0156910475343466E-2</v>
      </c>
      <c r="N282" s="30">
        <v>-7.387785315513612E-2</v>
      </c>
      <c r="O282" s="30">
        <v>0.13851666785776617</v>
      </c>
      <c r="P282" s="30">
        <v>-4.4688689615577454E-2</v>
      </c>
      <c r="Q282" s="30">
        <v>-0.16980651346966624</v>
      </c>
      <c r="R282" s="30">
        <v>4.6740691829472769E-2</v>
      </c>
    </row>
    <row r="283" spans="5:30" x14ac:dyDescent="0.25">
      <c r="E283" s="30">
        <v>-7.9662647936493164E-2</v>
      </c>
      <c r="F283" s="30">
        <v>-5.2637783251702791E-2</v>
      </c>
      <c r="G283" s="30">
        <v>0.11366425417363646</v>
      </c>
      <c r="H283" s="30">
        <v>0.14599113613367082</v>
      </c>
      <c r="I283" s="30">
        <v>-0.18381949663162234</v>
      </c>
      <c r="J283" s="30">
        <v>-3.2296837866306299E-2</v>
      </c>
      <c r="K283" s="30">
        <v>-0.12411100463941693</v>
      </c>
      <c r="L283" s="30">
        <v>-0.13578951861709357</v>
      </c>
      <c r="M283" s="30">
        <v>-0.16725727934390308</v>
      </c>
      <c r="N283" s="30">
        <v>-0.1428621565923095</v>
      </c>
      <c r="O283" s="30">
        <v>0.12702249353751544</v>
      </c>
      <c r="P283" s="30">
        <v>-7.7395095955580473E-2</v>
      </c>
      <c r="Q283" s="30">
        <v>-0.10710154175758363</v>
      </c>
      <c r="R283" s="30">
        <v>-6.6867038235068316E-2</v>
      </c>
    </row>
    <row r="284" spans="5:30" x14ac:dyDescent="0.25">
      <c r="E284" s="30">
        <v>-3.0283286236226559E-2</v>
      </c>
      <c r="F284" s="30">
        <v>-0.11963788606226444</v>
      </c>
      <c r="G284" s="30">
        <v>-0.19445755379274487</v>
      </c>
      <c r="H284" s="30">
        <v>-0.14003914333879949</v>
      </c>
      <c r="I284" s="30">
        <v>-0.15453336974605919</v>
      </c>
      <c r="J284" s="30">
        <v>0.18068269342184068</v>
      </c>
      <c r="K284" s="30">
        <v>5.5985050275921822E-3</v>
      </c>
      <c r="L284" s="30">
        <v>-0.18738953480497003</v>
      </c>
      <c r="M284" s="30">
        <v>0.11652421876788138</v>
      </c>
      <c r="N284" s="30">
        <v>0.19886393537744879</v>
      </c>
      <c r="O284" s="30">
        <v>-6.3589285220950836E-2</v>
      </c>
      <c r="P284" s="30">
        <v>-4.314504554495216E-2</v>
      </c>
      <c r="Q284" s="30">
        <v>-7.2260604146867996E-2</v>
      </c>
      <c r="R284" s="30">
        <v>0.14659342160448435</v>
      </c>
    </row>
    <row r="286" spans="5:30" x14ac:dyDescent="0.25">
      <c r="E286" s="30">
        <v>-0.91837570955976844</v>
      </c>
      <c r="F286" s="30">
        <v>-0.51728433882817626</v>
      </c>
      <c r="G286" s="30">
        <v>-0.80076790973544121</v>
      </c>
      <c r="H286" s="30">
        <v>-3.0725117772817612E-2</v>
      </c>
      <c r="I286" s="30">
        <v>-0.70297022350132465</v>
      </c>
      <c r="J286" s="30">
        <v>0.15678082592785358</v>
      </c>
      <c r="K286" s="30">
        <v>-0.58748438348993659</v>
      </c>
      <c r="L286" s="30">
        <v>-0.48169115278869867</v>
      </c>
      <c r="M286" s="30">
        <v>0.13969763740897179</v>
      </c>
      <c r="N286" s="30">
        <v>6.4714027568697929E-2</v>
      </c>
      <c r="O286" s="30">
        <v>-0.28221313608810306</v>
      </c>
      <c r="P286" s="30">
        <v>-0.68322802940383554</v>
      </c>
      <c r="Q286" s="30">
        <v>0.9554541832767427</v>
      </c>
      <c r="R286" s="30">
        <v>0.4824842750094831</v>
      </c>
      <c r="S286" s="30">
        <v>-0.43178007286041975</v>
      </c>
      <c r="T286" s="30">
        <v>-0.92397422343492508</v>
      </c>
      <c r="U286" s="30">
        <v>0.71255904342979193</v>
      </c>
      <c r="V286" s="30">
        <v>0.74290219647809863</v>
      </c>
      <c r="W286" s="30">
        <v>-0.81645151413977146</v>
      </c>
      <c r="X286" s="30">
        <v>-0.81202855659648776</v>
      </c>
      <c r="Y286" s="30">
        <v>5.5209476966410875E-2</v>
      </c>
      <c r="Z286" s="30">
        <v>-0.58534440351650119</v>
      </c>
      <c r="AA286" s="30">
        <v>9.8948656115680933E-2</v>
      </c>
      <c r="AB286" s="30">
        <v>8.4010292775928974E-3</v>
      </c>
      <c r="AC286" s="30">
        <v>0.31459205225110054</v>
      </c>
      <c r="AD286" s="30">
        <v>0.92265505855903029</v>
      </c>
    </row>
    <row r="288" spans="5:30" x14ac:dyDescent="0.25">
      <c r="E288" s="30">
        <v>42.47</v>
      </c>
      <c r="F288" s="30">
        <v>374.4</v>
      </c>
      <c r="G288" s="30">
        <v>0.02</v>
      </c>
    </row>
    <row r="290" spans="2:18" x14ac:dyDescent="0.25">
      <c r="B290" s="32" t="s">
        <v>584</v>
      </c>
      <c r="C290" s="30">
        <v>10</v>
      </c>
      <c r="E290" s="30">
        <v>-3.3352052513509978E-2</v>
      </c>
      <c r="F290" s="30">
        <v>9.3074112571775891E-2</v>
      </c>
      <c r="G290" s="30">
        <v>-0.19593233419582248</v>
      </c>
      <c r="H290" s="30">
        <v>0.12806988768279554</v>
      </c>
      <c r="I290" s="30">
        <v>0.13008260251954201</v>
      </c>
      <c r="J290" s="30">
        <v>0.1211393571458757</v>
      </c>
      <c r="K290" s="30">
        <v>-8.0544060282409194E-2</v>
      </c>
      <c r="L290" s="30">
        <v>0.14205533806234599</v>
      </c>
      <c r="M290" s="30">
        <v>-5.2635326329618704E-2</v>
      </c>
      <c r="N290" s="30">
        <v>0.17271387726068499</v>
      </c>
      <c r="O290" s="30">
        <v>-0.12253545932471753</v>
      </c>
      <c r="P290" s="30">
        <v>-9.1902064345777038E-2</v>
      </c>
      <c r="Q290" s="30">
        <v>2.640326665714382E-2</v>
      </c>
      <c r="R290" s="30">
        <v>-2.5508634746074677E-2</v>
      </c>
    </row>
    <row r="291" spans="2:18" x14ac:dyDescent="0.25">
      <c r="B291" s="32" t="s">
        <v>540</v>
      </c>
      <c r="C291" s="30" t="s">
        <v>1249</v>
      </c>
      <c r="E291" s="30">
        <v>-0.13532487051561476</v>
      </c>
      <c r="F291" s="30">
        <v>-5.077446168288588E-2</v>
      </c>
      <c r="G291" s="30">
        <v>-0.15029324702918531</v>
      </c>
      <c r="H291" s="30">
        <v>0.14966973522678018</v>
      </c>
      <c r="I291" s="30">
        <v>-2.6825492549687635E-2</v>
      </c>
      <c r="J291" s="30">
        <v>-9.5563999190926563E-2</v>
      </c>
      <c r="K291" s="30">
        <v>2.4831393733620644E-2</v>
      </c>
      <c r="L291" s="30">
        <v>5.0885893218219291E-2</v>
      </c>
      <c r="M291" s="30">
        <v>-0.1302625766955316</v>
      </c>
      <c r="N291" s="30">
        <v>4.4707728549838066E-2</v>
      </c>
      <c r="O291" s="30">
        <v>2.1288435999304051E-2</v>
      </c>
      <c r="P291" s="30">
        <v>-0.12527638338506222</v>
      </c>
      <c r="Q291" s="30">
        <v>-5.8039447572082292E-2</v>
      </c>
      <c r="R291" s="30">
        <v>9.5259415544569515E-2</v>
      </c>
    </row>
    <row r="292" spans="2:18" x14ac:dyDescent="0.25">
      <c r="B292" s="32"/>
      <c r="C292" s="30" t="s">
        <v>1250</v>
      </c>
      <c r="E292" s="30">
        <v>0.1832259132526815</v>
      </c>
      <c r="F292" s="30">
        <v>9.3147871270775784E-2</v>
      </c>
      <c r="G292" s="30">
        <v>-0.16348236035555602</v>
      </c>
      <c r="H292" s="30">
        <v>1.2417100183665764E-2</v>
      </c>
      <c r="I292" s="30">
        <v>0.19145599771291016</v>
      </c>
      <c r="J292" s="30">
        <v>9.4156199879944336E-2</v>
      </c>
      <c r="K292" s="30">
        <v>-3.5152241680771107E-2</v>
      </c>
      <c r="L292" s="30">
        <v>3.4020891040563578E-2</v>
      </c>
      <c r="M292" s="30">
        <v>1.5741491690278164E-3</v>
      </c>
      <c r="N292" s="30">
        <v>-0.13337084073573352</v>
      </c>
      <c r="O292" s="30">
        <v>-0.14074153257533908</v>
      </c>
      <c r="P292" s="30">
        <v>-0.11771432748064399</v>
      </c>
      <c r="Q292" s="30">
        <v>8.7586857099086035E-2</v>
      </c>
      <c r="R292" s="30">
        <v>-0.16886318819597365</v>
      </c>
    </row>
    <row r="293" spans="2:18" x14ac:dyDescent="0.25">
      <c r="B293" s="32" t="s">
        <v>547</v>
      </c>
      <c r="C293" s="30" t="s">
        <v>1251</v>
      </c>
      <c r="E293" s="30">
        <v>-0.12401144905015826</v>
      </c>
      <c r="F293" s="30">
        <v>0.13482811152935031</v>
      </c>
      <c r="G293" s="30">
        <v>-6.3375829998403799E-2</v>
      </c>
      <c r="H293" s="30">
        <v>-7.1184471622109419E-2</v>
      </c>
      <c r="I293" s="30">
        <v>-0.19059151392430068</v>
      </c>
      <c r="J293" s="30">
        <v>-1.6464584134519095E-2</v>
      </c>
      <c r="K293" s="30">
        <v>-6.4192891027778393E-2</v>
      </c>
      <c r="L293" s="30">
        <v>-0.18925198689103129</v>
      </c>
      <c r="M293" s="30">
        <v>0.18699298221617938</v>
      </c>
      <c r="N293" s="30">
        <v>4.2839083820581381E-3</v>
      </c>
      <c r="O293" s="30">
        <v>0.19151938017457726</v>
      </c>
      <c r="P293" s="30">
        <v>7.6284382306039344E-2</v>
      </c>
      <c r="Q293" s="30">
        <v>9.7812015749514092E-2</v>
      </c>
      <c r="R293" s="30">
        <v>-3.3808608725666989E-2</v>
      </c>
    </row>
    <row r="294" spans="2:18" x14ac:dyDescent="0.25">
      <c r="E294" s="30">
        <v>-0.19861815422773363</v>
      </c>
      <c r="F294" s="30">
        <v>-0.19733067778870464</v>
      </c>
      <c r="G294" s="30">
        <v>0.17609540000557899</v>
      </c>
      <c r="H294" s="30">
        <v>6.5560006722807873E-2</v>
      </c>
      <c r="I294" s="30">
        <v>0.14830678980797529</v>
      </c>
      <c r="J294" s="30">
        <v>-0.13447719067335129</v>
      </c>
      <c r="K294" s="30">
        <v>0.10833373656496409</v>
      </c>
      <c r="L294" s="30">
        <v>3.2043696008622641E-2</v>
      </c>
      <c r="M294" s="30">
        <v>-0.12845049304887651</v>
      </c>
      <c r="N294" s="30">
        <v>-8.5370008740574127E-2</v>
      </c>
      <c r="O294" s="30">
        <v>-0.16020014882087708</v>
      </c>
      <c r="P294" s="30">
        <v>6.1016123462468375E-2</v>
      </c>
      <c r="Q294" s="30">
        <v>-3.4187010489404202E-2</v>
      </c>
      <c r="R294" s="30">
        <v>-0.15764275919646026</v>
      </c>
    </row>
    <row r="295" spans="2:18" x14ac:dyDescent="0.25">
      <c r="E295" s="30">
        <v>0.15421458585187792</v>
      </c>
      <c r="F295" s="30">
        <v>7.2565164510160707E-2</v>
      </c>
      <c r="G295" s="30">
        <v>3.1234412267804157E-2</v>
      </c>
      <c r="H295" s="30">
        <v>-0.12733850879594683</v>
      </c>
      <c r="I295" s="30">
        <v>9.4632885977625869E-2</v>
      </c>
      <c r="J295" s="30">
        <v>-4.9999048560857767E-2</v>
      </c>
      <c r="K295" s="30">
        <v>-0.10695155952125789</v>
      </c>
      <c r="L295" s="30">
        <v>0.1840681375004351</v>
      </c>
      <c r="M295" s="30">
        <v>9.4390303827822097E-3</v>
      </c>
      <c r="N295" s="30">
        <v>3.8399327918887144E-2</v>
      </c>
      <c r="O295" s="30">
        <v>8.375457311049106E-2</v>
      </c>
      <c r="P295" s="30">
        <v>0.1652536787092686</v>
      </c>
      <c r="Q295" s="30">
        <v>0.12993357935920358</v>
      </c>
      <c r="R295" s="30">
        <v>-6.8042888492345827E-2</v>
      </c>
    </row>
    <row r="296" spans="2:18" x14ac:dyDescent="0.25">
      <c r="E296" s="30">
        <v>0.12284981384873389</v>
      </c>
      <c r="F296" s="30">
        <v>-0.18389959596097472</v>
      </c>
      <c r="G296" s="30">
        <v>-0.10707675460726024</v>
      </c>
      <c r="H296" s="30">
        <v>-0.15207908526062966</v>
      </c>
      <c r="I296" s="30">
        <v>0.14927598657086494</v>
      </c>
      <c r="J296" s="30">
        <v>-3.1004380434751511E-4</v>
      </c>
      <c r="K296" s="30">
        <v>-0.11344782877713443</v>
      </c>
      <c r="L296" s="30">
        <v>9.4876873865723632E-2</v>
      </c>
      <c r="M296" s="30">
        <v>0.12075969483703375</v>
      </c>
      <c r="N296" s="30">
        <v>0.10241960594430566</v>
      </c>
      <c r="O296" s="30">
        <v>2.2034119069576252E-2</v>
      </c>
      <c r="P296" s="30">
        <v>6.7883937060832955E-2</v>
      </c>
      <c r="Q296" s="30">
        <v>-0.12566865524277093</v>
      </c>
      <c r="R296" s="30">
        <v>-9.6906600333750259E-2</v>
      </c>
    </row>
    <row r="297" spans="2:18" x14ac:dyDescent="0.25">
      <c r="E297" s="30">
        <v>3.5443446971476084E-2</v>
      </c>
      <c r="F297" s="30">
        <v>-2.6529905945062632E-2</v>
      </c>
      <c r="G297" s="30">
        <v>7.2957536205649487E-3</v>
      </c>
      <c r="H297" s="30">
        <v>0.1664114719256759</v>
      </c>
      <c r="I297" s="30">
        <v>0.1834650019183755</v>
      </c>
      <c r="J297" s="30">
        <v>-0.14805237958207729</v>
      </c>
      <c r="K297" s="30">
        <v>-0.18338431343436243</v>
      </c>
      <c r="L297" s="30">
        <v>0.19191109584644439</v>
      </c>
      <c r="M297" s="30">
        <v>-0.13434468563646079</v>
      </c>
      <c r="N297" s="30">
        <v>-7.9469327162951242E-2</v>
      </c>
      <c r="O297" s="30">
        <v>0.19331706045195463</v>
      </c>
      <c r="P297" s="30">
        <v>0.14582040756940845</v>
      </c>
      <c r="Q297" s="30">
        <v>0.13288195533677938</v>
      </c>
      <c r="R297" s="30">
        <v>-0.19625738142058255</v>
      </c>
    </row>
    <row r="298" spans="2:18" x14ac:dyDescent="0.25">
      <c r="E298" s="30">
        <v>-0.13989101611077787</v>
      </c>
      <c r="F298" s="30">
        <v>0.1860040843486786</v>
      </c>
      <c r="G298" s="30">
        <v>-0.10835481183603407</v>
      </c>
      <c r="H298" s="30">
        <v>-6.0109068360179679E-2</v>
      </c>
      <c r="I298" s="30">
        <v>1.5655310358852148E-2</v>
      </c>
      <c r="J298" s="30">
        <v>-6.3213249482214462E-2</v>
      </c>
      <c r="K298" s="30">
        <v>-0.13720766687765718</v>
      </c>
      <c r="L298" s="30">
        <v>-4.559478079900145E-2</v>
      </c>
      <c r="M298" s="30">
        <v>-7.0495708286762243E-2</v>
      </c>
      <c r="N298" s="30">
        <v>-0.19486314021050932</v>
      </c>
      <c r="O298" s="30">
        <v>-0.18027230976149441</v>
      </c>
      <c r="P298" s="30">
        <v>-0.17564402110874655</v>
      </c>
      <c r="Q298" s="30">
        <v>8.4670917410403501E-2</v>
      </c>
      <c r="R298" s="30">
        <v>-2.195449434220792E-2</v>
      </c>
    </row>
    <row r="299" spans="2:18" x14ac:dyDescent="0.25">
      <c r="E299" s="30">
        <v>-0.16857489962130787</v>
      </c>
      <c r="F299" s="30">
        <v>-4.4759824685752403E-2</v>
      </c>
      <c r="G299" s="30">
        <v>0.19784169849008321</v>
      </c>
      <c r="H299" s="30">
        <v>0.11963104037567973</v>
      </c>
      <c r="I299" s="30">
        <v>0.16822793493047355</v>
      </c>
      <c r="J299" s="30">
        <v>-0.12820606753230096</v>
      </c>
      <c r="K299" s="30">
        <v>0.11553155053406955</v>
      </c>
      <c r="L299" s="30">
        <v>-0.19531633052974939</v>
      </c>
      <c r="M299" s="30">
        <v>0.10896235648542646</v>
      </c>
      <c r="N299" s="30">
        <v>8.4933859575539838E-2</v>
      </c>
      <c r="O299" s="30">
        <v>-5.2899077814072382E-2</v>
      </c>
      <c r="P299" s="30">
        <v>-0.11385970236733556</v>
      </c>
      <c r="Q299" s="30">
        <v>7.1482468955218814E-2</v>
      </c>
      <c r="R299" s="30">
        <v>5.0093533471226581E-3</v>
      </c>
    </row>
    <row r="300" spans="2:18" x14ac:dyDescent="0.25">
      <c r="E300" s="30">
        <v>0.10450350679457188</v>
      </c>
      <c r="F300" s="30">
        <v>-0.15139803942292929</v>
      </c>
      <c r="G300" s="30">
        <v>-7.6894991099834553E-3</v>
      </c>
      <c r="H300" s="30">
        <v>4.8739630170166498E-2</v>
      </c>
      <c r="I300" s="30">
        <v>-0.17538997968658807</v>
      </c>
      <c r="J300" s="30">
        <v>-0.19447290170937778</v>
      </c>
      <c r="K300" s="30">
        <v>5.0441578216850746E-2</v>
      </c>
      <c r="L300" s="30">
        <v>-3.2836872152984253E-3</v>
      </c>
      <c r="M300" s="30">
        <v>-6.9695668760687113E-2</v>
      </c>
      <c r="N300" s="30">
        <v>0.10879515232518316</v>
      </c>
      <c r="O300" s="30">
        <v>4.4035627506673336E-2</v>
      </c>
      <c r="P300" s="30">
        <v>0.18642487339675429</v>
      </c>
      <c r="Q300" s="30">
        <v>-3.1668616365641361E-2</v>
      </c>
      <c r="R300" s="30">
        <v>0.16904166731983422</v>
      </c>
    </row>
    <row r="301" spans="2:18" x14ac:dyDescent="0.25">
      <c r="E301" s="30">
        <v>0.1810123142786324</v>
      </c>
      <c r="F301" s="30">
        <v>1.9923911988735193E-2</v>
      </c>
      <c r="G301" s="30">
        <v>-0.11936215180903674</v>
      </c>
      <c r="H301" s="30">
        <v>-5.4285165201872598E-2</v>
      </c>
      <c r="I301" s="30">
        <v>0.10754254572093486</v>
      </c>
      <c r="J301" s="30">
        <v>6.5138592291623332E-2</v>
      </c>
      <c r="K301" s="30">
        <v>7.942474279552697E-2</v>
      </c>
      <c r="L301" s="30">
        <v>-0.15224734656512739</v>
      </c>
      <c r="M301" s="30">
        <v>2.2625200357288128E-2</v>
      </c>
      <c r="N301" s="30">
        <v>-0.140136206895113</v>
      </c>
      <c r="O301" s="30">
        <v>-0.16798148900270463</v>
      </c>
      <c r="P301" s="30">
        <v>-2.0427819341421183E-3</v>
      </c>
      <c r="Q301" s="30">
        <v>-0.13401931757107377</v>
      </c>
      <c r="R301" s="30">
        <v>0.15700197620317341</v>
      </c>
    </row>
    <row r="302" spans="2:18" x14ac:dyDescent="0.25">
      <c r="E302" s="30">
        <v>0.18691278994083405</v>
      </c>
      <c r="F302" s="30">
        <v>-6.5777722559869301E-2</v>
      </c>
      <c r="G302" s="30">
        <v>-0.10774298682808876</v>
      </c>
      <c r="H302" s="30">
        <v>-0.11869910778477788</v>
      </c>
      <c r="I302" s="30">
        <v>-0.1345827871002257</v>
      </c>
      <c r="J302" s="30">
        <v>-0.13489781273528934</v>
      </c>
      <c r="K302" s="30">
        <v>-8.4681730810552844E-2</v>
      </c>
      <c r="L302" s="30">
        <v>-0.13994218446314335</v>
      </c>
      <c r="M302" s="30">
        <v>1.4848212525248539E-2</v>
      </c>
      <c r="N302" s="30">
        <v>-0.16376170022413136</v>
      </c>
      <c r="O302" s="30">
        <v>7.8453354537487141E-3</v>
      </c>
      <c r="P302" s="30">
        <v>7.8288115467876174E-2</v>
      </c>
      <c r="Q302" s="30">
        <v>-0.19866727590560915</v>
      </c>
      <c r="R302" s="30">
        <v>-0.14138337224721909</v>
      </c>
    </row>
    <row r="303" spans="2:18" x14ac:dyDescent="0.25">
      <c r="E303" s="30">
        <v>-0.19872601591050626</v>
      </c>
      <c r="F303" s="30">
        <v>6.3073725439608097E-2</v>
      </c>
      <c r="G303" s="30">
        <v>-1.5734052285552025E-3</v>
      </c>
      <c r="H303" s="30">
        <v>0.15437563611194494</v>
      </c>
      <c r="I303" s="30">
        <v>-0.12605820419266822</v>
      </c>
      <c r="J303" s="30">
        <v>0.13410527426749469</v>
      </c>
      <c r="K303" s="30">
        <v>4.3000334128737439E-2</v>
      </c>
      <c r="L303" s="30">
        <v>0.17352362787351011</v>
      </c>
      <c r="M303" s="30">
        <v>0.11938521172851324</v>
      </c>
      <c r="N303" s="30">
        <v>0.14024454588070512</v>
      </c>
      <c r="O303" s="30">
        <v>-0.16165069155395032</v>
      </c>
      <c r="P303" s="30">
        <v>-9.4288527220487597E-2</v>
      </c>
      <c r="Q303" s="30">
        <v>2.0668690092861541E-3</v>
      </c>
      <c r="R303" s="30">
        <v>0.10000933762639763</v>
      </c>
    </row>
    <row r="304" spans="2:18" x14ac:dyDescent="0.25">
      <c r="E304" s="30">
        <v>-3.7544748280197382E-2</v>
      </c>
      <c r="F304" s="30">
        <v>-0.17355341017246248</v>
      </c>
      <c r="G304" s="30">
        <v>0.11618131333962084</v>
      </c>
      <c r="H304" s="30">
        <v>0.10058235367760066</v>
      </c>
      <c r="I304" s="30">
        <v>0.18191714556887745</v>
      </c>
      <c r="J304" s="30">
        <v>-1.5653894376009697E-2</v>
      </c>
      <c r="K304" s="30">
        <v>-3.3312715217471117E-2</v>
      </c>
      <c r="L304" s="30">
        <v>-0.12722496734932065</v>
      </c>
      <c r="M304" s="30">
        <v>-0.10269288755953312</v>
      </c>
      <c r="N304" s="30">
        <v>0.16757385823875665</v>
      </c>
      <c r="O304" s="30">
        <v>0.15138934822753075</v>
      </c>
      <c r="P304" s="30">
        <v>-0.12627156460657718</v>
      </c>
      <c r="Q304" s="30">
        <v>-0.18908971548080444</v>
      </c>
      <c r="R304" s="30">
        <v>-5.0834557227790372E-2</v>
      </c>
    </row>
    <row r="305" spans="2:30" x14ac:dyDescent="0.25">
      <c r="E305" s="30">
        <v>-6.7813661042600865E-2</v>
      </c>
      <c r="F305" s="30">
        <v>-0.12961575966328381</v>
      </c>
      <c r="G305" s="30">
        <v>-4.2089943680912262E-2</v>
      </c>
      <c r="H305" s="30">
        <v>-0.12885907366871835</v>
      </c>
      <c r="I305" s="30">
        <v>-0.12880645338445901</v>
      </c>
      <c r="J305" s="30">
        <v>2.8657419979572302E-2</v>
      </c>
      <c r="K305" s="30">
        <v>7.1973949763923906E-2</v>
      </c>
      <c r="L305" s="30">
        <v>0.12939064772799613</v>
      </c>
      <c r="M305" s="30">
        <v>7.3065045289695263E-3</v>
      </c>
      <c r="N305" s="30">
        <v>0.15733197582885622</v>
      </c>
      <c r="O305" s="30">
        <v>-0.10042376946657897</v>
      </c>
      <c r="P305" s="30">
        <v>0.18407211462035777</v>
      </c>
      <c r="Q305" s="30">
        <v>-3.4699714649468666E-2</v>
      </c>
      <c r="R305" s="30">
        <v>5.2822293713688795E-3</v>
      </c>
    </row>
    <row r="306" spans="2:30" x14ac:dyDescent="0.25">
      <c r="E306" s="30">
        <v>7.6753321662545226E-2</v>
      </c>
      <c r="F306" s="30">
        <v>-3.2987014763057237E-2</v>
      </c>
      <c r="G306" s="30">
        <v>-7.0014386903494596E-2</v>
      </c>
      <c r="H306" s="30">
        <v>-0.15194179378449918</v>
      </c>
      <c r="I306" s="30">
        <v>-0.17291760751977564</v>
      </c>
      <c r="J306" s="30">
        <v>5.7495756447315194E-2</v>
      </c>
      <c r="K306" s="30">
        <v>-1.579878106713295E-2</v>
      </c>
      <c r="L306" s="30">
        <v>9.7425945289432991E-2</v>
      </c>
      <c r="M306" s="30">
        <v>-0.12197420690208674</v>
      </c>
      <c r="N306" s="30">
        <v>5.1257532369345438E-2</v>
      </c>
      <c r="O306" s="30">
        <v>4.8525013029575348E-2</v>
      </c>
      <c r="P306" s="30">
        <v>2.8493956103920942E-2</v>
      </c>
      <c r="Q306" s="30">
        <v>-0.11924423919990659</v>
      </c>
      <c r="R306" s="30">
        <v>9.9659809935838006E-2</v>
      </c>
    </row>
    <row r="307" spans="2:30" x14ac:dyDescent="0.25">
      <c r="E307" s="30">
        <v>-0.14598969900980593</v>
      </c>
      <c r="F307" s="30">
        <v>1.2384908832609648E-2</v>
      </c>
      <c r="G307" s="30">
        <v>0.15758445030078294</v>
      </c>
      <c r="H307" s="30">
        <v>-0.10670388871803881</v>
      </c>
      <c r="I307" s="30">
        <v>-6.7884777113795286E-2</v>
      </c>
      <c r="J307" s="30">
        <v>2.7145604696124787E-2</v>
      </c>
      <c r="K307" s="30">
        <v>-8.3077902998775252E-2</v>
      </c>
      <c r="L307" s="30">
        <v>-0.14985564677044749</v>
      </c>
      <c r="M307" s="30">
        <v>1.5303581207990635E-2</v>
      </c>
      <c r="N307" s="30">
        <v>4.1314588859677204E-3</v>
      </c>
      <c r="O307" s="30">
        <v>7.73527966812253E-2</v>
      </c>
      <c r="P307" s="30">
        <v>0.10855329679325226</v>
      </c>
      <c r="Q307" s="30">
        <v>6.8398846685886361E-2</v>
      </c>
      <c r="R307" s="30">
        <v>0.15659360690042379</v>
      </c>
    </row>
    <row r="308" spans="2:30" x14ac:dyDescent="0.25">
      <c r="E308" s="30">
        <v>0.11935757929459218</v>
      </c>
      <c r="F308" s="30">
        <v>-0.17631898149847985</v>
      </c>
      <c r="G308" s="30">
        <v>-9.60255359299481E-2</v>
      </c>
      <c r="H308" s="30">
        <v>0.11088387817144396</v>
      </c>
      <c r="I308" s="30">
        <v>-2.9249608237296332E-2</v>
      </c>
      <c r="J308" s="30">
        <v>-0.18238399270921946</v>
      </c>
      <c r="K308" s="30">
        <v>-5.4415884986519808E-2</v>
      </c>
      <c r="L308" s="30">
        <v>0.11969185285270217</v>
      </c>
      <c r="M308" s="30">
        <v>6.6748145036399364E-3</v>
      </c>
      <c r="N308" s="30">
        <v>1.4360746275633579E-2</v>
      </c>
      <c r="O308" s="30">
        <v>2.9618502873927366E-2</v>
      </c>
      <c r="P308" s="30">
        <v>-0.15697344457730653</v>
      </c>
      <c r="Q308" s="30">
        <v>5.1715299487113953E-2</v>
      </c>
      <c r="R308" s="30">
        <v>0.10353092728182672</v>
      </c>
    </row>
    <row r="309" spans="2:30" x14ac:dyDescent="0.25">
      <c r="E309" s="30">
        <v>-0.17281840192154052</v>
      </c>
      <c r="F309" s="30">
        <v>-0.13753065196797254</v>
      </c>
      <c r="G309" s="30">
        <v>-5.1513061579316871E-2</v>
      </c>
      <c r="H309" s="30">
        <v>0.15213677296414974</v>
      </c>
      <c r="I309" s="30">
        <v>8.3425564318895362E-2</v>
      </c>
      <c r="J309" s="30">
        <v>5.3922938741743587E-2</v>
      </c>
      <c r="K309" s="30">
        <v>-0.18586908364668489</v>
      </c>
      <c r="L309" s="30">
        <v>-9.0027988795191055E-2</v>
      </c>
      <c r="M309" s="30">
        <v>9.8495262581855036E-2</v>
      </c>
      <c r="N309" s="30">
        <v>-2.2364600282162417E-2</v>
      </c>
      <c r="O309" s="30">
        <v>7.4360567051917292E-2</v>
      </c>
      <c r="P309" s="30">
        <v>-5.2525874134153133E-2</v>
      </c>
      <c r="Q309" s="30">
        <v>-3.9283460006117821E-2</v>
      </c>
      <c r="R309" s="30">
        <v>-7.7098251692950731E-2</v>
      </c>
    </row>
    <row r="310" spans="2:30" x14ac:dyDescent="0.25">
      <c r="E310" s="30">
        <v>-2.0331494789570581E-2</v>
      </c>
      <c r="F310" s="30">
        <v>4.4149467907845963E-2</v>
      </c>
      <c r="G310" s="30">
        <v>-9.4263713713735348E-2</v>
      </c>
      <c r="H310" s="30">
        <v>-7.5260525662451991E-2</v>
      </c>
      <c r="I310" s="30">
        <v>9.4888427387923024E-2</v>
      </c>
      <c r="J310" s="30">
        <v>-2.996869571506966E-3</v>
      </c>
      <c r="K310" s="30">
        <v>-7.8378261998295895E-3</v>
      </c>
      <c r="L310" s="30">
        <v>-0.17985427221283318</v>
      </c>
      <c r="M310" s="30">
        <v>-9.3948205001652241E-2</v>
      </c>
      <c r="N310" s="30">
        <v>-2.1776717994362121E-2</v>
      </c>
      <c r="O310" s="30">
        <v>-0.18825892973691227</v>
      </c>
      <c r="P310" s="30">
        <v>-0.11214592447504401</v>
      </c>
      <c r="Q310" s="30">
        <v>-6.1971411574631929E-2</v>
      </c>
      <c r="R310" s="30">
        <v>-0.14557197894901039</v>
      </c>
    </row>
    <row r="311" spans="2:30" x14ac:dyDescent="0.25">
      <c r="E311" s="30">
        <v>0.16839681072160601</v>
      </c>
      <c r="F311" s="30">
        <v>-0.1991859813220799</v>
      </c>
      <c r="G311" s="30">
        <v>7.0457964204251766E-2</v>
      </c>
      <c r="H311" s="30">
        <v>0.18783719344064592</v>
      </c>
      <c r="I311" s="30">
        <v>5.0240987446159124E-2</v>
      </c>
      <c r="J311" s="30">
        <v>0.12183285402134064</v>
      </c>
      <c r="K311" s="30">
        <v>0.17355235945433378</v>
      </c>
      <c r="L311" s="30">
        <v>-0.16674264818429949</v>
      </c>
      <c r="M311" s="30">
        <v>-0.18775800298899414</v>
      </c>
      <c r="N311" s="30">
        <v>-0.1555756613612175</v>
      </c>
      <c r="O311" s="30">
        <v>4.0982565749436622E-2</v>
      </c>
      <c r="P311" s="30">
        <v>0.14885725267231464</v>
      </c>
      <c r="Q311" s="30">
        <v>-0.12481969557702542</v>
      </c>
      <c r="R311" s="30">
        <v>0.14517904091626405</v>
      </c>
    </row>
    <row r="312" spans="2:30" x14ac:dyDescent="0.25">
      <c r="E312" s="30">
        <v>-4.1222291998565197E-2</v>
      </c>
      <c r="F312" s="30">
        <v>-3.7888097576797009E-3</v>
      </c>
      <c r="G312" s="30">
        <v>-0.12726584393531085</v>
      </c>
      <c r="H312" s="30">
        <v>-9.0950715262442833E-2</v>
      </c>
      <c r="I312" s="30">
        <v>-6.0348085500299936E-2</v>
      </c>
      <c r="J312" s="30">
        <v>-0.1165786350145936</v>
      </c>
      <c r="K312" s="30">
        <v>0.16055136695504191</v>
      </c>
      <c r="L312" s="30">
        <v>-7.9940546397119769E-2</v>
      </c>
      <c r="M312" s="30">
        <v>9.0156910475343466E-2</v>
      </c>
      <c r="N312" s="30">
        <v>-7.387785315513612E-2</v>
      </c>
      <c r="O312" s="30">
        <v>0.13851666785776617</v>
      </c>
      <c r="P312" s="30">
        <v>-4.4688689615577454E-2</v>
      </c>
      <c r="Q312" s="30">
        <v>-0.16980651346966624</v>
      </c>
      <c r="R312" s="30">
        <v>4.6740691829472769E-2</v>
      </c>
    </row>
    <row r="313" spans="2:30" x14ac:dyDescent="0.25">
      <c r="E313" s="30">
        <v>-7.9662647936493164E-2</v>
      </c>
      <c r="F313" s="30">
        <v>-5.2637783251702791E-2</v>
      </c>
      <c r="G313" s="30">
        <v>0.11366425417363646</v>
      </c>
      <c r="H313" s="30">
        <v>0.14599113613367082</v>
      </c>
      <c r="I313" s="30">
        <v>-0.18381949663162234</v>
      </c>
      <c r="J313" s="30">
        <v>-3.2296837866306299E-2</v>
      </c>
      <c r="K313" s="30">
        <v>-0.12411100463941693</v>
      </c>
      <c r="L313" s="30">
        <v>-0.13578951861709357</v>
      </c>
      <c r="M313" s="30">
        <v>-0.16725727934390308</v>
      </c>
      <c r="N313" s="30">
        <v>-0.1428621565923095</v>
      </c>
      <c r="O313" s="30">
        <v>0.12702249353751544</v>
      </c>
      <c r="P313" s="30">
        <v>-7.7395095955580473E-2</v>
      </c>
      <c r="Q313" s="30">
        <v>-0.10710154175758363</v>
      </c>
      <c r="R313" s="30">
        <v>-6.6867038235068316E-2</v>
      </c>
    </row>
    <row r="314" spans="2:30" x14ac:dyDescent="0.25">
      <c r="E314" s="30">
        <v>-3.0283286236226559E-2</v>
      </c>
      <c r="F314" s="30">
        <v>-0.11963788606226444</v>
      </c>
      <c r="G314" s="30">
        <v>-0.19445755379274487</v>
      </c>
      <c r="H314" s="30">
        <v>-0.14003914333879949</v>
      </c>
      <c r="I314" s="30">
        <v>-0.15453336974605919</v>
      </c>
      <c r="J314" s="30">
        <v>0.18068269342184068</v>
      </c>
      <c r="K314" s="30">
        <v>5.5985050275921822E-3</v>
      </c>
      <c r="L314" s="30">
        <v>-0.18738953480497003</v>
      </c>
      <c r="M314" s="30">
        <v>0.11652421876788138</v>
      </c>
      <c r="N314" s="30">
        <v>0.19886393537744879</v>
      </c>
      <c r="O314" s="30">
        <v>-6.3589285220950836E-2</v>
      </c>
      <c r="P314" s="30">
        <v>-4.314504554495216E-2</v>
      </c>
      <c r="Q314" s="30">
        <v>-7.2260604146867996E-2</v>
      </c>
      <c r="R314" s="30">
        <v>0.14659342160448435</v>
      </c>
    </row>
    <row r="316" spans="2:30" x14ac:dyDescent="0.25">
      <c r="E316" s="30">
        <v>-0.91837570955976844</v>
      </c>
      <c r="F316" s="30">
        <v>-0.51728433882817626</v>
      </c>
      <c r="G316" s="30">
        <v>-0.80076790973544121</v>
      </c>
      <c r="H316" s="30">
        <v>-3.0725117772817612E-2</v>
      </c>
      <c r="I316" s="30">
        <v>-0.70297022350132465</v>
      </c>
      <c r="J316" s="30">
        <v>0.15678082592785358</v>
      </c>
      <c r="K316" s="30">
        <v>-0.58748438348993659</v>
      </c>
      <c r="L316" s="30">
        <v>-0.48169115278869867</v>
      </c>
      <c r="M316" s="30">
        <v>0.13969763740897179</v>
      </c>
      <c r="N316" s="30">
        <v>6.4714027568697929E-2</v>
      </c>
      <c r="O316" s="30">
        <v>-0.28221313608810306</v>
      </c>
      <c r="P316" s="30">
        <v>-0.68322802940383554</v>
      </c>
      <c r="Q316" s="30">
        <v>0.9554541832767427</v>
      </c>
      <c r="R316" s="30">
        <v>0.4824842750094831</v>
      </c>
      <c r="S316" s="30">
        <v>-0.43178007286041975</v>
      </c>
      <c r="T316" s="30">
        <v>-0.92397422343492508</v>
      </c>
      <c r="U316" s="30">
        <v>0.71255904342979193</v>
      </c>
      <c r="V316" s="30">
        <v>0.74290219647809863</v>
      </c>
      <c r="W316" s="30">
        <v>-0.81645151413977146</v>
      </c>
      <c r="X316" s="30">
        <v>-0.81202855659648776</v>
      </c>
      <c r="Y316" s="30">
        <v>5.5209476966410875E-2</v>
      </c>
      <c r="Z316" s="30">
        <v>-0.58534440351650119</v>
      </c>
      <c r="AA316" s="30">
        <v>9.8948656115680933E-2</v>
      </c>
      <c r="AB316" s="30">
        <v>8.4010292775928974E-3</v>
      </c>
      <c r="AC316" s="30">
        <v>0.31459205225110054</v>
      </c>
      <c r="AD316" s="30">
        <v>0.92265505855903029</v>
      </c>
    </row>
    <row r="318" spans="2:30" x14ac:dyDescent="0.25">
      <c r="E318" s="30">
        <v>44.89</v>
      </c>
      <c r="F318" s="30">
        <v>402.02</v>
      </c>
      <c r="G318" s="30">
        <v>0.02</v>
      </c>
    </row>
    <row r="320" spans="2:30" x14ac:dyDescent="0.25">
      <c r="B320" s="32" t="s">
        <v>584</v>
      </c>
      <c r="C320" s="30">
        <v>11</v>
      </c>
      <c r="E320" s="30">
        <v>-3.3352052513509978E-2</v>
      </c>
      <c r="F320" s="30">
        <v>9.3074112571775891E-2</v>
      </c>
      <c r="G320" s="30">
        <v>-0.19593233419582248</v>
      </c>
      <c r="H320" s="30">
        <v>0.12806988768279554</v>
      </c>
      <c r="I320" s="30">
        <v>0.13008260251954201</v>
      </c>
      <c r="J320" s="30">
        <v>0.1211393571458757</v>
      </c>
      <c r="K320" s="30">
        <v>-8.0544060282409194E-2</v>
      </c>
      <c r="L320" s="30">
        <v>0.14205533806234599</v>
      </c>
      <c r="M320" s="30">
        <v>-5.2635326329618704E-2</v>
      </c>
      <c r="N320" s="30">
        <v>0.17271387726068499</v>
      </c>
      <c r="O320" s="30">
        <v>-0.12253545932471753</v>
      </c>
      <c r="P320" s="30">
        <v>-9.1902064345777038E-2</v>
      </c>
      <c r="Q320" s="30">
        <v>2.640326665714382E-2</v>
      </c>
      <c r="R320" s="30">
        <v>-2.5508634746074677E-2</v>
      </c>
    </row>
    <row r="321" spans="2:18" x14ac:dyDescent="0.25">
      <c r="B321" s="32" t="s">
        <v>540</v>
      </c>
      <c r="C321" s="30" t="s">
        <v>1252</v>
      </c>
      <c r="E321" s="30">
        <v>-0.13532487051561476</v>
      </c>
      <c r="F321" s="30">
        <v>-5.077446168288588E-2</v>
      </c>
      <c r="G321" s="30">
        <v>-0.15029324702918531</v>
      </c>
      <c r="H321" s="30">
        <v>0.14966973522678018</v>
      </c>
      <c r="I321" s="30">
        <v>-2.6825492549687635E-2</v>
      </c>
      <c r="J321" s="30">
        <v>-9.5563999190926563E-2</v>
      </c>
      <c r="K321" s="30">
        <v>2.4831393733620644E-2</v>
      </c>
      <c r="L321" s="30">
        <v>5.0885893218219291E-2</v>
      </c>
      <c r="M321" s="30">
        <v>-0.1302625766955316</v>
      </c>
      <c r="N321" s="30">
        <v>4.4707728549838066E-2</v>
      </c>
      <c r="O321" s="30">
        <v>2.1288435999304051E-2</v>
      </c>
      <c r="P321" s="30">
        <v>-0.12527638338506222</v>
      </c>
      <c r="Q321" s="30">
        <v>-5.8039447572082292E-2</v>
      </c>
      <c r="R321" s="30">
        <v>9.5259415544569515E-2</v>
      </c>
    </row>
    <row r="322" spans="2:18" x14ac:dyDescent="0.25">
      <c r="B322" s="32"/>
      <c r="C322" s="30" t="s">
        <v>1253</v>
      </c>
      <c r="E322" s="30">
        <v>0.1832259132526815</v>
      </c>
      <c r="F322" s="30">
        <v>9.3147871270775784E-2</v>
      </c>
      <c r="G322" s="30">
        <v>-0.16348236035555602</v>
      </c>
      <c r="H322" s="30">
        <v>1.2417100183665764E-2</v>
      </c>
      <c r="I322" s="30">
        <v>0.19145599771291016</v>
      </c>
      <c r="J322" s="30">
        <v>9.4156199879944336E-2</v>
      </c>
      <c r="K322" s="30">
        <v>-3.5152241680771107E-2</v>
      </c>
      <c r="L322" s="30">
        <v>3.4020891040563578E-2</v>
      </c>
      <c r="M322" s="30">
        <v>1.5741491690278164E-3</v>
      </c>
      <c r="N322" s="30">
        <v>-0.13337084073573352</v>
      </c>
      <c r="O322" s="30">
        <v>-0.14074153257533908</v>
      </c>
      <c r="P322" s="30">
        <v>-0.11771432748064399</v>
      </c>
      <c r="Q322" s="30">
        <v>8.7586857099086035E-2</v>
      </c>
      <c r="R322" s="30">
        <v>-0.16886318819597365</v>
      </c>
    </row>
    <row r="323" spans="2:18" x14ac:dyDescent="0.25">
      <c r="B323" s="32" t="s">
        <v>547</v>
      </c>
      <c r="C323" s="30" t="s">
        <v>1254</v>
      </c>
      <c r="E323" s="30">
        <v>-0.12401144905015826</v>
      </c>
      <c r="F323" s="30">
        <v>0.13482811152935031</v>
      </c>
      <c r="G323" s="30">
        <v>-6.3375829998403799E-2</v>
      </c>
      <c r="H323" s="30">
        <v>-7.1184471622109419E-2</v>
      </c>
      <c r="I323" s="30">
        <v>-0.19059151392430068</v>
      </c>
      <c r="J323" s="30">
        <v>-1.6464584134519095E-2</v>
      </c>
      <c r="K323" s="30">
        <v>-6.4192891027778393E-2</v>
      </c>
      <c r="L323" s="30">
        <v>-0.18925198689103129</v>
      </c>
      <c r="M323" s="30">
        <v>0.18699298221617938</v>
      </c>
      <c r="N323" s="30">
        <v>4.2839083820581381E-3</v>
      </c>
      <c r="O323" s="30">
        <v>0.19151938017457726</v>
      </c>
      <c r="P323" s="30">
        <v>7.6284382306039344E-2</v>
      </c>
      <c r="Q323" s="30">
        <v>9.7812015749514092E-2</v>
      </c>
      <c r="R323" s="30">
        <v>-3.3808608725666989E-2</v>
      </c>
    </row>
    <row r="324" spans="2:18" x14ac:dyDescent="0.25">
      <c r="E324" s="30">
        <v>-0.19861815422773363</v>
      </c>
      <c r="F324" s="30">
        <v>-0.19733067778870464</v>
      </c>
      <c r="G324" s="30">
        <v>0.17609540000557899</v>
      </c>
      <c r="H324" s="30">
        <v>6.5560006722807873E-2</v>
      </c>
      <c r="I324" s="30">
        <v>0.14830678980797529</v>
      </c>
      <c r="J324" s="30">
        <v>-0.13447719067335129</v>
      </c>
      <c r="K324" s="30">
        <v>0.10833373656496409</v>
      </c>
      <c r="L324" s="30">
        <v>3.2043696008622641E-2</v>
      </c>
      <c r="M324" s="30">
        <v>-0.12845049304887651</v>
      </c>
      <c r="N324" s="30">
        <v>-8.5370008740574127E-2</v>
      </c>
      <c r="O324" s="30">
        <v>-0.16020014882087708</v>
      </c>
      <c r="P324" s="30">
        <v>6.1016123462468375E-2</v>
      </c>
      <c r="Q324" s="30">
        <v>-3.4187010489404202E-2</v>
      </c>
      <c r="R324" s="30">
        <v>-0.15764275919646026</v>
      </c>
    </row>
    <row r="325" spans="2:18" x14ac:dyDescent="0.25">
      <c r="E325" s="30">
        <v>0.15421458585187792</v>
      </c>
      <c r="F325" s="30">
        <v>7.2565164510160707E-2</v>
      </c>
      <c r="G325" s="30">
        <v>3.1234412267804157E-2</v>
      </c>
      <c r="H325" s="30">
        <v>-0.12733850879594683</v>
      </c>
      <c r="I325" s="30">
        <v>9.4632885977625869E-2</v>
      </c>
      <c r="J325" s="30">
        <v>-4.9999048560857767E-2</v>
      </c>
      <c r="K325" s="30">
        <v>-0.10695155952125789</v>
      </c>
      <c r="L325" s="30">
        <v>0.1840681375004351</v>
      </c>
      <c r="M325" s="30">
        <v>9.4390303827822097E-3</v>
      </c>
      <c r="N325" s="30">
        <v>3.8399327918887144E-2</v>
      </c>
      <c r="O325" s="30">
        <v>8.375457311049106E-2</v>
      </c>
      <c r="P325" s="30">
        <v>0.1652536787092686</v>
      </c>
      <c r="Q325" s="30">
        <v>0.12993357935920358</v>
      </c>
      <c r="R325" s="30">
        <v>-6.8042888492345827E-2</v>
      </c>
    </row>
    <row r="326" spans="2:18" x14ac:dyDescent="0.25">
      <c r="E326" s="30">
        <v>0.12284981384873389</v>
      </c>
      <c r="F326" s="30">
        <v>-0.18389959596097472</v>
      </c>
      <c r="G326" s="30">
        <v>-0.10707675460726024</v>
      </c>
      <c r="H326" s="30">
        <v>-0.15207908526062966</v>
      </c>
      <c r="I326" s="30">
        <v>0.14927598657086494</v>
      </c>
      <c r="J326" s="30">
        <v>-3.1004380434751511E-4</v>
      </c>
      <c r="K326" s="30">
        <v>-0.11344782877713443</v>
      </c>
      <c r="L326" s="30">
        <v>9.4876873865723632E-2</v>
      </c>
      <c r="M326" s="30">
        <v>0.12075969483703375</v>
      </c>
      <c r="N326" s="30">
        <v>0.10241960594430566</v>
      </c>
      <c r="O326" s="30">
        <v>2.2034119069576252E-2</v>
      </c>
      <c r="P326" s="30">
        <v>6.7883937060832955E-2</v>
      </c>
      <c r="Q326" s="30">
        <v>-0.12566865524277093</v>
      </c>
      <c r="R326" s="30">
        <v>-9.6906600333750259E-2</v>
      </c>
    </row>
    <row r="327" spans="2:18" x14ac:dyDescent="0.25">
      <c r="E327" s="30">
        <v>3.5443446971476084E-2</v>
      </c>
      <c r="F327" s="30">
        <v>-2.6529905945062632E-2</v>
      </c>
      <c r="G327" s="30">
        <v>7.2957536205649487E-3</v>
      </c>
      <c r="H327" s="30">
        <v>0.1664114719256759</v>
      </c>
      <c r="I327" s="30">
        <v>0.1834650019183755</v>
      </c>
      <c r="J327" s="30">
        <v>-0.14805237958207729</v>
      </c>
      <c r="K327" s="30">
        <v>-0.18338431343436243</v>
      </c>
      <c r="L327" s="30">
        <v>0.19191109584644439</v>
      </c>
      <c r="M327" s="30">
        <v>-0.13434468563646079</v>
      </c>
      <c r="N327" s="30">
        <v>-7.9469327162951242E-2</v>
      </c>
      <c r="O327" s="30">
        <v>0.19331706045195463</v>
      </c>
      <c r="P327" s="30">
        <v>0.14582040756940845</v>
      </c>
      <c r="Q327" s="30">
        <v>0.13288195533677938</v>
      </c>
      <c r="R327" s="30">
        <v>-0.19625738142058255</v>
      </c>
    </row>
    <row r="328" spans="2:18" x14ac:dyDescent="0.25">
      <c r="E328" s="30">
        <v>-0.13989101611077787</v>
      </c>
      <c r="F328" s="30">
        <v>0.1860040843486786</v>
      </c>
      <c r="G328" s="30">
        <v>-0.10835481183603407</v>
      </c>
      <c r="H328" s="30">
        <v>-6.0109068360179679E-2</v>
      </c>
      <c r="I328" s="30">
        <v>1.5655310358852148E-2</v>
      </c>
      <c r="J328" s="30">
        <v>-6.3213249482214462E-2</v>
      </c>
      <c r="K328" s="30">
        <v>-0.13720766687765718</v>
      </c>
      <c r="L328" s="30">
        <v>-4.559478079900145E-2</v>
      </c>
      <c r="M328" s="30">
        <v>-7.0495708286762243E-2</v>
      </c>
      <c r="N328" s="30">
        <v>-0.19486314021050932</v>
      </c>
      <c r="O328" s="30">
        <v>-0.18027230976149441</v>
      </c>
      <c r="P328" s="30">
        <v>-0.17564402110874655</v>
      </c>
      <c r="Q328" s="30">
        <v>8.4670917410403501E-2</v>
      </c>
      <c r="R328" s="30">
        <v>-2.195449434220792E-2</v>
      </c>
    </row>
    <row r="329" spans="2:18" x14ac:dyDescent="0.25">
      <c r="E329" s="30">
        <v>-0.16857489962130787</v>
      </c>
      <c r="F329" s="30">
        <v>-4.4759824685752403E-2</v>
      </c>
      <c r="G329" s="30">
        <v>0.19784169849008321</v>
      </c>
      <c r="H329" s="30">
        <v>0.11963104037567973</v>
      </c>
      <c r="I329" s="30">
        <v>0.16822793493047355</v>
      </c>
      <c r="J329" s="30">
        <v>-0.12820606753230096</v>
      </c>
      <c r="K329" s="30">
        <v>0.11553155053406955</v>
      </c>
      <c r="L329" s="30">
        <v>-0.19531633052974939</v>
      </c>
      <c r="M329" s="30">
        <v>0.10896235648542646</v>
      </c>
      <c r="N329" s="30">
        <v>8.4933859575539838E-2</v>
      </c>
      <c r="O329" s="30">
        <v>-5.2899077814072382E-2</v>
      </c>
      <c r="P329" s="30">
        <v>-0.11385970236733556</v>
      </c>
      <c r="Q329" s="30">
        <v>7.1482468955218814E-2</v>
      </c>
      <c r="R329" s="30">
        <v>5.0093533471226581E-3</v>
      </c>
    </row>
    <row r="330" spans="2:18" x14ac:dyDescent="0.25">
      <c r="E330" s="30">
        <v>0.10450350679457188</v>
      </c>
      <c r="F330" s="30">
        <v>-0.15139803942292929</v>
      </c>
      <c r="G330" s="30">
        <v>-7.6894991099834553E-3</v>
      </c>
      <c r="H330" s="30">
        <v>4.8739630170166498E-2</v>
      </c>
      <c r="I330" s="30">
        <v>-0.17538997968658807</v>
      </c>
      <c r="J330" s="30">
        <v>-0.19447290170937778</v>
      </c>
      <c r="K330" s="30">
        <v>5.0441578216850746E-2</v>
      </c>
      <c r="L330" s="30">
        <v>-3.2836872152984253E-3</v>
      </c>
      <c r="M330" s="30">
        <v>-6.9695668760687113E-2</v>
      </c>
      <c r="N330" s="30">
        <v>0.10879515232518316</v>
      </c>
      <c r="O330" s="30">
        <v>4.4035627506673336E-2</v>
      </c>
      <c r="P330" s="30">
        <v>0.18642487339675429</v>
      </c>
      <c r="Q330" s="30">
        <v>-3.1668616365641361E-2</v>
      </c>
      <c r="R330" s="30">
        <v>0.16904166731983422</v>
      </c>
    </row>
    <row r="331" spans="2:18" x14ac:dyDescent="0.25">
      <c r="E331" s="30">
        <v>0.1810123142786324</v>
      </c>
      <c r="F331" s="30">
        <v>1.9923911988735193E-2</v>
      </c>
      <c r="G331" s="30">
        <v>-0.11936215180903674</v>
      </c>
      <c r="H331" s="30">
        <v>-5.4285165201872598E-2</v>
      </c>
      <c r="I331" s="30">
        <v>0.10754254572093486</v>
      </c>
      <c r="J331" s="30">
        <v>6.5138592291623332E-2</v>
      </c>
      <c r="K331" s="30">
        <v>7.942474279552697E-2</v>
      </c>
      <c r="L331" s="30">
        <v>-0.15224734656512739</v>
      </c>
      <c r="M331" s="30">
        <v>2.2625200357288128E-2</v>
      </c>
      <c r="N331" s="30">
        <v>-0.140136206895113</v>
      </c>
      <c r="O331" s="30">
        <v>-0.16798148900270463</v>
      </c>
      <c r="P331" s="30">
        <v>-2.0427819341421183E-3</v>
      </c>
      <c r="Q331" s="30">
        <v>-0.13401931757107377</v>
      </c>
      <c r="R331" s="30">
        <v>0.15700197620317341</v>
      </c>
    </row>
    <row r="332" spans="2:18" x14ac:dyDescent="0.25">
      <c r="E332" s="30">
        <v>0.18691278994083405</v>
      </c>
      <c r="F332" s="30">
        <v>-6.5777722559869301E-2</v>
      </c>
      <c r="G332" s="30">
        <v>-0.10774298682808876</v>
      </c>
      <c r="H332" s="30">
        <v>-0.11869910778477788</v>
      </c>
      <c r="I332" s="30">
        <v>-0.1345827871002257</v>
      </c>
      <c r="J332" s="30">
        <v>-0.13489781273528934</v>
      </c>
      <c r="K332" s="30">
        <v>-8.4681730810552844E-2</v>
      </c>
      <c r="L332" s="30">
        <v>-0.13994218446314335</v>
      </c>
      <c r="M332" s="30">
        <v>1.4848212525248539E-2</v>
      </c>
      <c r="N332" s="30">
        <v>-0.16376170022413136</v>
      </c>
      <c r="O332" s="30">
        <v>7.8453354537487141E-3</v>
      </c>
      <c r="P332" s="30">
        <v>7.8288115467876174E-2</v>
      </c>
      <c r="Q332" s="30">
        <v>-0.19866727590560915</v>
      </c>
      <c r="R332" s="30">
        <v>-0.14138337224721909</v>
      </c>
    </row>
    <row r="333" spans="2:18" x14ac:dyDescent="0.25">
      <c r="E333" s="30">
        <v>-0.19872601591050626</v>
      </c>
      <c r="F333" s="30">
        <v>6.3073725439608097E-2</v>
      </c>
      <c r="G333" s="30">
        <v>-1.5734052285552025E-3</v>
      </c>
      <c r="H333" s="30">
        <v>0.15437563611194494</v>
      </c>
      <c r="I333" s="30">
        <v>-0.12605820419266822</v>
      </c>
      <c r="J333" s="30">
        <v>0.13410527426749469</v>
      </c>
      <c r="K333" s="30">
        <v>4.3000334128737439E-2</v>
      </c>
      <c r="L333" s="30">
        <v>0.17352362787351011</v>
      </c>
      <c r="M333" s="30">
        <v>0.11938521172851324</v>
      </c>
      <c r="N333" s="30">
        <v>0.14024454588070512</v>
      </c>
      <c r="O333" s="30">
        <v>-0.16165069155395032</v>
      </c>
      <c r="P333" s="30">
        <v>-9.4288527220487597E-2</v>
      </c>
      <c r="Q333" s="30">
        <v>2.0668690092861541E-3</v>
      </c>
      <c r="R333" s="30">
        <v>0.10000933762639763</v>
      </c>
    </row>
    <row r="334" spans="2:18" x14ac:dyDescent="0.25">
      <c r="E334" s="30">
        <v>-3.7544748280197382E-2</v>
      </c>
      <c r="F334" s="30">
        <v>-0.17355341017246248</v>
      </c>
      <c r="G334" s="30">
        <v>0.11618131333962084</v>
      </c>
      <c r="H334" s="30">
        <v>0.10058235367760066</v>
      </c>
      <c r="I334" s="30">
        <v>0.18191714556887745</v>
      </c>
      <c r="J334" s="30">
        <v>-1.5653894376009697E-2</v>
      </c>
      <c r="K334" s="30">
        <v>-3.3312715217471117E-2</v>
      </c>
      <c r="L334" s="30">
        <v>-0.12722496734932065</v>
      </c>
      <c r="M334" s="30">
        <v>-0.10269288755953312</v>
      </c>
      <c r="N334" s="30">
        <v>0.16757385823875665</v>
      </c>
      <c r="O334" s="30">
        <v>0.15138934822753075</v>
      </c>
      <c r="P334" s="30">
        <v>-0.12627156460657718</v>
      </c>
      <c r="Q334" s="30">
        <v>-0.18908971548080444</v>
      </c>
      <c r="R334" s="30">
        <v>-5.0834557227790372E-2</v>
      </c>
    </row>
    <row r="335" spans="2:18" x14ac:dyDescent="0.25">
      <c r="E335" s="30">
        <v>-6.7813661042600865E-2</v>
      </c>
      <c r="F335" s="30">
        <v>-0.12961575966328381</v>
      </c>
      <c r="G335" s="30">
        <v>-4.2089943680912262E-2</v>
      </c>
      <c r="H335" s="30">
        <v>-0.12885907366871835</v>
      </c>
      <c r="I335" s="30">
        <v>-0.12880645338445901</v>
      </c>
      <c r="J335" s="30">
        <v>2.8657419979572302E-2</v>
      </c>
      <c r="K335" s="30">
        <v>7.1973949763923906E-2</v>
      </c>
      <c r="L335" s="30">
        <v>0.12939064772799613</v>
      </c>
      <c r="M335" s="30">
        <v>7.3065045289695263E-3</v>
      </c>
      <c r="N335" s="30">
        <v>0.15733197582885622</v>
      </c>
      <c r="O335" s="30">
        <v>-0.10042376946657897</v>
      </c>
      <c r="P335" s="30">
        <v>0.18407211462035777</v>
      </c>
      <c r="Q335" s="30">
        <v>-3.4699714649468666E-2</v>
      </c>
      <c r="R335" s="30">
        <v>5.2822293713688795E-3</v>
      </c>
    </row>
    <row r="336" spans="2:18" x14ac:dyDescent="0.25">
      <c r="E336" s="30">
        <v>7.6753321662545226E-2</v>
      </c>
      <c r="F336" s="30">
        <v>-3.2987014763057237E-2</v>
      </c>
      <c r="G336" s="30">
        <v>-7.0014386903494596E-2</v>
      </c>
      <c r="H336" s="30">
        <v>-0.15194179378449918</v>
      </c>
      <c r="I336" s="30">
        <v>-0.17291760751977564</v>
      </c>
      <c r="J336" s="30">
        <v>5.7495756447315194E-2</v>
      </c>
      <c r="K336" s="30">
        <v>-1.579878106713295E-2</v>
      </c>
      <c r="L336" s="30">
        <v>9.7425945289432991E-2</v>
      </c>
      <c r="M336" s="30">
        <v>-0.12197420690208674</v>
      </c>
      <c r="N336" s="30">
        <v>5.1257532369345438E-2</v>
      </c>
      <c r="O336" s="30">
        <v>4.8525013029575348E-2</v>
      </c>
      <c r="P336" s="30">
        <v>2.8493956103920942E-2</v>
      </c>
      <c r="Q336" s="30">
        <v>-0.11924423919990659</v>
      </c>
      <c r="R336" s="30">
        <v>9.9659809935838006E-2</v>
      </c>
    </row>
    <row r="337" spans="2:30" x14ac:dyDescent="0.25">
      <c r="E337" s="30">
        <v>-0.14598969900980593</v>
      </c>
      <c r="F337" s="30">
        <v>1.2384908832609648E-2</v>
      </c>
      <c r="G337" s="30">
        <v>0.15758445030078294</v>
      </c>
      <c r="H337" s="30">
        <v>-0.10670388871803881</v>
      </c>
      <c r="I337" s="30">
        <v>-6.7884777113795286E-2</v>
      </c>
      <c r="J337" s="30">
        <v>2.7145604696124787E-2</v>
      </c>
      <c r="K337" s="30">
        <v>-8.3077902998775252E-2</v>
      </c>
      <c r="L337" s="30">
        <v>-0.14985564677044749</v>
      </c>
      <c r="M337" s="30">
        <v>1.5303581207990635E-2</v>
      </c>
      <c r="N337" s="30">
        <v>4.1314588859677204E-3</v>
      </c>
      <c r="O337" s="30">
        <v>7.73527966812253E-2</v>
      </c>
      <c r="P337" s="30">
        <v>0.10855329679325226</v>
      </c>
      <c r="Q337" s="30">
        <v>6.8398846685886361E-2</v>
      </c>
      <c r="R337" s="30">
        <v>0.15659360690042379</v>
      </c>
    </row>
    <row r="338" spans="2:30" x14ac:dyDescent="0.25">
      <c r="E338" s="30">
        <v>0.11935757929459218</v>
      </c>
      <c r="F338" s="30">
        <v>-0.17631898149847985</v>
      </c>
      <c r="G338" s="30">
        <v>-9.60255359299481E-2</v>
      </c>
      <c r="H338" s="30">
        <v>0.11088387817144396</v>
      </c>
      <c r="I338" s="30">
        <v>-2.9249608237296332E-2</v>
      </c>
      <c r="J338" s="30">
        <v>-0.18238399270921946</v>
      </c>
      <c r="K338" s="30">
        <v>-5.4415884986519808E-2</v>
      </c>
      <c r="L338" s="30">
        <v>0.11969185285270217</v>
      </c>
      <c r="M338" s="30">
        <v>6.6748145036399364E-3</v>
      </c>
      <c r="N338" s="30">
        <v>1.4360746275633579E-2</v>
      </c>
      <c r="O338" s="30">
        <v>2.9618502873927366E-2</v>
      </c>
      <c r="P338" s="30">
        <v>-0.15697344457730653</v>
      </c>
      <c r="Q338" s="30">
        <v>5.1715299487113953E-2</v>
      </c>
      <c r="R338" s="30">
        <v>0.10353092728182672</v>
      </c>
    </row>
    <row r="339" spans="2:30" x14ac:dyDescent="0.25">
      <c r="E339" s="30">
        <v>-0.17281840192154052</v>
      </c>
      <c r="F339" s="30">
        <v>-0.13753065196797254</v>
      </c>
      <c r="G339" s="30">
        <v>-5.1513061579316871E-2</v>
      </c>
      <c r="H339" s="30">
        <v>0.15213677296414974</v>
      </c>
      <c r="I339" s="30">
        <v>8.3425564318895362E-2</v>
      </c>
      <c r="J339" s="30">
        <v>5.3922938741743587E-2</v>
      </c>
      <c r="K339" s="30">
        <v>-0.18586908364668489</v>
      </c>
      <c r="L339" s="30">
        <v>-9.0027988795191055E-2</v>
      </c>
      <c r="M339" s="30">
        <v>9.8495262581855036E-2</v>
      </c>
      <c r="N339" s="30">
        <v>-2.2364600282162417E-2</v>
      </c>
      <c r="O339" s="30">
        <v>7.4360567051917292E-2</v>
      </c>
      <c r="P339" s="30">
        <v>-5.2525874134153133E-2</v>
      </c>
      <c r="Q339" s="30">
        <v>-3.9283460006117821E-2</v>
      </c>
      <c r="R339" s="30">
        <v>-7.7098251692950731E-2</v>
      </c>
    </row>
    <row r="340" spans="2:30" x14ac:dyDescent="0.25">
      <c r="E340" s="30">
        <v>-2.0331494789570581E-2</v>
      </c>
      <c r="F340" s="30">
        <v>4.4149467907845963E-2</v>
      </c>
      <c r="G340" s="30">
        <v>-9.4263713713735348E-2</v>
      </c>
      <c r="H340" s="30">
        <v>-7.5260525662451991E-2</v>
      </c>
      <c r="I340" s="30">
        <v>9.4888427387923024E-2</v>
      </c>
      <c r="J340" s="30">
        <v>-2.996869571506966E-3</v>
      </c>
      <c r="K340" s="30">
        <v>-7.8378261998295895E-3</v>
      </c>
      <c r="L340" s="30">
        <v>-0.17985427221283318</v>
      </c>
      <c r="M340" s="30">
        <v>-9.3948205001652241E-2</v>
      </c>
      <c r="N340" s="30">
        <v>-2.1776717994362121E-2</v>
      </c>
      <c r="O340" s="30">
        <v>-0.18825892973691227</v>
      </c>
      <c r="P340" s="30">
        <v>-0.11214592447504401</v>
      </c>
      <c r="Q340" s="30">
        <v>-6.1971411574631929E-2</v>
      </c>
      <c r="R340" s="30">
        <v>-0.14557197894901039</v>
      </c>
    </row>
    <row r="341" spans="2:30" x14ac:dyDescent="0.25">
      <c r="E341" s="30">
        <v>0.16839681072160601</v>
      </c>
      <c r="F341" s="30">
        <v>-0.1991859813220799</v>
      </c>
      <c r="G341" s="30">
        <v>7.0457964204251766E-2</v>
      </c>
      <c r="H341" s="30">
        <v>0.18783719344064592</v>
      </c>
      <c r="I341" s="30">
        <v>5.0240987446159124E-2</v>
      </c>
      <c r="J341" s="30">
        <v>0.12183285402134064</v>
      </c>
      <c r="K341" s="30">
        <v>0.17355235945433378</v>
      </c>
      <c r="L341" s="30">
        <v>-0.16674264818429949</v>
      </c>
      <c r="M341" s="30">
        <v>-0.18775800298899414</v>
      </c>
      <c r="N341" s="30">
        <v>-0.1555756613612175</v>
      </c>
      <c r="O341" s="30">
        <v>4.0982565749436622E-2</v>
      </c>
      <c r="P341" s="30">
        <v>0.14885725267231464</v>
      </c>
      <c r="Q341" s="30">
        <v>-0.12481969557702542</v>
      </c>
      <c r="R341" s="30">
        <v>0.14517904091626405</v>
      </c>
    </row>
    <row r="342" spans="2:30" x14ac:dyDescent="0.25">
      <c r="E342" s="30">
        <v>-4.1222291998565197E-2</v>
      </c>
      <c r="F342" s="30">
        <v>-3.7888097576797009E-3</v>
      </c>
      <c r="G342" s="30">
        <v>-0.12726584393531085</v>
      </c>
      <c r="H342" s="30">
        <v>-9.0950715262442833E-2</v>
      </c>
      <c r="I342" s="30">
        <v>-6.0348085500299936E-2</v>
      </c>
      <c r="J342" s="30">
        <v>-0.1165786350145936</v>
      </c>
      <c r="K342" s="30">
        <v>0.16055136695504191</v>
      </c>
      <c r="L342" s="30">
        <v>-7.9940546397119769E-2</v>
      </c>
      <c r="M342" s="30">
        <v>9.0156910475343466E-2</v>
      </c>
      <c r="N342" s="30">
        <v>-7.387785315513612E-2</v>
      </c>
      <c r="O342" s="30">
        <v>0.13851666785776617</v>
      </c>
      <c r="P342" s="30">
        <v>-4.4688689615577454E-2</v>
      </c>
      <c r="Q342" s="30">
        <v>-0.16980651346966624</v>
      </c>
      <c r="R342" s="30">
        <v>4.6740691829472769E-2</v>
      </c>
    </row>
    <row r="343" spans="2:30" x14ac:dyDescent="0.25">
      <c r="E343" s="30">
        <v>-7.9662647936493164E-2</v>
      </c>
      <c r="F343" s="30">
        <v>-5.2637783251702791E-2</v>
      </c>
      <c r="G343" s="30">
        <v>0.11366425417363646</v>
      </c>
      <c r="H343" s="30">
        <v>0.14599113613367082</v>
      </c>
      <c r="I343" s="30">
        <v>-0.18381949663162234</v>
      </c>
      <c r="J343" s="30">
        <v>-3.2296837866306299E-2</v>
      </c>
      <c r="K343" s="30">
        <v>-0.12411100463941693</v>
      </c>
      <c r="L343" s="30">
        <v>-0.13578951861709357</v>
      </c>
      <c r="M343" s="30">
        <v>-0.16725727934390308</v>
      </c>
      <c r="N343" s="30">
        <v>-0.1428621565923095</v>
      </c>
      <c r="O343" s="30">
        <v>0.12702249353751544</v>
      </c>
      <c r="P343" s="30">
        <v>-7.7395095955580473E-2</v>
      </c>
      <c r="Q343" s="30">
        <v>-0.10710154175758363</v>
      </c>
      <c r="R343" s="30">
        <v>-6.6867038235068316E-2</v>
      </c>
    </row>
    <row r="344" spans="2:30" x14ac:dyDescent="0.25">
      <c r="E344" s="30">
        <v>-3.0283286236226559E-2</v>
      </c>
      <c r="F344" s="30">
        <v>-0.11963788606226444</v>
      </c>
      <c r="G344" s="30">
        <v>-0.19445755379274487</v>
      </c>
      <c r="H344" s="30">
        <v>-0.14003914333879949</v>
      </c>
      <c r="I344" s="30">
        <v>-0.15453336974605919</v>
      </c>
      <c r="J344" s="30">
        <v>0.18068269342184068</v>
      </c>
      <c r="K344" s="30">
        <v>5.5985050275921822E-3</v>
      </c>
      <c r="L344" s="30">
        <v>-0.18738953480497003</v>
      </c>
      <c r="M344" s="30">
        <v>0.11652421876788138</v>
      </c>
      <c r="N344" s="30">
        <v>0.19886393537744879</v>
      </c>
      <c r="O344" s="30">
        <v>-6.3589285220950836E-2</v>
      </c>
      <c r="P344" s="30">
        <v>-4.314504554495216E-2</v>
      </c>
      <c r="Q344" s="30">
        <v>-7.2260604146867996E-2</v>
      </c>
      <c r="R344" s="30">
        <v>0.14659342160448435</v>
      </c>
    </row>
    <row r="346" spans="2:30" x14ac:dyDescent="0.25">
      <c r="E346" s="30">
        <v>-0.91837570955976844</v>
      </c>
      <c r="F346" s="30">
        <v>-0.51728433882817626</v>
      </c>
      <c r="G346" s="30">
        <v>-0.80076790973544121</v>
      </c>
      <c r="H346" s="30">
        <v>-3.0725117772817612E-2</v>
      </c>
      <c r="I346" s="30">
        <v>-0.70297022350132465</v>
      </c>
      <c r="J346" s="30">
        <v>0.15678082592785358</v>
      </c>
      <c r="K346" s="30">
        <v>-0.58748438348993659</v>
      </c>
      <c r="L346" s="30">
        <v>-0.48169115278869867</v>
      </c>
      <c r="M346" s="30">
        <v>0.13969763740897179</v>
      </c>
      <c r="N346" s="30">
        <v>6.4714027568697929E-2</v>
      </c>
      <c r="O346" s="30">
        <v>-0.28221313608810306</v>
      </c>
      <c r="P346" s="30">
        <v>-0.68322802940383554</v>
      </c>
      <c r="Q346" s="30">
        <v>0.9554541832767427</v>
      </c>
      <c r="R346" s="30">
        <v>0.4824842750094831</v>
      </c>
      <c r="S346" s="30">
        <v>-0.43178007286041975</v>
      </c>
      <c r="T346" s="30">
        <v>-0.92397422343492508</v>
      </c>
      <c r="U346" s="30">
        <v>0.71255904342979193</v>
      </c>
      <c r="V346" s="30">
        <v>0.74290219647809863</v>
      </c>
      <c r="W346" s="30">
        <v>-0.81645151413977146</v>
      </c>
      <c r="X346" s="30">
        <v>-0.81202855659648776</v>
      </c>
      <c r="Y346" s="30">
        <v>5.5209476966410875E-2</v>
      </c>
      <c r="Z346" s="30">
        <v>-0.58534440351650119</v>
      </c>
      <c r="AA346" s="30">
        <v>9.8948656115680933E-2</v>
      </c>
      <c r="AB346" s="30">
        <v>8.4010292775928974E-3</v>
      </c>
      <c r="AC346" s="30">
        <v>0.31459205225110054</v>
      </c>
      <c r="AD346" s="30">
        <v>0.92265505855903029</v>
      </c>
    </row>
    <row r="348" spans="2:30" x14ac:dyDescent="0.25">
      <c r="E348" s="30">
        <v>44.89</v>
      </c>
      <c r="F348" s="30">
        <v>402.02</v>
      </c>
      <c r="G348" s="30">
        <v>0.02</v>
      </c>
    </row>
    <row r="350" spans="2:30" x14ac:dyDescent="0.25">
      <c r="B350" s="32" t="s">
        <v>584</v>
      </c>
      <c r="C350" s="30">
        <v>12</v>
      </c>
      <c r="E350" s="30">
        <v>-3.3352052513509978E-2</v>
      </c>
      <c r="F350" s="30">
        <v>9.3074112571775891E-2</v>
      </c>
      <c r="G350" s="30">
        <v>-0.19593233419582248</v>
      </c>
      <c r="H350" s="30">
        <v>0.12806988768279554</v>
      </c>
      <c r="I350" s="30">
        <v>0.13008260251954201</v>
      </c>
      <c r="J350" s="30">
        <v>0.1211393571458757</v>
      </c>
      <c r="K350" s="30">
        <v>-8.0544060282409194E-2</v>
      </c>
      <c r="L350" s="30">
        <v>0.14205533806234599</v>
      </c>
      <c r="M350" s="30">
        <v>-5.2635326329618704E-2</v>
      </c>
      <c r="N350" s="30">
        <v>0.17271387726068499</v>
      </c>
      <c r="O350" s="30">
        <v>-0.12253545932471753</v>
      </c>
      <c r="P350" s="30">
        <v>-9.1902064345777038E-2</v>
      </c>
      <c r="Q350" s="30">
        <v>2.640326665714382E-2</v>
      </c>
      <c r="R350" s="30">
        <v>-2.5508634746074677E-2</v>
      </c>
    </row>
    <row r="351" spans="2:30" x14ac:dyDescent="0.25">
      <c r="B351" s="32" t="s">
        <v>540</v>
      </c>
      <c r="C351" s="30" t="s">
        <v>1255</v>
      </c>
      <c r="E351" s="30">
        <v>-0.13532487051561476</v>
      </c>
      <c r="F351" s="30">
        <v>-5.077446168288588E-2</v>
      </c>
      <c r="G351" s="30">
        <v>-0.15029324702918531</v>
      </c>
      <c r="H351" s="30">
        <v>0.14966973522678018</v>
      </c>
      <c r="I351" s="30">
        <v>-2.6825492549687635E-2</v>
      </c>
      <c r="J351" s="30">
        <v>-9.5563999190926563E-2</v>
      </c>
      <c r="K351" s="30">
        <v>2.4831393733620644E-2</v>
      </c>
      <c r="L351" s="30">
        <v>5.0885893218219291E-2</v>
      </c>
      <c r="M351" s="30">
        <v>-0.1302625766955316</v>
      </c>
      <c r="N351" s="30">
        <v>4.4707728549838066E-2</v>
      </c>
      <c r="O351" s="30">
        <v>2.1288435999304051E-2</v>
      </c>
      <c r="P351" s="30">
        <v>-0.12527638338506222</v>
      </c>
      <c r="Q351" s="30">
        <v>-5.8039447572082292E-2</v>
      </c>
      <c r="R351" s="30">
        <v>9.5259415544569515E-2</v>
      </c>
    </row>
    <row r="352" spans="2:30" x14ac:dyDescent="0.25">
      <c r="B352" s="32"/>
      <c r="C352" s="30" t="s">
        <v>1256</v>
      </c>
      <c r="E352" s="30">
        <v>0.1832259132526815</v>
      </c>
      <c r="F352" s="30">
        <v>9.3147871270775784E-2</v>
      </c>
      <c r="G352" s="30">
        <v>-0.16348236035555602</v>
      </c>
      <c r="H352" s="30">
        <v>1.2417100183665764E-2</v>
      </c>
      <c r="I352" s="30">
        <v>0.19145599771291016</v>
      </c>
      <c r="J352" s="30">
        <v>9.4156199879944336E-2</v>
      </c>
      <c r="K352" s="30">
        <v>-3.5152241680771107E-2</v>
      </c>
      <c r="L352" s="30">
        <v>3.4020891040563578E-2</v>
      </c>
      <c r="M352" s="30">
        <v>1.5741491690278164E-3</v>
      </c>
      <c r="N352" s="30">
        <v>-0.13337084073573352</v>
      </c>
      <c r="O352" s="30">
        <v>-0.14074153257533908</v>
      </c>
      <c r="P352" s="30">
        <v>-0.11771432748064399</v>
      </c>
      <c r="Q352" s="30">
        <v>8.7586857099086035E-2</v>
      </c>
      <c r="R352" s="30">
        <v>-0.16886318819597365</v>
      </c>
    </row>
    <row r="353" spans="2:18" x14ac:dyDescent="0.25">
      <c r="B353" s="32" t="s">
        <v>547</v>
      </c>
      <c r="C353" s="30" t="s">
        <v>1257</v>
      </c>
      <c r="E353" s="30">
        <v>-0.12401144905015826</v>
      </c>
      <c r="F353" s="30">
        <v>0.13482811152935031</v>
      </c>
      <c r="G353" s="30">
        <v>-6.3375829998403799E-2</v>
      </c>
      <c r="H353" s="30">
        <v>-7.1184471622109419E-2</v>
      </c>
      <c r="I353" s="30">
        <v>-0.19059151392430068</v>
      </c>
      <c r="J353" s="30">
        <v>-1.6464584134519095E-2</v>
      </c>
      <c r="K353" s="30">
        <v>-6.4192891027778393E-2</v>
      </c>
      <c r="L353" s="30">
        <v>-0.18925198689103129</v>
      </c>
      <c r="M353" s="30">
        <v>0.18699298221617938</v>
      </c>
      <c r="N353" s="30">
        <v>4.2839083820581381E-3</v>
      </c>
      <c r="O353" s="30">
        <v>0.19151938017457726</v>
      </c>
      <c r="P353" s="30">
        <v>7.6284382306039344E-2</v>
      </c>
      <c r="Q353" s="30">
        <v>9.7812015749514092E-2</v>
      </c>
      <c r="R353" s="30">
        <v>-3.3808608725666989E-2</v>
      </c>
    </row>
    <row r="354" spans="2:18" x14ac:dyDescent="0.25">
      <c r="E354" s="30">
        <v>-0.19861815422773363</v>
      </c>
      <c r="F354" s="30">
        <v>-0.19733067778870464</v>
      </c>
      <c r="G354" s="30">
        <v>0.17609540000557899</v>
      </c>
      <c r="H354" s="30">
        <v>6.5560006722807873E-2</v>
      </c>
      <c r="I354" s="30">
        <v>0.14830678980797529</v>
      </c>
      <c r="J354" s="30">
        <v>-0.13447719067335129</v>
      </c>
      <c r="K354" s="30">
        <v>0.10833373656496409</v>
      </c>
      <c r="L354" s="30">
        <v>3.2043696008622641E-2</v>
      </c>
      <c r="M354" s="30">
        <v>-0.12845049304887651</v>
      </c>
      <c r="N354" s="30">
        <v>-8.5370008740574127E-2</v>
      </c>
      <c r="O354" s="30">
        <v>-0.16020014882087708</v>
      </c>
      <c r="P354" s="30">
        <v>6.1016123462468375E-2</v>
      </c>
      <c r="Q354" s="30">
        <v>-3.4187010489404202E-2</v>
      </c>
      <c r="R354" s="30">
        <v>-0.15764275919646026</v>
      </c>
    </row>
    <row r="355" spans="2:18" x14ac:dyDescent="0.25">
      <c r="E355" s="30">
        <v>0.15421458585187792</v>
      </c>
      <c r="F355" s="30">
        <v>7.2565164510160707E-2</v>
      </c>
      <c r="G355" s="30">
        <v>3.1234412267804157E-2</v>
      </c>
      <c r="H355" s="30">
        <v>-0.12733850879594683</v>
      </c>
      <c r="I355" s="30">
        <v>9.4632885977625869E-2</v>
      </c>
      <c r="J355" s="30">
        <v>-4.9999048560857767E-2</v>
      </c>
      <c r="K355" s="30">
        <v>-0.10695155952125789</v>
      </c>
      <c r="L355" s="30">
        <v>0.1840681375004351</v>
      </c>
      <c r="M355" s="30">
        <v>9.4390303827822097E-3</v>
      </c>
      <c r="N355" s="30">
        <v>3.8399327918887144E-2</v>
      </c>
      <c r="O355" s="30">
        <v>8.375457311049106E-2</v>
      </c>
      <c r="P355" s="30">
        <v>0.1652536787092686</v>
      </c>
      <c r="Q355" s="30">
        <v>0.12993357935920358</v>
      </c>
      <c r="R355" s="30">
        <v>-6.8042888492345827E-2</v>
      </c>
    </row>
    <row r="356" spans="2:18" x14ac:dyDescent="0.25">
      <c r="E356" s="30">
        <v>0.12284981384873389</v>
      </c>
      <c r="F356" s="30">
        <v>-0.18389959596097472</v>
      </c>
      <c r="G356" s="30">
        <v>-0.10707675460726024</v>
      </c>
      <c r="H356" s="30">
        <v>-0.15207908526062966</v>
      </c>
      <c r="I356" s="30">
        <v>0.14927598657086494</v>
      </c>
      <c r="J356" s="30">
        <v>-3.1004380434751511E-4</v>
      </c>
      <c r="K356" s="30">
        <v>-0.11344782877713443</v>
      </c>
      <c r="L356" s="30">
        <v>9.4876873865723632E-2</v>
      </c>
      <c r="M356" s="30">
        <v>0.12075969483703375</v>
      </c>
      <c r="N356" s="30">
        <v>0.10241960594430566</v>
      </c>
      <c r="O356" s="30">
        <v>2.2034119069576252E-2</v>
      </c>
      <c r="P356" s="30">
        <v>6.7883937060832955E-2</v>
      </c>
      <c r="Q356" s="30">
        <v>-0.12566865524277093</v>
      </c>
      <c r="R356" s="30">
        <v>-9.6906600333750259E-2</v>
      </c>
    </row>
    <row r="357" spans="2:18" x14ac:dyDescent="0.25">
      <c r="E357" s="30">
        <v>3.5443446971476084E-2</v>
      </c>
      <c r="F357" s="30">
        <v>-2.6529905945062632E-2</v>
      </c>
      <c r="G357" s="30">
        <v>7.2957536205649487E-3</v>
      </c>
      <c r="H357" s="30">
        <v>0.1664114719256759</v>
      </c>
      <c r="I357" s="30">
        <v>0.1834650019183755</v>
      </c>
      <c r="J357" s="30">
        <v>-0.14805237958207729</v>
      </c>
      <c r="K357" s="30">
        <v>-0.18338431343436243</v>
      </c>
      <c r="L357" s="30">
        <v>0.19191109584644439</v>
      </c>
      <c r="M357" s="30">
        <v>-0.13434468563646079</v>
      </c>
      <c r="N357" s="30">
        <v>-7.9469327162951242E-2</v>
      </c>
      <c r="O357" s="30">
        <v>0.19331706045195463</v>
      </c>
      <c r="P357" s="30">
        <v>0.14582040756940845</v>
      </c>
      <c r="Q357" s="30">
        <v>0.13288195533677938</v>
      </c>
      <c r="R357" s="30">
        <v>-0.19625738142058255</v>
      </c>
    </row>
    <row r="358" spans="2:18" x14ac:dyDescent="0.25">
      <c r="E358" s="30">
        <v>-0.13989101611077787</v>
      </c>
      <c r="F358" s="30">
        <v>0.1860040843486786</v>
      </c>
      <c r="G358" s="30">
        <v>-0.10835481183603407</v>
      </c>
      <c r="H358" s="30">
        <v>-6.0109068360179679E-2</v>
      </c>
      <c r="I358" s="30">
        <v>1.5655310358852148E-2</v>
      </c>
      <c r="J358" s="30">
        <v>-6.3213249482214462E-2</v>
      </c>
      <c r="K358" s="30">
        <v>-0.13720766687765718</v>
      </c>
      <c r="L358" s="30">
        <v>-4.559478079900145E-2</v>
      </c>
      <c r="M358" s="30">
        <v>-7.0495708286762243E-2</v>
      </c>
      <c r="N358" s="30">
        <v>-0.19486314021050932</v>
      </c>
      <c r="O358" s="30">
        <v>-0.18027230976149441</v>
      </c>
      <c r="P358" s="30">
        <v>-0.17564402110874655</v>
      </c>
      <c r="Q358" s="30">
        <v>8.4670917410403501E-2</v>
      </c>
      <c r="R358" s="30">
        <v>-2.195449434220792E-2</v>
      </c>
    </row>
    <row r="359" spans="2:18" x14ac:dyDescent="0.25">
      <c r="E359" s="30">
        <v>-0.16857489962130787</v>
      </c>
      <c r="F359" s="30">
        <v>-4.4759824685752403E-2</v>
      </c>
      <c r="G359" s="30">
        <v>0.19784169849008321</v>
      </c>
      <c r="H359" s="30">
        <v>0.11963104037567973</v>
      </c>
      <c r="I359" s="30">
        <v>0.16822793493047355</v>
      </c>
      <c r="J359" s="30">
        <v>-0.12820606753230096</v>
      </c>
      <c r="K359" s="30">
        <v>0.11553155053406955</v>
      </c>
      <c r="L359" s="30">
        <v>-0.19531633052974939</v>
      </c>
      <c r="M359" s="30">
        <v>0.10896235648542646</v>
      </c>
      <c r="N359" s="30">
        <v>8.4933859575539838E-2</v>
      </c>
      <c r="O359" s="30">
        <v>-5.2899077814072382E-2</v>
      </c>
      <c r="P359" s="30">
        <v>-0.11385970236733556</v>
      </c>
      <c r="Q359" s="30">
        <v>7.1482468955218814E-2</v>
      </c>
      <c r="R359" s="30">
        <v>5.0093533471226581E-3</v>
      </c>
    </row>
    <row r="360" spans="2:18" x14ac:dyDescent="0.25">
      <c r="E360" s="30">
        <v>0.10450350679457188</v>
      </c>
      <c r="F360" s="30">
        <v>-0.15139803942292929</v>
      </c>
      <c r="G360" s="30">
        <v>-7.6894991099834553E-3</v>
      </c>
      <c r="H360" s="30">
        <v>4.8739630170166498E-2</v>
      </c>
      <c r="I360" s="30">
        <v>-0.17538997968658807</v>
      </c>
      <c r="J360" s="30">
        <v>-0.19447290170937778</v>
      </c>
      <c r="K360" s="30">
        <v>5.0441578216850746E-2</v>
      </c>
      <c r="L360" s="30">
        <v>-3.2836872152984253E-3</v>
      </c>
      <c r="M360" s="30">
        <v>-6.9695668760687113E-2</v>
      </c>
      <c r="N360" s="30">
        <v>0.10879515232518316</v>
      </c>
      <c r="O360" s="30">
        <v>4.4035627506673336E-2</v>
      </c>
      <c r="P360" s="30">
        <v>0.18642487339675429</v>
      </c>
      <c r="Q360" s="30">
        <v>-3.1668616365641361E-2</v>
      </c>
      <c r="R360" s="30">
        <v>0.16904166731983422</v>
      </c>
    </row>
    <row r="361" spans="2:18" x14ac:dyDescent="0.25">
      <c r="E361" s="30">
        <v>0.1810123142786324</v>
      </c>
      <c r="F361" s="30">
        <v>1.9923911988735193E-2</v>
      </c>
      <c r="G361" s="30">
        <v>-0.11936215180903674</v>
      </c>
      <c r="H361" s="30">
        <v>-5.4285165201872598E-2</v>
      </c>
      <c r="I361" s="30">
        <v>0.10754254572093486</v>
      </c>
      <c r="J361" s="30">
        <v>6.5138592291623332E-2</v>
      </c>
      <c r="K361" s="30">
        <v>7.942474279552697E-2</v>
      </c>
      <c r="L361" s="30">
        <v>-0.15224734656512739</v>
      </c>
      <c r="M361" s="30">
        <v>2.2625200357288128E-2</v>
      </c>
      <c r="N361" s="30">
        <v>-0.140136206895113</v>
      </c>
      <c r="O361" s="30">
        <v>-0.16798148900270463</v>
      </c>
      <c r="P361" s="30">
        <v>-2.0427819341421183E-3</v>
      </c>
      <c r="Q361" s="30">
        <v>-0.13401931757107377</v>
      </c>
      <c r="R361" s="30">
        <v>0.15700197620317341</v>
      </c>
    </row>
    <row r="362" spans="2:18" x14ac:dyDescent="0.25">
      <c r="E362" s="30">
        <v>0.18691278994083405</v>
      </c>
      <c r="F362" s="30">
        <v>-6.5777722559869301E-2</v>
      </c>
      <c r="G362" s="30">
        <v>-0.10774298682808876</v>
      </c>
      <c r="H362" s="30">
        <v>-0.11869910778477788</v>
      </c>
      <c r="I362" s="30">
        <v>-0.1345827871002257</v>
      </c>
      <c r="J362" s="30">
        <v>-0.13489781273528934</v>
      </c>
      <c r="K362" s="30">
        <v>-8.4681730810552844E-2</v>
      </c>
      <c r="L362" s="30">
        <v>-0.13994218446314335</v>
      </c>
      <c r="M362" s="30">
        <v>1.4848212525248539E-2</v>
      </c>
      <c r="N362" s="30">
        <v>-0.16376170022413136</v>
      </c>
      <c r="O362" s="30">
        <v>7.8453354537487141E-3</v>
      </c>
      <c r="P362" s="30">
        <v>7.8288115467876174E-2</v>
      </c>
      <c r="Q362" s="30">
        <v>-0.19866727590560915</v>
      </c>
      <c r="R362" s="30">
        <v>-0.14138337224721909</v>
      </c>
    </row>
    <row r="363" spans="2:18" x14ac:dyDescent="0.25">
      <c r="E363" s="30">
        <v>-0.19872601591050626</v>
      </c>
      <c r="F363" s="30">
        <v>6.3073725439608097E-2</v>
      </c>
      <c r="G363" s="30">
        <v>-1.5734052285552025E-3</v>
      </c>
      <c r="H363" s="30">
        <v>0.15437563611194494</v>
      </c>
      <c r="I363" s="30">
        <v>-0.12605820419266822</v>
      </c>
      <c r="J363" s="30">
        <v>0.13410527426749469</v>
      </c>
      <c r="K363" s="30">
        <v>4.3000334128737439E-2</v>
      </c>
      <c r="L363" s="30">
        <v>0.17352362787351011</v>
      </c>
      <c r="M363" s="30">
        <v>0.11938521172851324</v>
      </c>
      <c r="N363" s="30">
        <v>0.14024454588070512</v>
      </c>
      <c r="O363" s="30">
        <v>-0.16165069155395032</v>
      </c>
      <c r="P363" s="30">
        <v>-9.4288527220487597E-2</v>
      </c>
      <c r="Q363" s="30">
        <v>2.0668690092861541E-3</v>
      </c>
      <c r="R363" s="30">
        <v>0.10000933762639763</v>
      </c>
    </row>
    <row r="364" spans="2:18" x14ac:dyDescent="0.25">
      <c r="E364" s="30">
        <v>-3.7544748280197382E-2</v>
      </c>
      <c r="F364" s="30">
        <v>-0.17355341017246248</v>
      </c>
      <c r="G364" s="30">
        <v>0.11618131333962084</v>
      </c>
      <c r="H364" s="30">
        <v>0.10058235367760066</v>
      </c>
      <c r="I364" s="30">
        <v>0.18191714556887745</v>
      </c>
      <c r="J364" s="30">
        <v>-1.5653894376009697E-2</v>
      </c>
      <c r="K364" s="30">
        <v>-3.3312715217471117E-2</v>
      </c>
      <c r="L364" s="30">
        <v>-0.12722496734932065</v>
      </c>
      <c r="M364" s="30">
        <v>-0.10269288755953312</v>
      </c>
      <c r="N364" s="30">
        <v>0.16757385823875665</v>
      </c>
      <c r="O364" s="30">
        <v>0.15138934822753075</v>
      </c>
      <c r="P364" s="30">
        <v>-0.12627156460657718</v>
      </c>
      <c r="Q364" s="30">
        <v>-0.18908971548080444</v>
      </c>
      <c r="R364" s="30">
        <v>-5.0834557227790372E-2</v>
      </c>
    </row>
    <row r="365" spans="2:18" x14ac:dyDescent="0.25">
      <c r="E365" s="30">
        <v>-6.7813661042600865E-2</v>
      </c>
      <c r="F365" s="30">
        <v>-0.12961575966328381</v>
      </c>
      <c r="G365" s="30">
        <v>-4.2089943680912262E-2</v>
      </c>
      <c r="H365" s="30">
        <v>-0.12885907366871835</v>
      </c>
      <c r="I365" s="30">
        <v>-0.12880645338445901</v>
      </c>
      <c r="J365" s="30">
        <v>2.8657419979572302E-2</v>
      </c>
      <c r="K365" s="30">
        <v>7.1973949763923906E-2</v>
      </c>
      <c r="L365" s="30">
        <v>0.12939064772799613</v>
      </c>
      <c r="M365" s="30">
        <v>7.3065045289695263E-3</v>
      </c>
      <c r="N365" s="30">
        <v>0.15733197582885622</v>
      </c>
      <c r="O365" s="30">
        <v>-0.10042376946657897</v>
      </c>
      <c r="P365" s="30">
        <v>0.18407211462035777</v>
      </c>
      <c r="Q365" s="30">
        <v>-3.4699714649468666E-2</v>
      </c>
      <c r="R365" s="30">
        <v>5.2822293713688795E-3</v>
      </c>
    </row>
    <row r="366" spans="2:18" x14ac:dyDescent="0.25">
      <c r="E366" s="30">
        <v>7.6753321662545226E-2</v>
      </c>
      <c r="F366" s="30">
        <v>-3.2987014763057237E-2</v>
      </c>
      <c r="G366" s="30">
        <v>-7.0014386903494596E-2</v>
      </c>
      <c r="H366" s="30">
        <v>-0.15194179378449918</v>
      </c>
      <c r="I366" s="30">
        <v>-0.17291760751977564</v>
      </c>
      <c r="J366" s="30">
        <v>5.7495756447315194E-2</v>
      </c>
      <c r="K366" s="30">
        <v>-1.579878106713295E-2</v>
      </c>
      <c r="L366" s="30">
        <v>9.7425945289432991E-2</v>
      </c>
      <c r="M366" s="30">
        <v>-0.12197420690208674</v>
      </c>
      <c r="N366" s="30">
        <v>5.1257532369345438E-2</v>
      </c>
      <c r="O366" s="30">
        <v>4.8525013029575348E-2</v>
      </c>
      <c r="P366" s="30">
        <v>2.8493956103920942E-2</v>
      </c>
      <c r="Q366" s="30">
        <v>-0.11924423919990659</v>
      </c>
      <c r="R366" s="30">
        <v>9.9659809935838006E-2</v>
      </c>
    </row>
    <row r="367" spans="2:18" x14ac:dyDescent="0.25">
      <c r="E367" s="30">
        <v>-0.14598969900980593</v>
      </c>
      <c r="F367" s="30">
        <v>1.2384908832609648E-2</v>
      </c>
      <c r="G367" s="30">
        <v>0.15758445030078294</v>
      </c>
      <c r="H367" s="30">
        <v>-0.10670388871803881</v>
      </c>
      <c r="I367" s="30">
        <v>-6.7884777113795286E-2</v>
      </c>
      <c r="J367" s="30">
        <v>2.7145604696124787E-2</v>
      </c>
      <c r="K367" s="30">
        <v>-8.3077902998775252E-2</v>
      </c>
      <c r="L367" s="30">
        <v>-0.14985564677044749</v>
      </c>
      <c r="M367" s="30">
        <v>1.5303581207990635E-2</v>
      </c>
      <c r="N367" s="30">
        <v>4.1314588859677204E-3</v>
      </c>
      <c r="O367" s="30">
        <v>7.73527966812253E-2</v>
      </c>
      <c r="P367" s="30">
        <v>0.10855329679325226</v>
      </c>
      <c r="Q367" s="30">
        <v>6.8398846685886361E-2</v>
      </c>
      <c r="R367" s="30">
        <v>0.15659360690042379</v>
      </c>
    </row>
    <row r="368" spans="2:18" x14ac:dyDescent="0.25">
      <c r="E368" s="30">
        <v>0.11935757929459218</v>
      </c>
      <c r="F368" s="30">
        <v>-0.17631898149847985</v>
      </c>
      <c r="G368" s="30">
        <v>-9.60255359299481E-2</v>
      </c>
      <c r="H368" s="30">
        <v>0.11088387817144396</v>
      </c>
      <c r="I368" s="30">
        <v>-2.9249608237296332E-2</v>
      </c>
      <c r="J368" s="30">
        <v>-0.18238399270921946</v>
      </c>
      <c r="K368" s="30">
        <v>-5.4415884986519808E-2</v>
      </c>
      <c r="L368" s="30">
        <v>0.11969185285270217</v>
      </c>
      <c r="M368" s="30">
        <v>6.6748145036399364E-3</v>
      </c>
      <c r="N368" s="30">
        <v>1.4360746275633579E-2</v>
      </c>
      <c r="O368" s="30">
        <v>2.9618502873927366E-2</v>
      </c>
      <c r="P368" s="30">
        <v>-0.15697344457730653</v>
      </c>
      <c r="Q368" s="30">
        <v>5.1715299487113953E-2</v>
      </c>
      <c r="R368" s="30">
        <v>0.10353092728182672</v>
      </c>
    </row>
    <row r="369" spans="2:30" x14ac:dyDescent="0.25">
      <c r="E369" s="30">
        <v>-0.17281840192154052</v>
      </c>
      <c r="F369" s="30">
        <v>-0.13753065196797254</v>
      </c>
      <c r="G369" s="30">
        <v>-5.1513061579316871E-2</v>
      </c>
      <c r="H369" s="30">
        <v>0.15213677296414974</v>
      </c>
      <c r="I369" s="30">
        <v>8.3425564318895362E-2</v>
      </c>
      <c r="J369" s="30">
        <v>5.3922938741743587E-2</v>
      </c>
      <c r="K369" s="30">
        <v>-0.18586908364668489</v>
      </c>
      <c r="L369" s="30">
        <v>-9.0027988795191055E-2</v>
      </c>
      <c r="M369" s="30">
        <v>9.8495262581855036E-2</v>
      </c>
      <c r="N369" s="30">
        <v>-2.2364600282162417E-2</v>
      </c>
      <c r="O369" s="30">
        <v>7.4360567051917292E-2</v>
      </c>
      <c r="P369" s="30">
        <v>-5.2525874134153133E-2</v>
      </c>
      <c r="Q369" s="30">
        <v>-3.9283460006117821E-2</v>
      </c>
      <c r="R369" s="30">
        <v>-7.7098251692950731E-2</v>
      </c>
    </row>
    <row r="370" spans="2:30" x14ac:dyDescent="0.25">
      <c r="E370" s="30">
        <v>-2.0331494789570581E-2</v>
      </c>
      <c r="F370" s="30">
        <v>4.4149467907845963E-2</v>
      </c>
      <c r="G370" s="30">
        <v>-9.4263713713735348E-2</v>
      </c>
      <c r="H370" s="30">
        <v>-7.5260525662451991E-2</v>
      </c>
      <c r="I370" s="30">
        <v>9.4888427387923024E-2</v>
      </c>
      <c r="J370" s="30">
        <v>-2.996869571506966E-3</v>
      </c>
      <c r="K370" s="30">
        <v>-7.8378261998295895E-3</v>
      </c>
      <c r="L370" s="30">
        <v>-0.17985427221283318</v>
      </c>
      <c r="M370" s="30">
        <v>-9.3948205001652241E-2</v>
      </c>
      <c r="N370" s="30">
        <v>-2.1776717994362121E-2</v>
      </c>
      <c r="O370" s="30">
        <v>-0.18825892973691227</v>
      </c>
      <c r="P370" s="30">
        <v>-0.11214592447504401</v>
      </c>
      <c r="Q370" s="30">
        <v>-6.1971411574631929E-2</v>
      </c>
      <c r="R370" s="30">
        <v>-0.14557197894901039</v>
      </c>
    </row>
    <row r="371" spans="2:30" x14ac:dyDescent="0.25">
      <c r="E371" s="30">
        <v>0.16839681072160601</v>
      </c>
      <c r="F371" s="30">
        <v>-0.1991859813220799</v>
      </c>
      <c r="G371" s="30">
        <v>7.0457964204251766E-2</v>
      </c>
      <c r="H371" s="30">
        <v>0.18783719344064592</v>
      </c>
      <c r="I371" s="30">
        <v>5.0240987446159124E-2</v>
      </c>
      <c r="J371" s="30">
        <v>0.12183285402134064</v>
      </c>
      <c r="K371" s="30">
        <v>0.17355235945433378</v>
      </c>
      <c r="L371" s="30">
        <v>-0.16674264818429949</v>
      </c>
      <c r="M371" s="30">
        <v>-0.18775800298899414</v>
      </c>
      <c r="N371" s="30">
        <v>-0.1555756613612175</v>
      </c>
      <c r="O371" s="30">
        <v>4.0982565749436622E-2</v>
      </c>
      <c r="P371" s="30">
        <v>0.14885725267231464</v>
      </c>
      <c r="Q371" s="30">
        <v>-0.12481969557702542</v>
      </c>
      <c r="R371" s="30">
        <v>0.14517904091626405</v>
      </c>
    </row>
    <row r="372" spans="2:30" x14ac:dyDescent="0.25">
      <c r="E372" s="30">
        <v>-4.1222291998565197E-2</v>
      </c>
      <c r="F372" s="30">
        <v>-3.7888097576797009E-3</v>
      </c>
      <c r="G372" s="30">
        <v>-0.12726584393531085</v>
      </c>
      <c r="H372" s="30">
        <v>-9.0950715262442833E-2</v>
      </c>
      <c r="I372" s="30">
        <v>-6.0348085500299936E-2</v>
      </c>
      <c r="J372" s="30">
        <v>-0.1165786350145936</v>
      </c>
      <c r="K372" s="30">
        <v>0.16055136695504191</v>
      </c>
      <c r="L372" s="30">
        <v>-7.9940546397119769E-2</v>
      </c>
      <c r="M372" s="30">
        <v>9.0156910475343466E-2</v>
      </c>
      <c r="N372" s="30">
        <v>-7.387785315513612E-2</v>
      </c>
      <c r="O372" s="30">
        <v>0.13851666785776617</v>
      </c>
      <c r="P372" s="30">
        <v>-4.4688689615577454E-2</v>
      </c>
      <c r="Q372" s="30">
        <v>-0.16980651346966624</v>
      </c>
      <c r="R372" s="30">
        <v>4.6740691829472769E-2</v>
      </c>
    </row>
    <row r="373" spans="2:30" x14ac:dyDescent="0.25">
      <c r="E373" s="30">
        <v>-7.9662647936493164E-2</v>
      </c>
      <c r="F373" s="30">
        <v>-5.2637783251702791E-2</v>
      </c>
      <c r="G373" s="30">
        <v>0.11366425417363646</v>
      </c>
      <c r="H373" s="30">
        <v>0.14599113613367082</v>
      </c>
      <c r="I373" s="30">
        <v>-0.18381949663162234</v>
      </c>
      <c r="J373" s="30">
        <v>-3.2296837866306299E-2</v>
      </c>
      <c r="K373" s="30">
        <v>-0.12411100463941693</v>
      </c>
      <c r="L373" s="30">
        <v>-0.13578951861709357</v>
      </c>
      <c r="M373" s="30">
        <v>-0.16725727934390308</v>
      </c>
      <c r="N373" s="30">
        <v>-0.1428621565923095</v>
      </c>
      <c r="O373" s="30">
        <v>0.12702249353751544</v>
      </c>
      <c r="P373" s="30">
        <v>-7.7395095955580473E-2</v>
      </c>
      <c r="Q373" s="30">
        <v>-0.10710154175758363</v>
      </c>
      <c r="R373" s="30">
        <v>-6.6867038235068316E-2</v>
      </c>
    </row>
    <row r="374" spans="2:30" x14ac:dyDescent="0.25">
      <c r="E374" s="30">
        <v>-3.0283286236226559E-2</v>
      </c>
      <c r="F374" s="30">
        <v>-0.11963788606226444</v>
      </c>
      <c r="G374" s="30">
        <v>-0.19445755379274487</v>
      </c>
      <c r="H374" s="30">
        <v>-0.14003914333879949</v>
      </c>
      <c r="I374" s="30">
        <v>-0.15453336974605919</v>
      </c>
      <c r="J374" s="30">
        <v>0.18068269342184068</v>
      </c>
      <c r="K374" s="30">
        <v>5.5985050275921822E-3</v>
      </c>
      <c r="L374" s="30">
        <v>-0.18738953480497003</v>
      </c>
      <c r="M374" s="30">
        <v>0.11652421876788138</v>
      </c>
      <c r="N374" s="30">
        <v>0.19886393537744879</v>
      </c>
      <c r="O374" s="30">
        <v>-6.3589285220950836E-2</v>
      </c>
      <c r="P374" s="30">
        <v>-4.314504554495216E-2</v>
      </c>
      <c r="Q374" s="30">
        <v>-7.2260604146867996E-2</v>
      </c>
      <c r="R374" s="30">
        <v>0.14659342160448435</v>
      </c>
    </row>
    <row r="376" spans="2:30" x14ac:dyDescent="0.25">
      <c r="E376" s="30">
        <v>-0.91837570955976844</v>
      </c>
      <c r="F376" s="30">
        <v>-0.51728433882817626</v>
      </c>
      <c r="G376" s="30">
        <v>-0.80076790973544121</v>
      </c>
      <c r="H376" s="30">
        <v>-3.0725117772817612E-2</v>
      </c>
      <c r="I376" s="30">
        <v>-0.70297022350132465</v>
      </c>
      <c r="J376" s="30">
        <v>0.15678082592785358</v>
      </c>
      <c r="K376" s="30">
        <v>-0.58748438348993659</v>
      </c>
      <c r="L376" s="30">
        <v>-0.48169115278869867</v>
      </c>
      <c r="M376" s="30">
        <v>0.13969763740897179</v>
      </c>
      <c r="N376" s="30">
        <v>6.4714027568697929E-2</v>
      </c>
      <c r="O376" s="30">
        <v>-0.28221313608810306</v>
      </c>
      <c r="P376" s="30">
        <v>-0.68322802940383554</v>
      </c>
      <c r="Q376" s="30">
        <v>0.9554541832767427</v>
      </c>
      <c r="R376" s="30">
        <v>0.4824842750094831</v>
      </c>
      <c r="S376" s="30">
        <v>-0.43178007286041975</v>
      </c>
      <c r="T376" s="30">
        <v>-0.92397422343492508</v>
      </c>
      <c r="U376" s="30">
        <v>0.71255904342979193</v>
      </c>
      <c r="V376" s="30">
        <v>0.74290219647809863</v>
      </c>
      <c r="W376" s="30">
        <v>-0.81645151413977146</v>
      </c>
      <c r="X376" s="30">
        <v>-0.81202855659648776</v>
      </c>
      <c r="Y376" s="30">
        <v>5.5209476966410875E-2</v>
      </c>
      <c r="Z376" s="30">
        <v>-0.58534440351650119</v>
      </c>
      <c r="AA376" s="30">
        <v>9.8948656115680933E-2</v>
      </c>
      <c r="AB376" s="30">
        <v>8.4010292775928974E-3</v>
      </c>
      <c r="AC376" s="30">
        <v>0.31459205225110054</v>
      </c>
      <c r="AD376" s="30">
        <v>0.92265505855903029</v>
      </c>
    </row>
    <row r="378" spans="2:30" x14ac:dyDescent="0.25">
      <c r="E378" s="30">
        <v>42.47</v>
      </c>
      <c r="F378" s="30">
        <v>349.97</v>
      </c>
      <c r="G378" s="30">
        <v>0.02</v>
      </c>
    </row>
    <row r="380" spans="2:30" x14ac:dyDescent="0.25">
      <c r="B380" s="32" t="s">
        <v>584</v>
      </c>
      <c r="C380" s="30">
        <v>13</v>
      </c>
      <c r="E380" s="30">
        <v>-3.3352052513509978E-2</v>
      </c>
      <c r="F380" s="30">
        <v>9.3074112571775891E-2</v>
      </c>
      <c r="G380" s="30">
        <v>-0.19593233419582248</v>
      </c>
      <c r="H380" s="30">
        <v>0.12806988768279554</v>
      </c>
      <c r="I380" s="30">
        <v>0.13008260251954201</v>
      </c>
      <c r="J380" s="30">
        <v>0.1211393571458757</v>
      </c>
      <c r="K380" s="30">
        <v>-8.0544060282409194E-2</v>
      </c>
      <c r="L380" s="30">
        <v>0.14205533806234599</v>
      </c>
      <c r="M380" s="30">
        <v>-5.2635326329618704E-2</v>
      </c>
      <c r="N380" s="30">
        <v>0.17271387726068499</v>
      </c>
      <c r="O380" s="30">
        <v>-0.12253545932471753</v>
      </c>
      <c r="P380" s="30">
        <v>-9.1902064345777038E-2</v>
      </c>
      <c r="Q380" s="30">
        <v>2.640326665714382E-2</v>
      </c>
      <c r="R380" s="30">
        <v>-2.5508634746074677E-2</v>
      </c>
    </row>
    <row r="381" spans="2:30" x14ac:dyDescent="0.25">
      <c r="B381" s="32" t="s">
        <v>540</v>
      </c>
      <c r="C381" s="30" t="s">
        <v>1258</v>
      </c>
      <c r="E381" s="30">
        <v>-0.13532487051561476</v>
      </c>
      <c r="F381" s="30">
        <v>-5.077446168288588E-2</v>
      </c>
      <c r="G381" s="30">
        <v>-0.15029324702918531</v>
      </c>
      <c r="H381" s="30">
        <v>0.14966973522678018</v>
      </c>
      <c r="I381" s="30">
        <v>-2.6825492549687635E-2</v>
      </c>
      <c r="J381" s="30">
        <v>-9.5563999190926563E-2</v>
      </c>
      <c r="K381" s="30">
        <v>2.4831393733620644E-2</v>
      </c>
      <c r="L381" s="30">
        <v>5.0885893218219291E-2</v>
      </c>
      <c r="M381" s="30">
        <v>-0.1302625766955316</v>
      </c>
      <c r="N381" s="30">
        <v>4.4707728549838066E-2</v>
      </c>
      <c r="O381" s="30">
        <v>2.1288435999304051E-2</v>
      </c>
      <c r="P381" s="30">
        <v>-0.12527638338506222</v>
      </c>
      <c r="Q381" s="30">
        <v>-5.8039447572082292E-2</v>
      </c>
      <c r="R381" s="30">
        <v>9.5259415544569515E-2</v>
      </c>
    </row>
    <row r="382" spans="2:30" x14ac:dyDescent="0.25">
      <c r="B382" s="32"/>
      <c r="C382" s="30" t="s">
        <v>1259</v>
      </c>
      <c r="E382" s="30">
        <v>0.1832259132526815</v>
      </c>
      <c r="F382" s="30">
        <v>9.3147871270775784E-2</v>
      </c>
      <c r="G382" s="30">
        <v>-0.16348236035555602</v>
      </c>
      <c r="H382" s="30">
        <v>1.2417100183665764E-2</v>
      </c>
      <c r="I382" s="30">
        <v>0.19145599771291016</v>
      </c>
      <c r="J382" s="30">
        <v>9.4156199879944336E-2</v>
      </c>
      <c r="K382" s="30">
        <v>-3.5152241680771107E-2</v>
      </c>
      <c r="L382" s="30">
        <v>3.4020891040563578E-2</v>
      </c>
      <c r="M382" s="30">
        <v>1.5741491690278164E-3</v>
      </c>
      <c r="N382" s="30">
        <v>-0.13337084073573352</v>
      </c>
      <c r="O382" s="30">
        <v>-0.14074153257533908</v>
      </c>
      <c r="P382" s="30">
        <v>-0.11771432748064399</v>
      </c>
      <c r="Q382" s="30">
        <v>8.7586857099086035E-2</v>
      </c>
      <c r="R382" s="30">
        <v>-0.16886318819597365</v>
      </c>
    </row>
    <row r="383" spans="2:30" x14ac:dyDescent="0.25">
      <c r="B383" s="32" t="s">
        <v>547</v>
      </c>
      <c r="C383" s="30" t="s">
        <v>1260</v>
      </c>
      <c r="E383" s="30">
        <v>-0.12401144905015826</v>
      </c>
      <c r="F383" s="30">
        <v>0.13482811152935031</v>
      </c>
      <c r="G383" s="30">
        <v>-6.3375829998403799E-2</v>
      </c>
      <c r="H383" s="30">
        <v>-7.1184471622109419E-2</v>
      </c>
      <c r="I383" s="30">
        <v>-0.19059151392430068</v>
      </c>
      <c r="J383" s="30">
        <v>-1.6464584134519095E-2</v>
      </c>
      <c r="K383" s="30">
        <v>-6.4192891027778393E-2</v>
      </c>
      <c r="L383" s="30">
        <v>-0.18925198689103129</v>
      </c>
      <c r="M383" s="30">
        <v>0.18699298221617938</v>
      </c>
      <c r="N383" s="30">
        <v>4.2839083820581381E-3</v>
      </c>
      <c r="O383" s="30">
        <v>0.19151938017457726</v>
      </c>
      <c r="P383" s="30">
        <v>7.6284382306039344E-2</v>
      </c>
      <c r="Q383" s="30">
        <v>9.7812015749514092E-2</v>
      </c>
      <c r="R383" s="30">
        <v>-3.3808608725666989E-2</v>
      </c>
    </row>
    <row r="384" spans="2:30" x14ac:dyDescent="0.25">
      <c r="E384" s="30">
        <v>-0.19861815422773363</v>
      </c>
      <c r="F384" s="30">
        <v>-0.19733067778870464</v>
      </c>
      <c r="G384" s="30">
        <v>0.17609540000557899</v>
      </c>
      <c r="H384" s="30">
        <v>6.5560006722807873E-2</v>
      </c>
      <c r="I384" s="30">
        <v>0.14830678980797529</v>
      </c>
      <c r="J384" s="30">
        <v>-0.13447719067335129</v>
      </c>
      <c r="K384" s="30">
        <v>0.10833373656496409</v>
      </c>
      <c r="L384" s="30">
        <v>3.2043696008622641E-2</v>
      </c>
      <c r="M384" s="30">
        <v>-0.12845049304887651</v>
      </c>
      <c r="N384" s="30">
        <v>-8.5370008740574127E-2</v>
      </c>
      <c r="O384" s="30">
        <v>-0.16020014882087708</v>
      </c>
      <c r="P384" s="30">
        <v>6.1016123462468375E-2</v>
      </c>
      <c r="Q384" s="30">
        <v>-3.4187010489404202E-2</v>
      </c>
      <c r="R384" s="30">
        <v>-0.15764275919646026</v>
      </c>
    </row>
    <row r="385" spans="5:18" x14ac:dyDescent="0.25">
      <c r="E385" s="30">
        <v>0.15421458585187792</v>
      </c>
      <c r="F385" s="30">
        <v>7.2565164510160707E-2</v>
      </c>
      <c r="G385" s="30">
        <v>3.1234412267804157E-2</v>
      </c>
      <c r="H385" s="30">
        <v>-0.12733850879594683</v>
      </c>
      <c r="I385" s="30">
        <v>9.4632885977625869E-2</v>
      </c>
      <c r="J385" s="30">
        <v>-4.9999048560857767E-2</v>
      </c>
      <c r="K385" s="30">
        <v>-0.10695155952125789</v>
      </c>
      <c r="L385" s="30">
        <v>0.1840681375004351</v>
      </c>
      <c r="M385" s="30">
        <v>9.4390303827822097E-3</v>
      </c>
      <c r="N385" s="30">
        <v>3.8399327918887144E-2</v>
      </c>
      <c r="O385" s="30">
        <v>8.375457311049106E-2</v>
      </c>
      <c r="P385" s="30">
        <v>0.1652536787092686</v>
      </c>
      <c r="Q385" s="30">
        <v>0.12993357935920358</v>
      </c>
      <c r="R385" s="30">
        <v>-6.8042888492345827E-2</v>
      </c>
    </row>
    <row r="386" spans="5:18" x14ac:dyDescent="0.25">
      <c r="E386" s="30">
        <v>0.12284981384873389</v>
      </c>
      <c r="F386" s="30">
        <v>-0.18389959596097472</v>
      </c>
      <c r="G386" s="30">
        <v>-0.10707675460726024</v>
      </c>
      <c r="H386" s="30">
        <v>-0.15207908526062966</v>
      </c>
      <c r="I386" s="30">
        <v>0.14927598657086494</v>
      </c>
      <c r="J386" s="30">
        <v>-3.1004380434751511E-4</v>
      </c>
      <c r="K386" s="30">
        <v>-0.11344782877713443</v>
      </c>
      <c r="L386" s="30">
        <v>9.4876873865723632E-2</v>
      </c>
      <c r="M386" s="30">
        <v>0.12075969483703375</v>
      </c>
      <c r="N386" s="30">
        <v>0.10241960594430566</v>
      </c>
      <c r="O386" s="30">
        <v>2.2034119069576252E-2</v>
      </c>
      <c r="P386" s="30">
        <v>6.7883937060832955E-2</v>
      </c>
      <c r="Q386" s="30">
        <v>-0.12566865524277093</v>
      </c>
      <c r="R386" s="30">
        <v>-9.6906600333750259E-2</v>
      </c>
    </row>
    <row r="387" spans="5:18" x14ac:dyDescent="0.25">
      <c r="E387" s="30">
        <v>3.5443446971476084E-2</v>
      </c>
      <c r="F387" s="30">
        <v>-2.6529905945062632E-2</v>
      </c>
      <c r="G387" s="30">
        <v>7.2957536205649487E-3</v>
      </c>
      <c r="H387" s="30">
        <v>0.1664114719256759</v>
      </c>
      <c r="I387" s="30">
        <v>0.1834650019183755</v>
      </c>
      <c r="J387" s="30">
        <v>-0.14805237958207729</v>
      </c>
      <c r="K387" s="30">
        <v>-0.18338431343436243</v>
      </c>
      <c r="L387" s="30">
        <v>0.19191109584644439</v>
      </c>
      <c r="M387" s="30">
        <v>-0.13434468563646079</v>
      </c>
      <c r="N387" s="30">
        <v>-7.9469327162951242E-2</v>
      </c>
      <c r="O387" s="30">
        <v>0.19331706045195463</v>
      </c>
      <c r="P387" s="30">
        <v>0.14582040756940845</v>
      </c>
      <c r="Q387" s="30">
        <v>0.13288195533677938</v>
      </c>
      <c r="R387" s="30">
        <v>-0.19625738142058255</v>
      </c>
    </row>
    <row r="388" spans="5:18" x14ac:dyDescent="0.25">
      <c r="E388" s="30">
        <v>-0.13989101611077787</v>
      </c>
      <c r="F388" s="30">
        <v>0.1860040843486786</v>
      </c>
      <c r="G388" s="30">
        <v>-0.10835481183603407</v>
      </c>
      <c r="H388" s="30">
        <v>-6.0109068360179679E-2</v>
      </c>
      <c r="I388" s="30">
        <v>1.5655310358852148E-2</v>
      </c>
      <c r="J388" s="30">
        <v>-6.3213249482214462E-2</v>
      </c>
      <c r="K388" s="30">
        <v>-0.13720766687765718</v>
      </c>
      <c r="L388" s="30">
        <v>-4.559478079900145E-2</v>
      </c>
      <c r="M388" s="30">
        <v>-7.0495708286762243E-2</v>
      </c>
      <c r="N388" s="30">
        <v>-0.19486314021050932</v>
      </c>
      <c r="O388" s="30">
        <v>-0.18027230976149441</v>
      </c>
      <c r="P388" s="30">
        <v>-0.17564402110874655</v>
      </c>
      <c r="Q388" s="30">
        <v>8.4670917410403501E-2</v>
      </c>
      <c r="R388" s="30">
        <v>-2.195449434220792E-2</v>
      </c>
    </row>
    <row r="389" spans="5:18" x14ac:dyDescent="0.25">
      <c r="E389" s="30">
        <v>-0.16857489962130787</v>
      </c>
      <c r="F389" s="30">
        <v>-4.4759824685752403E-2</v>
      </c>
      <c r="G389" s="30">
        <v>0.19784169849008321</v>
      </c>
      <c r="H389" s="30">
        <v>0.11963104037567973</v>
      </c>
      <c r="I389" s="30">
        <v>0.16822793493047355</v>
      </c>
      <c r="J389" s="30">
        <v>-0.12820606753230096</v>
      </c>
      <c r="K389" s="30">
        <v>0.11553155053406955</v>
      </c>
      <c r="L389" s="30">
        <v>-0.19531633052974939</v>
      </c>
      <c r="M389" s="30">
        <v>0.10896235648542646</v>
      </c>
      <c r="N389" s="30">
        <v>8.4933859575539838E-2</v>
      </c>
      <c r="O389" s="30">
        <v>-5.2899077814072382E-2</v>
      </c>
      <c r="P389" s="30">
        <v>-0.11385970236733556</v>
      </c>
      <c r="Q389" s="30">
        <v>7.1482468955218814E-2</v>
      </c>
      <c r="R389" s="30">
        <v>5.0093533471226581E-3</v>
      </c>
    </row>
    <row r="390" spans="5:18" x14ac:dyDescent="0.25">
      <c r="E390" s="30">
        <v>0.10450350679457188</v>
      </c>
      <c r="F390" s="30">
        <v>-0.15139803942292929</v>
      </c>
      <c r="G390" s="30">
        <v>-7.6894991099834553E-3</v>
      </c>
      <c r="H390" s="30">
        <v>4.8739630170166498E-2</v>
      </c>
      <c r="I390" s="30">
        <v>-0.17538997968658807</v>
      </c>
      <c r="J390" s="30">
        <v>-0.19447290170937778</v>
      </c>
      <c r="K390" s="30">
        <v>5.0441578216850746E-2</v>
      </c>
      <c r="L390" s="30">
        <v>-3.2836872152984253E-3</v>
      </c>
      <c r="M390" s="30">
        <v>-6.9695668760687113E-2</v>
      </c>
      <c r="N390" s="30">
        <v>0.10879515232518316</v>
      </c>
      <c r="O390" s="30">
        <v>4.4035627506673336E-2</v>
      </c>
      <c r="P390" s="30">
        <v>0.18642487339675429</v>
      </c>
      <c r="Q390" s="30">
        <v>-3.1668616365641361E-2</v>
      </c>
      <c r="R390" s="30">
        <v>0.16904166731983422</v>
      </c>
    </row>
    <row r="391" spans="5:18" x14ac:dyDescent="0.25">
      <c r="E391" s="30">
        <v>0.1810123142786324</v>
      </c>
      <c r="F391" s="30">
        <v>1.9923911988735193E-2</v>
      </c>
      <c r="G391" s="30">
        <v>-0.11936215180903674</v>
      </c>
      <c r="H391" s="30">
        <v>-5.4285165201872598E-2</v>
      </c>
      <c r="I391" s="30">
        <v>0.10754254572093486</v>
      </c>
      <c r="J391" s="30">
        <v>6.5138592291623332E-2</v>
      </c>
      <c r="K391" s="30">
        <v>7.942474279552697E-2</v>
      </c>
      <c r="L391" s="30">
        <v>-0.15224734656512739</v>
      </c>
      <c r="M391" s="30">
        <v>2.2625200357288128E-2</v>
      </c>
      <c r="N391" s="30">
        <v>-0.140136206895113</v>
      </c>
      <c r="O391" s="30">
        <v>-0.16798148900270463</v>
      </c>
      <c r="P391" s="30">
        <v>-2.0427819341421183E-3</v>
      </c>
      <c r="Q391" s="30">
        <v>-0.13401931757107377</v>
      </c>
      <c r="R391" s="30">
        <v>0.15700197620317341</v>
      </c>
    </row>
    <row r="392" spans="5:18" x14ac:dyDescent="0.25">
      <c r="E392" s="30">
        <v>0.18691278994083405</v>
      </c>
      <c r="F392" s="30">
        <v>-6.5777722559869301E-2</v>
      </c>
      <c r="G392" s="30">
        <v>-0.10774298682808876</v>
      </c>
      <c r="H392" s="30">
        <v>-0.11869910778477788</v>
      </c>
      <c r="I392" s="30">
        <v>-0.1345827871002257</v>
      </c>
      <c r="J392" s="30">
        <v>-0.13489781273528934</v>
      </c>
      <c r="K392" s="30">
        <v>-8.4681730810552844E-2</v>
      </c>
      <c r="L392" s="30">
        <v>-0.13994218446314335</v>
      </c>
      <c r="M392" s="30">
        <v>1.4848212525248539E-2</v>
      </c>
      <c r="N392" s="30">
        <v>-0.16376170022413136</v>
      </c>
      <c r="O392" s="30">
        <v>7.8453354537487141E-3</v>
      </c>
      <c r="P392" s="30">
        <v>7.8288115467876174E-2</v>
      </c>
      <c r="Q392" s="30">
        <v>-0.19866727590560915</v>
      </c>
      <c r="R392" s="30">
        <v>-0.14138337224721909</v>
      </c>
    </row>
    <row r="393" spans="5:18" x14ac:dyDescent="0.25">
      <c r="E393" s="30">
        <v>-0.19872601591050626</v>
      </c>
      <c r="F393" s="30">
        <v>6.3073725439608097E-2</v>
      </c>
      <c r="G393" s="30">
        <v>-1.5734052285552025E-3</v>
      </c>
      <c r="H393" s="30">
        <v>0.15437563611194494</v>
      </c>
      <c r="I393" s="30">
        <v>-0.12605820419266822</v>
      </c>
      <c r="J393" s="30">
        <v>0.13410527426749469</v>
      </c>
      <c r="K393" s="30">
        <v>4.3000334128737439E-2</v>
      </c>
      <c r="L393" s="30">
        <v>0.17352362787351011</v>
      </c>
      <c r="M393" s="30">
        <v>0.11938521172851324</v>
      </c>
      <c r="N393" s="30">
        <v>0.14024454588070512</v>
      </c>
      <c r="O393" s="30">
        <v>-0.16165069155395032</v>
      </c>
      <c r="P393" s="30">
        <v>-9.4288527220487597E-2</v>
      </c>
      <c r="Q393" s="30">
        <v>2.0668690092861541E-3</v>
      </c>
      <c r="R393" s="30">
        <v>0.10000933762639763</v>
      </c>
    </row>
    <row r="394" spans="5:18" x14ac:dyDescent="0.25">
      <c r="E394" s="30">
        <v>-3.7544748280197382E-2</v>
      </c>
      <c r="F394" s="30">
        <v>-0.17355341017246248</v>
      </c>
      <c r="G394" s="30">
        <v>0.11618131333962084</v>
      </c>
      <c r="H394" s="30">
        <v>0.10058235367760066</v>
      </c>
      <c r="I394" s="30">
        <v>0.18191714556887745</v>
      </c>
      <c r="J394" s="30">
        <v>-1.5653894376009697E-2</v>
      </c>
      <c r="K394" s="30">
        <v>-3.3312715217471117E-2</v>
      </c>
      <c r="L394" s="30">
        <v>-0.12722496734932065</v>
      </c>
      <c r="M394" s="30">
        <v>-0.10269288755953312</v>
      </c>
      <c r="N394" s="30">
        <v>0.16757385823875665</v>
      </c>
      <c r="O394" s="30">
        <v>0.15138934822753075</v>
      </c>
      <c r="P394" s="30">
        <v>-0.12627156460657718</v>
      </c>
      <c r="Q394" s="30">
        <v>-0.18908971548080444</v>
      </c>
      <c r="R394" s="30">
        <v>-5.0834557227790372E-2</v>
      </c>
    </row>
    <row r="395" spans="5:18" x14ac:dyDescent="0.25">
      <c r="E395" s="30">
        <v>-6.7813661042600865E-2</v>
      </c>
      <c r="F395" s="30">
        <v>-0.12961575966328381</v>
      </c>
      <c r="G395" s="30">
        <v>-4.2089943680912262E-2</v>
      </c>
      <c r="H395" s="30">
        <v>-0.12885907366871835</v>
      </c>
      <c r="I395" s="30">
        <v>-0.12880645338445901</v>
      </c>
      <c r="J395" s="30">
        <v>2.8657419979572302E-2</v>
      </c>
      <c r="K395" s="30">
        <v>7.1973949763923906E-2</v>
      </c>
      <c r="L395" s="30">
        <v>0.12939064772799613</v>
      </c>
      <c r="M395" s="30">
        <v>7.3065045289695263E-3</v>
      </c>
      <c r="N395" s="30">
        <v>0.15733197582885622</v>
      </c>
      <c r="O395" s="30">
        <v>-0.10042376946657897</v>
      </c>
      <c r="P395" s="30">
        <v>0.18407211462035777</v>
      </c>
      <c r="Q395" s="30">
        <v>-3.4699714649468666E-2</v>
      </c>
      <c r="R395" s="30">
        <v>5.2822293713688795E-3</v>
      </c>
    </row>
    <row r="396" spans="5:18" x14ac:dyDescent="0.25">
      <c r="E396" s="30">
        <v>7.6753321662545226E-2</v>
      </c>
      <c r="F396" s="30">
        <v>-3.2987014763057237E-2</v>
      </c>
      <c r="G396" s="30">
        <v>-7.0014386903494596E-2</v>
      </c>
      <c r="H396" s="30">
        <v>-0.15194179378449918</v>
      </c>
      <c r="I396" s="30">
        <v>-0.17291760751977564</v>
      </c>
      <c r="J396" s="30">
        <v>5.7495756447315194E-2</v>
      </c>
      <c r="K396" s="30">
        <v>-1.579878106713295E-2</v>
      </c>
      <c r="L396" s="30">
        <v>9.7425945289432991E-2</v>
      </c>
      <c r="M396" s="30">
        <v>-0.12197420690208674</v>
      </c>
      <c r="N396" s="30">
        <v>5.1257532369345438E-2</v>
      </c>
      <c r="O396" s="30">
        <v>4.8525013029575348E-2</v>
      </c>
      <c r="P396" s="30">
        <v>2.8493956103920942E-2</v>
      </c>
      <c r="Q396" s="30">
        <v>-0.11924423919990659</v>
      </c>
      <c r="R396" s="30">
        <v>9.9659809935838006E-2</v>
      </c>
    </row>
    <row r="397" spans="5:18" x14ac:dyDescent="0.25">
      <c r="E397" s="30">
        <v>-0.14598969900980593</v>
      </c>
      <c r="F397" s="30">
        <v>1.2384908832609648E-2</v>
      </c>
      <c r="G397" s="30">
        <v>0.15758445030078294</v>
      </c>
      <c r="H397" s="30">
        <v>-0.10670388871803881</v>
      </c>
      <c r="I397" s="30">
        <v>-6.7884777113795286E-2</v>
      </c>
      <c r="J397" s="30">
        <v>2.7145604696124787E-2</v>
      </c>
      <c r="K397" s="30">
        <v>-8.3077902998775252E-2</v>
      </c>
      <c r="L397" s="30">
        <v>-0.14985564677044749</v>
      </c>
      <c r="M397" s="30">
        <v>1.5303581207990635E-2</v>
      </c>
      <c r="N397" s="30">
        <v>4.1314588859677204E-3</v>
      </c>
      <c r="O397" s="30">
        <v>7.73527966812253E-2</v>
      </c>
      <c r="P397" s="30">
        <v>0.10855329679325226</v>
      </c>
      <c r="Q397" s="30">
        <v>6.8398846685886361E-2</v>
      </c>
      <c r="R397" s="30">
        <v>0.15659360690042379</v>
      </c>
    </row>
    <row r="398" spans="5:18" x14ac:dyDescent="0.25">
      <c r="E398" s="30">
        <v>0.11935757929459218</v>
      </c>
      <c r="F398" s="30">
        <v>-0.17631898149847985</v>
      </c>
      <c r="G398" s="30">
        <v>-9.60255359299481E-2</v>
      </c>
      <c r="H398" s="30">
        <v>0.11088387817144396</v>
      </c>
      <c r="I398" s="30">
        <v>-2.9249608237296332E-2</v>
      </c>
      <c r="J398" s="30">
        <v>-0.18238399270921946</v>
      </c>
      <c r="K398" s="30">
        <v>-5.4415884986519808E-2</v>
      </c>
      <c r="L398" s="30">
        <v>0.11969185285270217</v>
      </c>
      <c r="M398" s="30">
        <v>6.6748145036399364E-3</v>
      </c>
      <c r="N398" s="30">
        <v>1.4360746275633579E-2</v>
      </c>
      <c r="O398" s="30">
        <v>2.9618502873927366E-2</v>
      </c>
      <c r="P398" s="30">
        <v>-0.15697344457730653</v>
      </c>
      <c r="Q398" s="30">
        <v>5.1715299487113953E-2</v>
      </c>
      <c r="R398" s="30">
        <v>0.10353092728182672</v>
      </c>
    </row>
    <row r="399" spans="5:18" x14ac:dyDescent="0.25">
      <c r="E399" s="30">
        <v>-0.17281840192154052</v>
      </c>
      <c r="F399" s="30">
        <v>-0.13753065196797254</v>
      </c>
      <c r="G399" s="30">
        <v>-5.1513061579316871E-2</v>
      </c>
      <c r="H399" s="30">
        <v>0.15213677296414974</v>
      </c>
      <c r="I399" s="30">
        <v>8.3425564318895362E-2</v>
      </c>
      <c r="J399" s="30">
        <v>5.3922938741743587E-2</v>
      </c>
      <c r="K399" s="30">
        <v>-0.18586908364668489</v>
      </c>
      <c r="L399" s="30">
        <v>-9.0027988795191055E-2</v>
      </c>
      <c r="M399" s="30">
        <v>9.8495262581855036E-2</v>
      </c>
      <c r="N399" s="30">
        <v>-2.2364600282162417E-2</v>
      </c>
      <c r="O399" s="30">
        <v>7.4360567051917292E-2</v>
      </c>
      <c r="P399" s="30">
        <v>-5.2525874134153133E-2</v>
      </c>
      <c r="Q399" s="30">
        <v>-3.9283460006117821E-2</v>
      </c>
      <c r="R399" s="30">
        <v>-7.7098251692950731E-2</v>
      </c>
    </row>
    <row r="400" spans="5:18" x14ac:dyDescent="0.25">
      <c r="E400" s="30">
        <v>-2.0331494789570581E-2</v>
      </c>
      <c r="F400" s="30">
        <v>4.4149467907845963E-2</v>
      </c>
      <c r="G400" s="30">
        <v>-9.4263713713735348E-2</v>
      </c>
      <c r="H400" s="30">
        <v>-7.5260525662451991E-2</v>
      </c>
      <c r="I400" s="30">
        <v>9.4888427387923024E-2</v>
      </c>
      <c r="J400" s="30">
        <v>-2.996869571506966E-3</v>
      </c>
      <c r="K400" s="30">
        <v>-7.8378261998295895E-3</v>
      </c>
      <c r="L400" s="30">
        <v>-0.17985427221283318</v>
      </c>
      <c r="M400" s="30">
        <v>-9.3948205001652241E-2</v>
      </c>
      <c r="N400" s="30">
        <v>-2.1776717994362121E-2</v>
      </c>
      <c r="O400" s="30">
        <v>-0.18825892973691227</v>
      </c>
      <c r="P400" s="30">
        <v>-0.11214592447504401</v>
      </c>
      <c r="Q400" s="30">
        <v>-6.1971411574631929E-2</v>
      </c>
      <c r="R400" s="30">
        <v>-0.14557197894901039</v>
      </c>
    </row>
    <row r="401" spans="2:30" x14ac:dyDescent="0.25">
      <c r="E401" s="30">
        <v>0.16839681072160601</v>
      </c>
      <c r="F401" s="30">
        <v>-0.1991859813220799</v>
      </c>
      <c r="G401" s="30">
        <v>7.0457964204251766E-2</v>
      </c>
      <c r="H401" s="30">
        <v>0.18783719344064592</v>
      </c>
      <c r="I401" s="30">
        <v>5.0240987446159124E-2</v>
      </c>
      <c r="J401" s="30">
        <v>0.12183285402134064</v>
      </c>
      <c r="K401" s="30">
        <v>0.17355235945433378</v>
      </c>
      <c r="L401" s="30">
        <v>-0.16674264818429949</v>
      </c>
      <c r="M401" s="30">
        <v>-0.18775800298899414</v>
      </c>
      <c r="N401" s="30">
        <v>-0.1555756613612175</v>
      </c>
      <c r="O401" s="30">
        <v>4.0982565749436622E-2</v>
      </c>
      <c r="P401" s="30">
        <v>0.14885725267231464</v>
      </c>
      <c r="Q401" s="30">
        <v>-0.12481969557702542</v>
      </c>
      <c r="R401" s="30">
        <v>0.14517904091626405</v>
      </c>
    </row>
    <row r="402" spans="2:30" x14ac:dyDescent="0.25">
      <c r="E402" s="30">
        <v>-4.1222291998565197E-2</v>
      </c>
      <c r="F402" s="30">
        <v>-3.7888097576797009E-3</v>
      </c>
      <c r="G402" s="30">
        <v>-0.12726584393531085</v>
      </c>
      <c r="H402" s="30">
        <v>-9.0950715262442833E-2</v>
      </c>
      <c r="I402" s="30">
        <v>-6.0348085500299936E-2</v>
      </c>
      <c r="J402" s="30">
        <v>-0.1165786350145936</v>
      </c>
      <c r="K402" s="30">
        <v>0.16055136695504191</v>
      </c>
      <c r="L402" s="30">
        <v>-7.9940546397119769E-2</v>
      </c>
      <c r="M402" s="30">
        <v>9.0156910475343466E-2</v>
      </c>
      <c r="N402" s="30">
        <v>-7.387785315513612E-2</v>
      </c>
      <c r="O402" s="30">
        <v>0.13851666785776617</v>
      </c>
      <c r="P402" s="30">
        <v>-4.4688689615577454E-2</v>
      </c>
      <c r="Q402" s="30">
        <v>-0.16980651346966624</v>
      </c>
      <c r="R402" s="30">
        <v>4.6740691829472769E-2</v>
      </c>
    </row>
    <row r="403" spans="2:30" x14ac:dyDescent="0.25">
      <c r="E403" s="30">
        <v>-7.9662647936493164E-2</v>
      </c>
      <c r="F403" s="30">
        <v>-5.2637783251702791E-2</v>
      </c>
      <c r="G403" s="30">
        <v>0.11366425417363646</v>
      </c>
      <c r="H403" s="30">
        <v>0.14599113613367082</v>
      </c>
      <c r="I403" s="30">
        <v>-0.18381949663162234</v>
      </c>
      <c r="J403" s="30">
        <v>-3.2296837866306299E-2</v>
      </c>
      <c r="K403" s="30">
        <v>-0.12411100463941693</v>
      </c>
      <c r="L403" s="30">
        <v>-0.13578951861709357</v>
      </c>
      <c r="M403" s="30">
        <v>-0.16725727934390308</v>
      </c>
      <c r="N403" s="30">
        <v>-0.1428621565923095</v>
      </c>
      <c r="O403" s="30">
        <v>0.12702249353751544</v>
      </c>
      <c r="P403" s="30">
        <v>-7.7395095955580473E-2</v>
      </c>
      <c r="Q403" s="30">
        <v>-0.10710154175758363</v>
      </c>
      <c r="R403" s="30">
        <v>-6.6867038235068316E-2</v>
      </c>
    </row>
    <row r="404" spans="2:30" x14ac:dyDescent="0.25">
      <c r="E404" s="30">
        <v>-3.0283286236226559E-2</v>
      </c>
      <c r="F404" s="30">
        <v>-0.11963788606226444</v>
      </c>
      <c r="G404" s="30">
        <v>-0.19445755379274487</v>
      </c>
      <c r="H404" s="30">
        <v>-0.14003914333879949</v>
      </c>
      <c r="I404" s="30">
        <v>-0.15453336974605919</v>
      </c>
      <c r="J404" s="30">
        <v>0.18068269342184068</v>
      </c>
      <c r="K404" s="30">
        <v>5.5985050275921822E-3</v>
      </c>
      <c r="L404" s="30">
        <v>-0.18738953480497003</v>
      </c>
      <c r="M404" s="30">
        <v>0.11652421876788138</v>
      </c>
      <c r="N404" s="30">
        <v>0.19886393537744879</v>
      </c>
      <c r="O404" s="30">
        <v>-6.3589285220950836E-2</v>
      </c>
      <c r="P404" s="30">
        <v>-4.314504554495216E-2</v>
      </c>
      <c r="Q404" s="30">
        <v>-7.2260604146867996E-2</v>
      </c>
      <c r="R404" s="30">
        <v>0.14659342160448435</v>
      </c>
    </row>
    <row r="406" spans="2:30" x14ac:dyDescent="0.25">
      <c r="E406" s="30">
        <v>-0.91837570955976844</v>
      </c>
      <c r="F406" s="30">
        <v>-0.51728433882817626</v>
      </c>
      <c r="G406" s="30">
        <v>-0.80076790973544121</v>
      </c>
      <c r="H406" s="30">
        <v>-3.0725117772817612E-2</v>
      </c>
      <c r="I406" s="30">
        <v>-0.70297022350132465</v>
      </c>
      <c r="J406" s="30">
        <v>0.15678082592785358</v>
      </c>
      <c r="K406" s="30">
        <v>-0.58748438348993659</v>
      </c>
      <c r="L406" s="30">
        <v>-0.48169115278869867</v>
      </c>
      <c r="M406" s="30">
        <v>0.13969763740897179</v>
      </c>
      <c r="N406" s="30">
        <v>6.4714027568697929E-2</v>
      </c>
      <c r="O406" s="30">
        <v>-0.28221313608810306</v>
      </c>
      <c r="P406" s="30">
        <v>-0.68322802940383554</v>
      </c>
      <c r="Q406" s="30">
        <v>0.9554541832767427</v>
      </c>
      <c r="R406" s="30">
        <v>0.4824842750094831</v>
      </c>
      <c r="S406" s="30">
        <v>-0.43178007286041975</v>
      </c>
      <c r="T406" s="30">
        <v>-0.92397422343492508</v>
      </c>
      <c r="U406" s="30">
        <v>0.71255904342979193</v>
      </c>
      <c r="V406" s="30">
        <v>0.74290219647809863</v>
      </c>
      <c r="W406" s="30">
        <v>-0.81645151413977146</v>
      </c>
      <c r="X406" s="30">
        <v>-0.81202855659648776</v>
      </c>
      <c r="Y406" s="30">
        <v>5.5209476966410875E-2</v>
      </c>
      <c r="Z406" s="30">
        <v>-0.58534440351650119</v>
      </c>
      <c r="AA406" s="30">
        <v>9.8948656115680933E-2</v>
      </c>
      <c r="AB406" s="30">
        <v>8.4010292775928974E-3</v>
      </c>
      <c r="AC406" s="30">
        <v>0.31459205225110054</v>
      </c>
      <c r="AD406" s="30">
        <v>0.92265505855903029</v>
      </c>
    </row>
    <row r="408" spans="2:30" x14ac:dyDescent="0.25">
      <c r="E408" s="30">
        <v>44.89</v>
      </c>
      <c r="F408" s="30">
        <v>374.4</v>
      </c>
      <c r="G408" s="30">
        <v>0.02</v>
      </c>
    </row>
    <row r="410" spans="2:30" x14ac:dyDescent="0.25">
      <c r="B410" s="32" t="s">
        <v>584</v>
      </c>
      <c r="C410" s="30">
        <v>14</v>
      </c>
      <c r="E410" s="30">
        <v>-3.3352052513509978E-2</v>
      </c>
      <c r="F410" s="30">
        <v>9.3074112571775891E-2</v>
      </c>
      <c r="G410" s="30">
        <v>-0.19593233419582248</v>
      </c>
      <c r="H410" s="30">
        <v>0.12806988768279554</v>
      </c>
      <c r="I410" s="30">
        <v>0.13008260251954201</v>
      </c>
      <c r="J410" s="30">
        <v>0.1211393571458757</v>
      </c>
      <c r="K410" s="30">
        <v>-8.0544060282409194E-2</v>
      </c>
      <c r="L410" s="30">
        <v>0.14205533806234599</v>
      </c>
      <c r="M410" s="30">
        <v>-5.2635326329618704E-2</v>
      </c>
      <c r="N410" s="30">
        <v>0.17271387726068499</v>
      </c>
      <c r="O410" s="30">
        <v>-0.12253545932471753</v>
      </c>
      <c r="P410" s="30">
        <v>-9.1902064345777038E-2</v>
      </c>
      <c r="Q410" s="30">
        <v>2.640326665714382E-2</v>
      </c>
      <c r="R410" s="30">
        <v>-2.5508634746074677E-2</v>
      </c>
    </row>
    <row r="411" spans="2:30" x14ac:dyDescent="0.25">
      <c r="B411" s="32" t="s">
        <v>540</v>
      </c>
      <c r="C411" s="30" t="s">
        <v>1261</v>
      </c>
      <c r="E411" s="30">
        <v>-0.13532487051561476</v>
      </c>
      <c r="F411" s="30">
        <v>-5.077446168288588E-2</v>
      </c>
      <c r="G411" s="30">
        <v>-0.15029324702918531</v>
      </c>
      <c r="H411" s="30">
        <v>0.14966973522678018</v>
      </c>
      <c r="I411" s="30">
        <v>-2.6825492549687635E-2</v>
      </c>
      <c r="J411" s="30">
        <v>-9.5563999190926563E-2</v>
      </c>
      <c r="K411" s="30">
        <v>2.4831393733620644E-2</v>
      </c>
      <c r="L411" s="30">
        <v>5.0885893218219291E-2</v>
      </c>
      <c r="M411" s="30">
        <v>-0.1302625766955316</v>
      </c>
      <c r="N411" s="30">
        <v>4.4707728549838066E-2</v>
      </c>
      <c r="O411" s="30">
        <v>2.1288435999304051E-2</v>
      </c>
      <c r="P411" s="30">
        <v>-0.12527638338506222</v>
      </c>
      <c r="Q411" s="30">
        <v>-5.8039447572082292E-2</v>
      </c>
      <c r="R411" s="30">
        <v>9.5259415544569515E-2</v>
      </c>
    </row>
    <row r="412" spans="2:30" x14ac:dyDescent="0.25">
      <c r="B412" s="32"/>
      <c r="C412" s="30" t="s">
        <v>1262</v>
      </c>
      <c r="E412" s="30">
        <v>0.1832259132526815</v>
      </c>
      <c r="F412" s="30">
        <v>9.3147871270775784E-2</v>
      </c>
      <c r="G412" s="30">
        <v>-0.16348236035555602</v>
      </c>
      <c r="H412" s="30">
        <v>1.2417100183665764E-2</v>
      </c>
      <c r="I412" s="30">
        <v>0.19145599771291016</v>
      </c>
      <c r="J412" s="30">
        <v>9.4156199879944336E-2</v>
      </c>
      <c r="K412" s="30">
        <v>-3.5152241680771107E-2</v>
      </c>
      <c r="L412" s="30">
        <v>3.4020891040563578E-2</v>
      </c>
      <c r="M412" s="30">
        <v>1.5741491690278164E-3</v>
      </c>
      <c r="N412" s="30">
        <v>-0.13337084073573352</v>
      </c>
      <c r="O412" s="30">
        <v>-0.14074153257533908</v>
      </c>
      <c r="P412" s="30">
        <v>-0.11771432748064399</v>
      </c>
      <c r="Q412" s="30">
        <v>8.7586857099086035E-2</v>
      </c>
      <c r="R412" s="30">
        <v>-0.16886318819597365</v>
      </c>
    </row>
    <row r="413" spans="2:30" x14ac:dyDescent="0.25">
      <c r="B413" s="32" t="s">
        <v>547</v>
      </c>
      <c r="C413" s="30" t="s">
        <v>1263</v>
      </c>
      <c r="E413" s="30">
        <v>-0.12401144905015826</v>
      </c>
      <c r="F413" s="30">
        <v>0.13482811152935031</v>
      </c>
      <c r="G413" s="30">
        <v>-6.3375829998403799E-2</v>
      </c>
      <c r="H413" s="30">
        <v>-7.1184471622109419E-2</v>
      </c>
      <c r="I413" s="30">
        <v>-0.19059151392430068</v>
      </c>
      <c r="J413" s="30">
        <v>-1.6464584134519095E-2</v>
      </c>
      <c r="K413" s="30">
        <v>-6.4192891027778393E-2</v>
      </c>
      <c r="L413" s="30">
        <v>-0.18925198689103129</v>
      </c>
      <c r="M413" s="30">
        <v>0.18699298221617938</v>
      </c>
      <c r="N413" s="30">
        <v>4.2839083820581381E-3</v>
      </c>
      <c r="O413" s="30">
        <v>0.19151938017457726</v>
      </c>
      <c r="P413" s="30">
        <v>7.6284382306039344E-2</v>
      </c>
      <c r="Q413" s="30">
        <v>9.7812015749514092E-2</v>
      </c>
      <c r="R413" s="30">
        <v>-3.3808608725666989E-2</v>
      </c>
    </row>
    <row r="414" spans="2:30" x14ac:dyDescent="0.25">
      <c r="E414" s="30">
        <v>-0.19861815422773363</v>
      </c>
      <c r="F414" s="30">
        <v>-0.19733067778870464</v>
      </c>
      <c r="G414" s="30">
        <v>0.17609540000557899</v>
      </c>
      <c r="H414" s="30">
        <v>6.5560006722807873E-2</v>
      </c>
      <c r="I414" s="30">
        <v>0.14830678980797529</v>
      </c>
      <c r="J414" s="30">
        <v>-0.13447719067335129</v>
      </c>
      <c r="K414" s="30">
        <v>0.10833373656496409</v>
      </c>
      <c r="L414" s="30">
        <v>3.2043696008622641E-2</v>
      </c>
      <c r="M414" s="30">
        <v>-0.12845049304887651</v>
      </c>
      <c r="N414" s="30">
        <v>-8.5370008740574127E-2</v>
      </c>
      <c r="O414" s="30">
        <v>-0.16020014882087708</v>
      </c>
      <c r="P414" s="30">
        <v>6.1016123462468375E-2</v>
      </c>
      <c r="Q414" s="30">
        <v>-3.4187010489404202E-2</v>
      </c>
      <c r="R414" s="30">
        <v>-0.15764275919646026</v>
      </c>
    </row>
    <row r="415" spans="2:30" x14ac:dyDescent="0.25">
      <c r="E415" s="30">
        <v>0.15421458585187792</v>
      </c>
      <c r="F415" s="30">
        <v>7.2565164510160707E-2</v>
      </c>
      <c r="G415" s="30">
        <v>3.1234412267804157E-2</v>
      </c>
      <c r="H415" s="30">
        <v>-0.12733850879594683</v>
      </c>
      <c r="I415" s="30">
        <v>9.4632885977625869E-2</v>
      </c>
      <c r="J415" s="30">
        <v>-4.9999048560857767E-2</v>
      </c>
      <c r="K415" s="30">
        <v>-0.10695155952125789</v>
      </c>
      <c r="L415" s="30">
        <v>0.1840681375004351</v>
      </c>
      <c r="M415" s="30">
        <v>9.4390303827822097E-3</v>
      </c>
      <c r="N415" s="30">
        <v>3.8399327918887144E-2</v>
      </c>
      <c r="O415" s="30">
        <v>8.375457311049106E-2</v>
      </c>
      <c r="P415" s="30">
        <v>0.1652536787092686</v>
      </c>
      <c r="Q415" s="30">
        <v>0.12993357935920358</v>
      </c>
      <c r="R415" s="30">
        <v>-6.8042888492345827E-2</v>
      </c>
    </row>
    <row r="416" spans="2:30" x14ac:dyDescent="0.25">
      <c r="E416" s="30">
        <v>0.12284981384873389</v>
      </c>
      <c r="F416" s="30">
        <v>-0.18389959596097472</v>
      </c>
      <c r="G416" s="30">
        <v>-0.10707675460726024</v>
      </c>
      <c r="H416" s="30">
        <v>-0.15207908526062966</v>
      </c>
      <c r="I416" s="30">
        <v>0.14927598657086494</v>
      </c>
      <c r="J416" s="30">
        <v>-3.1004380434751511E-4</v>
      </c>
      <c r="K416" s="30">
        <v>-0.11344782877713443</v>
      </c>
      <c r="L416" s="30">
        <v>9.4876873865723632E-2</v>
      </c>
      <c r="M416" s="30">
        <v>0.12075969483703375</v>
      </c>
      <c r="N416" s="30">
        <v>0.10241960594430566</v>
      </c>
      <c r="O416" s="30">
        <v>2.2034119069576252E-2</v>
      </c>
      <c r="P416" s="30">
        <v>6.7883937060832955E-2</v>
      </c>
      <c r="Q416" s="30">
        <v>-0.12566865524277093</v>
      </c>
      <c r="R416" s="30">
        <v>-9.6906600333750259E-2</v>
      </c>
    </row>
    <row r="417" spans="5:18" x14ac:dyDescent="0.25">
      <c r="E417" s="30">
        <v>3.5443446971476084E-2</v>
      </c>
      <c r="F417" s="30">
        <v>-2.6529905945062632E-2</v>
      </c>
      <c r="G417" s="30">
        <v>7.2957536205649487E-3</v>
      </c>
      <c r="H417" s="30">
        <v>0.1664114719256759</v>
      </c>
      <c r="I417" s="30">
        <v>0.1834650019183755</v>
      </c>
      <c r="J417" s="30">
        <v>-0.14805237958207729</v>
      </c>
      <c r="K417" s="30">
        <v>-0.18338431343436243</v>
      </c>
      <c r="L417" s="30">
        <v>0.19191109584644439</v>
      </c>
      <c r="M417" s="30">
        <v>-0.13434468563646079</v>
      </c>
      <c r="N417" s="30">
        <v>-7.9469327162951242E-2</v>
      </c>
      <c r="O417" s="30">
        <v>0.19331706045195463</v>
      </c>
      <c r="P417" s="30">
        <v>0.14582040756940845</v>
      </c>
      <c r="Q417" s="30">
        <v>0.13288195533677938</v>
      </c>
      <c r="R417" s="30">
        <v>-0.19625738142058255</v>
      </c>
    </row>
    <row r="418" spans="5:18" x14ac:dyDescent="0.25">
      <c r="E418" s="30">
        <v>-0.13989101611077787</v>
      </c>
      <c r="F418" s="30">
        <v>0.1860040843486786</v>
      </c>
      <c r="G418" s="30">
        <v>-0.10835481183603407</v>
      </c>
      <c r="H418" s="30">
        <v>-6.0109068360179679E-2</v>
      </c>
      <c r="I418" s="30">
        <v>1.5655310358852148E-2</v>
      </c>
      <c r="J418" s="30">
        <v>-6.3213249482214462E-2</v>
      </c>
      <c r="K418" s="30">
        <v>-0.13720766687765718</v>
      </c>
      <c r="L418" s="30">
        <v>-4.559478079900145E-2</v>
      </c>
      <c r="M418" s="30">
        <v>-7.0495708286762243E-2</v>
      </c>
      <c r="N418" s="30">
        <v>-0.19486314021050932</v>
      </c>
      <c r="O418" s="30">
        <v>-0.18027230976149441</v>
      </c>
      <c r="P418" s="30">
        <v>-0.17564402110874655</v>
      </c>
      <c r="Q418" s="30">
        <v>8.4670917410403501E-2</v>
      </c>
      <c r="R418" s="30">
        <v>-2.195449434220792E-2</v>
      </c>
    </row>
    <row r="419" spans="5:18" x14ac:dyDescent="0.25">
      <c r="E419" s="30">
        <v>-0.16857489962130787</v>
      </c>
      <c r="F419" s="30">
        <v>-4.4759824685752403E-2</v>
      </c>
      <c r="G419" s="30">
        <v>0.19784169849008321</v>
      </c>
      <c r="H419" s="30">
        <v>0.11963104037567973</v>
      </c>
      <c r="I419" s="30">
        <v>0.16822793493047355</v>
      </c>
      <c r="J419" s="30">
        <v>-0.12820606753230096</v>
      </c>
      <c r="K419" s="30">
        <v>0.11553155053406955</v>
      </c>
      <c r="L419" s="30">
        <v>-0.19531633052974939</v>
      </c>
      <c r="M419" s="30">
        <v>0.10896235648542646</v>
      </c>
      <c r="N419" s="30">
        <v>8.4933859575539838E-2</v>
      </c>
      <c r="O419" s="30">
        <v>-5.2899077814072382E-2</v>
      </c>
      <c r="P419" s="30">
        <v>-0.11385970236733556</v>
      </c>
      <c r="Q419" s="30">
        <v>7.1482468955218814E-2</v>
      </c>
      <c r="R419" s="30">
        <v>5.0093533471226581E-3</v>
      </c>
    </row>
    <row r="420" spans="5:18" x14ac:dyDescent="0.25">
      <c r="E420" s="30">
        <v>0.10450350679457188</v>
      </c>
      <c r="F420" s="30">
        <v>-0.15139803942292929</v>
      </c>
      <c r="G420" s="30">
        <v>-7.6894991099834553E-3</v>
      </c>
      <c r="H420" s="30">
        <v>4.8739630170166498E-2</v>
      </c>
      <c r="I420" s="30">
        <v>-0.17538997968658807</v>
      </c>
      <c r="J420" s="30">
        <v>-0.19447290170937778</v>
      </c>
      <c r="K420" s="30">
        <v>5.0441578216850746E-2</v>
      </c>
      <c r="L420" s="30">
        <v>-3.2836872152984253E-3</v>
      </c>
      <c r="M420" s="30">
        <v>-6.9695668760687113E-2</v>
      </c>
      <c r="N420" s="30">
        <v>0.10879515232518316</v>
      </c>
      <c r="O420" s="30">
        <v>4.4035627506673336E-2</v>
      </c>
      <c r="P420" s="30">
        <v>0.18642487339675429</v>
      </c>
      <c r="Q420" s="30">
        <v>-3.1668616365641361E-2</v>
      </c>
      <c r="R420" s="30">
        <v>0.16904166731983422</v>
      </c>
    </row>
    <row r="421" spans="5:18" x14ac:dyDescent="0.25">
      <c r="E421" s="30">
        <v>0.1810123142786324</v>
      </c>
      <c r="F421" s="30">
        <v>1.9923911988735193E-2</v>
      </c>
      <c r="G421" s="30">
        <v>-0.11936215180903674</v>
      </c>
      <c r="H421" s="30">
        <v>-5.4285165201872598E-2</v>
      </c>
      <c r="I421" s="30">
        <v>0.10754254572093486</v>
      </c>
      <c r="J421" s="30">
        <v>6.5138592291623332E-2</v>
      </c>
      <c r="K421" s="30">
        <v>7.942474279552697E-2</v>
      </c>
      <c r="L421" s="30">
        <v>-0.15224734656512739</v>
      </c>
      <c r="M421" s="30">
        <v>2.2625200357288128E-2</v>
      </c>
      <c r="N421" s="30">
        <v>-0.140136206895113</v>
      </c>
      <c r="O421" s="30">
        <v>-0.16798148900270463</v>
      </c>
      <c r="P421" s="30">
        <v>-2.0427819341421183E-3</v>
      </c>
      <c r="Q421" s="30">
        <v>-0.13401931757107377</v>
      </c>
      <c r="R421" s="30">
        <v>0.15700197620317341</v>
      </c>
    </row>
    <row r="422" spans="5:18" x14ac:dyDescent="0.25">
      <c r="E422" s="30">
        <v>0.18691278994083405</v>
      </c>
      <c r="F422" s="30">
        <v>-6.5777722559869301E-2</v>
      </c>
      <c r="G422" s="30">
        <v>-0.10774298682808876</v>
      </c>
      <c r="H422" s="30">
        <v>-0.11869910778477788</v>
      </c>
      <c r="I422" s="30">
        <v>-0.1345827871002257</v>
      </c>
      <c r="J422" s="30">
        <v>-0.13489781273528934</v>
      </c>
      <c r="K422" s="30">
        <v>-8.4681730810552844E-2</v>
      </c>
      <c r="L422" s="30">
        <v>-0.13994218446314335</v>
      </c>
      <c r="M422" s="30">
        <v>1.4848212525248539E-2</v>
      </c>
      <c r="N422" s="30">
        <v>-0.16376170022413136</v>
      </c>
      <c r="O422" s="30">
        <v>7.8453354537487141E-3</v>
      </c>
      <c r="P422" s="30">
        <v>7.8288115467876174E-2</v>
      </c>
      <c r="Q422" s="30">
        <v>-0.19866727590560915</v>
      </c>
      <c r="R422" s="30">
        <v>-0.14138337224721909</v>
      </c>
    </row>
    <row r="423" spans="5:18" x14ac:dyDescent="0.25">
      <c r="E423" s="30">
        <v>-0.19872601591050626</v>
      </c>
      <c r="F423" s="30">
        <v>6.3073725439608097E-2</v>
      </c>
      <c r="G423" s="30">
        <v>-1.5734052285552025E-3</v>
      </c>
      <c r="H423" s="30">
        <v>0.15437563611194494</v>
      </c>
      <c r="I423" s="30">
        <v>-0.12605820419266822</v>
      </c>
      <c r="J423" s="30">
        <v>0.13410527426749469</v>
      </c>
      <c r="K423" s="30">
        <v>4.3000334128737439E-2</v>
      </c>
      <c r="L423" s="30">
        <v>0.17352362787351011</v>
      </c>
      <c r="M423" s="30">
        <v>0.11938521172851324</v>
      </c>
      <c r="N423" s="30">
        <v>0.14024454588070512</v>
      </c>
      <c r="O423" s="30">
        <v>-0.16165069155395032</v>
      </c>
      <c r="P423" s="30">
        <v>-9.4288527220487597E-2</v>
      </c>
      <c r="Q423" s="30">
        <v>2.0668690092861541E-3</v>
      </c>
      <c r="R423" s="30">
        <v>0.10000933762639763</v>
      </c>
    </row>
    <row r="424" spans="5:18" x14ac:dyDescent="0.25">
      <c r="E424" s="30">
        <v>-3.7544748280197382E-2</v>
      </c>
      <c r="F424" s="30">
        <v>-0.17355341017246248</v>
      </c>
      <c r="G424" s="30">
        <v>0.11618131333962084</v>
      </c>
      <c r="H424" s="30">
        <v>0.10058235367760066</v>
      </c>
      <c r="I424" s="30">
        <v>0.18191714556887745</v>
      </c>
      <c r="J424" s="30">
        <v>-1.5653894376009697E-2</v>
      </c>
      <c r="K424" s="30">
        <v>-3.3312715217471117E-2</v>
      </c>
      <c r="L424" s="30">
        <v>-0.12722496734932065</v>
      </c>
      <c r="M424" s="30">
        <v>-0.10269288755953312</v>
      </c>
      <c r="N424" s="30">
        <v>0.16757385823875665</v>
      </c>
      <c r="O424" s="30">
        <v>0.15138934822753075</v>
      </c>
      <c r="P424" s="30">
        <v>-0.12627156460657718</v>
      </c>
      <c r="Q424" s="30">
        <v>-0.18908971548080444</v>
      </c>
      <c r="R424" s="30">
        <v>-5.0834557227790372E-2</v>
      </c>
    </row>
    <row r="425" spans="5:18" x14ac:dyDescent="0.25">
      <c r="E425" s="30">
        <v>-6.7813661042600865E-2</v>
      </c>
      <c r="F425" s="30">
        <v>-0.12961575966328381</v>
      </c>
      <c r="G425" s="30">
        <v>-4.2089943680912262E-2</v>
      </c>
      <c r="H425" s="30">
        <v>-0.12885907366871835</v>
      </c>
      <c r="I425" s="30">
        <v>-0.12880645338445901</v>
      </c>
      <c r="J425" s="30">
        <v>2.8657419979572302E-2</v>
      </c>
      <c r="K425" s="30">
        <v>7.1973949763923906E-2</v>
      </c>
      <c r="L425" s="30">
        <v>0.12939064772799613</v>
      </c>
      <c r="M425" s="30">
        <v>7.3065045289695263E-3</v>
      </c>
      <c r="N425" s="30">
        <v>0.15733197582885622</v>
      </c>
      <c r="O425" s="30">
        <v>-0.10042376946657897</v>
      </c>
      <c r="P425" s="30">
        <v>0.18407211462035777</v>
      </c>
      <c r="Q425" s="30">
        <v>-3.4699714649468666E-2</v>
      </c>
      <c r="R425" s="30">
        <v>5.2822293713688795E-3</v>
      </c>
    </row>
    <row r="426" spans="5:18" x14ac:dyDescent="0.25">
      <c r="E426" s="30">
        <v>7.6753321662545226E-2</v>
      </c>
      <c r="F426" s="30">
        <v>-3.2987014763057237E-2</v>
      </c>
      <c r="G426" s="30">
        <v>-7.0014386903494596E-2</v>
      </c>
      <c r="H426" s="30">
        <v>-0.15194179378449918</v>
      </c>
      <c r="I426" s="30">
        <v>-0.17291760751977564</v>
      </c>
      <c r="J426" s="30">
        <v>5.7495756447315194E-2</v>
      </c>
      <c r="K426" s="30">
        <v>-1.579878106713295E-2</v>
      </c>
      <c r="L426" s="30">
        <v>9.7425945289432991E-2</v>
      </c>
      <c r="M426" s="30">
        <v>-0.12197420690208674</v>
      </c>
      <c r="N426" s="30">
        <v>5.1257532369345438E-2</v>
      </c>
      <c r="O426" s="30">
        <v>4.8525013029575348E-2</v>
      </c>
      <c r="P426" s="30">
        <v>2.8493956103920942E-2</v>
      </c>
      <c r="Q426" s="30">
        <v>-0.11924423919990659</v>
      </c>
      <c r="R426" s="30">
        <v>9.9659809935838006E-2</v>
      </c>
    </row>
    <row r="427" spans="5:18" x14ac:dyDescent="0.25">
      <c r="E427" s="30">
        <v>-0.14598969900980593</v>
      </c>
      <c r="F427" s="30">
        <v>1.2384908832609648E-2</v>
      </c>
      <c r="G427" s="30">
        <v>0.15758445030078294</v>
      </c>
      <c r="H427" s="30">
        <v>-0.10670388871803881</v>
      </c>
      <c r="I427" s="30">
        <v>-6.7884777113795286E-2</v>
      </c>
      <c r="J427" s="30">
        <v>2.7145604696124787E-2</v>
      </c>
      <c r="K427" s="30">
        <v>-8.3077902998775252E-2</v>
      </c>
      <c r="L427" s="30">
        <v>-0.14985564677044749</v>
      </c>
      <c r="M427" s="30">
        <v>1.5303581207990635E-2</v>
      </c>
      <c r="N427" s="30">
        <v>4.1314588859677204E-3</v>
      </c>
      <c r="O427" s="30">
        <v>7.73527966812253E-2</v>
      </c>
      <c r="P427" s="30">
        <v>0.10855329679325226</v>
      </c>
      <c r="Q427" s="30">
        <v>6.8398846685886361E-2</v>
      </c>
      <c r="R427" s="30">
        <v>0.15659360690042379</v>
      </c>
    </row>
    <row r="428" spans="5:18" x14ac:dyDescent="0.25">
      <c r="E428" s="30">
        <v>0.11935757929459218</v>
      </c>
      <c r="F428" s="30">
        <v>-0.17631898149847985</v>
      </c>
      <c r="G428" s="30">
        <v>-9.60255359299481E-2</v>
      </c>
      <c r="H428" s="30">
        <v>0.11088387817144396</v>
      </c>
      <c r="I428" s="30">
        <v>-2.9249608237296332E-2</v>
      </c>
      <c r="J428" s="30">
        <v>-0.18238399270921946</v>
      </c>
      <c r="K428" s="30">
        <v>-5.4415884986519808E-2</v>
      </c>
      <c r="L428" s="30">
        <v>0.11969185285270217</v>
      </c>
      <c r="M428" s="30">
        <v>6.6748145036399364E-3</v>
      </c>
      <c r="N428" s="30">
        <v>1.4360746275633579E-2</v>
      </c>
      <c r="O428" s="30">
        <v>2.9618502873927366E-2</v>
      </c>
      <c r="P428" s="30">
        <v>-0.15697344457730653</v>
      </c>
      <c r="Q428" s="30">
        <v>5.1715299487113953E-2</v>
      </c>
      <c r="R428" s="30">
        <v>0.10353092728182672</v>
      </c>
    </row>
    <row r="429" spans="5:18" x14ac:dyDescent="0.25">
      <c r="E429" s="30">
        <v>-0.17281840192154052</v>
      </c>
      <c r="F429" s="30">
        <v>-0.13753065196797254</v>
      </c>
      <c r="G429" s="30">
        <v>-5.1513061579316871E-2</v>
      </c>
      <c r="H429" s="30">
        <v>0.15213677296414974</v>
      </c>
      <c r="I429" s="30">
        <v>8.3425564318895362E-2</v>
      </c>
      <c r="J429" s="30">
        <v>5.3922938741743587E-2</v>
      </c>
      <c r="K429" s="30">
        <v>-0.18586908364668489</v>
      </c>
      <c r="L429" s="30">
        <v>-9.0027988795191055E-2</v>
      </c>
      <c r="M429" s="30">
        <v>9.8495262581855036E-2</v>
      </c>
      <c r="N429" s="30">
        <v>-2.2364600282162417E-2</v>
      </c>
      <c r="O429" s="30">
        <v>7.4360567051917292E-2</v>
      </c>
      <c r="P429" s="30">
        <v>-5.2525874134153133E-2</v>
      </c>
      <c r="Q429" s="30">
        <v>-3.9283460006117821E-2</v>
      </c>
      <c r="R429" s="30">
        <v>-7.7098251692950731E-2</v>
      </c>
    </row>
    <row r="430" spans="5:18" x14ac:dyDescent="0.25">
      <c r="E430" s="30">
        <v>-2.0331494789570581E-2</v>
      </c>
      <c r="F430" s="30">
        <v>4.4149467907845963E-2</v>
      </c>
      <c r="G430" s="30">
        <v>-9.4263713713735348E-2</v>
      </c>
      <c r="H430" s="30">
        <v>-7.5260525662451991E-2</v>
      </c>
      <c r="I430" s="30">
        <v>9.4888427387923024E-2</v>
      </c>
      <c r="J430" s="30">
        <v>-2.996869571506966E-3</v>
      </c>
      <c r="K430" s="30">
        <v>-7.8378261998295895E-3</v>
      </c>
      <c r="L430" s="30">
        <v>-0.17985427221283318</v>
      </c>
      <c r="M430" s="30">
        <v>-9.3948205001652241E-2</v>
      </c>
      <c r="N430" s="30">
        <v>-2.1776717994362121E-2</v>
      </c>
      <c r="O430" s="30">
        <v>-0.18825892973691227</v>
      </c>
      <c r="P430" s="30">
        <v>-0.11214592447504401</v>
      </c>
      <c r="Q430" s="30">
        <v>-6.1971411574631929E-2</v>
      </c>
      <c r="R430" s="30">
        <v>-0.14557197894901039</v>
      </c>
    </row>
    <row r="431" spans="5:18" x14ac:dyDescent="0.25">
      <c r="E431" s="30">
        <v>0.16839681072160601</v>
      </c>
      <c r="F431" s="30">
        <v>-0.1991859813220799</v>
      </c>
      <c r="G431" s="30">
        <v>7.0457964204251766E-2</v>
      </c>
      <c r="H431" s="30">
        <v>0.18783719344064592</v>
      </c>
      <c r="I431" s="30">
        <v>5.0240987446159124E-2</v>
      </c>
      <c r="J431" s="30">
        <v>0.12183285402134064</v>
      </c>
      <c r="K431" s="30">
        <v>0.17355235945433378</v>
      </c>
      <c r="L431" s="30">
        <v>-0.16674264818429949</v>
      </c>
      <c r="M431" s="30">
        <v>-0.18775800298899414</v>
      </c>
      <c r="N431" s="30">
        <v>-0.1555756613612175</v>
      </c>
      <c r="O431" s="30">
        <v>4.0982565749436622E-2</v>
      </c>
      <c r="P431" s="30">
        <v>0.14885725267231464</v>
      </c>
      <c r="Q431" s="30">
        <v>-0.12481969557702542</v>
      </c>
      <c r="R431" s="30">
        <v>0.14517904091626405</v>
      </c>
    </row>
    <row r="432" spans="5:18" x14ac:dyDescent="0.25">
      <c r="E432" s="30">
        <v>-4.1222291998565197E-2</v>
      </c>
      <c r="F432" s="30">
        <v>-3.7888097576797009E-3</v>
      </c>
      <c r="G432" s="30">
        <v>-0.12726584393531085</v>
      </c>
      <c r="H432" s="30">
        <v>-9.0950715262442833E-2</v>
      </c>
      <c r="I432" s="30">
        <v>-6.0348085500299936E-2</v>
      </c>
      <c r="J432" s="30">
        <v>-0.1165786350145936</v>
      </c>
      <c r="K432" s="30">
        <v>0.16055136695504191</v>
      </c>
      <c r="L432" s="30">
        <v>-7.9940546397119769E-2</v>
      </c>
      <c r="M432" s="30">
        <v>9.0156910475343466E-2</v>
      </c>
      <c r="N432" s="30">
        <v>-7.387785315513612E-2</v>
      </c>
      <c r="O432" s="30">
        <v>0.13851666785776617</v>
      </c>
      <c r="P432" s="30">
        <v>-4.4688689615577454E-2</v>
      </c>
      <c r="Q432" s="30">
        <v>-0.16980651346966624</v>
      </c>
      <c r="R432" s="30">
        <v>4.6740691829472769E-2</v>
      </c>
    </row>
    <row r="433" spans="2:30" x14ac:dyDescent="0.25">
      <c r="E433" s="30">
        <v>-7.9662647936493164E-2</v>
      </c>
      <c r="F433" s="30">
        <v>-5.2637783251702791E-2</v>
      </c>
      <c r="G433" s="30">
        <v>0.11366425417363646</v>
      </c>
      <c r="H433" s="30">
        <v>0.14599113613367082</v>
      </c>
      <c r="I433" s="30">
        <v>-0.18381949663162234</v>
      </c>
      <c r="J433" s="30">
        <v>-3.2296837866306299E-2</v>
      </c>
      <c r="K433" s="30">
        <v>-0.12411100463941693</v>
      </c>
      <c r="L433" s="30">
        <v>-0.13578951861709357</v>
      </c>
      <c r="M433" s="30">
        <v>-0.16725727934390308</v>
      </c>
      <c r="N433" s="30">
        <v>-0.1428621565923095</v>
      </c>
      <c r="O433" s="30">
        <v>0.12702249353751544</v>
      </c>
      <c r="P433" s="30">
        <v>-7.7395095955580473E-2</v>
      </c>
      <c r="Q433" s="30">
        <v>-0.10710154175758363</v>
      </c>
      <c r="R433" s="30">
        <v>-6.6867038235068316E-2</v>
      </c>
    </row>
    <row r="434" spans="2:30" x14ac:dyDescent="0.25">
      <c r="E434" s="30">
        <v>-3.0283286236226559E-2</v>
      </c>
      <c r="F434" s="30">
        <v>-0.11963788606226444</v>
      </c>
      <c r="G434" s="30">
        <v>-0.19445755379274487</v>
      </c>
      <c r="H434" s="30">
        <v>-0.14003914333879949</v>
      </c>
      <c r="I434" s="30">
        <v>-0.15453336974605919</v>
      </c>
      <c r="J434" s="30">
        <v>0.18068269342184068</v>
      </c>
      <c r="K434" s="30">
        <v>5.5985050275921822E-3</v>
      </c>
      <c r="L434" s="30">
        <v>-0.18738953480497003</v>
      </c>
      <c r="M434" s="30">
        <v>0.11652421876788138</v>
      </c>
      <c r="N434" s="30">
        <v>0.19886393537744879</v>
      </c>
      <c r="O434" s="30">
        <v>-6.3589285220950836E-2</v>
      </c>
      <c r="P434" s="30">
        <v>-4.314504554495216E-2</v>
      </c>
      <c r="Q434" s="30">
        <v>-7.2260604146867996E-2</v>
      </c>
      <c r="R434" s="30">
        <v>0.14659342160448435</v>
      </c>
    </row>
    <row r="436" spans="2:30" x14ac:dyDescent="0.25">
      <c r="E436" s="30">
        <v>-0.91837570955976844</v>
      </c>
      <c r="F436" s="30">
        <v>-0.51728433882817626</v>
      </c>
      <c r="G436" s="30">
        <v>-0.80076790973544121</v>
      </c>
      <c r="H436" s="30">
        <v>-3.0725117772817612E-2</v>
      </c>
      <c r="I436" s="30">
        <v>-0.70297022350132465</v>
      </c>
      <c r="J436" s="30">
        <v>0.15678082592785358</v>
      </c>
      <c r="K436" s="30">
        <v>-0.58748438348993659</v>
      </c>
      <c r="L436" s="30">
        <v>-0.48169115278869867</v>
      </c>
      <c r="M436" s="30">
        <v>0.13969763740897179</v>
      </c>
      <c r="N436" s="30">
        <v>6.4714027568697929E-2</v>
      </c>
      <c r="O436" s="30">
        <v>-0.28221313608810306</v>
      </c>
      <c r="P436" s="30">
        <v>-0.68322802940383554</v>
      </c>
      <c r="Q436" s="30">
        <v>0.9554541832767427</v>
      </c>
      <c r="R436" s="30">
        <v>0.4824842750094831</v>
      </c>
      <c r="S436" s="30">
        <v>-0.43178007286041975</v>
      </c>
      <c r="T436" s="30">
        <v>-0.92397422343492508</v>
      </c>
      <c r="U436" s="30">
        <v>0.71255904342979193</v>
      </c>
      <c r="V436" s="30">
        <v>0.74290219647809863</v>
      </c>
      <c r="W436" s="30">
        <v>-0.81645151413977146</v>
      </c>
      <c r="X436" s="30">
        <v>-0.81202855659648776</v>
      </c>
      <c r="Y436" s="30">
        <v>5.5209476966410875E-2</v>
      </c>
      <c r="Z436" s="30">
        <v>-0.58534440351650119</v>
      </c>
      <c r="AA436" s="30">
        <v>9.8948656115680933E-2</v>
      </c>
      <c r="AB436" s="30">
        <v>8.4010292775928974E-3</v>
      </c>
      <c r="AC436" s="30">
        <v>0.31459205225110054</v>
      </c>
      <c r="AD436" s="30">
        <v>0.92265505855903029</v>
      </c>
    </row>
    <row r="438" spans="2:30" x14ac:dyDescent="0.25">
      <c r="E438" s="30">
        <v>42.47</v>
      </c>
      <c r="F438" s="30">
        <v>402.02</v>
      </c>
      <c r="G438" s="30">
        <v>0.02</v>
      </c>
    </row>
    <row r="440" spans="2:30" x14ac:dyDescent="0.25">
      <c r="B440" s="32" t="s">
        <v>584</v>
      </c>
      <c r="C440" s="30">
        <v>15</v>
      </c>
      <c r="E440" s="30">
        <v>-3.3352052513509978E-2</v>
      </c>
      <c r="F440" s="30">
        <v>9.3074112571775891E-2</v>
      </c>
      <c r="G440" s="30">
        <v>-0.19593233419582248</v>
      </c>
      <c r="H440" s="30">
        <v>0.12806988768279554</v>
      </c>
      <c r="I440" s="30">
        <v>0.13008260251954201</v>
      </c>
      <c r="J440" s="30">
        <v>0.1211393571458757</v>
      </c>
      <c r="K440" s="30">
        <v>-8.0544060282409194E-2</v>
      </c>
      <c r="L440" s="30">
        <v>0.14205533806234599</v>
      </c>
      <c r="M440" s="30">
        <v>-5.2635326329618704E-2</v>
      </c>
      <c r="N440" s="30">
        <v>0.17271387726068499</v>
      </c>
      <c r="O440" s="30">
        <v>-0.12253545932471753</v>
      </c>
      <c r="P440" s="30">
        <v>-9.1902064345777038E-2</v>
      </c>
      <c r="Q440" s="30">
        <v>2.640326665714382E-2</v>
      </c>
      <c r="R440" s="30">
        <v>-2.5508634746074677E-2</v>
      </c>
    </row>
    <row r="441" spans="2:30" x14ac:dyDescent="0.25">
      <c r="B441" s="32" t="s">
        <v>540</v>
      </c>
      <c r="C441" s="30" t="s">
        <v>1264</v>
      </c>
      <c r="E441" s="30">
        <v>-0.13532487051561476</v>
      </c>
      <c r="F441" s="30">
        <v>-5.077446168288588E-2</v>
      </c>
      <c r="G441" s="30">
        <v>-0.15029324702918531</v>
      </c>
      <c r="H441" s="30">
        <v>0.14966973522678018</v>
      </c>
      <c r="I441" s="30">
        <v>-2.6825492549687635E-2</v>
      </c>
      <c r="J441" s="30">
        <v>-9.5563999190926563E-2</v>
      </c>
      <c r="K441" s="30">
        <v>2.4831393733620644E-2</v>
      </c>
      <c r="L441" s="30">
        <v>5.0885893218219291E-2</v>
      </c>
      <c r="M441" s="30">
        <v>-0.1302625766955316</v>
      </c>
      <c r="N441" s="30">
        <v>4.4707728549838066E-2</v>
      </c>
      <c r="O441" s="30">
        <v>2.1288435999304051E-2</v>
      </c>
      <c r="P441" s="30">
        <v>-0.12527638338506222</v>
      </c>
      <c r="Q441" s="30">
        <v>-5.8039447572082292E-2</v>
      </c>
      <c r="R441" s="30">
        <v>9.5259415544569515E-2</v>
      </c>
    </row>
    <row r="442" spans="2:30" x14ac:dyDescent="0.25">
      <c r="B442" s="32"/>
      <c r="C442" s="30" t="s">
        <v>1265</v>
      </c>
      <c r="E442" s="30">
        <v>0.1832259132526815</v>
      </c>
      <c r="F442" s="30">
        <v>9.3147871270775784E-2</v>
      </c>
      <c r="G442" s="30">
        <v>-0.16348236035555602</v>
      </c>
      <c r="H442" s="30">
        <v>1.2417100183665764E-2</v>
      </c>
      <c r="I442" s="30">
        <v>0.19145599771291016</v>
      </c>
      <c r="J442" s="30">
        <v>9.4156199879944336E-2</v>
      </c>
      <c r="K442" s="30">
        <v>-3.5152241680771107E-2</v>
      </c>
      <c r="L442" s="30">
        <v>3.4020891040563578E-2</v>
      </c>
      <c r="M442" s="30">
        <v>1.5741491690278164E-3</v>
      </c>
      <c r="N442" s="30">
        <v>-0.13337084073573352</v>
      </c>
      <c r="O442" s="30">
        <v>-0.14074153257533908</v>
      </c>
      <c r="P442" s="30">
        <v>-0.11771432748064399</v>
      </c>
      <c r="Q442" s="30">
        <v>8.7586857099086035E-2</v>
      </c>
      <c r="R442" s="30">
        <v>-0.16886318819597365</v>
      </c>
    </row>
    <row r="443" spans="2:30" x14ac:dyDescent="0.25">
      <c r="B443" s="32" t="s">
        <v>547</v>
      </c>
      <c r="C443" s="30" t="s">
        <v>1266</v>
      </c>
      <c r="E443" s="30">
        <v>-0.12401144905015826</v>
      </c>
      <c r="F443" s="30">
        <v>0.13482811152935031</v>
      </c>
      <c r="G443" s="30">
        <v>-6.3375829998403799E-2</v>
      </c>
      <c r="H443" s="30">
        <v>-7.1184471622109419E-2</v>
      </c>
      <c r="I443" s="30">
        <v>-0.19059151392430068</v>
      </c>
      <c r="J443" s="30">
        <v>-1.6464584134519095E-2</v>
      </c>
      <c r="K443" s="30">
        <v>-6.4192891027778393E-2</v>
      </c>
      <c r="L443" s="30">
        <v>-0.18925198689103129</v>
      </c>
      <c r="M443" s="30">
        <v>0.18699298221617938</v>
      </c>
      <c r="N443" s="30">
        <v>4.2839083820581381E-3</v>
      </c>
      <c r="O443" s="30">
        <v>0.19151938017457726</v>
      </c>
      <c r="P443" s="30">
        <v>7.6284382306039344E-2</v>
      </c>
      <c r="Q443" s="30">
        <v>9.7812015749514092E-2</v>
      </c>
      <c r="R443" s="30">
        <v>-3.3808608725666989E-2</v>
      </c>
    </row>
    <row r="444" spans="2:30" x14ac:dyDescent="0.25">
      <c r="E444" s="30">
        <v>-0.19861815422773363</v>
      </c>
      <c r="F444" s="30">
        <v>-0.19733067778870464</v>
      </c>
      <c r="G444" s="30">
        <v>0.17609540000557899</v>
      </c>
      <c r="H444" s="30">
        <v>6.5560006722807873E-2</v>
      </c>
      <c r="I444" s="30">
        <v>0.14830678980797529</v>
      </c>
      <c r="J444" s="30">
        <v>-0.13447719067335129</v>
      </c>
      <c r="K444" s="30">
        <v>0.10833373656496409</v>
      </c>
      <c r="L444" s="30">
        <v>3.2043696008622641E-2</v>
      </c>
      <c r="M444" s="30">
        <v>-0.12845049304887651</v>
      </c>
      <c r="N444" s="30">
        <v>-8.5370008740574127E-2</v>
      </c>
      <c r="O444" s="30">
        <v>-0.16020014882087708</v>
      </c>
      <c r="P444" s="30">
        <v>6.1016123462468375E-2</v>
      </c>
      <c r="Q444" s="30">
        <v>-3.4187010489404202E-2</v>
      </c>
      <c r="R444" s="30">
        <v>-0.15764275919646026</v>
      </c>
    </row>
    <row r="445" spans="2:30" x14ac:dyDescent="0.25">
      <c r="E445" s="30">
        <v>0.15421458585187792</v>
      </c>
      <c r="F445" s="30">
        <v>7.2565164510160707E-2</v>
      </c>
      <c r="G445" s="30">
        <v>3.1234412267804157E-2</v>
      </c>
      <c r="H445" s="30">
        <v>-0.12733850879594683</v>
      </c>
      <c r="I445" s="30">
        <v>9.4632885977625869E-2</v>
      </c>
      <c r="J445" s="30">
        <v>-4.9999048560857767E-2</v>
      </c>
      <c r="K445" s="30">
        <v>-0.10695155952125789</v>
      </c>
      <c r="L445" s="30">
        <v>0.1840681375004351</v>
      </c>
      <c r="M445" s="30">
        <v>9.4390303827822097E-3</v>
      </c>
      <c r="N445" s="30">
        <v>3.8399327918887144E-2</v>
      </c>
      <c r="O445" s="30">
        <v>8.375457311049106E-2</v>
      </c>
      <c r="P445" s="30">
        <v>0.1652536787092686</v>
      </c>
      <c r="Q445" s="30">
        <v>0.12993357935920358</v>
      </c>
      <c r="R445" s="30">
        <v>-6.8042888492345827E-2</v>
      </c>
    </row>
    <row r="446" spans="2:30" x14ac:dyDescent="0.25">
      <c r="E446" s="30">
        <v>0.12284981384873389</v>
      </c>
      <c r="F446" s="30">
        <v>-0.18389959596097472</v>
      </c>
      <c r="G446" s="30">
        <v>-0.10707675460726024</v>
      </c>
      <c r="H446" s="30">
        <v>-0.15207908526062966</v>
      </c>
      <c r="I446" s="30">
        <v>0.14927598657086494</v>
      </c>
      <c r="J446" s="30">
        <v>-3.1004380434751511E-4</v>
      </c>
      <c r="K446" s="30">
        <v>-0.11344782877713443</v>
      </c>
      <c r="L446" s="30">
        <v>9.4876873865723632E-2</v>
      </c>
      <c r="M446" s="30">
        <v>0.12075969483703375</v>
      </c>
      <c r="N446" s="30">
        <v>0.10241960594430566</v>
      </c>
      <c r="O446" s="30">
        <v>2.2034119069576252E-2</v>
      </c>
      <c r="P446" s="30">
        <v>6.7883937060832955E-2</v>
      </c>
      <c r="Q446" s="30">
        <v>-0.12566865524277093</v>
      </c>
      <c r="R446" s="30">
        <v>-9.6906600333750259E-2</v>
      </c>
    </row>
    <row r="447" spans="2:30" x14ac:dyDescent="0.25">
      <c r="E447" s="30">
        <v>3.5443446971476084E-2</v>
      </c>
      <c r="F447" s="30">
        <v>-2.6529905945062632E-2</v>
      </c>
      <c r="G447" s="30">
        <v>7.2957536205649487E-3</v>
      </c>
      <c r="H447" s="30">
        <v>0.1664114719256759</v>
      </c>
      <c r="I447" s="30">
        <v>0.1834650019183755</v>
      </c>
      <c r="J447" s="30">
        <v>-0.14805237958207729</v>
      </c>
      <c r="K447" s="30">
        <v>-0.18338431343436243</v>
      </c>
      <c r="L447" s="30">
        <v>0.19191109584644439</v>
      </c>
      <c r="M447" s="30">
        <v>-0.13434468563646079</v>
      </c>
      <c r="N447" s="30">
        <v>-7.9469327162951242E-2</v>
      </c>
      <c r="O447" s="30">
        <v>0.19331706045195463</v>
      </c>
      <c r="P447" s="30">
        <v>0.14582040756940845</v>
      </c>
      <c r="Q447" s="30">
        <v>0.13288195533677938</v>
      </c>
      <c r="R447" s="30">
        <v>-0.19625738142058255</v>
      </c>
    </row>
    <row r="448" spans="2:30" x14ac:dyDescent="0.25">
      <c r="E448" s="30">
        <v>-0.13989101611077787</v>
      </c>
      <c r="F448" s="30">
        <v>0.1860040843486786</v>
      </c>
      <c r="G448" s="30">
        <v>-0.10835481183603407</v>
      </c>
      <c r="H448" s="30">
        <v>-6.0109068360179679E-2</v>
      </c>
      <c r="I448" s="30">
        <v>1.5655310358852148E-2</v>
      </c>
      <c r="J448" s="30">
        <v>-6.3213249482214462E-2</v>
      </c>
      <c r="K448" s="30">
        <v>-0.13720766687765718</v>
      </c>
      <c r="L448" s="30">
        <v>-4.559478079900145E-2</v>
      </c>
      <c r="M448" s="30">
        <v>-7.0495708286762243E-2</v>
      </c>
      <c r="N448" s="30">
        <v>-0.19486314021050932</v>
      </c>
      <c r="O448" s="30">
        <v>-0.18027230976149441</v>
      </c>
      <c r="P448" s="30">
        <v>-0.17564402110874655</v>
      </c>
      <c r="Q448" s="30">
        <v>8.4670917410403501E-2</v>
      </c>
      <c r="R448" s="30">
        <v>-2.195449434220792E-2</v>
      </c>
    </row>
    <row r="449" spans="5:18" x14ac:dyDescent="0.25">
      <c r="E449" s="30">
        <v>-0.16857489962130787</v>
      </c>
      <c r="F449" s="30">
        <v>-4.4759824685752403E-2</v>
      </c>
      <c r="G449" s="30">
        <v>0.19784169849008321</v>
      </c>
      <c r="H449" s="30">
        <v>0.11963104037567973</v>
      </c>
      <c r="I449" s="30">
        <v>0.16822793493047355</v>
      </c>
      <c r="J449" s="30">
        <v>-0.12820606753230096</v>
      </c>
      <c r="K449" s="30">
        <v>0.11553155053406955</v>
      </c>
      <c r="L449" s="30">
        <v>-0.19531633052974939</v>
      </c>
      <c r="M449" s="30">
        <v>0.10896235648542646</v>
      </c>
      <c r="N449" s="30">
        <v>8.4933859575539838E-2</v>
      </c>
      <c r="O449" s="30">
        <v>-5.2899077814072382E-2</v>
      </c>
      <c r="P449" s="30">
        <v>-0.11385970236733556</v>
      </c>
      <c r="Q449" s="30">
        <v>7.1482468955218814E-2</v>
      </c>
      <c r="R449" s="30">
        <v>5.0093533471226581E-3</v>
      </c>
    </row>
    <row r="450" spans="5:18" x14ac:dyDescent="0.25">
      <c r="E450" s="30">
        <v>0.10450350679457188</v>
      </c>
      <c r="F450" s="30">
        <v>-0.15139803942292929</v>
      </c>
      <c r="G450" s="30">
        <v>-7.6894991099834553E-3</v>
      </c>
      <c r="H450" s="30">
        <v>4.8739630170166498E-2</v>
      </c>
      <c r="I450" s="30">
        <v>-0.17538997968658807</v>
      </c>
      <c r="J450" s="30">
        <v>-0.19447290170937778</v>
      </c>
      <c r="K450" s="30">
        <v>5.0441578216850746E-2</v>
      </c>
      <c r="L450" s="30">
        <v>-3.2836872152984253E-3</v>
      </c>
      <c r="M450" s="30">
        <v>-6.9695668760687113E-2</v>
      </c>
      <c r="N450" s="30">
        <v>0.10879515232518316</v>
      </c>
      <c r="O450" s="30">
        <v>4.4035627506673336E-2</v>
      </c>
      <c r="P450" s="30">
        <v>0.18642487339675429</v>
      </c>
      <c r="Q450" s="30">
        <v>-3.1668616365641361E-2</v>
      </c>
      <c r="R450" s="30">
        <v>0.16904166731983422</v>
      </c>
    </row>
    <row r="451" spans="5:18" x14ac:dyDescent="0.25">
      <c r="E451" s="30">
        <v>0.1810123142786324</v>
      </c>
      <c r="F451" s="30">
        <v>1.9923911988735193E-2</v>
      </c>
      <c r="G451" s="30">
        <v>-0.11936215180903674</v>
      </c>
      <c r="H451" s="30">
        <v>-5.4285165201872598E-2</v>
      </c>
      <c r="I451" s="30">
        <v>0.10754254572093486</v>
      </c>
      <c r="J451" s="30">
        <v>6.5138592291623332E-2</v>
      </c>
      <c r="K451" s="30">
        <v>7.942474279552697E-2</v>
      </c>
      <c r="L451" s="30">
        <v>-0.15224734656512739</v>
      </c>
      <c r="M451" s="30">
        <v>2.2625200357288128E-2</v>
      </c>
      <c r="N451" s="30">
        <v>-0.140136206895113</v>
      </c>
      <c r="O451" s="30">
        <v>-0.16798148900270463</v>
      </c>
      <c r="P451" s="30">
        <v>-2.0427819341421183E-3</v>
      </c>
      <c r="Q451" s="30">
        <v>-0.13401931757107377</v>
      </c>
      <c r="R451" s="30">
        <v>0.15700197620317341</v>
      </c>
    </row>
    <row r="452" spans="5:18" x14ac:dyDescent="0.25">
      <c r="E452" s="30">
        <v>0.18691278994083405</v>
      </c>
      <c r="F452" s="30">
        <v>-6.5777722559869301E-2</v>
      </c>
      <c r="G452" s="30">
        <v>-0.10774298682808876</v>
      </c>
      <c r="H452" s="30">
        <v>-0.11869910778477788</v>
      </c>
      <c r="I452" s="30">
        <v>-0.1345827871002257</v>
      </c>
      <c r="J452" s="30">
        <v>-0.13489781273528934</v>
      </c>
      <c r="K452" s="30">
        <v>-8.4681730810552844E-2</v>
      </c>
      <c r="L452" s="30">
        <v>-0.13994218446314335</v>
      </c>
      <c r="M452" s="30">
        <v>1.4848212525248539E-2</v>
      </c>
      <c r="N452" s="30">
        <v>-0.16376170022413136</v>
      </c>
      <c r="O452" s="30">
        <v>7.8453354537487141E-3</v>
      </c>
      <c r="P452" s="30">
        <v>7.8288115467876174E-2</v>
      </c>
      <c r="Q452" s="30">
        <v>-0.19866727590560915</v>
      </c>
      <c r="R452" s="30">
        <v>-0.14138337224721909</v>
      </c>
    </row>
    <row r="453" spans="5:18" x14ac:dyDescent="0.25">
      <c r="E453" s="30">
        <v>-0.19872601591050626</v>
      </c>
      <c r="F453" s="30">
        <v>6.3073725439608097E-2</v>
      </c>
      <c r="G453" s="30">
        <v>-1.5734052285552025E-3</v>
      </c>
      <c r="H453" s="30">
        <v>0.15437563611194494</v>
      </c>
      <c r="I453" s="30">
        <v>-0.12605820419266822</v>
      </c>
      <c r="J453" s="30">
        <v>0.13410527426749469</v>
      </c>
      <c r="K453" s="30">
        <v>4.3000334128737439E-2</v>
      </c>
      <c r="L453" s="30">
        <v>0.17352362787351011</v>
      </c>
      <c r="M453" s="30">
        <v>0.11938521172851324</v>
      </c>
      <c r="N453" s="30">
        <v>0.14024454588070512</v>
      </c>
      <c r="O453" s="30">
        <v>-0.16165069155395032</v>
      </c>
      <c r="P453" s="30">
        <v>-9.4288527220487597E-2</v>
      </c>
      <c r="Q453" s="30">
        <v>2.0668690092861541E-3</v>
      </c>
      <c r="R453" s="30">
        <v>0.10000933762639763</v>
      </c>
    </row>
    <row r="454" spans="5:18" x14ac:dyDescent="0.25">
      <c r="E454" s="30">
        <v>-3.7544748280197382E-2</v>
      </c>
      <c r="F454" s="30">
        <v>-0.17355341017246248</v>
      </c>
      <c r="G454" s="30">
        <v>0.11618131333962084</v>
      </c>
      <c r="H454" s="30">
        <v>0.10058235367760066</v>
      </c>
      <c r="I454" s="30">
        <v>0.18191714556887745</v>
      </c>
      <c r="J454" s="30">
        <v>-1.5653894376009697E-2</v>
      </c>
      <c r="K454" s="30">
        <v>-3.3312715217471117E-2</v>
      </c>
      <c r="L454" s="30">
        <v>-0.12722496734932065</v>
      </c>
      <c r="M454" s="30">
        <v>-0.10269288755953312</v>
      </c>
      <c r="N454" s="30">
        <v>0.16757385823875665</v>
      </c>
      <c r="O454" s="30">
        <v>0.15138934822753075</v>
      </c>
      <c r="P454" s="30">
        <v>-0.12627156460657718</v>
      </c>
      <c r="Q454" s="30">
        <v>-0.18908971548080444</v>
      </c>
      <c r="R454" s="30">
        <v>-5.0834557227790372E-2</v>
      </c>
    </row>
    <row r="455" spans="5:18" x14ac:dyDescent="0.25">
      <c r="E455" s="30">
        <v>-6.7813661042600865E-2</v>
      </c>
      <c r="F455" s="30">
        <v>-0.12961575966328381</v>
      </c>
      <c r="G455" s="30">
        <v>-4.2089943680912262E-2</v>
      </c>
      <c r="H455" s="30">
        <v>-0.12885907366871835</v>
      </c>
      <c r="I455" s="30">
        <v>-0.12880645338445901</v>
      </c>
      <c r="J455" s="30">
        <v>2.8657419979572302E-2</v>
      </c>
      <c r="K455" s="30">
        <v>7.1973949763923906E-2</v>
      </c>
      <c r="L455" s="30">
        <v>0.12939064772799613</v>
      </c>
      <c r="M455" s="30">
        <v>7.3065045289695263E-3</v>
      </c>
      <c r="N455" s="30">
        <v>0.15733197582885622</v>
      </c>
      <c r="O455" s="30">
        <v>-0.10042376946657897</v>
      </c>
      <c r="P455" s="30">
        <v>0.18407211462035777</v>
      </c>
      <c r="Q455" s="30">
        <v>-3.4699714649468666E-2</v>
      </c>
      <c r="R455" s="30">
        <v>5.2822293713688795E-3</v>
      </c>
    </row>
    <row r="456" spans="5:18" x14ac:dyDescent="0.25">
      <c r="E456" s="30">
        <v>7.6753321662545226E-2</v>
      </c>
      <c r="F456" s="30">
        <v>-3.2987014763057237E-2</v>
      </c>
      <c r="G456" s="30">
        <v>-7.0014386903494596E-2</v>
      </c>
      <c r="H456" s="30">
        <v>-0.15194179378449918</v>
      </c>
      <c r="I456" s="30">
        <v>-0.17291760751977564</v>
      </c>
      <c r="J456" s="30">
        <v>5.7495756447315194E-2</v>
      </c>
      <c r="K456" s="30">
        <v>-1.579878106713295E-2</v>
      </c>
      <c r="L456" s="30">
        <v>9.7425945289432991E-2</v>
      </c>
      <c r="M456" s="30">
        <v>-0.12197420690208674</v>
      </c>
      <c r="N456" s="30">
        <v>5.1257532369345438E-2</v>
      </c>
      <c r="O456" s="30">
        <v>4.8525013029575348E-2</v>
      </c>
      <c r="P456" s="30">
        <v>2.8493956103920942E-2</v>
      </c>
      <c r="Q456" s="30">
        <v>-0.11924423919990659</v>
      </c>
      <c r="R456" s="30">
        <v>9.9659809935838006E-2</v>
      </c>
    </row>
    <row r="457" spans="5:18" x14ac:dyDescent="0.25">
      <c r="E457" s="30">
        <v>-0.14598969900980593</v>
      </c>
      <c r="F457" s="30">
        <v>1.2384908832609648E-2</v>
      </c>
      <c r="G457" s="30">
        <v>0.15758445030078294</v>
      </c>
      <c r="H457" s="30">
        <v>-0.10670388871803881</v>
      </c>
      <c r="I457" s="30">
        <v>-6.7884777113795286E-2</v>
      </c>
      <c r="J457" s="30">
        <v>2.7145604696124787E-2</v>
      </c>
      <c r="K457" s="30">
        <v>-8.3077902998775252E-2</v>
      </c>
      <c r="L457" s="30">
        <v>-0.14985564677044749</v>
      </c>
      <c r="M457" s="30">
        <v>1.5303581207990635E-2</v>
      </c>
      <c r="N457" s="30">
        <v>4.1314588859677204E-3</v>
      </c>
      <c r="O457" s="30">
        <v>7.73527966812253E-2</v>
      </c>
      <c r="P457" s="30">
        <v>0.10855329679325226</v>
      </c>
      <c r="Q457" s="30">
        <v>6.8398846685886361E-2</v>
      </c>
      <c r="R457" s="30">
        <v>0.15659360690042379</v>
      </c>
    </row>
    <row r="458" spans="5:18" x14ac:dyDescent="0.25">
      <c r="E458" s="30">
        <v>0.11935757929459218</v>
      </c>
      <c r="F458" s="30">
        <v>-0.17631898149847985</v>
      </c>
      <c r="G458" s="30">
        <v>-9.60255359299481E-2</v>
      </c>
      <c r="H458" s="30">
        <v>0.11088387817144396</v>
      </c>
      <c r="I458" s="30">
        <v>-2.9249608237296332E-2</v>
      </c>
      <c r="J458" s="30">
        <v>-0.18238399270921946</v>
      </c>
      <c r="K458" s="30">
        <v>-5.4415884986519808E-2</v>
      </c>
      <c r="L458" s="30">
        <v>0.11969185285270217</v>
      </c>
      <c r="M458" s="30">
        <v>6.6748145036399364E-3</v>
      </c>
      <c r="N458" s="30">
        <v>1.4360746275633579E-2</v>
      </c>
      <c r="O458" s="30">
        <v>2.9618502873927366E-2</v>
      </c>
      <c r="P458" s="30">
        <v>-0.15697344457730653</v>
      </c>
      <c r="Q458" s="30">
        <v>5.1715299487113953E-2</v>
      </c>
      <c r="R458" s="30">
        <v>0.10353092728182672</v>
      </c>
    </row>
    <row r="459" spans="5:18" x14ac:dyDescent="0.25">
      <c r="E459" s="30">
        <v>-0.17281840192154052</v>
      </c>
      <c r="F459" s="30">
        <v>-0.13753065196797254</v>
      </c>
      <c r="G459" s="30">
        <v>-5.1513061579316871E-2</v>
      </c>
      <c r="H459" s="30">
        <v>0.15213677296414974</v>
      </c>
      <c r="I459" s="30">
        <v>8.3425564318895362E-2</v>
      </c>
      <c r="J459" s="30">
        <v>5.3922938741743587E-2</v>
      </c>
      <c r="K459" s="30">
        <v>-0.18586908364668489</v>
      </c>
      <c r="L459" s="30">
        <v>-9.0027988795191055E-2</v>
      </c>
      <c r="M459" s="30">
        <v>9.8495262581855036E-2</v>
      </c>
      <c r="N459" s="30">
        <v>-2.2364600282162417E-2</v>
      </c>
      <c r="O459" s="30">
        <v>7.4360567051917292E-2</v>
      </c>
      <c r="P459" s="30">
        <v>-5.2525874134153133E-2</v>
      </c>
      <c r="Q459" s="30">
        <v>-3.9283460006117821E-2</v>
      </c>
      <c r="R459" s="30">
        <v>-7.7098251692950731E-2</v>
      </c>
    </row>
    <row r="460" spans="5:18" x14ac:dyDescent="0.25">
      <c r="E460" s="30">
        <v>-2.0331494789570581E-2</v>
      </c>
      <c r="F460" s="30">
        <v>4.4149467907845963E-2</v>
      </c>
      <c r="G460" s="30">
        <v>-9.4263713713735348E-2</v>
      </c>
      <c r="H460" s="30">
        <v>-7.5260525662451991E-2</v>
      </c>
      <c r="I460" s="30">
        <v>9.4888427387923024E-2</v>
      </c>
      <c r="J460" s="30">
        <v>-2.996869571506966E-3</v>
      </c>
      <c r="K460" s="30">
        <v>-7.8378261998295895E-3</v>
      </c>
      <c r="L460" s="30">
        <v>-0.17985427221283318</v>
      </c>
      <c r="M460" s="30">
        <v>-9.3948205001652241E-2</v>
      </c>
      <c r="N460" s="30">
        <v>-2.1776717994362121E-2</v>
      </c>
      <c r="O460" s="30">
        <v>-0.18825892973691227</v>
      </c>
      <c r="P460" s="30">
        <v>-0.11214592447504401</v>
      </c>
      <c r="Q460" s="30">
        <v>-6.1971411574631929E-2</v>
      </c>
      <c r="R460" s="30">
        <v>-0.14557197894901039</v>
      </c>
    </row>
    <row r="461" spans="5:18" x14ac:dyDescent="0.25">
      <c r="E461" s="30">
        <v>0.16839681072160601</v>
      </c>
      <c r="F461" s="30">
        <v>-0.1991859813220799</v>
      </c>
      <c r="G461" s="30">
        <v>7.0457964204251766E-2</v>
      </c>
      <c r="H461" s="30">
        <v>0.18783719344064592</v>
      </c>
      <c r="I461" s="30">
        <v>5.0240987446159124E-2</v>
      </c>
      <c r="J461" s="30">
        <v>0.12183285402134064</v>
      </c>
      <c r="K461" s="30">
        <v>0.17355235945433378</v>
      </c>
      <c r="L461" s="30">
        <v>-0.16674264818429949</v>
      </c>
      <c r="M461" s="30">
        <v>-0.18775800298899414</v>
      </c>
      <c r="N461" s="30">
        <v>-0.1555756613612175</v>
      </c>
      <c r="O461" s="30">
        <v>4.0982565749436622E-2</v>
      </c>
      <c r="P461" s="30">
        <v>0.14885725267231464</v>
      </c>
      <c r="Q461" s="30">
        <v>-0.12481969557702542</v>
      </c>
      <c r="R461" s="30">
        <v>0.14517904091626405</v>
      </c>
    </row>
    <row r="462" spans="5:18" x14ac:dyDescent="0.25">
      <c r="E462" s="30">
        <v>-4.1222291998565197E-2</v>
      </c>
      <c r="F462" s="30">
        <v>-3.7888097576797009E-3</v>
      </c>
      <c r="G462" s="30">
        <v>-0.12726584393531085</v>
      </c>
      <c r="H462" s="30">
        <v>-9.0950715262442833E-2</v>
      </c>
      <c r="I462" s="30">
        <v>-6.0348085500299936E-2</v>
      </c>
      <c r="J462" s="30">
        <v>-0.1165786350145936</v>
      </c>
      <c r="K462" s="30">
        <v>0.16055136695504191</v>
      </c>
      <c r="L462" s="30">
        <v>-7.9940546397119769E-2</v>
      </c>
      <c r="M462" s="30">
        <v>9.0156910475343466E-2</v>
      </c>
      <c r="N462" s="30">
        <v>-7.387785315513612E-2</v>
      </c>
      <c r="O462" s="30">
        <v>0.13851666785776617</v>
      </c>
      <c r="P462" s="30">
        <v>-4.4688689615577454E-2</v>
      </c>
      <c r="Q462" s="30">
        <v>-0.16980651346966624</v>
      </c>
      <c r="R462" s="30">
        <v>4.6740691829472769E-2</v>
      </c>
    </row>
    <row r="463" spans="5:18" x14ac:dyDescent="0.25">
      <c r="E463" s="30">
        <v>-7.9662647936493164E-2</v>
      </c>
      <c r="F463" s="30">
        <v>-5.2637783251702791E-2</v>
      </c>
      <c r="G463" s="30">
        <v>0.11366425417363646</v>
      </c>
      <c r="H463" s="30">
        <v>0.14599113613367082</v>
      </c>
      <c r="I463" s="30">
        <v>-0.18381949663162234</v>
      </c>
      <c r="J463" s="30">
        <v>-3.2296837866306299E-2</v>
      </c>
      <c r="K463" s="30">
        <v>-0.12411100463941693</v>
      </c>
      <c r="L463" s="30">
        <v>-0.13578951861709357</v>
      </c>
      <c r="M463" s="30">
        <v>-0.16725727934390308</v>
      </c>
      <c r="N463" s="30">
        <v>-0.1428621565923095</v>
      </c>
      <c r="O463" s="30">
        <v>0.12702249353751544</v>
      </c>
      <c r="P463" s="30">
        <v>-7.7395095955580473E-2</v>
      </c>
      <c r="Q463" s="30">
        <v>-0.10710154175758363</v>
      </c>
      <c r="R463" s="30">
        <v>-6.6867038235068316E-2</v>
      </c>
    </row>
    <row r="464" spans="5:18" x14ac:dyDescent="0.25">
      <c r="E464" s="30">
        <v>-3.0283286236226559E-2</v>
      </c>
      <c r="F464" s="30">
        <v>-0.11963788606226444</v>
      </c>
      <c r="G464" s="30">
        <v>-0.19445755379274487</v>
      </c>
      <c r="H464" s="30">
        <v>-0.14003914333879949</v>
      </c>
      <c r="I464" s="30">
        <v>-0.15453336974605919</v>
      </c>
      <c r="J464" s="30">
        <v>0.18068269342184068</v>
      </c>
      <c r="K464" s="30">
        <v>5.5985050275921822E-3</v>
      </c>
      <c r="L464" s="30">
        <v>-0.18738953480497003</v>
      </c>
      <c r="M464" s="30">
        <v>0.11652421876788138</v>
      </c>
      <c r="N464" s="30">
        <v>0.19886393537744879</v>
      </c>
      <c r="O464" s="30">
        <v>-6.3589285220950836E-2</v>
      </c>
      <c r="P464" s="30">
        <v>-4.314504554495216E-2</v>
      </c>
      <c r="Q464" s="30">
        <v>-7.2260604146867996E-2</v>
      </c>
      <c r="R464" s="30">
        <v>0.14659342160448435</v>
      </c>
    </row>
    <row r="466" spans="2:30" x14ac:dyDescent="0.25">
      <c r="E466" s="30">
        <v>-0.91837570955976844</v>
      </c>
      <c r="F466" s="30">
        <v>-0.51728433882817626</v>
      </c>
      <c r="G466" s="30">
        <v>-0.80076790973544121</v>
      </c>
      <c r="H466" s="30">
        <v>-3.0725117772817612E-2</v>
      </c>
      <c r="I466" s="30">
        <v>-0.70297022350132465</v>
      </c>
      <c r="J466" s="30">
        <v>0.15678082592785358</v>
      </c>
      <c r="K466" s="30">
        <v>-0.58748438348993659</v>
      </c>
      <c r="L466" s="30">
        <v>-0.48169115278869867</v>
      </c>
      <c r="M466" s="30">
        <v>0.13969763740897179</v>
      </c>
      <c r="N466" s="30">
        <v>6.4714027568697929E-2</v>
      </c>
      <c r="O466" s="30">
        <v>-0.28221313608810306</v>
      </c>
      <c r="P466" s="30">
        <v>-0.68322802940383554</v>
      </c>
      <c r="Q466" s="30">
        <v>0.9554541832767427</v>
      </c>
      <c r="R466" s="30">
        <v>0.4824842750094831</v>
      </c>
      <c r="S466" s="30">
        <v>-0.43178007286041975</v>
      </c>
      <c r="T466" s="30">
        <v>-0.92397422343492508</v>
      </c>
      <c r="U466" s="30">
        <v>0.71255904342979193</v>
      </c>
      <c r="V466" s="30">
        <v>0.74290219647809863</v>
      </c>
      <c r="W466" s="30">
        <v>-0.81645151413977146</v>
      </c>
      <c r="X466" s="30">
        <v>-0.81202855659648776</v>
      </c>
      <c r="Y466" s="30">
        <v>5.5209476966410875E-2</v>
      </c>
      <c r="Z466" s="30">
        <v>-0.58534440351650119</v>
      </c>
      <c r="AA466" s="30">
        <v>9.8948656115680933E-2</v>
      </c>
      <c r="AB466" s="30">
        <v>8.4010292775928974E-3</v>
      </c>
      <c r="AC466" s="30">
        <v>0.31459205225110054</v>
      </c>
      <c r="AD466" s="30">
        <v>0.92265505855903029</v>
      </c>
    </row>
    <row r="468" spans="2:30" x14ac:dyDescent="0.25">
      <c r="E468" s="30">
        <v>42.47</v>
      </c>
      <c r="F468" s="30">
        <v>402.02</v>
      </c>
      <c r="G468" s="30">
        <v>0.02</v>
      </c>
    </row>
    <row r="470" spans="2:30" x14ac:dyDescent="0.25">
      <c r="B470" s="32" t="s">
        <v>584</v>
      </c>
      <c r="C470" s="30">
        <v>16</v>
      </c>
      <c r="E470" s="30">
        <v>-3.3352052513509978E-2</v>
      </c>
      <c r="F470" s="30">
        <v>9.3074112571775891E-2</v>
      </c>
      <c r="G470" s="30">
        <v>-0.19593233419582248</v>
      </c>
      <c r="H470" s="30">
        <v>0.12806988768279554</v>
      </c>
      <c r="I470" s="30">
        <v>0.13008260251954201</v>
      </c>
      <c r="J470" s="30">
        <v>0.1211393571458757</v>
      </c>
      <c r="K470" s="30">
        <v>-8.0544060282409194E-2</v>
      </c>
      <c r="L470" s="30">
        <v>0.14205533806234599</v>
      </c>
      <c r="M470" s="30">
        <v>-5.2635326329618704E-2</v>
      </c>
      <c r="N470" s="30">
        <v>0.17271387726068499</v>
      </c>
      <c r="O470" s="30">
        <v>-0.12253545932471753</v>
      </c>
      <c r="P470" s="30">
        <v>-9.1902064345777038E-2</v>
      </c>
      <c r="Q470" s="30">
        <v>2.640326665714382E-2</v>
      </c>
      <c r="R470" s="30">
        <v>-2.5508634746074677E-2</v>
      </c>
    </row>
    <row r="471" spans="2:30" x14ac:dyDescent="0.25">
      <c r="B471" s="32" t="s">
        <v>540</v>
      </c>
      <c r="C471" s="30" t="s">
        <v>1267</v>
      </c>
      <c r="E471" s="30">
        <v>-0.13532487051561476</v>
      </c>
      <c r="F471" s="30">
        <v>-5.077446168288588E-2</v>
      </c>
      <c r="G471" s="30">
        <v>-0.15029324702918531</v>
      </c>
      <c r="H471" s="30">
        <v>0.14966973522678018</v>
      </c>
      <c r="I471" s="30">
        <v>-2.6825492549687635E-2</v>
      </c>
      <c r="J471" s="30">
        <v>-9.5563999190926563E-2</v>
      </c>
      <c r="K471" s="30">
        <v>2.4831393733620644E-2</v>
      </c>
      <c r="L471" s="30">
        <v>5.0885893218219291E-2</v>
      </c>
      <c r="M471" s="30">
        <v>-0.1302625766955316</v>
      </c>
      <c r="N471" s="30">
        <v>4.4707728549838066E-2</v>
      </c>
      <c r="O471" s="30">
        <v>2.1288435999304051E-2</v>
      </c>
      <c r="P471" s="30">
        <v>-0.12527638338506222</v>
      </c>
      <c r="Q471" s="30">
        <v>-5.8039447572082292E-2</v>
      </c>
      <c r="R471" s="30">
        <v>9.5259415544569515E-2</v>
      </c>
    </row>
    <row r="472" spans="2:30" x14ac:dyDescent="0.25">
      <c r="B472" s="32"/>
      <c r="C472" s="30" t="s">
        <v>1268</v>
      </c>
      <c r="E472" s="30">
        <v>0.1832259132526815</v>
      </c>
      <c r="F472" s="30">
        <v>9.3147871270775784E-2</v>
      </c>
      <c r="G472" s="30">
        <v>-0.16348236035555602</v>
      </c>
      <c r="H472" s="30">
        <v>1.2417100183665764E-2</v>
      </c>
      <c r="I472" s="30">
        <v>0.19145599771291016</v>
      </c>
      <c r="J472" s="30">
        <v>9.4156199879944336E-2</v>
      </c>
      <c r="K472" s="30">
        <v>-3.5152241680771107E-2</v>
      </c>
      <c r="L472" s="30">
        <v>3.4020891040563578E-2</v>
      </c>
      <c r="M472" s="30">
        <v>1.5741491690278164E-3</v>
      </c>
      <c r="N472" s="30">
        <v>-0.13337084073573352</v>
      </c>
      <c r="O472" s="30">
        <v>-0.14074153257533908</v>
      </c>
      <c r="P472" s="30">
        <v>-0.11771432748064399</v>
      </c>
      <c r="Q472" s="30">
        <v>8.7586857099086035E-2</v>
      </c>
      <c r="R472" s="30">
        <v>-0.16886318819597365</v>
      </c>
    </row>
    <row r="473" spans="2:30" x14ac:dyDescent="0.25">
      <c r="B473" s="32" t="s">
        <v>547</v>
      </c>
      <c r="C473" s="30" t="s">
        <v>1269</v>
      </c>
      <c r="E473" s="30">
        <v>-0.12401144905015826</v>
      </c>
      <c r="F473" s="30">
        <v>0.13482811152935031</v>
      </c>
      <c r="G473" s="30">
        <v>-6.3375829998403799E-2</v>
      </c>
      <c r="H473" s="30">
        <v>-7.1184471622109419E-2</v>
      </c>
      <c r="I473" s="30">
        <v>-0.19059151392430068</v>
      </c>
      <c r="J473" s="30">
        <v>-1.6464584134519095E-2</v>
      </c>
      <c r="K473" s="30">
        <v>-6.4192891027778393E-2</v>
      </c>
      <c r="L473" s="30">
        <v>-0.18925198689103129</v>
      </c>
      <c r="M473" s="30">
        <v>0.18699298221617938</v>
      </c>
      <c r="N473" s="30">
        <v>4.2839083820581381E-3</v>
      </c>
      <c r="O473" s="30">
        <v>0.19151938017457726</v>
      </c>
      <c r="P473" s="30">
        <v>7.6284382306039344E-2</v>
      </c>
      <c r="Q473" s="30">
        <v>9.7812015749514092E-2</v>
      </c>
      <c r="R473" s="30">
        <v>-3.3808608725666989E-2</v>
      </c>
    </row>
    <row r="474" spans="2:30" x14ac:dyDescent="0.25">
      <c r="E474" s="30">
        <v>-0.19861815422773363</v>
      </c>
      <c r="F474" s="30">
        <v>-0.19733067778870464</v>
      </c>
      <c r="G474" s="30">
        <v>0.17609540000557899</v>
      </c>
      <c r="H474" s="30">
        <v>6.5560006722807873E-2</v>
      </c>
      <c r="I474" s="30">
        <v>0.14830678980797529</v>
      </c>
      <c r="J474" s="30">
        <v>-0.13447719067335129</v>
      </c>
      <c r="K474" s="30">
        <v>0.10833373656496409</v>
      </c>
      <c r="L474" s="30">
        <v>3.2043696008622641E-2</v>
      </c>
      <c r="M474" s="30">
        <v>-0.12845049304887651</v>
      </c>
      <c r="N474" s="30">
        <v>-8.5370008740574127E-2</v>
      </c>
      <c r="O474" s="30">
        <v>-0.16020014882087708</v>
      </c>
      <c r="P474" s="30">
        <v>6.1016123462468375E-2</v>
      </c>
      <c r="Q474" s="30">
        <v>-3.4187010489404202E-2</v>
      </c>
      <c r="R474" s="30">
        <v>-0.15764275919646026</v>
      </c>
    </row>
    <row r="475" spans="2:30" x14ac:dyDescent="0.25">
      <c r="E475" s="30">
        <v>0.15421458585187792</v>
      </c>
      <c r="F475" s="30">
        <v>7.2565164510160707E-2</v>
      </c>
      <c r="G475" s="30">
        <v>3.1234412267804157E-2</v>
      </c>
      <c r="H475" s="30">
        <v>-0.12733850879594683</v>
      </c>
      <c r="I475" s="30">
        <v>9.4632885977625869E-2</v>
      </c>
      <c r="J475" s="30">
        <v>-4.9999048560857767E-2</v>
      </c>
      <c r="K475" s="30">
        <v>-0.10695155952125789</v>
      </c>
      <c r="L475" s="30">
        <v>0.1840681375004351</v>
      </c>
      <c r="M475" s="30">
        <v>9.4390303827822097E-3</v>
      </c>
      <c r="N475" s="30">
        <v>3.8399327918887144E-2</v>
      </c>
      <c r="O475" s="30">
        <v>8.375457311049106E-2</v>
      </c>
      <c r="P475" s="30">
        <v>0.1652536787092686</v>
      </c>
      <c r="Q475" s="30">
        <v>0.12993357935920358</v>
      </c>
      <c r="R475" s="30">
        <v>-6.8042888492345827E-2</v>
      </c>
    </row>
    <row r="476" spans="2:30" x14ac:dyDescent="0.25">
      <c r="E476" s="30">
        <v>0.12284981384873389</v>
      </c>
      <c r="F476" s="30">
        <v>-0.18389959596097472</v>
      </c>
      <c r="G476" s="30">
        <v>-0.10707675460726024</v>
      </c>
      <c r="H476" s="30">
        <v>-0.15207908526062966</v>
      </c>
      <c r="I476" s="30">
        <v>0.14927598657086494</v>
      </c>
      <c r="J476" s="30">
        <v>-3.1004380434751511E-4</v>
      </c>
      <c r="K476" s="30">
        <v>-0.11344782877713443</v>
      </c>
      <c r="L476" s="30">
        <v>9.4876873865723632E-2</v>
      </c>
      <c r="M476" s="30">
        <v>0.12075969483703375</v>
      </c>
      <c r="N476" s="30">
        <v>0.10241960594430566</v>
      </c>
      <c r="O476" s="30">
        <v>2.2034119069576252E-2</v>
      </c>
      <c r="P476" s="30">
        <v>6.7883937060832955E-2</v>
      </c>
      <c r="Q476" s="30">
        <v>-0.12566865524277093</v>
      </c>
      <c r="R476" s="30">
        <v>-9.6906600333750259E-2</v>
      </c>
    </row>
    <row r="477" spans="2:30" x14ac:dyDescent="0.25">
      <c r="E477" s="30">
        <v>3.5443446971476084E-2</v>
      </c>
      <c r="F477" s="30">
        <v>-2.6529905945062632E-2</v>
      </c>
      <c r="G477" s="30">
        <v>7.2957536205649487E-3</v>
      </c>
      <c r="H477" s="30">
        <v>0.1664114719256759</v>
      </c>
      <c r="I477" s="30">
        <v>0.1834650019183755</v>
      </c>
      <c r="J477" s="30">
        <v>-0.14805237958207729</v>
      </c>
      <c r="K477" s="30">
        <v>-0.18338431343436243</v>
      </c>
      <c r="L477" s="30">
        <v>0.19191109584644439</v>
      </c>
      <c r="M477" s="30">
        <v>-0.13434468563646079</v>
      </c>
      <c r="N477" s="30">
        <v>-7.9469327162951242E-2</v>
      </c>
      <c r="O477" s="30">
        <v>0.19331706045195463</v>
      </c>
      <c r="P477" s="30">
        <v>0.14582040756940845</v>
      </c>
      <c r="Q477" s="30">
        <v>0.13288195533677938</v>
      </c>
      <c r="R477" s="30">
        <v>-0.19625738142058255</v>
      </c>
    </row>
    <row r="478" spans="2:30" x14ac:dyDescent="0.25">
      <c r="E478" s="30">
        <v>-0.13989101611077787</v>
      </c>
      <c r="F478" s="30">
        <v>0.1860040843486786</v>
      </c>
      <c r="G478" s="30">
        <v>-0.10835481183603407</v>
      </c>
      <c r="H478" s="30">
        <v>-6.0109068360179679E-2</v>
      </c>
      <c r="I478" s="30">
        <v>1.5655310358852148E-2</v>
      </c>
      <c r="J478" s="30">
        <v>-6.3213249482214462E-2</v>
      </c>
      <c r="K478" s="30">
        <v>-0.13720766687765718</v>
      </c>
      <c r="L478" s="30">
        <v>-4.559478079900145E-2</v>
      </c>
      <c r="M478" s="30">
        <v>-7.0495708286762243E-2</v>
      </c>
      <c r="N478" s="30">
        <v>-0.19486314021050932</v>
      </c>
      <c r="O478" s="30">
        <v>-0.18027230976149441</v>
      </c>
      <c r="P478" s="30">
        <v>-0.17564402110874655</v>
      </c>
      <c r="Q478" s="30">
        <v>8.4670917410403501E-2</v>
      </c>
      <c r="R478" s="30">
        <v>-2.195449434220792E-2</v>
      </c>
    </row>
    <row r="479" spans="2:30" x14ac:dyDescent="0.25">
      <c r="E479" s="30">
        <v>-0.16857489962130787</v>
      </c>
      <c r="F479" s="30">
        <v>-4.4759824685752403E-2</v>
      </c>
      <c r="G479" s="30">
        <v>0.19784169849008321</v>
      </c>
      <c r="H479" s="30">
        <v>0.11963104037567973</v>
      </c>
      <c r="I479" s="30">
        <v>0.16822793493047355</v>
      </c>
      <c r="J479" s="30">
        <v>-0.12820606753230096</v>
      </c>
      <c r="K479" s="30">
        <v>0.11553155053406955</v>
      </c>
      <c r="L479" s="30">
        <v>-0.19531633052974939</v>
      </c>
      <c r="M479" s="30">
        <v>0.10896235648542646</v>
      </c>
      <c r="N479" s="30">
        <v>8.4933859575539838E-2</v>
      </c>
      <c r="O479" s="30">
        <v>-5.2899077814072382E-2</v>
      </c>
      <c r="P479" s="30">
        <v>-0.11385970236733556</v>
      </c>
      <c r="Q479" s="30">
        <v>7.1482468955218814E-2</v>
      </c>
      <c r="R479" s="30">
        <v>5.0093533471226581E-3</v>
      </c>
    </row>
    <row r="480" spans="2:30" x14ac:dyDescent="0.25">
      <c r="E480" s="30">
        <v>0.10450350679457188</v>
      </c>
      <c r="F480" s="30">
        <v>-0.15139803942292929</v>
      </c>
      <c r="G480" s="30">
        <v>-7.6894991099834553E-3</v>
      </c>
      <c r="H480" s="30">
        <v>4.8739630170166498E-2</v>
      </c>
      <c r="I480" s="30">
        <v>-0.17538997968658807</v>
      </c>
      <c r="J480" s="30">
        <v>-0.19447290170937778</v>
      </c>
      <c r="K480" s="30">
        <v>5.0441578216850746E-2</v>
      </c>
      <c r="L480" s="30">
        <v>-3.2836872152984253E-3</v>
      </c>
      <c r="M480" s="30">
        <v>-6.9695668760687113E-2</v>
      </c>
      <c r="N480" s="30">
        <v>0.10879515232518316</v>
      </c>
      <c r="O480" s="30">
        <v>4.4035627506673336E-2</v>
      </c>
      <c r="P480" s="30">
        <v>0.18642487339675429</v>
      </c>
      <c r="Q480" s="30">
        <v>-3.1668616365641361E-2</v>
      </c>
      <c r="R480" s="30">
        <v>0.16904166731983422</v>
      </c>
    </row>
    <row r="481" spans="5:30" x14ac:dyDescent="0.25">
      <c r="E481" s="30">
        <v>0.1810123142786324</v>
      </c>
      <c r="F481" s="30">
        <v>1.9923911988735193E-2</v>
      </c>
      <c r="G481" s="30">
        <v>-0.11936215180903674</v>
      </c>
      <c r="H481" s="30">
        <v>-5.4285165201872598E-2</v>
      </c>
      <c r="I481" s="30">
        <v>0.10754254572093486</v>
      </c>
      <c r="J481" s="30">
        <v>6.5138592291623332E-2</v>
      </c>
      <c r="K481" s="30">
        <v>7.942474279552697E-2</v>
      </c>
      <c r="L481" s="30">
        <v>-0.15224734656512739</v>
      </c>
      <c r="M481" s="30">
        <v>2.2625200357288128E-2</v>
      </c>
      <c r="N481" s="30">
        <v>-0.140136206895113</v>
      </c>
      <c r="O481" s="30">
        <v>-0.16798148900270463</v>
      </c>
      <c r="P481" s="30">
        <v>-2.0427819341421183E-3</v>
      </c>
      <c r="Q481" s="30">
        <v>-0.13401931757107377</v>
      </c>
      <c r="R481" s="30">
        <v>0.15700197620317341</v>
      </c>
    </row>
    <row r="482" spans="5:30" x14ac:dyDescent="0.25">
      <c r="E482" s="30">
        <v>0.18691278994083405</v>
      </c>
      <c r="F482" s="30">
        <v>-6.5777722559869301E-2</v>
      </c>
      <c r="G482" s="30">
        <v>-0.10774298682808876</v>
      </c>
      <c r="H482" s="30">
        <v>-0.11869910778477788</v>
      </c>
      <c r="I482" s="30">
        <v>-0.1345827871002257</v>
      </c>
      <c r="J482" s="30">
        <v>-0.13489781273528934</v>
      </c>
      <c r="K482" s="30">
        <v>-8.4681730810552844E-2</v>
      </c>
      <c r="L482" s="30">
        <v>-0.13994218446314335</v>
      </c>
      <c r="M482" s="30">
        <v>1.4848212525248539E-2</v>
      </c>
      <c r="N482" s="30">
        <v>-0.16376170022413136</v>
      </c>
      <c r="O482" s="30">
        <v>7.8453354537487141E-3</v>
      </c>
      <c r="P482" s="30">
        <v>7.8288115467876174E-2</v>
      </c>
      <c r="Q482" s="30">
        <v>-0.19866727590560915</v>
      </c>
      <c r="R482" s="30">
        <v>-0.14138337224721909</v>
      </c>
    </row>
    <row r="483" spans="5:30" x14ac:dyDescent="0.25">
      <c r="E483" s="30">
        <v>-0.19872601591050626</v>
      </c>
      <c r="F483" s="30">
        <v>6.3073725439608097E-2</v>
      </c>
      <c r="G483" s="30">
        <v>-1.5734052285552025E-3</v>
      </c>
      <c r="H483" s="30">
        <v>0.15437563611194494</v>
      </c>
      <c r="I483" s="30">
        <v>-0.12605820419266822</v>
      </c>
      <c r="J483" s="30">
        <v>0.13410527426749469</v>
      </c>
      <c r="K483" s="30">
        <v>4.3000334128737439E-2</v>
      </c>
      <c r="L483" s="30">
        <v>0.17352362787351011</v>
      </c>
      <c r="M483" s="30">
        <v>0.11938521172851324</v>
      </c>
      <c r="N483" s="30">
        <v>0.14024454588070512</v>
      </c>
      <c r="O483" s="30">
        <v>-0.16165069155395032</v>
      </c>
      <c r="P483" s="30">
        <v>-9.4288527220487597E-2</v>
      </c>
      <c r="Q483" s="30">
        <v>2.0668690092861541E-3</v>
      </c>
      <c r="R483" s="30">
        <v>0.10000933762639763</v>
      </c>
    </row>
    <row r="484" spans="5:30" x14ac:dyDescent="0.25">
      <c r="E484" s="30">
        <v>-3.7544748280197382E-2</v>
      </c>
      <c r="F484" s="30">
        <v>-0.17355341017246248</v>
      </c>
      <c r="G484" s="30">
        <v>0.11618131333962084</v>
      </c>
      <c r="H484" s="30">
        <v>0.10058235367760066</v>
      </c>
      <c r="I484" s="30">
        <v>0.18191714556887745</v>
      </c>
      <c r="J484" s="30">
        <v>-1.5653894376009697E-2</v>
      </c>
      <c r="K484" s="30">
        <v>-3.3312715217471117E-2</v>
      </c>
      <c r="L484" s="30">
        <v>-0.12722496734932065</v>
      </c>
      <c r="M484" s="30">
        <v>-0.10269288755953312</v>
      </c>
      <c r="N484" s="30">
        <v>0.16757385823875665</v>
      </c>
      <c r="O484" s="30">
        <v>0.15138934822753075</v>
      </c>
      <c r="P484" s="30">
        <v>-0.12627156460657718</v>
      </c>
      <c r="Q484" s="30">
        <v>-0.18908971548080444</v>
      </c>
      <c r="R484" s="30">
        <v>-5.0834557227790372E-2</v>
      </c>
    </row>
    <row r="485" spans="5:30" x14ac:dyDescent="0.25">
      <c r="E485" s="30">
        <v>-6.7813661042600865E-2</v>
      </c>
      <c r="F485" s="30">
        <v>-0.12961575966328381</v>
      </c>
      <c r="G485" s="30">
        <v>-4.2089943680912262E-2</v>
      </c>
      <c r="H485" s="30">
        <v>-0.12885907366871835</v>
      </c>
      <c r="I485" s="30">
        <v>-0.12880645338445901</v>
      </c>
      <c r="J485" s="30">
        <v>2.8657419979572302E-2</v>
      </c>
      <c r="K485" s="30">
        <v>7.1973949763923906E-2</v>
      </c>
      <c r="L485" s="30">
        <v>0.12939064772799613</v>
      </c>
      <c r="M485" s="30">
        <v>7.3065045289695263E-3</v>
      </c>
      <c r="N485" s="30">
        <v>0.15733197582885622</v>
      </c>
      <c r="O485" s="30">
        <v>-0.10042376946657897</v>
      </c>
      <c r="P485" s="30">
        <v>0.18407211462035777</v>
      </c>
      <c r="Q485" s="30">
        <v>-3.4699714649468666E-2</v>
      </c>
      <c r="R485" s="30">
        <v>5.2822293713688795E-3</v>
      </c>
    </row>
    <row r="486" spans="5:30" x14ac:dyDescent="0.25">
      <c r="E486" s="30">
        <v>7.6753321662545226E-2</v>
      </c>
      <c r="F486" s="30">
        <v>-3.2987014763057237E-2</v>
      </c>
      <c r="G486" s="30">
        <v>-7.0014386903494596E-2</v>
      </c>
      <c r="H486" s="30">
        <v>-0.15194179378449918</v>
      </c>
      <c r="I486" s="30">
        <v>-0.17291760751977564</v>
      </c>
      <c r="J486" s="30">
        <v>5.7495756447315194E-2</v>
      </c>
      <c r="K486" s="30">
        <v>-1.579878106713295E-2</v>
      </c>
      <c r="L486" s="30">
        <v>9.7425945289432991E-2</v>
      </c>
      <c r="M486" s="30">
        <v>-0.12197420690208674</v>
      </c>
      <c r="N486" s="30">
        <v>5.1257532369345438E-2</v>
      </c>
      <c r="O486" s="30">
        <v>4.8525013029575348E-2</v>
      </c>
      <c r="P486" s="30">
        <v>2.8493956103920942E-2</v>
      </c>
      <c r="Q486" s="30">
        <v>-0.11924423919990659</v>
      </c>
      <c r="R486" s="30">
        <v>9.9659809935838006E-2</v>
      </c>
    </row>
    <row r="487" spans="5:30" x14ac:dyDescent="0.25">
      <c r="E487" s="30">
        <v>-0.14598969900980593</v>
      </c>
      <c r="F487" s="30">
        <v>1.2384908832609648E-2</v>
      </c>
      <c r="G487" s="30">
        <v>0.15758445030078294</v>
      </c>
      <c r="H487" s="30">
        <v>-0.10670388871803881</v>
      </c>
      <c r="I487" s="30">
        <v>-6.7884777113795286E-2</v>
      </c>
      <c r="J487" s="30">
        <v>2.7145604696124787E-2</v>
      </c>
      <c r="K487" s="30">
        <v>-8.3077902998775252E-2</v>
      </c>
      <c r="L487" s="30">
        <v>-0.14985564677044749</v>
      </c>
      <c r="M487" s="30">
        <v>1.5303581207990635E-2</v>
      </c>
      <c r="N487" s="30">
        <v>4.1314588859677204E-3</v>
      </c>
      <c r="O487" s="30">
        <v>7.73527966812253E-2</v>
      </c>
      <c r="P487" s="30">
        <v>0.10855329679325226</v>
      </c>
      <c r="Q487" s="30">
        <v>6.8398846685886361E-2</v>
      </c>
      <c r="R487" s="30">
        <v>0.15659360690042379</v>
      </c>
    </row>
    <row r="488" spans="5:30" x14ac:dyDescent="0.25">
      <c r="E488" s="30">
        <v>0.11935757929459218</v>
      </c>
      <c r="F488" s="30">
        <v>-0.17631898149847985</v>
      </c>
      <c r="G488" s="30">
        <v>-9.60255359299481E-2</v>
      </c>
      <c r="H488" s="30">
        <v>0.11088387817144396</v>
      </c>
      <c r="I488" s="30">
        <v>-2.9249608237296332E-2</v>
      </c>
      <c r="J488" s="30">
        <v>-0.18238399270921946</v>
      </c>
      <c r="K488" s="30">
        <v>-5.4415884986519808E-2</v>
      </c>
      <c r="L488" s="30">
        <v>0.11969185285270217</v>
      </c>
      <c r="M488" s="30">
        <v>6.6748145036399364E-3</v>
      </c>
      <c r="N488" s="30">
        <v>1.4360746275633579E-2</v>
      </c>
      <c r="O488" s="30">
        <v>2.9618502873927366E-2</v>
      </c>
      <c r="P488" s="30">
        <v>-0.15697344457730653</v>
      </c>
      <c r="Q488" s="30">
        <v>5.1715299487113953E-2</v>
      </c>
      <c r="R488" s="30">
        <v>0.10353092728182672</v>
      </c>
    </row>
    <row r="489" spans="5:30" x14ac:dyDescent="0.25">
      <c r="E489" s="30">
        <v>-0.17281840192154052</v>
      </c>
      <c r="F489" s="30">
        <v>-0.13753065196797254</v>
      </c>
      <c r="G489" s="30">
        <v>-5.1513061579316871E-2</v>
      </c>
      <c r="H489" s="30">
        <v>0.15213677296414974</v>
      </c>
      <c r="I489" s="30">
        <v>8.3425564318895362E-2</v>
      </c>
      <c r="J489" s="30">
        <v>5.3922938741743587E-2</v>
      </c>
      <c r="K489" s="30">
        <v>-0.18586908364668489</v>
      </c>
      <c r="L489" s="30">
        <v>-9.0027988795191055E-2</v>
      </c>
      <c r="M489" s="30">
        <v>9.8495262581855036E-2</v>
      </c>
      <c r="N489" s="30">
        <v>-2.2364600282162417E-2</v>
      </c>
      <c r="O489" s="30">
        <v>7.4360567051917292E-2</v>
      </c>
      <c r="P489" s="30">
        <v>-5.2525874134153133E-2</v>
      </c>
      <c r="Q489" s="30">
        <v>-3.9283460006117821E-2</v>
      </c>
      <c r="R489" s="30">
        <v>-7.7098251692950731E-2</v>
      </c>
    </row>
    <row r="490" spans="5:30" x14ac:dyDescent="0.25">
      <c r="E490" s="30">
        <v>-2.0331494789570581E-2</v>
      </c>
      <c r="F490" s="30">
        <v>4.4149467907845963E-2</v>
      </c>
      <c r="G490" s="30">
        <v>-9.4263713713735348E-2</v>
      </c>
      <c r="H490" s="30">
        <v>-7.5260525662451991E-2</v>
      </c>
      <c r="I490" s="30">
        <v>9.4888427387923024E-2</v>
      </c>
      <c r="J490" s="30">
        <v>-2.996869571506966E-3</v>
      </c>
      <c r="K490" s="30">
        <v>-7.8378261998295895E-3</v>
      </c>
      <c r="L490" s="30">
        <v>-0.17985427221283318</v>
      </c>
      <c r="M490" s="30">
        <v>-9.3948205001652241E-2</v>
      </c>
      <c r="N490" s="30">
        <v>-2.1776717994362121E-2</v>
      </c>
      <c r="O490" s="30">
        <v>-0.18825892973691227</v>
      </c>
      <c r="P490" s="30">
        <v>-0.11214592447504401</v>
      </c>
      <c r="Q490" s="30">
        <v>-6.1971411574631929E-2</v>
      </c>
      <c r="R490" s="30">
        <v>-0.14557197894901039</v>
      </c>
    </row>
    <row r="491" spans="5:30" x14ac:dyDescent="0.25">
      <c r="E491" s="30">
        <v>0.16839681072160601</v>
      </c>
      <c r="F491" s="30">
        <v>-0.1991859813220799</v>
      </c>
      <c r="G491" s="30">
        <v>7.0457964204251766E-2</v>
      </c>
      <c r="H491" s="30">
        <v>0.18783719344064592</v>
      </c>
      <c r="I491" s="30">
        <v>5.0240987446159124E-2</v>
      </c>
      <c r="J491" s="30">
        <v>0.12183285402134064</v>
      </c>
      <c r="K491" s="30">
        <v>0.17355235945433378</v>
      </c>
      <c r="L491" s="30">
        <v>-0.16674264818429949</v>
      </c>
      <c r="M491" s="30">
        <v>-0.18775800298899414</v>
      </c>
      <c r="N491" s="30">
        <v>-0.1555756613612175</v>
      </c>
      <c r="O491" s="30">
        <v>4.0982565749436622E-2</v>
      </c>
      <c r="P491" s="30">
        <v>0.14885725267231464</v>
      </c>
      <c r="Q491" s="30">
        <v>-0.12481969557702542</v>
      </c>
      <c r="R491" s="30">
        <v>0.14517904091626405</v>
      </c>
    </row>
    <row r="492" spans="5:30" x14ac:dyDescent="0.25">
      <c r="E492" s="30">
        <v>-4.1222291998565197E-2</v>
      </c>
      <c r="F492" s="30">
        <v>-3.7888097576797009E-3</v>
      </c>
      <c r="G492" s="30">
        <v>-0.12726584393531085</v>
      </c>
      <c r="H492" s="30">
        <v>-9.0950715262442833E-2</v>
      </c>
      <c r="I492" s="30">
        <v>-6.0348085500299936E-2</v>
      </c>
      <c r="J492" s="30">
        <v>-0.1165786350145936</v>
      </c>
      <c r="K492" s="30">
        <v>0.16055136695504191</v>
      </c>
      <c r="L492" s="30">
        <v>-7.9940546397119769E-2</v>
      </c>
      <c r="M492" s="30">
        <v>9.0156910475343466E-2</v>
      </c>
      <c r="N492" s="30">
        <v>-7.387785315513612E-2</v>
      </c>
      <c r="O492" s="30">
        <v>0.13851666785776617</v>
      </c>
      <c r="P492" s="30">
        <v>-4.4688689615577454E-2</v>
      </c>
      <c r="Q492" s="30">
        <v>-0.16980651346966624</v>
      </c>
      <c r="R492" s="30">
        <v>4.6740691829472769E-2</v>
      </c>
    </row>
    <row r="493" spans="5:30" x14ac:dyDescent="0.25">
      <c r="E493" s="30">
        <v>-7.9662647936493164E-2</v>
      </c>
      <c r="F493" s="30">
        <v>-5.2637783251702791E-2</v>
      </c>
      <c r="G493" s="30">
        <v>0.11366425417363646</v>
      </c>
      <c r="H493" s="30">
        <v>0.14599113613367082</v>
      </c>
      <c r="I493" s="30">
        <v>-0.18381949663162234</v>
      </c>
      <c r="J493" s="30">
        <v>-3.2296837866306299E-2</v>
      </c>
      <c r="K493" s="30">
        <v>-0.12411100463941693</v>
      </c>
      <c r="L493" s="30">
        <v>-0.13578951861709357</v>
      </c>
      <c r="M493" s="30">
        <v>-0.16725727934390308</v>
      </c>
      <c r="N493" s="30">
        <v>-0.1428621565923095</v>
      </c>
      <c r="O493" s="30">
        <v>0.12702249353751544</v>
      </c>
      <c r="P493" s="30">
        <v>-7.7395095955580473E-2</v>
      </c>
      <c r="Q493" s="30">
        <v>-0.10710154175758363</v>
      </c>
      <c r="R493" s="30">
        <v>-6.6867038235068316E-2</v>
      </c>
    </row>
    <row r="494" spans="5:30" x14ac:dyDescent="0.25">
      <c r="E494" s="30">
        <v>-3.0283286236226559E-2</v>
      </c>
      <c r="F494" s="30">
        <v>-0.11963788606226444</v>
      </c>
      <c r="G494" s="30">
        <v>-0.19445755379274487</v>
      </c>
      <c r="H494" s="30">
        <v>-0.14003914333879949</v>
      </c>
      <c r="I494" s="30">
        <v>-0.15453336974605919</v>
      </c>
      <c r="J494" s="30">
        <v>0.18068269342184068</v>
      </c>
      <c r="K494" s="30">
        <v>5.5985050275921822E-3</v>
      </c>
      <c r="L494" s="30">
        <v>-0.18738953480497003</v>
      </c>
      <c r="M494" s="30">
        <v>0.11652421876788138</v>
      </c>
      <c r="N494" s="30">
        <v>0.19886393537744879</v>
      </c>
      <c r="O494" s="30">
        <v>-6.3589285220950836E-2</v>
      </c>
      <c r="P494" s="30">
        <v>-4.314504554495216E-2</v>
      </c>
      <c r="Q494" s="30">
        <v>-7.2260604146867996E-2</v>
      </c>
      <c r="R494" s="30">
        <v>0.14659342160448435</v>
      </c>
    </row>
    <row r="496" spans="5:30" x14ac:dyDescent="0.25">
      <c r="E496" s="30">
        <v>-0.91837570955976844</v>
      </c>
      <c r="F496" s="30">
        <v>-0.51728433882817626</v>
      </c>
      <c r="G496" s="30">
        <v>-0.80076790973544121</v>
      </c>
      <c r="H496" s="30">
        <v>-3.0725117772817612E-2</v>
      </c>
      <c r="I496" s="30">
        <v>-0.70297022350132465</v>
      </c>
      <c r="J496" s="30">
        <v>0.15678082592785358</v>
      </c>
      <c r="K496" s="30">
        <v>-0.58748438348993659</v>
      </c>
      <c r="L496" s="30">
        <v>-0.48169115278869867</v>
      </c>
      <c r="M496" s="30">
        <v>0.13969763740897179</v>
      </c>
      <c r="N496" s="30">
        <v>6.4714027568697929E-2</v>
      </c>
      <c r="O496" s="30">
        <v>-0.28221313608810306</v>
      </c>
      <c r="P496" s="30">
        <v>-0.68322802940383554</v>
      </c>
      <c r="Q496" s="30">
        <v>0.9554541832767427</v>
      </c>
      <c r="R496" s="30">
        <v>0.4824842750094831</v>
      </c>
      <c r="S496" s="30">
        <v>-0.43178007286041975</v>
      </c>
      <c r="T496" s="30">
        <v>-0.92397422343492508</v>
      </c>
      <c r="U496" s="30">
        <v>0.71255904342979193</v>
      </c>
      <c r="V496" s="30">
        <v>0.74290219647809863</v>
      </c>
      <c r="W496" s="30">
        <v>-0.81645151413977146</v>
      </c>
      <c r="X496" s="30">
        <v>-0.81202855659648776</v>
      </c>
      <c r="Y496" s="30">
        <v>5.5209476966410875E-2</v>
      </c>
      <c r="Z496" s="30">
        <v>-0.58534440351650119</v>
      </c>
      <c r="AA496" s="30">
        <v>9.8948656115680933E-2</v>
      </c>
      <c r="AB496" s="30">
        <v>8.4010292775928974E-3</v>
      </c>
      <c r="AC496" s="30">
        <v>0.31459205225110054</v>
      </c>
      <c r="AD496" s="30">
        <v>0.92265505855903029</v>
      </c>
    </row>
    <row r="498" spans="2:18" x14ac:dyDescent="0.25">
      <c r="E498" s="30">
        <v>49.02</v>
      </c>
      <c r="F498" s="30">
        <v>402.02</v>
      </c>
      <c r="G498" s="30">
        <v>0.02</v>
      </c>
    </row>
    <row r="500" spans="2:18" x14ac:dyDescent="0.25">
      <c r="B500" s="32" t="s">
        <v>584</v>
      </c>
      <c r="C500" s="30">
        <v>17</v>
      </c>
      <c r="E500" s="30">
        <v>-3.3352052513509978E-2</v>
      </c>
      <c r="F500" s="30">
        <v>9.3074112571775891E-2</v>
      </c>
      <c r="G500" s="30">
        <v>-0.19593233419582248</v>
      </c>
      <c r="H500" s="30">
        <v>0.12806988768279554</v>
      </c>
      <c r="I500" s="30">
        <v>0.13008260251954201</v>
      </c>
      <c r="J500" s="30">
        <v>0.1211393571458757</v>
      </c>
      <c r="K500" s="30">
        <v>-8.0544060282409194E-2</v>
      </c>
      <c r="L500" s="30">
        <v>0.14205533806234599</v>
      </c>
      <c r="M500" s="30">
        <v>-5.2635326329618704E-2</v>
      </c>
      <c r="N500" s="30">
        <v>0.17271387726068499</v>
      </c>
      <c r="O500" s="30">
        <v>-0.12253545932471753</v>
      </c>
      <c r="P500" s="30">
        <v>-9.1902064345777038E-2</v>
      </c>
      <c r="Q500" s="30">
        <v>2.640326665714382E-2</v>
      </c>
      <c r="R500" s="30">
        <v>-2.5508634746074677E-2</v>
      </c>
    </row>
    <row r="501" spans="2:18" x14ac:dyDescent="0.25">
      <c r="B501" s="32" t="s">
        <v>540</v>
      </c>
      <c r="C501" s="30" t="s">
        <v>1270</v>
      </c>
      <c r="E501" s="30">
        <v>-0.13532487051561476</v>
      </c>
      <c r="F501" s="30">
        <v>-5.077446168288588E-2</v>
      </c>
      <c r="G501" s="30">
        <v>-0.15029324702918531</v>
      </c>
      <c r="H501" s="30">
        <v>0.14966973522678018</v>
      </c>
      <c r="I501" s="30">
        <v>-2.6825492549687635E-2</v>
      </c>
      <c r="J501" s="30">
        <v>-9.5563999190926563E-2</v>
      </c>
      <c r="K501" s="30">
        <v>2.4831393733620644E-2</v>
      </c>
      <c r="L501" s="30">
        <v>5.0885893218219291E-2</v>
      </c>
      <c r="M501" s="30">
        <v>-0.1302625766955316</v>
      </c>
      <c r="N501" s="30">
        <v>4.4707728549838066E-2</v>
      </c>
      <c r="O501" s="30">
        <v>2.1288435999304051E-2</v>
      </c>
      <c r="P501" s="30">
        <v>-0.12527638338506222</v>
      </c>
      <c r="Q501" s="30">
        <v>-5.8039447572082292E-2</v>
      </c>
      <c r="R501" s="30">
        <v>9.5259415544569515E-2</v>
      </c>
    </row>
    <row r="502" spans="2:18" x14ac:dyDescent="0.25">
      <c r="B502" s="32"/>
      <c r="C502" s="30" t="s">
        <v>1271</v>
      </c>
      <c r="E502" s="30">
        <v>0.1832259132526815</v>
      </c>
      <c r="F502" s="30">
        <v>9.3147871270775784E-2</v>
      </c>
      <c r="G502" s="30">
        <v>-0.16348236035555602</v>
      </c>
      <c r="H502" s="30">
        <v>1.2417100183665764E-2</v>
      </c>
      <c r="I502" s="30">
        <v>0.19145599771291016</v>
      </c>
      <c r="J502" s="30">
        <v>9.4156199879944336E-2</v>
      </c>
      <c r="K502" s="30">
        <v>-3.5152241680771107E-2</v>
      </c>
      <c r="L502" s="30">
        <v>3.4020891040563578E-2</v>
      </c>
      <c r="M502" s="30">
        <v>1.5741491690278164E-3</v>
      </c>
      <c r="N502" s="30">
        <v>-0.13337084073573352</v>
      </c>
      <c r="O502" s="30">
        <v>-0.14074153257533908</v>
      </c>
      <c r="P502" s="30">
        <v>-0.11771432748064399</v>
      </c>
      <c r="Q502" s="30">
        <v>8.7586857099086035E-2</v>
      </c>
      <c r="R502" s="30">
        <v>-0.16886318819597365</v>
      </c>
    </row>
    <row r="503" spans="2:18" x14ac:dyDescent="0.25">
      <c r="B503" s="32" t="s">
        <v>547</v>
      </c>
      <c r="C503" s="30" t="s">
        <v>1272</v>
      </c>
      <c r="E503" s="30">
        <v>-0.12401144905015826</v>
      </c>
      <c r="F503" s="30">
        <v>0.13482811152935031</v>
      </c>
      <c r="G503" s="30">
        <v>-6.3375829998403799E-2</v>
      </c>
      <c r="H503" s="30">
        <v>-7.1184471622109419E-2</v>
      </c>
      <c r="I503" s="30">
        <v>-0.19059151392430068</v>
      </c>
      <c r="J503" s="30">
        <v>-1.6464584134519095E-2</v>
      </c>
      <c r="K503" s="30">
        <v>-6.4192891027778393E-2</v>
      </c>
      <c r="L503" s="30">
        <v>-0.18925198689103129</v>
      </c>
      <c r="M503" s="30">
        <v>0.18699298221617938</v>
      </c>
      <c r="N503" s="30">
        <v>4.2839083820581381E-3</v>
      </c>
      <c r="O503" s="30">
        <v>0.19151938017457726</v>
      </c>
      <c r="P503" s="30">
        <v>7.6284382306039344E-2</v>
      </c>
      <c r="Q503" s="30">
        <v>9.7812015749514092E-2</v>
      </c>
      <c r="R503" s="30">
        <v>-3.3808608725666989E-2</v>
      </c>
    </row>
    <row r="504" spans="2:18" x14ac:dyDescent="0.25">
      <c r="E504" s="30">
        <v>-0.19861815422773363</v>
      </c>
      <c r="F504" s="30">
        <v>-0.19733067778870464</v>
      </c>
      <c r="G504" s="30">
        <v>0.17609540000557899</v>
      </c>
      <c r="H504" s="30">
        <v>6.5560006722807873E-2</v>
      </c>
      <c r="I504" s="30">
        <v>0.14830678980797529</v>
      </c>
      <c r="J504" s="30">
        <v>-0.13447719067335129</v>
      </c>
      <c r="K504" s="30">
        <v>0.10833373656496409</v>
      </c>
      <c r="L504" s="30">
        <v>3.2043696008622641E-2</v>
      </c>
      <c r="M504" s="30">
        <v>-0.12845049304887651</v>
      </c>
      <c r="N504" s="30">
        <v>-8.5370008740574127E-2</v>
      </c>
      <c r="O504" s="30">
        <v>-0.16020014882087708</v>
      </c>
      <c r="P504" s="30">
        <v>6.1016123462468375E-2</v>
      </c>
      <c r="Q504" s="30">
        <v>-3.4187010489404202E-2</v>
      </c>
      <c r="R504" s="30">
        <v>-0.15764275919646026</v>
      </c>
    </row>
    <row r="505" spans="2:18" x14ac:dyDescent="0.25">
      <c r="E505" s="30">
        <v>0.15421458585187792</v>
      </c>
      <c r="F505" s="30">
        <v>7.2565164510160707E-2</v>
      </c>
      <c r="G505" s="30">
        <v>3.1234412267804157E-2</v>
      </c>
      <c r="H505" s="30">
        <v>-0.12733850879594683</v>
      </c>
      <c r="I505" s="30">
        <v>9.4632885977625869E-2</v>
      </c>
      <c r="J505" s="30">
        <v>-4.9999048560857767E-2</v>
      </c>
      <c r="K505" s="30">
        <v>-0.10695155952125789</v>
      </c>
      <c r="L505" s="30">
        <v>0.1840681375004351</v>
      </c>
      <c r="M505" s="30">
        <v>9.4390303827822097E-3</v>
      </c>
      <c r="N505" s="30">
        <v>3.8399327918887144E-2</v>
      </c>
      <c r="O505" s="30">
        <v>8.375457311049106E-2</v>
      </c>
      <c r="P505" s="30">
        <v>0.1652536787092686</v>
      </c>
      <c r="Q505" s="30">
        <v>0.12993357935920358</v>
      </c>
      <c r="R505" s="30">
        <v>-6.8042888492345827E-2</v>
      </c>
    </row>
    <row r="506" spans="2:18" x14ac:dyDescent="0.25">
      <c r="E506" s="30">
        <v>0.12284981384873389</v>
      </c>
      <c r="F506" s="30">
        <v>-0.18389959596097472</v>
      </c>
      <c r="G506" s="30">
        <v>-0.10707675460726024</v>
      </c>
      <c r="H506" s="30">
        <v>-0.15207908526062966</v>
      </c>
      <c r="I506" s="30">
        <v>0.14927598657086494</v>
      </c>
      <c r="J506" s="30">
        <v>-3.1004380434751511E-4</v>
      </c>
      <c r="K506" s="30">
        <v>-0.11344782877713443</v>
      </c>
      <c r="L506" s="30">
        <v>9.4876873865723632E-2</v>
      </c>
      <c r="M506" s="30">
        <v>0.12075969483703375</v>
      </c>
      <c r="N506" s="30">
        <v>0.10241960594430566</v>
      </c>
      <c r="O506" s="30">
        <v>2.2034119069576252E-2</v>
      </c>
      <c r="P506" s="30">
        <v>6.7883937060832955E-2</v>
      </c>
      <c r="Q506" s="30">
        <v>-0.12566865524277093</v>
      </c>
      <c r="R506" s="30">
        <v>-9.6906600333750259E-2</v>
      </c>
    </row>
    <row r="507" spans="2:18" x14ac:dyDescent="0.25">
      <c r="E507" s="30">
        <v>3.5443446971476084E-2</v>
      </c>
      <c r="F507" s="30">
        <v>-2.6529905945062632E-2</v>
      </c>
      <c r="G507" s="30">
        <v>7.2957536205649487E-3</v>
      </c>
      <c r="H507" s="30">
        <v>0.1664114719256759</v>
      </c>
      <c r="I507" s="30">
        <v>0.1834650019183755</v>
      </c>
      <c r="J507" s="30">
        <v>-0.14805237958207729</v>
      </c>
      <c r="K507" s="30">
        <v>-0.18338431343436243</v>
      </c>
      <c r="L507" s="30">
        <v>0.19191109584644439</v>
      </c>
      <c r="M507" s="30">
        <v>-0.13434468563646079</v>
      </c>
      <c r="N507" s="30">
        <v>-7.9469327162951242E-2</v>
      </c>
      <c r="O507" s="30">
        <v>0.19331706045195463</v>
      </c>
      <c r="P507" s="30">
        <v>0.14582040756940845</v>
      </c>
      <c r="Q507" s="30">
        <v>0.13288195533677938</v>
      </c>
      <c r="R507" s="30">
        <v>-0.19625738142058255</v>
      </c>
    </row>
    <row r="508" spans="2:18" x14ac:dyDescent="0.25">
      <c r="E508" s="30">
        <v>-0.13989101611077787</v>
      </c>
      <c r="F508" s="30">
        <v>0.1860040843486786</v>
      </c>
      <c r="G508" s="30">
        <v>-0.10835481183603407</v>
      </c>
      <c r="H508" s="30">
        <v>-6.0109068360179679E-2</v>
      </c>
      <c r="I508" s="30">
        <v>1.5655310358852148E-2</v>
      </c>
      <c r="J508" s="30">
        <v>-6.3213249482214462E-2</v>
      </c>
      <c r="K508" s="30">
        <v>-0.13720766687765718</v>
      </c>
      <c r="L508" s="30">
        <v>-4.559478079900145E-2</v>
      </c>
      <c r="M508" s="30">
        <v>-7.0495708286762243E-2</v>
      </c>
      <c r="N508" s="30">
        <v>-0.19486314021050932</v>
      </c>
      <c r="O508" s="30">
        <v>-0.18027230976149441</v>
      </c>
      <c r="P508" s="30">
        <v>-0.17564402110874655</v>
      </c>
      <c r="Q508" s="30">
        <v>8.4670917410403501E-2</v>
      </c>
      <c r="R508" s="30">
        <v>-2.195449434220792E-2</v>
      </c>
    </row>
    <row r="509" spans="2:18" x14ac:dyDescent="0.25">
      <c r="E509" s="30">
        <v>-0.16857489962130787</v>
      </c>
      <c r="F509" s="30">
        <v>-4.4759824685752403E-2</v>
      </c>
      <c r="G509" s="30">
        <v>0.19784169849008321</v>
      </c>
      <c r="H509" s="30">
        <v>0.11963104037567973</v>
      </c>
      <c r="I509" s="30">
        <v>0.16822793493047355</v>
      </c>
      <c r="J509" s="30">
        <v>-0.12820606753230096</v>
      </c>
      <c r="K509" s="30">
        <v>0.11553155053406955</v>
      </c>
      <c r="L509" s="30">
        <v>-0.19531633052974939</v>
      </c>
      <c r="M509" s="30">
        <v>0.10896235648542646</v>
      </c>
      <c r="N509" s="30">
        <v>8.4933859575539838E-2</v>
      </c>
      <c r="O509" s="30">
        <v>-5.2899077814072382E-2</v>
      </c>
      <c r="P509" s="30">
        <v>-0.11385970236733556</v>
      </c>
      <c r="Q509" s="30">
        <v>7.1482468955218814E-2</v>
      </c>
      <c r="R509" s="30">
        <v>5.0093533471226581E-3</v>
      </c>
    </row>
    <row r="510" spans="2:18" x14ac:dyDescent="0.25">
      <c r="E510" s="30">
        <v>0.10450350679457188</v>
      </c>
      <c r="F510" s="30">
        <v>-0.15139803942292929</v>
      </c>
      <c r="G510" s="30">
        <v>-7.6894991099834553E-3</v>
      </c>
      <c r="H510" s="30">
        <v>4.8739630170166498E-2</v>
      </c>
      <c r="I510" s="30">
        <v>-0.17538997968658807</v>
      </c>
      <c r="J510" s="30">
        <v>-0.19447290170937778</v>
      </c>
      <c r="K510" s="30">
        <v>5.0441578216850746E-2</v>
      </c>
      <c r="L510" s="30">
        <v>-3.2836872152984253E-3</v>
      </c>
      <c r="M510" s="30">
        <v>-6.9695668760687113E-2</v>
      </c>
      <c r="N510" s="30">
        <v>0.10879515232518316</v>
      </c>
      <c r="O510" s="30">
        <v>4.4035627506673336E-2</v>
      </c>
      <c r="P510" s="30">
        <v>0.18642487339675429</v>
      </c>
      <c r="Q510" s="30">
        <v>-3.1668616365641361E-2</v>
      </c>
      <c r="R510" s="30">
        <v>0.16904166731983422</v>
      </c>
    </row>
    <row r="511" spans="2:18" x14ac:dyDescent="0.25">
      <c r="E511" s="30">
        <v>0.1810123142786324</v>
      </c>
      <c r="F511" s="30">
        <v>1.9923911988735193E-2</v>
      </c>
      <c r="G511" s="30">
        <v>-0.11936215180903674</v>
      </c>
      <c r="H511" s="30">
        <v>-5.4285165201872598E-2</v>
      </c>
      <c r="I511" s="30">
        <v>0.10754254572093486</v>
      </c>
      <c r="J511" s="30">
        <v>6.5138592291623332E-2</v>
      </c>
      <c r="K511" s="30">
        <v>7.942474279552697E-2</v>
      </c>
      <c r="L511" s="30">
        <v>-0.15224734656512739</v>
      </c>
      <c r="M511" s="30">
        <v>2.2625200357288128E-2</v>
      </c>
      <c r="N511" s="30">
        <v>-0.140136206895113</v>
      </c>
      <c r="O511" s="30">
        <v>-0.16798148900270463</v>
      </c>
      <c r="P511" s="30">
        <v>-2.0427819341421183E-3</v>
      </c>
      <c r="Q511" s="30">
        <v>-0.13401931757107377</v>
      </c>
      <c r="R511" s="30">
        <v>0.15700197620317341</v>
      </c>
    </row>
    <row r="512" spans="2:18" x14ac:dyDescent="0.25">
      <c r="E512" s="30">
        <v>0.18691278994083405</v>
      </c>
      <c r="F512" s="30">
        <v>-6.5777722559869301E-2</v>
      </c>
      <c r="G512" s="30">
        <v>-0.10774298682808876</v>
      </c>
      <c r="H512" s="30">
        <v>-0.11869910778477788</v>
      </c>
      <c r="I512" s="30">
        <v>-0.1345827871002257</v>
      </c>
      <c r="J512" s="30">
        <v>-0.13489781273528934</v>
      </c>
      <c r="K512" s="30">
        <v>-8.4681730810552844E-2</v>
      </c>
      <c r="L512" s="30">
        <v>-0.13994218446314335</v>
      </c>
      <c r="M512" s="30">
        <v>1.4848212525248539E-2</v>
      </c>
      <c r="N512" s="30">
        <v>-0.16376170022413136</v>
      </c>
      <c r="O512" s="30">
        <v>7.8453354537487141E-3</v>
      </c>
      <c r="P512" s="30">
        <v>7.8288115467876174E-2</v>
      </c>
      <c r="Q512" s="30">
        <v>-0.19866727590560915</v>
      </c>
      <c r="R512" s="30">
        <v>-0.14138337224721909</v>
      </c>
    </row>
    <row r="513" spans="5:30" x14ac:dyDescent="0.25">
      <c r="E513" s="30">
        <v>-0.19872601591050626</v>
      </c>
      <c r="F513" s="30">
        <v>6.3073725439608097E-2</v>
      </c>
      <c r="G513" s="30">
        <v>-1.5734052285552025E-3</v>
      </c>
      <c r="H513" s="30">
        <v>0.15437563611194494</v>
      </c>
      <c r="I513" s="30">
        <v>-0.12605820419266822</v>
      </c>
      <c r="J513" s="30">
        <v>0.13410527426749469</v>
      </c>
      <c r="K513" s="30">
        <v>4.3000334128737439E-2</v>
      </c>
      <c r="L513" s="30">
        <v>0.17352362787351011</v>
      </c>
      <c r="M513" s="30">
        <v>0.11938521172851324</v>
      </c>
      <c r="N513" s="30">
        <v>0.14024454588070512</v>
      </c>
      <c r="O513" s="30">
        <v>-0.16165069155395032</v>
      </c>
      <c r="P513" s="30">
        <v>-9.4288527220487597E-2</v>
      </c>
      <c r="Q513" s="30">
        <v>2.0668690092861541E-3</v>
      </c>
      <c r="R513" s="30">
        <v>0.10000933762639763</v>
      </c>
    </row>
    <row r="514" spans="5:30" x14ac:dyDescent="0.25">
      <c r="E514" s="30">
        <v>-3.7544748280197382E-2</v>
      </c>
      <c r="F514" s="30">
        <v>-0.17355341017246248</v>
      </c>
      <c r="G514" s="30">
        <v>0.11618131333962084</v>
      </c>
      <c r="H514" s="30">
        <v>0.10058235367760066</v>
      </c>
      <c r="I514" s="30">
        <v>0.18191714556887745</v>
      </c>
      <c r="J514" s="30">
        <v>-1.5653894376009697E-2</v>
      </c>
      <c r="K514" s="30">
        <v>-3.3312715217471117E-2</v>
      </c>
      <c r="L514" s="30">
        <v>-0.12722496734932065</v>
      </c>
      <c r="M514" s="30">
        <v>-0.10269288755953312</v>
      </c>
      <c r="N514" s="30">
        <v>0.16757385823875665</v>
      </c>
      <c r="O514" s="30">
        <v>0.15138934822753075</v>
      </c>
      <c r="P514" s="30">
        <v>-0.12627156460657718</v>
      </c>
      <c r="Q514" s="30">
        <v>-0.18908971548080444</v>
      </c>
      <c r="R514" s="30">
        <v>-5.0834557227790372E-2</v>
      </c>
    </row>
    <row r="515" spans="5:30" x14ac:dyDescent="0.25">
      <c r="E515" s="30">
        <v>-6.7813661042600865E-2</v>
      </c>
      <c r="F515" s="30">
        <v>-0.12961575966328381</v>
      </c>
      <c r="G515" s="30">
        <v>-4.2089943680912262E-2</v>
      </c>
      <c r="H515" s="30">
        <v>-0.12885907366871835</v>
      </c>
      <c r="I515" s="30">
        <v>-0.12880645338445901</v>
      </c>
      <c r="J515" s="30">
        <v>2.8657419979572302E-2</v>
      </c>
      <c r="K515" s="30">
        <v>7.1973949763923906E-2</v>
      </c>
      <c r="L515" s="30">
        <v>0.12939064772799613</v>
      </c>
      <c r="M515" s="30">
        <v>7.3065045289695263E-3</v>
      </c>
      <c r="N515" s="30">
        <v>0.15733197582885622</v>
      </c>
      <c r="O515" s="30">
        <v>-0.10042376946657897</v>
      </c>
      <c r="P515" s="30">
        <v>0.18407211462035777</v>
      </c>
      <c r="Q515" s="30">
        <v>-3.4699714649468666E-2</v>
      </c>
      <c r="R515" s="30">
        <v>5.2822293713688795E-3</v>
      </c>
    </row>
    <row r="516" spans="5:30" x14ac:dyDescent="0.25">
      <c r="E516" s="30">
        <v>7.6753321662545226E-2</v>
      </c>
      <c r="F516" s="30">
        <v>-3.2987014763057237E-2</v>
      </c>
      <c r="G516" s="30">
        <v>-7.0014386903494596E-2</v>
      </c>
      <c r="H516" s="30">
        <v>-0.15194179378449918</v>
      </c>
      <c r="I516" s="30">
        <v>-0.17291760751977564</v>
      </c>
      <c r="J516" s="30">
        <v>5.7495756447315194E-2</v>
      </c>
      <c r="K516" s="30">
        <v>-1.579878106713295E-2</v>
      </c>
      <c r="L516" s="30">
        <v>9.7425945289432991E-2</v>
      </c>
      <c r="M516" s="30">
        <v>-0.12197420690208674</v>
      </c>
      <c r="N516" s="30">
        <v>5.1257532369345438E-2</v>
      </c>
      <c r="O516" s="30">
        <v>4.8525013029575348E-2</v>
      </c>
      <c r="P516" s="30">
        <v>2.8493956103920942E-2</v>
      </c>
      <c r="Q516" s="30">
        <v>-0.11924423919990659</v>
      </c>
      <c r="R516" s="30">
        <v>9.9659809935838006E-2</v>
      </c>
    </row>
    <row r="517" spans="5:30" x14ac:dyDescent="0.25">
      <c r="E517" s="30">
        <v>-0.14598969900980593</v>
      </c>
      <c r="F517" s="30">
        <v>1.2384908832609648E-2</v>
      </c>
      <c r="G517" s="30">
        <v>0.15758445030078294</v>
      </c>
      <c r="H517" s="30">
        <v>-0.10670388871803881</v>
      </c>
      <c r="I517" s="30">
        <v>-6.7884777113795286E-2</v>
      </c>
      <c r="J517" s="30">
        <v>2.7145604696124787E-2</v>
      </c>
      <c r="K517" s="30">
        <v>-8.3077902998775252E-2</v>
      </c>
      <c r="L517" s="30">
        <v>-0.14985564677044749</v>
      </c>
      <c r="M517" s="30">
        <v>1.5303581207990635E-2</v>
      </c>
      <c r="N517" s="30">
        <v>4.1314588859677204E-3</v>
      </c>
      <c r="O517" s="30">
        <v>7.73527966812253E-2</v>
      </c>
      <c r="P517" s="30">
        <v>0.10855329679325226</v>
      </c>
      <c r="Q517" s="30">
        <v>6.8398846685886361E-2</v>
      </c>
      <c r="R517" s="30">
        <v>0.15659360690042379</v>
      </c>
    </row>
    <row r="518" spans="5:30" x14ac:dyDescent="0.25">
      <c r="E518" s="30">
        <v>0.11935757929459218</v>
      </c>
      <c r="F518" s="30">
        <v>-0.17631898149847985</v>
      </c>
      <c r="G518" s="30">
        <v>-9.60255359299481E-2</v>
      </c>
      <c r="H518" s="30">
        <v>0.11088387817144396</v>
      </c>
      <c r="I518" s="30">
        <v>-2.9249608237296332E-2</v>
      </c>
      <c r="J518" s="30">
        <v>-0.18238399270921946</v>
      </c>
      <c r="K518" s="30">
        <v>-5.4415884986519808E-2</v>
      </c>
      <c r="L518" s="30">
        <v>0.11969185285270217</v>
      </c>
      <c r="M518" s="30">
        <v>6.6748145036399364E-3</v>
      </c>
      <c r="N518" s="30">
        <v>1.4360746275633579E-2</v>
      </c>
      <c r="O518" s="30">
        <v>2.9618502873927366E-2</v>
      </c>
      <c r="P518" s="30">
        <v>-0.15697344457730653</v>
      </c>
      <c r="Q518" s="30">
        <v>5.1715299487113953E-2</v>
      </c>
      <c r="R518" s="30">
        <v>0.10353092728182672</v>
      </c>
    </row>
    <row r="519" spans="5:30" x14ac:dyDescent="0.25">
      <c r="E519" s="30">
        <v>-0.17281840192154052</v>
      </c>
      <c r="F519" s="30">
        <v>-0.13753065196797254</v>
      </c>
      <c r="G519" s="30">
        <v>-5.1513061579316871E-2</v>
      </c>
      <c r="H519" s="30">
        <v>0.15213677296414974</v>
      </c>
      <c r="I519" s="30">
        <v>8.3425564318895362E-2</v>
      </c>
      <c r="J519" s="30">
        <v>5.3922938741743587E-2</v>
      </c>
      <c r="K519" s="30">
        <v>-0.18586908364668489</v>
      </c>
      <c r="L519" s="30">
        <v>-9.0027988795191055E-2</v>
      </c>
      <c r="M519" s="30">
        <v>9.8495262581855036E-2</v>
      </c>
      <c r="N519" s="30">
        <v>-2.2364600282162417E-2</v>
      </c>
      <c r="O519" s="30">
        <v>7.4360567051917292E-2</v>
      </c>
      <c r="P519" s="30">
        <v>-5.2525874134153133E-2</v>
      </c>
      <c r="Q519" s="30">
        <v>-3.9283460006117821E-2</v>
      </c>
      <c r="R519" s="30">
        <v>-7.7098251692950731E-2</v>
      </c>
    </row>
    <row r="520" spans="5:30" x14ac:dyDescent="0.25">
      <c r="E520" s="30">
        <v>-2.0331494789570581E-2</v>
      </c>
      <c r="F520" s="30">
        <v>4.4149467907845963E-2</v>
      </c>
      <c r="G520" s="30">
        <v>-9.4263713713735348E-2</v>
      </c>
      <c r="H520" s="30">
        <v>-7.5260525662451991E-2</v>
      </c>
      <c r="I520" s="30">
        <v>9.4888427387923024E-2</v>
      </c>
      <c r="J520" s="30">
        <v>-2.996869571506966E-3</v>
      </c>
      <c r="K520" s="30">
        <v>-7.8378261998295895E-3</v>
      </c>
      <c r="L520" s="30">
        <v>-0.17985427221283318</v>
      </c>
      <c r="M520" s="30">
        <v>-9.3948205001652241E-2</v>
      </c>
      <c r="N520" s="30">
        <v>-2.1776717994362121E-2</v>
      </c>
      <c r="O520" s="30">
        <v>-0.18825892973691227</v>
      </c>
      <c r="P520" s="30">
        <v>-0.11214592447504401</v>
      </c>
      <c r="Q520" s="30">
        <v>-6.1971411574631929E-2</v>
      </c>
      <c r="R520" s="30">
        <v>-0.14557197894901039</v>
      </c>
    </row>
    <row r="521" spans="5:30" x14ac:dyDescent="0.25">
      <c r="E521" s="30">
        <v>0.16839681072160601</v>
      </c>
      <c r="F521" s="30">
        <v>-0.1991859813220799</v>
      </c>
      <c r="G521" s="30">
        <v>7.0457964204251766E-2</v>
      </c>
      <c r="H521" s="30">
        <v>0.18783719344064592</v>
      </c>
      <c r="I521" s="30">
        <v>5.0240987446159124E-2</v>
      </c>
      <c r="J521" s="30">
        <v>0.12183285402134064</v>
      </c>
      <c r="K521" s="30">
        <v>0.17355235945433378</v>
      </c>
      <c r="L521" s="30">
        <v>-0.16674264818429949</v>
      </c>
      <c r="M521" s="30">
        <v>-0.18775800298899414</v>
      </c>
      <c r="N521" s="30">
        <v>-0.1555756613612175</v>
      </c>
      <c r="O521" s="30">
        <v>4.0982565749436622E-2</v>
      </c>
      <c r="P521" s="30">
        <v>0.14885725267231464</v>
      </c>
      <c r="Q521" s="30">
        <v>-0.12481969557702542</v>
      </c>
      <c r="R521" s="30">
        <v>0.14517904091626405</v>
      </c>
    </row>
    <row r="522" spans="5:30" x14ac:dyDescent="0.25">
      <c r="E522" s="30">
        <v>-4.1222291998565197E-2</v>
      </c>
      <c r="F522" s="30">
        <v>-3.7888097576797009E-3</v>
      </c>
      <c r="G522" s="30">
        <v>-0.12726584393531085</v>
      </c>
      <c r="H522" s="30">
        <v>-9.0950715262442833E-2</v>
      </c>
      <c r="I522" s="30">
        <v>-6.0348085500299936E-2</v>
      </c>
      <c r="J522" s="30">
        <v>-0.1165786350145936</v>
      </c>
      <c r="K522" s="30">
        <v>0.16055136695504191</v>
      </c>
      <c r="L522" s="30">
        <v>-7.9940546397119769E-2</v>
      </c>
      <c r="M522" s="30">
        <v>9.0156910475343466E-2</v>
      </c>
      <c r="N522" s="30">
        <v>-7.387785315513612E-2</v>
      </c>
      <c r="O522" s="30">
        <v>0.13851666785776617</v>
      </c>
      <c r="P522" s="30">
        <v>-4.4688689615577454E-2</v>
      </c>
      <c r="Q522" s="30">
        <v>-0.16980651346966624</v>
      </c>
      <c r="R522" s="30">
        <v>4.6740691829472769E-2</v>
      </c>
    </row>
    <row r="523" spans="5:30" x14ac:dyDescent="0.25">
      <c r="E523" s="30">
        <v>-7.9662647936493164E-2</v>
      </c>
      <c r="F523" s="30">
        <v>-5.2637783251702791E-2</v>
      </c>
      <c r="G523" s="30">
        <v>0.11366425417363646</v>
      </c>
      <c r="H523" s="30">
        <v>0.14599113613367082</v>
      </c>
      <c r="I523" s="30">
        <v>-0.18381949663162234</v>
      </c>
      <c r="J523" s="30">
        <v>-3.2296837866306299E-2</v>
      </c>
      <c r="K523" s="30">
        <v>-0.12411100463941693</v>
      </c>
      <c r="L523" s="30">
        <v>-0.13578951861709357</v>
      </c>
      <c r="M523" s="30">
        <v>-0.16725727934390308</v>
      </c>
      <c r="N523" s="30">
        <v>-0.1428621565923095</v>
      </c>
      <c r="O523" s="30">
        <v>0.12702249353751544</v>
      </c>
      <c r="P523" s="30">
        <v>-7.7395095955580473E-2</v>
      </c>
      <c r="Q523" s="30">
        <v>-0.10710154175758363</v>
      </c>
      <c r="R523" s="30">
        <v>-6.6867038235068316E-2</v>
      </c>
    </row>
    <row r="524" spans="5:30" x14ac:dyDescent="0.25">
      <c r="E524" s="30">
        <v>-3.0283286236226559E-2</v>
      </c>
      <c r="F524" s="30">
        <v>-0.11963788606226444</v>
      </c>
      <c r="G524" s="30">
        <v>-0.19445755379274487</v>
      </c>
      <c r="H524" s="30">
        <v>-0.14003914333879949</v>
      </c>
      <c r="I524" s="30">
        <v>-0.15453336974605919</v>
      </c>
      <c r="J524" s="30">
        <v>0.18068269342184068</v>
      </c>
      <c r="K524" s="30">
        <v>5.5985050275921822E-3</v>
      </c>
      <c r="L524" s="30">
        <v>-0.18738953480497003</v>
      </c>
      <c r="M524" s="30">
        <v>0.11652421876788138</v>
      </c>
      <c r="N524" s="30">
        <v>0.19886393537744879</v>
      </c>
      <c r="O524" s="30">
        <v>-6.3589285220950836E-2</v>
      </c>
      <c r="P524" s="30">
        <v>-4.314504554495216E-2</v>
      </c>
      <c r="Q524" s="30">
        <v>-7.2260604146867996E-2</v>
      </c>
      <c r="R524" s="30">
        <v>0.14659342160448435</v>
      </c>
    </row>
    <row r="526" spans="5:30" x14ac:dyDescent="0.25">
      <c r="E526" s="30">
        <v>-0.91837570955976844</v>
      </c>
      <c r="F526" s="30">
        <v>-0.51728433882817626</v>
      </c>
      <c r="G526" s="30">
        <v>-0.80076790973544121</v>
      </c>
      <c r="H526" s="30">
        <v>-3.0725117772817612E-2</v>
      </c>
      <c r="I526" s="30">
        <v>-0.70297022350132465</v>
      </c>
      <c r="J526" s="30">
        <v>0.15678082592785358</v>
      </c>
      <c r="K526" s="30">
        <v>-0.58748438348993659</v>
      </c>
      <c r="L526" s="30">
        <v>-0.48169115278869867</v>
      </c>
      <c r="M526" s="30">
        <v>0.13969763740897179</v>
      </c>
      <c r="N526" s="30">
        <v>6.4714027568697929E-2</v>
      </c>
      <c r="O526" s="30">
        <v>-0.28221313608810306</v>
      </c>
      <c r="P526" s="30">
        <v>-0.68322802940383554</v>
      </c>
      <c r="Q526" s="30">
        <v>0.9554541832767427</v>
      </c>
      <c r="R526" s="30">
        <v>0.4824842750094831</v>
      </c>
      <c r="S526" s="30">
        <v>-0.43178007286041975</v>
      </c>
      <c r="T526" s="30">
        <v>-0.92397422343492508</v>
      </c>
      <c r="U526" s="30">
        <v>0.71255904342979193</v>
      </c>
      <c r="V526" s="30">
        <v>0.74290219647809863</v>
      </c>
      <c r="W526" s="30">
        <v>-0.81645151413977146</v>
      </c>
      <c r="X526" s="30">
        <v>-0.81202855659648776</v>
      </c>
      <c r="Y526" s="30">
        <v>5.5209476966410875E-2</v>
      </c>
      <c r="Z526" s="30">
        <v>-0.58534440351650119</v>
      </c>
      <c r="AA526" s="30">
        <v>9.8948656115680933E-2</v>
      </c>
      <c r="AB526" s="30">
        <v>8.4010292775928974E-3</v>
      </c>
      <c r="AC526" s="30">
        <v>0.31459205225110054</v>
      </c>
      <c r="AD526" s="30">
        <v>0.92265505855903029</v>
      </c>
    </row>
    <row r="528" spans="5:30" x14ac:dyDescent="0.25">
      <c r="E528" s="30">
        <v>45.55</v>
      </c>
      <c r="F528" s="30">
        <v>374.4</v>
      </c>
      <c r="G528" s="30">
        <v>0.02</v>
      </c>
    </row>
    <row r="530" spans="2:18" x14ac:dyDescent="0.25">
      <c r="B530" s="32" t="s">
        <v>584</v>
      </c>
      <c r="C530" s="30">
        <v>18</v>
      </c>
      <c r="E530" s="30">
        <v>-3.3352052513509978E-2</v>
      </c>
      <c r="F530" s="30">
        <v>9.3074112571775891E-2</v>
      </c>
      <c r="G530" s="30">
        <v>-0.19593233419582248</v>
      </c>
      <c r="H530" s="30">
        <v>0.12806988768279554</v>
      </c>
      <c r="I530" s="30">
        <v>0.13008260251954201</v>
      </c>
      <c r="J530" s="30">
        <v>0.1211393571458757</v>
      </c>
      <c r="K530" s="30">
        <v>-8.0544060282409194E-2</v>
      </c>
      <c r="L530" s="30">
        <v>0.14205533806234599</v>
      </c>
      <c r="M530" s="30">
        <v>-5.2635326329618704E-2</v>
      </c>
      <c r="N530" s="30">
        <v>0.17271387726068499</v>
      </c>
      <c r="O530" s="30">
        <v>-0.12253545932471753</v>
      </c>
      <c r="P530" s="30">
        <v>-9.1902064345777038E-2</v>
      </c>
      <c r="Q530" s="30">
        <v>2.640326665714382E-2</v>
      </c>
      <c r="R530" s="30">
        <v>-2.5508634746074677E-2</v>
      </c>
    </row>
    <row r="531" spans="2:18" x14ac:dyDescent="0.25">
      <c r="B531" s="32" t="s">
        <v>540</v>
      </c>
      <c r="C531" s="30" t="s">
        <v>1273</v>
      </c>
      <c r="E531" s="30">
        <v>-0.13532487051561476</v>
      </c>
      <c r="F531" s="30">
        <v>-5.077446168288588E-2</v>
      </c>
      <c r="G531" s="30">
        <v>-0.15029324702918531</v>
      </c>
      <c r="H531" s="30">
        <v>0.14966973522678018</v>
      </c>
      <c r="I531" s="30">
        <v>-2.6825492549687635E-2</v>
      </c>
      <c r="J531" s="30">
        <v>-9.5563999190926563E-2</v>
      </c>
      <c r="K531" s="30">
        <v>2.4831393733620644E-2</v>
      </c>
      <c r="L531" s="30">
        <v>5.0885893218219291E-2</v>
      </c>
      <c r="M531" s="30">
        <v>-0.1302625766955316</v>
      </c>
      <c r="N531" s="30">
        <v>4.4707728549838066E-2</v>
      </c>
      <c r="O531" s="30">
        <v>2.1288435999304051E-2</v>
      </c>
      <c r="P531" s="30">
        <v>-0.12527638338506222</v>
      </c>
      <c r="Q531" s="30">
        <v>-5.8039447572082292E-2</v>
      </c>
      <c r="R531" s="30">
        <v>9.5259415544569515E-2</v>
      </c>
    </row>
    <row r="532" spans="2:18" x14ac:dyDescent="0.25">
      <c r="B532" s="32"/>
      <c r="C532" s="30" t="s">
        <v>1274</v>
      </c>
      <c r="E532" s="30">
        <v>0.1832259132526815</v>
      </c>
      <c r="F532" s="30">
        <v>9.3147871270775784E-2</v>
      </c>
      <c r="G532" s="30">
        <v>-0.16348236035555602</v>
      </c>
      <c r="H532" s="30">
        <v>1.2417100183665764E-2</v>
      </c>
      <c r="I532" s="30">
        <v>0.19145599771291016</v>
      </c>
      <c r="J532" s="30">
        <v>9.4156199879944336E-2</v>
      </c>
      <c r="K532" s="30">
        <v>-3.5152241680771107E-2</v>
      </c>
      <c r="L532" s="30">
        <v>3.4020891040563578E-2</v>
      </c>
      <c r="M532" s="30">
        <v>1.5741491690278164E-3</v>
      </c>
      <c r="N532" s="30">
        <v>-0.13337084073573352</v>
      </c>
      <c r="O532" s="30">
        <v>-0.14074153257533908</v>
      </c>
      <c r="P532" s="30">
        <v>-0.11771432748064399</v>
      </c>
      <c r="Q532" s="30">
        <v>8.7586857099086035E-2</v>
      </c>
      <c r="R532" s="30">
        <v>-0.16886318819597365</v>
      </c>
    </row>
    <row r="533" spans="2:18" x14ac:dyDescent="0.25">
      <c r="B533" s="32" t="s">
        <v>547</v>
      </c>
      <c r="C533" s="30" t="s">
        <v>1275</v>
      </c>
      <c r="E533" s="30">
        <v>-0.12401144905015826</v>
      </c>
      <c r="F533" s="30">
        <v>0.13482811152935031</v>
      </c>
      <c r="G533" s="30">
        <v>-6.3375829998403799E-2</v>
      </c>
      <c r="H533" s="30">
        <v>-7.1184471622109419E-2</v>
      </c>
      <c r="I533" s="30">
        <v>-0.19059151392430068</v>
      </c>
      <c r="J533" s="30">
        <v>-1.6464584134519095E-2</v>
      </c>
      <c r="K533" s="30">
        <v>-6.4192891027778393E-2</v>
      </c>
      <c r="L533" s="30">
        <v>-0.18925198689103129</v>
      </c>
      <c r="M533" s="30">
        <v>0.18699298221617938</v>
      </c>
      <c r="N533" s="30">
        <v>4.2839083820581381E-3</v>
      </c>
      <c r="O533" s="30">
        <v>0.19151938017457726</v>
      </c>
      <c r="P533" s="30">
        <v>7.6284382306039344E-2</v>
      </c>
      <c r="Q533" s="30">
        <v>9.7812015749514092E-2</v>
      </c>
      <c r="R533" s="30">
        <v>-3.3808608725666989E-2</v>
      </c>
    </row>
    <row r="534" spans="2:18" x14ac:dyDescent="0.25">
      <c r="E534" s="30">
        <v>-0.19861815422773363</v>
      </c>
      <c r="F534" s="30">
        <v>-0.19733067778870464</v>
      </c>
      <c r="G534" s="30">
        <v>0.17609540000557899</v>
      </c>
      <c r="H534" s="30">
        <v>6.5560006722807873E-2</v>
      </c>
      <c r="I534" s="30">
        <v>0.14830678980797529</v>
      </c>
      <c r="J534" s="30">
        <v>-0.13447719067335129</v>
      </c>
      <c r="K534" s="30">
        <v>0.10833373656496409</v>
      </c>
      <c r="L534" s="30">
        <v>3.2043696008622641E-2</v>
      </c>
      <c r="M534" s="30">
        <v>-0.12845049304887651</v>
      </c>
      <c r="N534" s="30">
        <v>-8.5370008740574127E-2</v>
      </c>
      <c r="O534" s="30">
        <v>-0.16020014882087708</v>
      </c>
      <c r="P534" s="30">
        <v>6.1016123462468375E-2</v>
      </c>
      <c r="Q534" s="30">
        <v>-3.4187010489404202E-2</v>
      </c>
      <c r="R534" s="30">
        <v>-0.15764275919646026</v>
      </c>
    </row>
    <row r="535" spans="2:18" x14ac:dyDescent="0.25">
      <c r="E535" s="30">
        <v>0.15421458585187792</v>
      </c>
      <c r="F535" s="30">
        <v>7.2565164510160707E-2</v>
      </c>
      <c r="G535" s="30">
        <v>3.1234412267804157E-2</v>
      </c>
      <c r="H535" s="30">
        <v>-0.12733850879594683</v>
      </c>
      <c r="I535" s="30">
        <v>9.4632885977625869E-2</v>
      </c>
      <c r="J535" s="30">
        <v>-4.9999048560857767E-2</v>
      </c>
      <c r="K535" s="30">
        <v>-0.10695155952125789</v>
      </c>
      <c r="L535" s="30">
        <v>0.1840681375004351</v>
      </c>
      <c r="M535" s="30">
        <v>9.4390303827822097E-3</v>
      </c>
      <c r="N535" s="30">
        <v>3.8399327918887144E-2</v>
      </c>
      <c r="O535" s="30">
        <v>8.375457311049106E-2</v>
      </c>
      <c r="P535" s="30">
        <v>0.1652536787092686</v>
      </c>
      <c r="Q535" s="30">
        <v>0.12993357935920358</v>
      </c>
      <c r="R535" s="30">
        <v>-6.8042888492345827E-2</v>
      </c>
    </row>
    <row r="536" spans="2:18" x14ac:dyDescent="0.25">
      <c r="E536" s="30">
        <v>0.12284981384873389</v>
      </c>
      <c r="F536" s="30">
        <v>-0.18389959596097472</v>
      </c>
      <c r="G536" s="30">
        <v>-0.10707675460726024</v>
      </c>
      <c r="H536" s="30">
        <v>-0.15207908526062966</v>
      </c>
      <c r="I536" s="30">
        <v>0.14927598657086494</v>
      </c>
      <c r="J536" s="30">
        <v>-3.1004380434751511E-4</v>
      </c>
      <c r="K536" s="30">
        <v>-0.11344782877713443</v>
      </c>
      <c r="L536" s="30">
        <v>9.4876873865723632E-2</v>
      </c>
      <c r="M536" s="30">
        <v>0.12075969483703375</v>
      </c>
      <c r="N536" s="30">
        <v>0.10241960594430566</v>
      </c>
      <c r="O536" s="30">
        <v>2.2034119069576252E-2</v>
      </c>
      <c r="P536" s="30">
        <v>6.7883937060832955E-2</v>
      </c>
      <c r="Q536" s="30">
        <v>-0.12566865524277093</v>
      </c>
      <c r="R536" s="30">
        <v>-9.6906600333750259E-2</v>
      </c>
    </row>
    <row r="537" spans="2:18" x14ac:dyDescent="0.25">
      <c r="E537" s="30">
        <v>3.5443446971476084E-2</v>
      </c>
      <c r="F537" s="30">
        <v>-2.6529905945062632E-2</v>
      </c>
      <c r="G537" s="30">
        <v>7.2957536205649487E-3</v>
      </c>
      <c r="H537" s="30">
        <v>0.1664114719256759</v>
      </c>
      <c r="I537" s="30">
        <v>0.1834650019183755</v>
      </c>
      <c r="J537" s="30">
        <v>-0.14805237958207729</v>
      </c>
      <c r="K537" s="30">
        <v>-0.18338431343436243</v>
      </c>
      <c r="L537" s="30">
        <v>0.19191109584644439</v>
      </c>
      <c r="M537" s="30">
        <v>-0.13434468563646079</v>
      </c>
      <c r="N537" s="30">
        <v>-7.9469327162951242E-2</v>
      </c>
      <c r="O537" s="30">
        <v>0.19331706045195463</v>
      </c>
      <c r="P537" s="30">
        <v>0.14582040756940845</v>
      </c>
      <c r="Q537" s="30">
        <v>0.13288195533677938</v>
      </c>
      <c r="R537" s="30">
        <v>-0.19625738142058255</v>
      </c>
    </row>
    <row r="538" spans="2:18" x14ac:dyDescent="0.25">
      <c r="E538" s="30">
        <v>-0.13989101611077787</v>
      </c>
      <c r="F538" s="30">
        <v>0.1860040843486786</v>
      </c>
      <c r="G538" s="30">
        <v>-0.10835481183603407</v>
      </c>
      <c r="H538" s="30">
        <v>-6.0109068360179679E-2</v>
      </c>
      <c r="I538" s="30">
        <v>1.5655310358852148E-2</v>
      </c>
      <c r="J538" s="30">
        <v>-6.3213249482214462E-2</v>
      </c>
      <c r="K538" s="30">
        <v>-0.13720766687765718</v>
      </c>
      <c r="L538" s="30">
        <v>-4.559478079900145E-2</v>
      </c>
      <c r="M538" s="30">
        <v>-7.0495708286762243E-2</v>
      </c>
      <c r="N538" s="30">
        <v>-0.19486314021050932</v>
      </c>
      <c r="O538" s="30">
        <v>-0.18027230976149441</v>
      </c>
      <c r="P538" s="30">
        <v>-0.17564402110874655</v>
      </c>
      <c r="Q538" s="30">
        <v>8.4670917410403501E-2</v>
      </c>
      <c r="R538" s="30">
        <v>-2.195449434220792E-2</v>
      </c>
    </row>
    <row r="539" spans="2:18" x14ac:dyDescent="0.25">
      <c r="E539" s="30">
        <v>-0.16857489962130787</v>
      </c>
      <c r="F539" s="30">
        <v>-4.4759824685752403E-2</v>
      </c>
      <c r="G539" s="30">
        <v>0.19784169849008321</v>
      </c>
      <c r="H539" s="30">
        <v>0.11963104037567973</v>
      </c>
      <c r="I539" s="30">
        <v>0.16822793493047355</v>
      </c>
      <c r="J539" s="30">
        <v>-0.12820606753230096</v>
      </c>
      <c r="K539" s="30">
        <v>0.11553155053406955</v>
      </c>
      <c r="L539" s="30">
        <v>-0.19531633052974939</v>
      </c>
      <c r="M539" s="30">
        <v>0.10896235648542646</v>
      </c>
      <c r="N539" s="30">
        <v>8.4933859575539838E-2</v>
      </c>
      <c r="O539" s="30">
        <v>-5.2899077814072382E-2</v>
      </c>
      <c r="P539" s="30">
        <v>-0.11385970236733556</v>
      </c>
      <c r="Q539" s="30">
        <v>7.1482468955218814E-2</v>
      </c>
      <c r="R539" s="30">
        <v>5.0093533471226581E-3</v>
      </c>
    </row>
    <row r="540" spans="2:18" x14ac:dyDescent="0.25">
      <c r="E540" s="30">
        <v>0.10450350679457188</v>
      </c>
      <c r="F540" s="30">
        <v>-0.15139803942292929</v>
      </c>
      <c r="G540" s="30">
        <v>-7.6894991099834553E-3</v>
      </c>
      <c r="H540" s="30">
        <v>4.8739630170166498E-2</v>
      </c>
      <c r="I540" s="30">
        <v>-0.17538997968658807</v>
      </c>
      <c r="J540" s="30">
        <v>-0.19447290170937778</v>
      </c>
      <c r="K540" s="30">
        <v>5.0441578216850746E-2</v>
      </c>
      <c r="L540" s="30">
        <v>-3.2836872152984253E-3</v>
      </c>
      <c r="M540" s="30">
        <v>-6.9695668760687113E-2</v>
      </c>
      <c r="N540" s="30">
        <v>0.10879515232518316</v>
      </c>
      <c r="O540" s="30">
        <v>4.4035627506673336E-2</v>
      </c>
      <c r="P540" s="30">
        <v>0.18642487339675429</v>
      </c>
      <c r="Q540" s="30">
        <v>-3.1668616365641361E-2</v>
      </c>
      <c r="R540" s="30">
        <v>0.16904166731983422</v>
      </c>
    </row>
    <row r="541" spans="2:18" x14ac:dyDescent="0.25">
      <c r="E541" s="30">
        <v>0.1810123142786324</v>
      </c>
      <c r="F541" s="30">
        <v>1.9923911988735193E-2</v>
      </c>
      <c r="G541" s="30">
        <v>-0.11936215180903674</v>
      </c>
      <c r="H541" s="30">
        <v>-5.4285165201872598E-2</v>
      </c>
      <c r="I541" s="30">
        <v>0.10754254572093486</v>
      </c>
      <c r="J541" s="30">
        <v>6.5138592291623332E-2</v>
      </c>
      <c r="K541" s="30">
        <v>7.942474279552697E-2</v>
      </c>
      <c r="L541" s="30">
        <v>-0.15224734656512739</v>
      </c>
      <c r="M541" s="30">
        <v>2.2625200357288128E-2</v>
      </c>
      <c r="N541" s="30">
        <v>-0.140136206895113</v>
      </c>
      <c r="O541" s="30">
        <v>-0.16798148900270463</v>
      </c>
      <c r="P541" s="30">
        <v>-2.0427819341421183E-3</v>
      </c>
      <c r="Q541" s="30">
        <v>-0.13401931757107377</v>
      </c>
      <c r="R541" s="30">
        <v>0.15700197620317341</v>
      </c>
    </row>
    <row r="542" spans="2:18" x14ac:dyDescent="0.25">
      <c r="E542" s="30">
        <v>0.18691278994083405</v>
      </c>
      <c r="F542" s="30">
        <v>-6.5777722559869301E-2</v>
      </c>
      <c r="G542" s="30">
        <v>-0.10774298682808876</v>
      </c>
      <c r="H542" s="30">
        <v>-0.11869910778477788</v>
      </c>
      <c r="I542" s="30">
        <v>-0.1345827871002257</v>
      </c>
      <c r="J542" s="30">
        <v>-0.13489781273528934</v>
      </c>
      <c r="K542" s="30">
        <v>-8.4681730810552844E-2</v>
      </c>
      <c r="L542" s="30">
        <v>-0.13994218446314335</v>
      </c>
      <c r="M542" s="30">
        <v>1.4848212525248539E-2</v>
      </c>
      <c r="N542" s="30">
        <v>-0.16376170022413136</v>
      </c>
      <c r="O542" s="30">
        <v>7.8453354537487141E-3</v>
      </c>
      <c r="P542" s="30">
        <v>7.8288115467876174E-2</v>
      </c>
      <c r="Q542" s="30">
        <v>-0.19866727590560915</v>
      </c>
      <c r="R542" s="30">
        <v>-0.14138337224721909</v>
      </c>
    </row>
    <row r="543" spans="2:18" x14ac:dyDescent="0.25">
      <c r="E543" s="30">
        <v>-0.19872601591050626</v>
      </c>
      <c r="F543" s="30">
        <v>6.3073725439608097E-2</v>
      </c>
      <c r="G543" s="30">
        <v>-1.5734052285552025E-3</v>
      </c>
      <c r="H543" s="30">
        <v>0.15437563611194494</v>
      </c>
      <c r="I543" s="30">
        <v>-0.12605820419266822</v>
      </c>
      <c r="J543" s="30">
        <v>0.13410527426749469</v>
      </c>
      <c r="K543" s="30">
        <v>4.3000334128737439E-2</v>
      </c>
      <c r="L543" s="30">
        <v>0.17352362787351011</v>
      </c>
      <c r="M543" s="30">
        <v>0.11938521172851324</v>
      </c>
      <c r="N543" s="30">
        <v>0.14024454588070512</v>
      </c>
      <c r="O543" s="30">
        <v>-0.16165069155395032</v>
      </c>
      <c r="P543" s="30">
        <v>-9.4288527220487597E-2</v>
      </c>
      <c r="Q543" s="30">
        <v>2.0668690092861541E-3</v>
      </c>
      <c r="R543" s="30">
        <v>0.10000933762639763</v>
      </c>
    </row>
    <row r="544" spans="2:18" x14ac:dyDescent="0.25">
      <c r="E544" s="30">
        <v>-3.7544748280197382E-2</v>
      </c>
      <c r="F544" s="30">
        <v>-0.17355341017246248</v>
      </c>
      <c r="G544" s="30">
        <v>0.11618131333962084</v>
      </c>
      <c r="H544" s="30">
        <v>0.10058235367760066</v>
      </c>
      <c r="I544" s="30">
        <v>0.18191714556887745</v>
      </c>
      <c r="J544" s="30">
        <v>-1.5653894376009697E-2</v>
      </c>
      <c r="K544" s="30">
        <v>-3.3312715217471117E-2</v>
      </c>
      <c r="L544" s="30">
        <v>-0.12722496734932065</v>
      </c>
      <c r="M544" s="30">
        <v>-0.10269288755953312</v>
      </c>
      <c r="N544" s="30">
        <v>0.16757385823875665</v>
      </c>
      <c r="O544" s="30">
        <v>0.15138934822753075</v>
      </c>
      <c r="P544" s="30">
        <v>-0.12627156460657718</v>
      </c>
      <c r="Q544" s="30">
        <v>-0.18908971548080444</v>
      </c>
      <c r="R544" s="30">
        <v>-5.0834557227790372E-2</v>
      </c>
    </row>
    <row r="545" spans="2:30" x14ac:dyDescent="0.25">
      <c r="E545" s="30">
        <v>-6.7813661042600865E-2</v>
      </c>
      <c r="F545" s="30">
        <v>-0.12961575966328381</v>
      </c>
      <c r="G545" s="30">
        <v>-4.2089943680912262E-2</v>
      </c>
      <c r="H545" s="30">
        <v>-0.12885907366871835</v>
      </c>
      <c r="I545" s="30">
        <v>-0.12880645338445901</v>
      </c>
      <c r="J545" s="30">
        <v>2.8657419979572302E-2</v>
      </c>
      <c r="K545" s="30">
        <v>7.1973949763923906E-2</v>
      </c>
      <c r="L545" s="30">
        <v>0.12939064772799613</v>
      </c>
      <c r="M545" s="30">
        <v>7.3065045289695263E-3</v>
      </c>
      <c r="N545" s="30">
        <v>0.15733197582885622</v>
      </c>
      <c r="O545" s="30">
        <v>-0.10042376946657897</v>
      </c>
      <c r="P545" s="30">
        <v>0.18407211462035777</v>
      </c>
      <c r="Q545" s="30">
        <v>-3.4699714649468666E-2</v>
      </c>
      <c r="R545" s="30">
        <v>5.2822293713688795E-3</v>
      </c>
    </row>
    <row r="546" spans="2:30" x14ac:dyDescent="0.25">
      <c r="E546" s="30">
        <v>7.6753321662545226E-2</v>
      </c>
      <c r="F546" s="30">
        <v>-3.2987014763057237E-2</v>
      </c>
      <c r="G546" s="30">
        <v>-7.0014386903494596E-2</v>
      </c>
      <c r="H546" s="30">
        <v>-0.15194179378449918</v>
      </c>
      <c r="I546" s="30">
        <v>-0.17291760751977564</v>
      </c>
      <c r="J546" s="30">
        <v>5.7495756447315194E-2</v>
      </c>
      <c r="K546" s="30">
        <v>-1.579878106713295E-2</v>
      </c>
      <c r="L546" s="30">
        <v>9.7425945289432991E-2</v>
      </c>
      <c r="M546" s="30">
        <v>-0.12197420690208674</v>
      </c>
      <c r="N546" s="30">
        <v>5.1257532369345438E-2</v>
      </c>
      <c r="O546" s="30">
        <v>4.8525013029575348E-2</v>
      </c>
      <c r="P546" s="30">
        <v>2.8493956103920942E-2</v>
      </c>
      <c r="Q546" s="30">
        <v>-0.11924423919990659</v>
      </c>
      <c r="R546" s="30">
        <v>9.9659809935838006E-2</v>
      </c>
    </row>
    <row r="547" spans="2:30" x14ac:dyDescent="0.25">
      <c r="E547" s="30">
        <v>-0.14598969900980593</v>
      </c>
      <c r="F547" s="30">
        <v>1.2384908832609648E-2</v>
      </c>
      <c r="G547" s="30">
        <v>0.15758445030078294</v>
      </c>
      <c r="H547" s="30">
        <v>-0.10670388871803881</v>
      </c>
      <c r="I547" s="30">
        <v>-6.7884777113795286E-2</v>
      </c>
      <c r="J547" s="30">
        <v>2.7145604696124787E-2</v>
      </c>
      <c r="K547" s="30">
        <v>-8.3077902998775252E-2</v>
      </c>
      <c r="L547" s="30">
        <v>-0.14985564677044749</v>
      </c>
      <c r="M547" s="30">
        <v>1.5303581207990635E-2</v>
      </c>
      <c r="N547" s="30">
        <v>4.1314588859677204E-3</v>
      </c>
      <c r="O547" s="30">
        <v>7.73527966812253E-2</v>
      </c>
      <c r="P547" s="30">
        <v>0.10855329679325226</v>
      </c>
      <c r="Q547" s="30">
        <v>6.8398846685886361E-2</v>
      </c>
      <c r="R547" s="30">
        <v>0.15659360690042379</v>
      </c>
    </row>
    <row r="548" spans="2:30" x14ac:dyDescent="0.25">
      <c r="E548" s="30">
        <v>0.11935757929459218</v>
      </c>
      <c r="F548" s="30">
        <v>-0.17631898149847985</v>
      </c>
      <c r="G548" s="30">
        <v>-9.60255359299481E-2</v>
      </c>
      <c r="H548" s="30">
        <v>0.11088387817144396</v>
      </c>
      <c r="I548" s="30">
        <v>-2.9249608237296332E-2</v>
      </c>
      <c r="J548" s="30">
        <v>-0.18238399270921946</v>
      </c>
      <c r="K548" s="30">
        <v>-5.4415884986519808E-2</v>
      </c>
      <c r="L548" s="30">
        <v>0.11969185285270217</v>
      </c>
      <c r="M548" s="30">
        <v>6.6748145036399364E-3</v>
      </c>
      <c r="N548" s="30">
        <v>1.4360746275633579E-2</v>
      </c>
      <c r="O548" s="30">
        <v>2.9618502873927366E-2</v>
      </c>
      <c r="P548" s="30">
        <v>-0.15697344457730653</v>
      </c>
      <c r="Q548" s="30">
        <v>5.1715299487113953E-2</v>
      </c>
      <c r="R548" s="30">
        <v>0.10353092728182672</v>
      </c>
    </row>
    <row r="549" spans="2:30" x14ac:dyDescent="0.25">
      <c r="E549" s="30">
        <v>-0.17281840192154052</v>
      </c>
      <c r="F549" s="30">
        <v>-0.13753065196797254</v>
      </c>
      <c r="G549" s="30">
        <v>-5.1513061579316871E-2</v>
      </c>
      <c r="H549" s="30">
        <v>0.15213677296414974</v>
      </c>
      <c r="I549" s="30">
        <v>8.3425564318895362E-2</v>
      </c>
      <c r="J549" s="30">
        <v>5.3922938741743587E-2</v>
      </c>
      <c r="K549" s="30">
        <v>-0.18586908364668489</v>
      </c>
      <c r="L549" s="30">
        <v>-9.0027988795191055E-2</v>
      </c>
      <c r="M549" s="30">
        <v>9.8495262581855036E-2</v>
      </c>
      <c r="N549" s="30">
        <v>-2.2364600282162417E-2</v>
      </c>
      <c r="O549" s="30">
        <v>7.4360567051917292E-2</v>
      </c>
      <c r="P549" s="30">
        <v>-5.2525874134153133E-2</v>
      </c>
      <c r="Q549" s="30">
        <v>-3.9283460006117821E-2</v>
      </c>
      <c r="R549" s="30">
        <v>-7.7098251692950731E-2</v>
      </c>
    </row>
    <row r="550" spans="2:30" x14ac:dyDescent="0.25">
      <c r="E550" s="30">
        <v>-2.0331494789570581E-2</v>
      </c>
      <c r="F550" s="30">
        <v>4.4149467907845963E-2</v>
      </c>
      <c r="G550" s="30">
        <v>-9.4263713713735348E-2</v>
      </c>
      <c r="H550" s="30">
        <v>-7.5260525662451991E-2</v>
      </c>
      <c r="I550" s="30">
        <v>9.4888427387923024E-2</v>
      </c>
      <c r="J550" s="30">
        <v>-2.996869571506966E-3</v>
      </c>
      <c r="K550" s="30">
        <v>-7.8378261998295895E-3</v>
      </c>
      <c r="L550" s="30">
        <v>-0.17985427221283318</v>
      </c>
      <c r="M550" s="30">
        <v>-9.3948205001652241E-2</v>
      </c>
      <c r="N550" s="30">
        <v>-2.1776717994362121E-2</v>
      </c>
      <c r="O550" s="30">
        <v>-0.18825892973691227</v>
      </c>
      <c r="P550" s="30">
        <v>-0.11214592447504401</v>
      </c>
      <c r="Q550" s="30">
        <v>-6.1971411574631929E-2</v>
      </c>
      <c r="R550" s="30">
        <v>-0.14557197894901039</v>
      </c>
    </row>
    <row r="551" spans="2:30" x14ac:dyDescent="0.25">
      <c r="E551" s="30">
        <v>0.16839681072160601</v>
      </c>
      <c r="F551" s="30">
        <v>-0.1991859813220799</v>
      </c>
      <c r="G551" s="30">
        <v>7.0457964204251766E-2</v>
      </c>
      <c r="H551" s="30">
        <v>0.18783719344064592</v>
      </c>
      <c r="I551" s="30">
        <v>5.0240987446159124E-2</v>
      </c>
      <c r="J551" s="30">
        <v>0.12183285402134064</v>
      </c>
      <c r="K551" s="30">
        <v>0.17355235945433378</v>
      </c>
      <c r="L551" s="30">
        <v>-0.16674264818429949</v>
      </c>
      <c r="M551" s="30">
        <v>-0.18775800298899414</v>
      </c>
      <c r="N551" s="30">
        <v>-0.1555756613612175</v>
      </c>
      <c r="O551" s="30">
        <v>4.0982565749436622E-2</v>
      </c>
      <c r="P551" s="30">
        <v>0.14885725267231464</v>
      </c>
      <c r="Q551" s="30">
        <v>-0.12481969557702542</v>
      </c>
      <c r="R551" s="30">
        <v>0.14517904091626405</v>
      </c>
    </row>
    <row r="552" spans="2:30" x14ac:dyDescent="0.25">
      <c r="E552" s="30">
        <v>-4.1222291998565197E-2</v>
      </c>
      <c r="F552" s="30">
        <v>-3.7888097576797009E-3</v>
      </c>
      <c r="G552" s="30">
        <v>-0.12726584393531085</v>
      </c>
      <c r="H552" s="30">
        <v>-9.0950715262442833E-2</v>
      </c>
      <c r="I552" s="30">
        <v>-6.0348085500299936E-2</v>
      </c>
      <c r="J552" s="30">
        <v>-0.1165786350145936</v>
      </c>
      <c r="K552" s="30">
        <v>0.16055136695504191</v>
      </c>
      <c r="L552" s="30">
        <v>-7.9940546397119769E-2</v>
      </c>
      <c r="M552" s="30">
        <v>9.0156910475343466E-2</v>
      </c>
      <c r="N552" s="30">
        <v>-7.387785315513612E-2</v>
      </c>
      <c r="O552" s="30">
        <v>0.13851666785776617</v>
      </c>
      <c r="P552" s="30">
        <v>-4.4688689615577454E-2</v>
      </c>
      <c r="Q552" s="30">
        <v>-0.16980651346966624</v>
      </c>
      <c r="R552" s="30">
        <v>4.6740691829472769E-2</v>
      </c>
    </row>
    <row r="553" spans="2:30" x14ac:dyDescent="0.25">
      <c r="E553" s="30">
        <v>-7.9662647936493164E-2</v>
      </c>
      <c r="F553" s="30">
        <v>-5.2637783251702791E-2</v>
      </c>
      <c r="G553" s="30">
        <v>0.11366425417363646</v>
      </c>
      <c r="H553" s="30">
        <v>0.14599113613367082</v>
      </c>
      <c r="I553" s="30">
        <v>-0.18381949663162234</v>
      </c>
      <c r="J553" s="30">
        <v>-3.2296837866306299E-2</v>
      </c>
      <c r="K553" s="30">
        <v>-0.12411100463941693</v>
      </c>
      <c r="L553" s="30">
        <v>-0.13578951861709357</v>
      </c>
      <c r="M553" s="30">
        <v>-0.16725727934390308</v>
      </c>
      <c r="N553" s="30">
        <v>-0.1428621565923095</v>
      </c>
      <c r="O553" s="30">
        <v>0.12702249353751544</v>
      </c>
      <c r="P553" s="30">
        <v>-7.7395095955580473E-2</v>
      </c>
      <c r="Q553" s="30">
        <v>-0.10710154175758363</v>
      </c>
      <c r="R553" s="30">
        <v>-6.6867038235068316E-2</v>
      </c>
    </row>
    <row r="554" spans="2:30" x14ac:dyDescent="0.25">
      <c r="E554" s="30">
        <v>-3.0283286236226559E-2</v>
      </c>
      <c r="F554" s="30">
        <v>-0.11963788606226444</v>
      </c>
      <c r="G554" s="30">
        <v>-0.19445755379274487</v>
      </c>
      <c r="H554" s="30">
        <v>-0.14003914333879949</v>
      </c>
      <c r="I554" s="30">
        <v>-0.15453336974605919</v>
      </c>
      <c r="J554" s="30">
        <v>0.18068269342184068</v>
      </c>
      <c r="K554" s="30">
        <v>5.5985050275921822E-3</v>
      </c>
      <c r="L554" s="30">
        <v>-0.18738953480497003</v>
      </c>
      <c r="M554" s="30">
        <v>0.11652421876788138</v>
      </c>
      <c r="N554" s="30">
        <v>0.19886393537744879</v>
      </c>
      <c r="O554" s="30">
        <v>-6.3589285220950836E-2</v>
      </c>
      <c r="P554" s="30">
        <v>-4.314504554495216E-2</v>
      </c>
      <c r="Q554" s="30">
        <v>-7.2260604146867996E-2</v>
      </c>
      <c r="R554" s="30">
        <v>0.14659342160448435</v>
      </c>
    </row>
    <row r="556" spans="2:30" x14ac:dyDescent="0.25">
      <c r="E556" s="30">
        <v>-0.91837570955976844</v>
      </c>
      <c r="F556" s="30">
        <v>-0.51728433882817626</v>
      </c>
      <c r="G556" s="30">
        <v>-0.80076790973544121</v>
      </c>
      <c r="H556" s="30">
        <v>-3.0725117772817612E-2</v>
      </c>
      <c r="I556" s="30">
        <v>-0.70297022350132465</v>
      </c>
      <c r="J556" s="30">
        <v>0.15678082592785358</v>
      </c>
      <c r="K556" s="30">
        <v>-0.58748438348993659</v>
      </c>
      <c r="L556" s="30">
        <v>-0.48169115278869867</v>
      </c>
      <c r="M556" s="30">
        <v>0.13969763740897179</v>
      </c>
      <c r="N556" s="30">
        <v>6.4714027568697929E-2</v>
      </c>
      <c r="O556" s="30">
        <v>-0.28221313608810306</v>
      </c>
      <c r="P556" s="30">
        <v>-0.68322802940383554</v>
      </c>
      <c r="Q556" s="30">
        <v>0.9554541832767427</v>
      </c>
      <c r="R556" s="30">
        <v>0.4824842750094831</v>
      </c>
      <c r="S556" s="30">
        <v>-0.43178007286041975</v>
      </c>
      <c r="T556" s="30">
        <v>-0.92397422343492508</v>
      </c>
      <c r="U556" s="30">
        <v>0.71255904342979193</v>
      </c>
      <c r="V556" s="30">
        <v>0.74290219647809863</v>
      </c>
      <c r="W556" s="30">
        <v>-0.81645151413977146</v>
      </c>
      <c r="X556" s="30">
        <v>-0.81202855659648776</v>
      </c>
      <c r="Y556" s="30">
        <v>5.5209476966410875E-2</v>
      </c>
      <c r="Z556" s="30">
        <v>-0.58534440351650119</v>
      </c>
      <c r="AA556" s="30">
        <v>9.8948656115680933E-2</v>
      </c>
      <c r="AB556" s="30">
        <v>8.4010292775928974E-3</v>
      </c>
      <c r="AC556" s="30">
        <v>0.31459205225110054</v>
      </c>
      <c r="AD556" s="30">
        <v>0.92265505855903029</v>
      </c>
    </row>
    <row r="558" spans="2:30" x14ac:dyDescent="0.25">
      <c r="E558" s="30">
        <v>42.47</v>
      </c>
      <c r="F558" s="30">
        <v>374.4</v>
      </c>
      <c r="G558" s="30">
        <v>0.02</v>
      </c>
    </row>
    <row r="560" spans="2:30" x14ac:dyDescent="0.25">
      <c r="B560" s="32" t="s">
        <v>584</v>
      </c>
      <c r="C560" s="30">
        <v>19</v>
      </c>
      <c r="E560" s="30">
        <v>-3.3352052513509978E-2</v>
      </c>
      <c r="F560" s="30">
        <v>9.3074112571775891E-2</v>
      </c>
      <c r="G560" s="30">
        <v>-0.19593233419582248</v>
      </c>
      <c r="H560" s="30">
        <v>0.12806988768279554</v>
      </c>
      <c r="I560" s="30">
        <v>0.13008260251954201</v>
      </c>
      <c r="J560" s="30">
        <v>0.1211393571458757</v>
      </c>
      <c r="K560" s="30">
        <v>-8.0544060282409194E-2</v>
      </c>
      <c r="L560" s="30">
        <v>0.14205533806234599</v>
      </c>
      <c r="M560" s="30">
        <v>-5.2635326329618704E-2</v>
      </c>
      <c r="N560" s="30">
        <v>0.17271387726068499</v>
      </c>
      <c r="O560" s="30">
        <v>-0.12253545932471753</v>
      </c>
      <c r="P560" s="30">
        <v>-9.1902064345777038E-2</v>
      </c>
      <c r="Q560" s="30">
        <v>2.640326665714382E-2</v>
      </c>
      <c r="R560" s="30">
        <v>-2.5508634746074677E-2</v>
      </c>
    </row>
    <row r="561" spans="2:18" x14ac:dyDescent="0.25">
      <c r="B561" s="32" t="s">
        <v>540</v>
      </c>
      <c r="C561" s="30" t="s">
        <v>1276</v>
      </c>
      <c r="E561" s="30">
        <v>-0.13532487051561476</v>
      </c>
      <c r="F561" s="30">
        <v>-5.077446168288588E-2</v>
      </c>
      <c r="G561" s="30">
        <v>-0.15029324702918531</v>
      </c>
      <c r="H561" s="30">
        <v>0.14966973522678018</v>
      </c>
      <c r="I561" s="30">
        <v>-2.6825492549687635E-2</v>
      </c>
      <c r="J561" s="30">
        <v>-9.5563999190926563E-2</v>
      </c>
      <c r="K561" s="30">
        <v>2.4831393733620644E-2</v>
      </c>
      <c r="L561" s="30">
        <v>5.0885893218219291E-2</v>
      </c>
      <c r="M561" s="30">
        <v>-0.1302625766955316</v>
      </c>
      <c r="N561" s="30">
        <v>4.4707728549838066E-2</v>
      </c>
      <c r="O561" s="30">
        <v>2.1288435999304051E-2</v>
      </c>
      <c r="P561" s="30">
        <v>-0.12527638338506222</v>
      </c>
      <c r="Q561" s="30">
        <v>-5.8039447572082292E-2</v>
      </c>
      <c r="R561" s="30">
        <v>9.5259415544569515E-2</v>
      </c>
    </row>
    <row r="562" spans="2:18" x14ac:dyDescent="0.25">
      <c r="B562" s="32"/>
      <c r="C562" s="30" t="s">
        <v>1277</v>
      </c>
      <c r="E562" s="30">
        <v>0.1832259132526815</v>
      </c>
      <c r="F562" s="30">
        <v>9.3147871270775784E-2</v>
      </c>
      <c r="G562" s="30">
        <v>-0.16348236035555602</v>
      </c>
      <c r="H562" s="30">
        <v>1.2417100183665764E-2</v>
      </c>
      <c r="I562" s="30">
        <v>0.19145599771291016</v>
      </c>
      <c r="J562" s="30">
        <v>9.4156199879944336E-2</v>
      </c>
      <c r="K562" s="30">
        <v>-3.5152241680771107E-2</v>
      </c>
      <c r="L562" s="30">
        <v>3.4020891040563578E-2</v>
      </c>
      <c r="M562" s="30">
        <v>1.5741491690278164E-3</v>
      </c>
      <c r="N562" s="30">
        <v>-0.13337084073573352</v>
      </c>
      <c r="O562" s="30">
        <v>-0.14074153257533908</v>
      </c>
      <c r="P562" s="30">
        <v>-0.11771432748064399</v>
      </c>
      <c r="Q562" s="30">
        <v>8.7586857099086035E-2</v>
      </c>
      <c r="R562" s="30">
        <v>-0.16886318819597365</v>
      </c>
    </row>
    <row r="563" spans="2:18" x14ac:dyDescent="0.25">
      <c r="B563" s="32" t="s">
        <v>547</v>
      </c>
      <c r="C563" s="30" t="s">
        <v>1278</v>
      </c>
      <c r="E563" s="30">
        <v>-0.12401144905015826</v>
      </c>
      <c r="F563" s="30">
        <v>0.13482811152935031</v>
      </c>
      <c r="G563" s="30">
        <v>-6.3375829998403799E-2</v>
      </c>
      <c r="H563" s="30">
        <v>-7.1184471622109419E-2</v>
      </c>
      <c r="I563" s="30">
        <v>-0.19059151392430068</v>
      </c>
      <c r="J563" s="30">
        <v>-1.6464584134519095E-2</v>
      </c>
      <c r="K563" s="30">
        <v>-6.4192891027778393E-2</v>
      </c>
      <c r="L563" s="30">
        <v>-0.18925198689103129</v>
      </c>
      <c r="M563" s="30">
        <v>0.18699298221617938</v>
      </c>
      <c r="N563" s="30">
        <v>4.2839083820581381E-3</v>
      </c>
      <c r="O563" s="30">
        <v>0.19151938017457726</v>
      </c>
      <c r="P563" s="30">
        <v>7.6284382306039344E-2</v>
      </c>
      <c r="Q563" s="30">
        <v>9.7812015749514092E-2</v>
      </c>
      <c r="R563" s="30">
        <v>-3.3808608725666989E-2</v>
      </c>
    </row>
    <row r="564" spans="2:18" x14ac:dyDescent="0.25">
      <c r="E564" s="30">
        <v>-0.19861815422773363</v>
      </c>
      <c r="F564" s="30">
        <v>-0.19733067778870464</v>
      </c>
      <c r="G564" s="30">
        <v>0.17609540000557899</v>
      </c>
      <c r="H564" s="30">
        <v>6.5560006722807873E-2</v>
      </c>
      <c r="I564" s="30">
        <v>0.14830678980797529</v>
      </c>
      <c r="J564" s="30">
        <v>-0.13447719067335129</v>
      </c>
      <c r="K564" s="30">
        <v>0.10833373656496409</v>
      </c>
      <c r="L564" s="30">
        <v>3.2043696008622641E-2</v>
      </c>
      <c r="M564" s="30">
        <v>-0.12845049304887651</v>
      </c>
      <c r="N564" s="30">
        <v>-8.5370008740574127E-2</v>
      </c>
      <c r="O564" s="30">
        <v>-0.16020014882087708</v>
      </c>
      <c r="P564" s="30">
        <v>6.1016123462468375E-2</v>
      </c>
      <c r="Q564" s="30">
        <v>-3.4187010489404202E-2</v>
      </c>
      <c r="R564" s="30">
        <v>-0.15764275919646026</v>
      </c>
    </row>
    <row r="565" spans="2:18" x14ac:dyDescent="0.25">
      <c r="E565" s="30">
        <v>0.15421458585187792</v>
      </c>
      <c r="F565" s="30">
        <v>7.2565164510160707E-2</v>
      </c>
      <c r="G565" s="30">
        <v>3.1234412267804157E-2</v>
      </c>
      <c r="H565" s="30">
        <v>-0.12733850879594683</v>
      </c>
      <c r="I565" s="30">
        <v>9.4632885977625869E-2</v>
      </c>
      <c r="J565" s="30">
        <v>-4.9999048560857767E-2</v>
      </c>
      <c r="K565" s="30">
        <v>-0.10695155952125789</v>
      </c>
      <c r="L565" s="30">
        <v>0.1840681375004351</v>
      </c>
      <c r="M565" s="30">
        <v>9.4390303827822097E-3</v>
      </c>
      <c r="N565" s="30">
        <v>3.8399327918887144E-2</v>
      </c>
      <c r="O565" s="30">
        <v>8.375457311049106E-2</v>
      </c>
      <c r="P565" s="30">
        <v>0.1652536787092686</v>
      </c>
      <c r="Q565" s="30">
        <v>0.12993357935920358</v>
      </c>
      <c r="R565" s="30">
        <v>-6.8042888492345827E-2</v>
      </c>
    </row>
    <row r="566" spans="2:18" x14ac:dyDescent="0.25">
      <c r="E566" s="30">
        <v>0.12284981384873389</v>
      </c>
      <c r="F566" s="30">
        <v>-0.18389959596097472</v>
      </c>
      <c r="G566" s="30">
        <v>-0.10707675460726024</v>
      </c>
      <c r="H566" s="30">
        <v>-0.15207908526062966</v>
      </c>
      <c r="I566" s="30">
        <v>0.14927598657086494</v>
      </c>
      <c r="J566" s="30">
        <v>-3.1004380434751511E-4</v>
      </c>
      <c r="K566" s="30">
        <v>-0.11344782877713443</v>
      </c>
      <c r="L566" s="30">
        <v>9.4876873865723632E-2</v>
      </c>
      <c r="M566" s="30">
        <v>0.12075969483703375</v>
      </c>
      <c r="N566" s="30">
        <v>0.10241960594430566</v>
      </c>
      <c r="O566" s="30">
        <v>2.2034119069576252E-2</v>
      </c>
      <c r="P566" s="30">
        <v>6.7883937060832955E-2</v>
      </c>
      <c r="Q566" s="30">
        <v>-0.12566865524277093</v>
      </c>
      <c r="R566" s="30">
        <v>-9.6906600333750259E-2</v>
      </c>
    </row>
    <row r="567" spans="2:18" x14ac:dyDescent="0.25">
      <c r="E567" s="30">
        <v>3.5443446971476084E-2</v>
      </c>
      <c r="F567" s="30">
        <v>-2.6529905945062632E-2</v>
      </c>
      <c r="G567" s="30">
        <v>7.2957536205649487E-3</v>
      </c>
      <c r="H567" s="30">
        <v>0.1664114719256759</v>
      </c>
      <c r="I567" s="30">
        <v>0.1834650019183755</v>
      </c>
      <c r="J567" s="30">
        <v>-0.14805237958207729</v>
      </c>
      <c r="K567" s="30">
        <v>-0.18338431343436243</v>
      </c>
      <c r="L567" s="30">
        <v>0.19191109584644439</v>
      </c>
      <c r="M567" s="30">
        <v>-0.13434468563646079</v>
      </c>
      <c r="N567" s="30">
        <v>-7.9469327162951242E-2</v>
      </c>
      <c r="O567" s="30">
        <v>0.19331706045195463</v>
      </c>
      <c r="P567" s="30">
        <v>0.14582040756940845</v>
      </c>
      <c r="Q567" s="30">
        <v>0.13288195533677938</v>
      </c>
      <c r="R567" s="30">
        <v>-0.19625738142058255</v>
      </c>
    </row>
    <row r="568" spans="2:18" x14ac:dyDescent="0.25">
      <c r="E568" s="30">
        <v>-0.13989101611077787</v>
      </c>
      <c r="F568" s="30">
        <v>0.1860040843486786</v>
      </c>
      <c r="G568" s="30">
        <v>-0.10835481183603407</v>
      </c>
      <c r="H568" s="30">
        <v>-6.0109068360179679E-2</v>
      </c>
      <c r="I568" s="30">
        <v>1.5655310358852148E-2</v>
      </c>
      <c r="J568" s="30">
        <v>-6.3213249482214462E-2</v>
      </c>
      <c r="K568" s="30">
        <v>-0.13720766687765718</v>
      </c>
      <c r="L568" s="30">
        <v>-4.559478079900145E-2</v>
      </c>
      <c r="M568" s="30">
        <v>-7.0495708286762243E-2</v>
      </c>
      <c r="N568" s="30">
        <v>-0.19486314021050932</v>
      </c>
      <c r="O568" s="30">
        <v>-0.18027230976149441</v>
      </c>
      <c r="P568" s="30">
        <v>-0.17564402110874655</v>
      </c>
      <c r="Q568" s="30">
        <v>8.4670917410403501E-2</v>
      </c>
      <c r="R568" s="30">
        <v>-2.195449434220792E-2</v>
      </c>
    </row>
    <row r="569" spans="2:18" x14ac:dyDescent="0.25">
      <c r="E569" s="30">
        <v>-0.16857489962130787</v>
      </c>
      <c r="F569" s="30">
        <v>-4.4759824685752403E-2</v>
      </c>
      <c r="G569" s="30">
        <v>0.19784169849008321</v>
      </c>
      <c r="H569" s="30">
        <v>0.11963104037567973</v>
      </c>
      <c r="I569" s="30">
        <v>0.16822793493047355</v>
      </c>
      <c r="J569" s="30">
        <v>-0.12820606753230096</v>
      </c>
      <c r="K569" s="30">
        <v>0.11553155053406955</v>
      </c>
      <c r="L569" s="30">
        <v>-0.19531633052974939</v>
      </c>
      <c r="M569" s="30">
        <v>0.10896235648542646</v>
      </c>
      <c r="N569" s="30">
        <v>8.4933859575539838E-2</v>
      </c>
      <c r="O569" s="30">
        <v>-5.2899077814072382E-2</v>
      </c>
      <c r="P569" s="30">
        <v>-0.11385970236733556</v>
      </c>
      <c r="Q569" s="30">
        <v>7.1482468955218814E-2</v>
      </c>
      <c r="R569" s="30">
        <v>5.0093533471226581E-3</v>
      </c>
    </row>
    <row r="570" spans="2:18" x14ac:dyDescent="0.25">
      <c r="E570" s="30">
        <v>0.10450350679457188</v>
      </c>
      <c r="F570" s="30">
        <v>-0.15139803942292929</v>
      </c>
      <c r="G570" s="30">
        <v>-7.6894991099834553E-3</v>
      </c>
      <c r="H570" s="30">
        <v>4.8739630170166498E-2</v>
      </c>
      <c r="I570" s="30">
        <v>-0.17538997968658807</v>
      </c>
      <c r="J570" s="30">
        <v>-0.19447290170937778</v>
      </c>
      <c r="K570" s="30">
        <v>5.0441578216850746E-2</v>
      </c>
      <c r="L570" s="30">
        <v>-3.2836872152984253E-3</v>
      </c>
      <c r="M570" s="30">
        <v>-6.9695668760687113E-2</v>
      </c>
      <c r="N570" s="30">
        <v>0.10879515232518316</v>
      </c>
      <c r="O570" s="30">
        <v>4.4035627506673336E-2</v>
      </c>
      <c r="P570" s="30">
        <v>0.18642487339675429</v>
      </c>
      <c r="Q570" s="30">
        <v>-3.1668616365641361E-2</v>
      </c>
      <c r="R570" s="30">
        <v>0.16904166731983422</v>
      </c>
    </row>
    <row r="571" spans="2:18" x14ac:dyDescent="0.25">
      <c r="E571" s="30">
        <v>0.1810123142786324</v>
      </c>
      <c r="F571" s="30">
        <v>1.9923911988735193E-2</v>
      </c>
      <c r="G571" s="30">
        <v>-0.11936215180903674</v>
      </c>
      <c r="H571" s="30">
        <v>-5.4285165201872598E-2</v>
      </c>
      <c r="I571" s="30">
        <v>0.10754254572093486</v>
      </c>
      <c r="J571" s="30">
        <v>6.5138592291623332E-2</v>
      </c>
      <c r="K571" s="30">
        <v>7.942474279552697E-2</v>
      </c>
      <c r="L571" s="30">
        <v>-0.15224734656512739</v>
      </c>
      <c r="M571" s="30">
        <v>2.2625200357288128E-2</v>
      </c>
      <c r="N571" s="30">
        <v>-0.140136206895113</v>
      </c>
      <c r="O571" s="30">
        <v>-0.16798148900270463</v>
      </c>
      <c r="P571" s="30">
        <v>-2.0427819341421183E-3</v>
      </c>
      <c r="Q571" s="30">
        <v>-0.13401931757107377</v>
      </c>
      <c r="R571" s="30">
        <v>0.15700197620317341</v>
      </c>
    </row>
    <row r="572" spans="2:18" x14ac:dyDescent="0.25">
      <c r="E572" s="30">
        <v>0.18691278994083405</v>
      </c>
      <c r="F572" s="30">
        <v>-6.5777722559869301E-2</v>
      </c>
      <c r="G572" s="30">
        <v>-0.10774298682808876</v>
      </c>
      <c r="H572" s="30">
        <v>-0.11869910778477788</v>
      </c>
      <c r="I572" s="30">
        <v>-0.1345827871002257</v>
      </c>
      <c r="J572" s="30">
        <v>-0.13489781273528934</v>
      </c>
      <c r="K572" s="30">
        <v>-8.4681730810552844E-2</v>
      </c>
      <c r="L572" s="30">
        <v>-0.13994218446314335</v>
      </c>
      <c r="M572" s="30">
        <v>1.4848212525248539E-2</v>
      </c>
      <c r="N572" s="30">
        <v>-0.16376170022413136</v>
      </c>
      <c r="O572" s="30">
        <v>7.8453354537487141E-3</v>
      </c>
      <c r="P572" s="30">
        <v>7.8288115467876174E-2</v>
      </c>
      <c r="Q572" s="30">
        <v>-0.19866727590560915</v>
      </c>
      <c r="R572" s="30">
        <v>-0.14138337224721909</v>
      </c>
    </row>
    <row r="573" spans="2:18" x14ac:dyDescent="0.25">
      <c r="E573" s="30">
        <v>-0.19872601591050626</v>
      </c>
      <c r="F573" s="30">
        <v>6.3073725439608097E-2</v>
      </c>
      <c r="G573" s="30">
        <v>-1.5734052285552025E-3</v>
      </c>
      <c r="H573" s="30">
        <v>0.15437563611194494</v>
      </c>
      <c r="I573" s="30">
        <v>-0.12605820419266822</v>
      </c>
      <c r="J573" s="30">
        <v>0.13410527426749469</v>
      </c>
      <c r="K573" s="30">
        <v>4.3000334128737439E-2</v>
      </c>
      <c r="L573" s="30">
        <v>0.17352362787351011</v>
      </c>
      <c r="M573" s="30">
        <v>0.11938521172851324</v>
      </c>
      <c r="N573" s="30">
        <v>0.14024454588070512</v>
      </c>
      <c r="O573" s="30">
        <v>-0.16165069155395032</v>
      </c>
      <c r="P573" s="30">
        <v>-9.4288527220487597E-2</v>
      </c>
      <c r="Q573" s="30">
        <v>2.0668690092861541E-3</v>
      </c>
      <c r="R573" s="30">
        <v>0.10000933762639763</v>
      </c>
    </row>
    <row r="574" spans="2:18" x14ac:dyDescent="0.25">
      <c r="E574" s="30">
        <v>-3.7544748280197382E-2</v>
      </c>
      <c r="F574" s="30">
        <v>-0.17355341017246248</v>
      </c>
      <c r="G574" s="30">
        <v>0.11618131333962084</v>
      </c>
      <c r="H574" s="30">
        <v>0.10058235367760066</v>
      </c>
      <c r="I574" s="30">
        <v>0.18191714556887745</v>
      </c>
      <c r="J574" s="30">
        <v>-1.5653894376009697E-2</v>
      </c>
      <c r="K574" s="30">
        <v>-3.3312715217471117E-2</v>
      </c>
      <c r="L574" s="30">
        <v>-0.12722496734932065</v>
      </c>
      <c r="M574" s="30">
        <v>-0.10269288755953312</v>
      </c>
      <c r="N574" s="30">
        <v>0.16757385823875665</v>
      </c>
      <c r="O574" s="30">
        <v>0.15138934822753075</v>
      </c>
      <c r="P574" s="30">
        <v>-0.12627156460657718</v>
      </c>
      <c r="Q574" s="30">
        <v>-0.18908971548080444</v>
      </c>
      <c r="R574" s="30">
        <v>-5.0834557227790372E-2</v>
      </c>
    </row>
    <row r="575" spans="2:18" x14ac:dyDescent="0.25">
      <c r="E575" s="30">
        <v>-6.7813661042600865E-2</v>
      </c>
      <c r="F575" s="30">
        <v>-0.12961575966328381</v>
      </c>
      <c r="G575" s="30">
        <v>-4.2089943680912262E-2</v>
      </c>
      <c r="H575" s="30">
        <v>-0.12885907366871835</v>
      </c>
      <c r="I575" s="30">
        <v>-0.12880645338445901</v>
      </c>
      <c r="J575" s="30">
        <v>2.8657419979572302E-2</v>
      </c>
      <c r="K575" s="30">
        <v>7.1973949763923906E-2</v>
      </c>
      <c r="L575" s="30">
        <v>0.12939064772799613</v>
      </c>
      <c r="M575" s="30">
        <v>7.3065045289695263E-3</v>
      </c>
      <c r="N575" s="30">
        <v>0.15733197582885622</v>
      </c>
      <c r="O575" s="30">
        <v>-0.10042376946657897</v>
      </c>
      <c r="P575" s="30">
        <v>0.18407211462035777</v>
      </c>
      <c r="Q575" s="30">
        <v>-3.4699714649468666E-2</v>
      </c>
      <c r="R575" s="30">
        <v>5.2822293713688795E-3</v>
      </c>
    </row>
    <row r="576" spans="2:18" x14ac:dyDescent="0.25">
      <c r="E576" s="30">
        <v>7.6753321662545226E-2</v>
      </c>
      <c r="F576" s="30">
        <v>-3.2987014763057237E-2</v>
      </c>
      <c r="G576" s="30">
        <v>-7.0014386903494596E-2</v>
      </c>
      <c r="H576" s="30">
        <v>-0.15194179378449918</v>
      </c>
      <c r="I576" s="30">
        <v>-0.17291760751977564</v>
      </c>
      <c r="J576" s="30">
        <v>5.7495756447315194E-2</v>
      </c>
      <c r="K576" s="30">
        <v>-1.579878106713295E-2</v>
      </c>
      <c r="L576" s="30">
        <v>9.7425945289432991E-2</v>
      </c>
      <c r="M576" s="30">
        <v>-0.12197420690208674</v>
      </c>
      <c r="N576" s="30">
        <v>5.1257532369345438E-2</v>
      </c>
      <c r="O576" s="30">
        <v>4.8525013029575348E-2</v>
      </c>
      <c r="P576" s="30">
        <v>2.8493956103920942E-2</v>
      </c>
      <c r="Q576" s="30">
        <v>-0.11924423919990659</v>
      </c>
      <c r="R576" s="30">
        <v>9.9659809935838006E-2</v>
      </c>
    </row>
    <row r="577" spans="2:30" x14ac:dyDescent="0.25">
      <c r="E577" s="30">
        <v>-0.14598969900980593</v>
      </c>
      <c r="F577" s="30">
        <v>1.2384908832609648E-2</v>
      </c>
      <c r="G577" s="30">
        <v>0.15758445030078294</v>
      </c>
      <c r="H577" s="30">
        <v>-0.10670388871803881</v>
      </c>
      <c r="I577" s="30">
        <v>-6.7884777113795286E-2</v>
      </c>
      <c r="J577" s="30">
        <v>2.7145604696124787E-2</v>
      </c>
      <c r="K577" s="30">
        <v>-8.3077902998775252E-2</v>
      </c>
      <c r="L577" s="30">
        <v>-0.14985564677044749</v>
      </c>
      <c r="M577" s="30">
        <v>1.5303581207990635E-2</v>
      </c>
      <c r="N577" s="30">
        <v>4.1314588859677204E-3</v>
      </c>
      <c r="O577" s="30">
        <v>7.73527966812253E-2</v>
      </c>
      <c r="P577" s="30">
        <v>0.10855329679325226</v>
      </c>
      <c r="Q577" s="30">
        <v>6.8398846685886361E-2</v>
      </c>
      <c r="R577" s="30">
        <v>0.15659360690042379</v>
      </c>
    </row>
    <row r="578" spans="2:30" x14ac:dyDescent="0.25">
      <c r="E578" s="30">
        <v>0.11935757929459218</v>
      </c>
      <c r="F578" s="30">
        <v>-0.17631898149847985</v>
      </c>
      <c r="G578" s="30">
        <v>-9.60255359299481E-2</v>
      </c>
      <c r="H578" s="30">
        <v>0.11088387817144396</v>
      </c>
      <c r="I578" s="30">
        <v>-2.9249608237296332E-2</v>
      </c>
      <c r="J578" s="30">
        <v>-0.18238399270921946</v>
      </c>
      <c r="K578" s="30">
        <v>-5.4415884986519808E-2</v>
      </c>
      <c r="L578" s="30">
        <v>0.11969185285270217</v>
      </c>
      <c r="M578" s="30">
        <v>6.6748145036399364E-3</v>
      </c>
      <c r="N578" s="30">
        <v>1.4360746275633579E-2</v>
      </c>
      <c r="O578" s="30">
        <v>2.9618502873927366E-2</v>
      </c>
      <c r="P578" s="30">
        <v>-0.15697344457730653</v>
      </c>
      <c r="Q578" s="30">
        <v>5.1715299487113953E-2</v>
      </c>
      <c r="R578" s="30">
        <v>0.10353092728182672</v>
      </c>
    </row>
    <row r="579" spans="2:30" x14ac:dyDescent="0.25">
      <c r="E579" s="30">
        <v>-0.17281840192154052</v>
      </c>
      <c r="F579" s="30">
        <v>-0.13753065196797254</v>
      </c>
      <c r="G579" s="30">
        <v>-5.1513061579316871E-2</v>
      </c>
      <c r="H579" s="30">
        <v>0.15213677296414974</v>
      </c>
      <c r="I579" s="30">
        <v>8.3425564318895362E-2</v>
      </c>
      <c r="J579" s="30">
        <v>5.3922938741743587E-2</v>
      </c>
      <c r="K579" s="30">
        <v>-0.18586908364668489</v>
      </c>
      <c r="L579" s="30">
        <v>-9.0027988795191055E-2</v>
      </c>
      <c r="M579" s="30">
        <v>9.8495262581855036E-2</v>
      </c>
      <c r="N579" s="30">
        <v>-2.2364600282162417E-2</v>
      </c>
      <c r="O579" s="30">
        <v>7.4360567051917292E-2</v>
      </c>
      <c r="P579" s="30">
        <v>-5.2525874134153133E-2</v>
      </c>
      <c r="Q579" s="30">
        <v>-3.9283460006117821E-2</v>
      </c>
      <c r="R579" s="30">
        <v>-7.7098251692950731E-2</v>
      </c>
    </row>
    <row r="580" spans="2:30" x14ac:dyDescent="0.25">
      <c r="E580" s="30">
        <v>-2.0331494789570581E-2</v>
      </c>
      <c r="F580" s="30">
        <v>4.4149467907845963E-2</v>
      </c>
      <c r="G580" s="30">
        <v>-9.4263713713735348E-2</v>
      </c>
      <c r="H580" s="30">
        <v>-7.5260525662451991E-2</v>
      </c>
      <c r="I580" s="30">
        <v>9.4888427387923024E-2</v>
      </c>
      <c r="J580" s="30">
        <v>-2.996869571506966E-3</v>
      </c>
      <c r="K580" s="30">
        <v>-7.8378261998295895E-3</v>
      </c>
      <c r="L580" s="30">
        <v>-0.17985427221283318</v>
      </c>
      <c r="M580" s="30">
        <v>-9.3948205001652241E-2</v>
      </c>
      <c r="N580" s="30">
        <v>-2.1776717994362121E-2</v>
      </c>
      <c r="O580" s="30">
        <v>-0.18825892973691227</v>
      </c>
      <c r="P580" s="30">
        <v>-0.11214592447504401</v>
      </c>
      <c r="Q580" s="30">
        <v>-6.1971411574631929E-2</v>
      </c>
      <c r="R580" s="30">
        <v>-0.14557197894901039</v>
      </c>
    </row>
    <row r="581" spans="2:30" x14ac:dyDescent="0.25">
      <c r="E581" s="30">
        <v>0.16839681072160601</v>
      </c>
      <c r="F581" s="30">
        <v>-0.1991859813220799</v>
      </c>
      <c r="G581" s="30">
        <v>7.0457964204251766E-2</v>
      </c>
      <c r="H581" s="30">
        <v>0.18783719344064592</v>
      </c>
      <c r="I581" s="30">
        <v>5.0240987446159124E-2</v>
      </c>
      <c r="J581" s="30">
        <v>0.12183285402134064</v>
      </c>
      <c r="K581" s="30">
        <v>0.17355235945433378</v>
      </c>
      <c r="L581" s="30">
        <v>-0.16674264818429949</v>
      </c>
      <c r="M581" s="30">
        <v>-0.18775800298899414</v>
      </c>
      <c r="N581" s="30">
        <v>-0.1555756613612175</v>
      </c>
      <c r="O581" s="30">
        <v>4.0982565749436622E-2</v>
      </c>
      <c r="P581" s="30">
        <v>0.14885725267231464</v>
      </c>
      <c r="Q581" s="30">
        <v>-0.12481969557702542</v>
      </c>
      <c r="R581" s="30">
        <v>0.14517904091626405</v>
      </c>
    </row>
    <row r="582" spans="2:30" x14ac:dyDescent="0.25">
      <c r="E582" s="30">
        <v>-4.1222291998565197E-2</v>
      </c>
      <c r="F582" s="30">
        <v>-3.7888097576797009E-3</v>
      </c>
      <c r="G582" s="30">
        <v>-0.12726584393531085</v>
      </c>
      <c r="H582" s="30">
        <v>-9.0950715262442833E-2</v>
      </c>
      <c r="I582" s="30">
        <v>-6.0348085500299936E-2</v>
      </c>
      <c r="J582" s="30">
        <v>-0.1165786350145936</v>
      </c>
      <c r="K582" s="30">
        <v>0.16055136695504191</v>
      </c>
      <c r="L582" s="30">
        <v>-7.9940546397119769E-2</v>
      </c>
      <c r="M582" s="30">
        <v>9.0156910475343466E-2</v>
      </c>
      <c r="N582" s="30">
        <v>-7.387785315513612E-2</v>
      </c>
      <c r="O582" s="30">
        <v>0.13851666785776617</v>
      </c>
      <c r="P582" s="30">
        <v>-4.4688689615577454E-2</v>
      </c>
      <c r="Q582" s="30">
        <v>-0.16980651346966624</v>
      </c>
      <c r="R582" s="30">
        <v>4.6740691829472769E-2</v>
      </c>
    </row>
    <row r="583" spans="2:30" x14ac:dyDescent="0.25">
      <c r="E583" s="30">
        <v>-7.9662647936493164E-2</v>
      </c>
      <c r="F583" s="30">
        <v>-5.2637783251702791E-2</v>
      </c>
      <c r="G583" s="30">
        <v>0.11366425417363646</v>
      </c>
      <c r="H583" s="30">
        <v>0.14599113613367082</v>
      </c>
      <c r="I583" s="30">
        <v>-0.18381949663162234</v>
      </c>
      <c r="J583" s="30">
        <v>-3.2296837866306299E-2</v>
      </c>
      <c r="K583" s="30">
        <v>-0.12411100463941693</v>
      </c>
      <c r="L583" s="30">
        <v>-0.13578951861709357</v>
      </c>
      <c r="M583" s="30">
        <v>-0.16725727934390308</v>
      </c>
      <c r="N583" s="30">
        <v>-0.1428621565923095</v>
      </c>
      <c r="O583" s="30">
        <v>0.12702249353751544</v>
      </c>
      <c r="P583" s="30">
        <v>-7.7395095955580473E-2</v>
      </c>
      <c r="Q583" s="30">
        <v>-0.10710154175758363</v>
      </c>
      <c r="R583" s="30">
        <v>-6.6867038235068316E-2</v>
      </c>
    </row>
    <row r="584" spans="2:30" x14ac:dyDescent="0.25">
      <c r="E584" s="30">
        <v>-3.0283286236226559E-2</v>
      </c>
      <c r="F584" s="30">
        <v>-0.11963788606226444</v>
      </c>
      <c r="G584" s="30">
        <v>-0.19445755379274487</v>
      </c>
      <c r="H584" s="30">
        <v>-0.14003914333879949</v>
      </c>
      <c r="I584" s="30">
        <v>-0.15453336974605919</v>
      </c>
      <c r="J584" s="30">
        <v>0.18068269342184068</v>
      </c>
      <c r="K584" s="30">
        <v>5.5985050275921822E-3</v>
      </c>
      <c r="L584" s="30">
        <v>-0.18738953480497003</v>
      </c>
      <c r="M584" s="30">
        <v>0.11652421876788138</v>
      </c>
      <c r="N584" s="30">
        <v>0.19886393537744879</v>
      </c>
      <c r="O584" s="30">
        <v>-6.3589285220950836E-2</v>
      </c>
      <c r="P584" s="30">
        <v>-4.314504554495216E-2</v>
      </c>
      <c r="Q584" s="30">
        <v>-7.2260604146867996E-2</v>
      </c>
      <c r="R584" s="30">
        <v>0.14659342160448435</v>
      </c>
    </row>
    <row r="586" spans="2:30" x14ac:dyDescent="0.25">
      <c r="E586" s="30">
        <v>-0.91837570955976844</v>
      </c>
      <c r="F586" s="30">
        <v>-0.51728433882817626</v>
      </c>
      <c r="G586" s="30">
        <v>-0.80076790973544121</v>
      </c>
      <c r="H586" s="30">
        <v>-3.0725117772817612E-2</v>
      </c>
      <c r="I586" s="30">
        <v>-0.70297022350132465</v>
      </c>
      <c r="J586" s="30">
        <v>0.15678082592785358</v>
      </c>
      <c r="K586" s="30">
        <v>-0.58748438348993659</v>
      </c>
      <c r="L586" s="30">
        <v>-0.48169115278869867</v>
      </c>
      <c r="M586" s="30">
        <v>0.13969763740897179</v>
      </c>
      <c r="N586" s="30">
        <v>6.4714027568697929E-2</v>
      </c>
      <c r="O586" s="30">
        <v>-0.28221313608810306</v>
      </c>
      <c r="P586" s="30">
        <v>-0.68322802940383554</v>
      </c>
      <c r="Q586" s="30">
        <v>0.9554541832767427</v>
      </c>
      <c r="R586" s="30">
        <v>0.4824842750094831</v>
      </c>
      <c r="S586" s="30">
        <v>-0.43178007286041975</v>
      </c>
      <c r="T586" s="30">
        <v>-0.92397422343492508</v>
      </c>
      <c r="U586" s="30">
        <v>0.71255904342979193</v>
      </c>
      <c r="V586" s="30">
        <v>0.74290219647809863</v>
      </c>
      <c r="W586" s="30">
        <v>-0.81645151413977146</v>
      </c>
      <c r="X586" s="30">
        <v>-0.81202855659648776</v>
      </c>
      <c r="Y586" s="30">
        <v>5.5209476966410875E-2</v>
      </c>
      <c r="Z586" s="30">
        <v>-0.58534440351650119</v>
      </c>
      <c r="AA586" s="30">
        <v>9.8948656115680933E-2</v>
      </c>
      <c r="AB586" s="30">
        <v>8.4010292775928974E-3</v>
      </c>
      <c r="AC586" s="30">
        <v>0.31459205225110054</v>
      </c>
      <c r="AD586" s="30">
        <v>0.92265505855903029</v>
      </c>
    </row>
    <row r="588" spans="2:30" x14ac:dyDescent="0.25">
      <c r="E588" s="30">
        <v>47.85</v>
      </c>
      <c r="F588" s="30">
        <v>374.4</v>
      </c>
      <c r="G588" s="30">
        <v>0.02</v>
      </c>
    </row>
    <row r="590" spans="2:30" x14ac:dyDescent="0.25">
      <c r="B590" s="32" t="s">
        <v>584</v>
      </c>
      <c r="C590" s="30">
        <v>20</v>
      </c>
      <c r="E590" s="30">
        <v>-3.3352052513509978E-2</v>
      </c>
      <c r="F590" s="30">
        <v>9.3074112571775891E-2</v>
      </c>
      <c r="G590" s="30">
        <v>-0.19593233419582248</v>
      </c>
      <c r="H590" s="30">
        <v>0.12806988768279554</v>
      </c>
      <c r="I590" s="30">
        <v>0.13008260251954201</v>
      </c>
      <c r="J590" s="30">
        <v>0.1211393571458757</v>
      </c>
      <c r="K590" s="30">
        <v>-8.0544060282409194E-2</v>
      </c>
      <c r="L590" s="30">
        <v>0.14205533806234599</v>
      </c>
      <c r="M590" s="30">
        <v>-5.2635326329618704E-2</v>
      </c>
      <c r="N590" s="30">
        <v>0.17271387726068499</v>
      </c>
      <c r="O590" s="30">
        <v>-0.12253545932471753</v>
      </c>
      <c r="P590" s="30">
        <v>-9.1902064345777038E-2</v>
      </c>
      <c r="Q590" s="30">
        <v>2.640326665714382E-2</v>
      </c>
      <c r="R590" s="30">
        <v>-2.5508634746074677E-2</v>
      </c>
    </row>
    <row r="591" spans="2:30" x14ac:dyDescent="0.25">
      <c r="B591" s="32" t="s">
        <v>540</v>
      </c>
      <c r="C591" s="30" t="s">
        <v>1279</v>
      </c>
      <c r="E591" s="30">
        <v>-0.13532487051561476</v>
      </c>
      <c r="F591" s="30">
        <v>-5.077446168288588E-2</v>
      </c>
      <c r="G591" s="30">
        <v>-0.15029324702918531</v>
      </c>
      <c r="H591" s="30">
        <v>0.14966973522678018</v>
      </c>
      <c r="I591" s="30">
        <v>-2.6825492549687635E-2</v>
      </c>
      <c r="J591" s="30">
        <v>-9.5563999190926563E-2</v>
      </c>
      <c r="K591" s="30">
        <v>2.4831393733620644E-2</v>
      </c>
      <c r="L591" s="30">
        <v>5.0885893218219291E-2</v>
      </c>
      <c r="M591" s="30">
        <v>-0.1302625766955316</v>
      </c>
      <c r="N591" s="30">
        <v>4.4707728549838066E-2</v>
      </c>
      <c r="O591" s="30">
        <v>2.1288435999304051E-2</v>
      </c>
      <c r="P591" s="30">
        <v>-0.12527638338506222</v>
      </c>
      <c r="Q591" s="30">
        <v>-5.8039447572082292E-2</v>
      </c>
      <c r="R591" s="30">
        <v>9.5259415544569515E-2</v>
      </c>
    </row>
    <row r="592" spans="2:30" x14ac:dyDescent="0.25">
      <c r="B592" s="32"/>
      <c r="C592" s="30" t="s">
        <v>1280</v>
      </c>
      <c r="E592" s="30">
        <v>0.1832259132526815</v>
      </c>
      <c r="F592" s="30">
        <v>9.3147871270775784E-2</v>
      </c>
      <c r="G592" s="30">
        <v>-0.16348236035555602</v>
      </c>
      <c r="H592" s="30">
        <v>1.2417100183665764E-2</v>
      </c>
      <c r="I592" s="30">
        <v>0.19145599771291016</v>
      </c>
      <c r="J592" s="30">
        <v>9.4156199879944336E-2</v>
      </c>
      <c r="K592" s="30">
        <v>-3.5152241680771107E-2</v>
      </c>
      <c r="L592" s="30">
        <v>3.4020891040563578E-2</v>
      </c>
      <c r="M592" s="30">
        <v>1.5741491690278164E-3</v>
      </c>
      <c r="N592" s="30">
        <v>-0.13337084073573352</v>
      </c>
      <c r="O592" s="30">
        <v>-0.14074153257533908</v>
      </c>
      <c r="P592" s="30">
        <v>-0.11771432748064399</v>
      </c>
      <c r="Q592" s="30">
        <v>8.7586857099086035E-2</v>
      </c>
      <c r="R592" s="30">
        <v>-0.16886318819597365</v>
      </c>
    </row>
    <row r="593" spans="2:18" x14ac:dyDescent="0.25">
      <c r="B593" s="32" t="s">
        <v>547</v>
      </c>
      <c r="C593" s="30" t="s">
        <v>1281</v>
      </c>
      <c r="E593" s="30">
        <v>-0.12401144905015826</v>
      </c>
      <c r="F593" s="30">
        <v>0.13482811152935031</v>
      </c>
      <c r="G593" s="30">
        <v>-6.3375829998403799E-2</v>
      </c>
      <c r="H593" s="30">
        <v>-7.1184471622109419E-2</v>
      </c>
      <c r="I593" s="30">
        <v>-0.19059151392430068</v>
      </c>
      <c r="J593" s="30">
        <v>-1.6464584134519095E-2</v>
      </c>
      <c r="K593" s="30">
        <v>-6.4192891027778393E-2</v>
      </c>
      <c r="L593" s="30">
        <v>-0.18925198689103129</v>
      </c>
      <c r="M593" s="30">
        <v>0.18699298221617938</v>
      </c>
      <c r="N593" s="30">
        <v>4.2839083820581381E-3</v>
      </c>
      <c r="O593" s="30">
        <v>0.19151938017457726</v>
      </c>
      <c r="P593" s="30">
        <v>7.6284382306039344E-2</v>
      </c>
      <c r="Q593" s="30">
        <v>9.7812015749514092E-2</v>
      </c>
      <c r="R593" s="30">
        <v>-3.3808608725666989E-2</v>
      </c>
    </row>
    <row r="594" spans="2:18" x14ac:dyDescent="0.25">
      <c r="E594" s="30">
        <v>-0.19861815422773363</v>
      </c>
      <c r="F594" s="30">
        <v>-0.19733067778870464</v>
      </c>
      <c r="G594" s="30">
        <v>0.17609540000557899</v>
      </c>
      <c r="H594" s="30">
        <v>6.5560006722807873E-2</v>
      </c>
      <c r="I594" s="30">
        <v>0.14830678980797529</v>
      </c>
      <c r="J594" s="30">
        <v>-0.13447719067335129</v>
      </c>
      <c r="K594" s="30">
        <v>0.10833373656496409</v>
      </c>
      <c r="L594" s="30">
        <v>3.2043696008622641E-2</v>
      </c>
      <c r="M594" s="30">
        <v>-0.12845049304887651</v>
      </c>
      <c r="N594" s="30">
        <v>-8.5370008740574127E-2</v>
      </c>
      <c r="O594" s="30">
        <v>-0.16020014882087708</v>
      </c>
      <c r="P594" s="30">
        <v>6.1016123462468375E-2</v>
      </c>
      <c r="Q594" s="30">
        <v>-3.4187010489404202E-2</v>
      </c>
      <c r="R594" s="30">
        <v>-0.15764275919646026</v>
      </c>
    </row>
    <row r="595" spans="2:18" x14ac:dyDescent="0.25">
      <c r="E595" s="30">
        <v>0.15421458585187792</v>
      </c>
      <c r="F595" s="30">
        <v>7.2565164510160707E-2</v>
      </c>
      <c r="G595" s="30">
        <v>3.1234412267804157E-2</v>
      </c>
      <c r="H595" s="30">
        <v>-0.12733850879594683</v>
      </c>
      <c r="I595" s="30">
        <v>9.4632885977625869E-2</v>
      </c>
      <c r="J595" s="30">
        <v>-4.9999048560857767E-2</v>
      </c>
      <c r="K595" s="30">
        <v>-0.10695155952125789</v>
      </c>
      <c r="L595" s="30">
        <v>0.1840681375004351</v>
      </c>
      <c r="M595" s="30">
        <v>9.4390303827822097E-3</v>
      </c>
      <c r="N595" s="30">
        <v>3.8399327918887144E-2</v>
      </c>
      <c r="O595" s="30">
        <v>8.375457311049106E-2</v>
      </c>
      <c r="P595" s="30">
        <v>0.1652536787092686</v>
      </c>
      <c r="Q595" s="30">
        <v>0.12993357935920358</v>
      </c>
      <c r="R595" s="30">
        <v>-6.8042888492345827E-2</v>
      </c>
    </row>
    <row r="596" spans="2:18" x14ac:dyDescent="0.25">
      <c r="E596" s="30">
        <v>0.12284981384873389</v>
      </c>
      <c r="F596" s="30">
        <v>-0.18389959596097472</v>
      </c>
      <c r="G596" s="30">
        <v>-0.10707675460726024</v>
      </c>
      <c r="H596" s="30">
        <v>-0.15207908526062966</v>
      </c>
      <c r="I596" s="30">
        <v>0.14927598657086494</v>
      </c>
      <c r="J596" s="30">
        <v>-3.1004380434751511E-4</v>
      </c>
      <c r="K596" s="30">
        <v>-0.11344782877713443</v>
      </c>
      <c r="L596" s="30">
        <v>9.4876873865723632E-2</v>
      </c>
      <c r="M596" s="30">
        <v>0.12075969483703375</v>
      </c>
      <c r="N596" s="30">
        <v>0.10241960594430566</v>
      </c>
      <c r="O596" s="30">
        <v>2.2034119069576252E-2</v>
      </c>
      <c r="P596" s="30">
        <v>6.7883937060832955E-2</v>
      </c>
      <c r="Q596" s="30">
        <v>-0.12566865524277093</v>
      </c>
      <c r="R596" s="30">
        <v>-9.6906600333750259E-2</v>
      </c>
    </row>
    <row r="597" spans="2:18" x14ac:dyDescent="0.25">
      <c r="E597" s="30">
        <v>3.5443446971476084E-2</v>
      </c>
      <c r="F597" s="30">
        <v>-2.6529905945062632E-2</v>
      </c>
      <c r="G597" s="30">
        <v>7.2957536205649487E-3</v>
      </c>
      <c r="H597" s="30">
        <v>0.1664114719256759</v>
      </c>
      <c r="I597" s="30">
        <v>0.1834650019183755</v>
      </c>
      <c r="J597" s="30">
        <v>-0.14805237958207729</v>
      </c>
      <c r="K597" s="30">
        <v>-0.18338431343436243</v>
      </c>
      <c r="L597" s="30">
        <v>0.19191109584644439</v>
      </c>
      <c r="M597" s="30">
        <v>-0.13434468563646079</v>
      </c>
      <c r="N597" s="30">
        <v>-7.9469327162951242E-2</v>
      </c>
      <c r="O597" s="30">
        <v>0.19331706045195463</v>
      </c>
      <c r="P597" s="30">
        <v>0.14582040756940845</v>
      </c>
      <c r="Q597" s="30">
        <v>0.13288195533677938</v>
      </c>
      <c r="R597" s="30">
        <v>-0.19625738142058255</v>
      </c>
    </row>
    <row r="598" spans="2:18" x14ac:dyDescent="0.25">
      <c r="E598" s="30">
        <v>-0.13989101611077787</v>
      </c>
      <c r="F598" s="30">
        <v>0.1860040843486786</v>
      </c>
      <c r="G598" s="30">
        <v>-0.10835481183603407</v>
      </c>
      <c r="H598" s="30">
        <v>-6.0109068360179679E-2</v>
      </c>
      <c r="I598" s="30">
        <v>1.5655310358852148E-2</v>
      </c>
      <c r="J598" s="30">
        <v>-6.3213249482214462E-2</v>
      </c>
      <c r="K598" s="30">
        <v>-0.13720766687765718</v>
      </c>
      <c r="L598" s="30">
        <v>-4.559478079900145E-2</v>
      </c>
      <c r="M598" s="30">
        <v>-7.0495708286762243E-2</v>
      </c>
      <c r="N598" s="30">
        <v>-0.19486314021050932</v>
      </c>
      <c r="O598" s="30">
        <v>-0.18027230976149441</v>
      </c>
      <c r="P598" s="30">
        <v>-0.17564402110874655</v>
      </c>
      <c r="Q598" s="30">
        <v>8.4670917410403501E-2</v>
      </c>
      <c r="R598" s="30">
        <v>-2.195449434220792E-2</v>
      </c>
    </row>
    <row r="599" spans="2:18" x14ac:dyDescent="0.25">
      <c r="E599" s="30">
        <v>-0.16857489962130787</v>
      </c>
      <c r="F599" s="30">
        <v>-4.4759824685752403E-2</v>
      </c>
      <c r="G599" s="30">
        <v>0.19784169849008321</v>
      </c>
      <c r="H599" s="30">
        <v>0.11963104037567973</v>
      </c>
      <c r="I599" s="30">
        <v>0.16822793493047355</v>
      </c>
      <c r="J599" s="30">
        <v>-0.12820606753230096</v>
      </c>
      <c r="K599" s="30">
        <v>0.11553155053406955</v>
      </c>
      <c r="L599" s="30">
        <v>-0.19531633052974939</v>
      </c>
      <c r="M599" s="30">
        <v>0.10896235648542646</v>
      </c>
      <c r="N599" s="30">
        <v>8.4933859575539838E-2</v>
      </c>
      <c r="O599" s="30">
        <v>-5.2899077814072382E-2</v>
      </c>
      <c r="P599" s="30">
        <v>-0.11385970236733556</v>
      </c>
      <c r="Q599" s="30">
        <v>7.1482468955218814E-2</v>
      </c>
      <c r="R599" s="30">
        <v>5.0093533471226581E-3</v>
      </c>
    </row>
    <row r="600" spans="2:18" x14ac:dyDescent="0.25">
      <c r="E600" s="30">
        <v>0.10450350679457188</v>
      </c>
      <c r="F600" s="30">
        <v>-0.15139803942292929</v>
      </c>
      <c r="G600" s="30">
        <v>-7.6894991099834553E-3</v>
      </c>
      <c r="H600" s="30">
        <v>4.8739630170166498E-2</v>
      </c>
      <c r="I600" s="30">
        <v>-0.17538997968658807</v>
      </c>
      <c r="J600" s="30">
        <v>-0.19447290170937778</v>
      </c>
      <c r="K600" s="30">
        <v>5.0441578216850746E-2</v>
      </c>
      <c r="L600" s="30">
        <v>-3.2836872152984253E-3</v>
      </c>
      <c r="M600" s="30">
        <v>-6.9695668760687113E-2</v>
      </c>
      <c r="N600" s="30">
        <v>0.10879515232518316</v>
      </c>
      <c r="O600" s="30">
        <v>4.4035627506673336E-2</v>
      </c>
      <c r="P600" s="30">
        <v>0.18642487339675429</v>
      </c>
      <c r="Q600" s="30">
        <v>-3.1668616365641361E-2</v>
      </c>
      <c r="R600" s="30">
        <v>0.16904166731983422</v>
      </c>
    </row>
    <row r="601" spans="2:18" x14ac:dyDescent="0.25">
      <c r="E601" s="30">
        <v>0.1810123142786324</v>
      </c>
      <c r="F601" s="30">
        <v>1.9923911988735193E-2</v>
      </c>
      <c r="G601" s="30">
        <v>-0.11936215180903674</v>
      </c>
      <c r="H601" s="30">
        <v>-5.4285165201872598E-2</v>
      </c>
      <c r="I601" s="30">
        <v>0.10754254572093486</v>
      </c>
      <c r="J601" s="30">
        <v>6.5138592291623332E-2</v>
      </c>
      <c r="K601" s="30">
        <v>7.942474279552697E-2</v>
      </c>
      <c r="L601" s="30">
        <v>-0.15224734656512739</v>
      </c>
      <c r="M601" s="30">
        <v>2.2625200357288128E-2</v>
      </c>
      <c r="N601" s="30">
        <v>-0.140136206895113</v>
      </c>
      <c r="O601" s="30">
        <v>-0.16798148900270463</v>
      </c>
      <c r="P601" s="30">
        <v>-2.0427819341421183E-3</v>
      </c>
      <c r="Q601" s="30">
        <v>-0.13401931757107377</v>
      </c>
      <c r="R601" s="30">
        <v>0.15700197620317341</v>
      </c>
    </row>
    <row r="602" spans="2:18" x14ac:dyDescent="0.25">
      <c r="E602" s="30">
        <v>0.18691278994083405</v>
      </c>
      <c r="F602" s="30">
        <v>-6.5777722559869301E-2</v>
      </c>
      <c r="G602" s="30">
        <v>-0.10774298682808876</v>
      </c>
      <c r="H602" s="30">
        <v>-0.11869910778477788</v>
      </c>
      <c r="I602" s="30">
        <v>-0.1345827871002257</v>
      </c>
      <c r="J602" s="30">
        <v>-0.13489781273528934</v>
      </c>
      <c r="K602" s="30">
        <v>-8.4681730810552844E-2</v>
      </c>
      <c r="L602" s="30">
        <v>-0.13994218446314335</v>
      </c>
      <c r="M602" s="30">
        <v>1.4848212525248539E-2</v>
      </c>
      <c r="N602" s="30">
        <v>-0.16376170022413136</v>
      </c>
      <c r="O602" s="30">
        <v>7.8453354537487141E-3</v>
      </c>
      <c r="P602" s="30">
        <v>7.8288115467876174E-2</v>
      </c>
      <c r="Q602" s="30">
        <v>-0.19866727590560915</v>
      </c>
      <c r="R602" s="30">
        <v>-0.14138337224721909</v>
      </c>
    </row>
    <row r="603" spans="2:18" x14ac:dyDescent="0.25">
      <c r="E603" s="30">
        <v>-0.19872601591050626</v>
      </c>
      <c r="F603" s="30">
        <v>6.3073725439608097E-2</v>
      </c>
      <c r="G603" s="30">
        <v>-1.5734052285552025E-3</v>
      </c>
      <c r="H603" s="30">
        <v>0.15437563611194494</v>
      </c>
      <c r="I603" s="30">
        <v>-0.12605820419266822</v>
      </c>
      <c r="J603" s="30">
        <v>0.13410527426749469</v>
      </c>
      <c r="K603" s="30">
        <v>4.3000334128737439E-2</v>
      </c>
      <c r="L603" s="30">
        <v>0.17352362787351011</v>
      </c>
      <c r="M603" s="30">
        <v>0.11938521172851324</v>
      </c>
      <c r="N603" s="30">
        <v>0.14024454588070512</v>
      </c>
      <c r="O603" s="30">
        <v>-0.16165069155395032</v>
      </c>
      <c r="P603" s="30">
        <v>-9.4288527220487597E-2</v>
      </c>
      <c r="Q603" s="30">
        <v>2.0668690092861541E-3</v>
      </c>
      <c r="R603" s="30">
        <v>0.10000933762639763</v>
      </c>
    </row>
    <row r="604" spans="2:18" x14ac:dyDescent="0.25">
      <c r="E604" s="30">
        <v>-3.7544748280197382E-2</v>
      </c>
      <c r="F604" s="30">
        <v>-0.17355341017246248</v>
      </c>
      <c r="G604" s="30">
        <v>0.11618131333962084</v>
      </c>
      <c r="H604" s="30">
        <v>0.10058235367760066</v>
      </c>
      <c r="I604" s="30">
        <v>0.18191714556887745</v>
      </c>
      <c r="J604" s="30">
        <v>-1.5653894376009697E-2</v>
      </c>
      <c r="K604" s="30">
        <v>-3.3312715217471117E-2</v>
      </c>
      <c r="L604" s="30">
        <v>-0.12722496734932065</v>
      </c>
      <c r="M604" s="30">
        <v>-0.10269288755953312</v>
      </c>
      <c r="N604" s="30">
        <v>0.16757385823875665</v>
      </c>
      <c r="O604" s="30">
        <v>0.15138934822753075</v>
      </c>
      <c r="P604" s="30">
        <v>-0.12627156460657718</v>
      </c>
      <c r="Q604" s="30">
        <v>-0.18908971548080444</v>
      </c>
      <c r="R604" s="30">
        <v>-5.0834557227790372E-2</v>
      </c>
    </row>
    <row r="605" spans="2:18" x14ac:dyDescent="0.25">
      <c r="E605" s="30">
        <v>-6.7813661042600865E-2</v>
      </c>
      <c r="F605" s="30">
        <v>-0.12961575966328381</v>
      </c>
      <c r="G605" s="30">
        <v>-4.2089943680912262E-2</v>
      </c>
      <c r="H605" s="30">
        <v>-0.12885907366871835</v>
      </c>
      <c r="I605" s="30">
        <v>-0.12880645338445901</v>
      </c>
      <c r="J605" s="30">
        <v>2.8657419979572302E-2</v>
      </c>
      <c r="K605" s="30">
        <v>7.1973949763923906E-2</v>
      </c>
      <c r="L605" s="30">
        <v>0.12939064772799613</v>
      </c>
      <c r="M605" s="30">
        <v>7.3065045289695263E-3</v>
      </c>
      <c r="N605" s="30">
        <v>0.15733197582885622</v>
      </c>
      <c r="O605" s="30">
        <v>-0.10042376946657897</v>
      </c>
      <c r="P605" s="30">
        <v>0.18407211462035777</v>
      </c>
      <c r="Q605" s="30">
        <v>-3.4699714649468666E-2</v>
      </c>
      <c r="R605" s="30">
        <v>5.2822293713688795E-3</v>
      </c>
    </row>
    <row r="606" spans="2:18" x14ac:dyDescent="0.25">
      <c r="E606" s="30">
        <v>7.6753321662545226E-2</v>
      </c>
      <c r="F606" s="30">
        <v>-3.2987014763057237E-2</v>
      </c>
      <c r="G606" s="30">
        <v>-7.0014386903494596E-2</v>
      </c>
      <c r="H606" s="30">
        <v>-0.15194179378449918</v>
      </c>
      <c r="I606" s="30">
        <v>-0.17291760751977564</v>
      </c>
      <c r="J606" s="30">
        <v>5.7495756447315194E-2</v>
      </c>
      <c r="K606" s="30">
        <v>-1.579878106713295E-2</v>
      </c>
      <c r="L606" s="30">
        <v>9.7425945289432991E-2</v>
      </c>
      <c r="M606" s="30">
        <v>-0.12197420690208674</v>
      </c>
      <c r="N606" s="30">
        <v>5.1257532369345438E-2</v>
      </c>
      <c r="O606" s="30">
        <v>4.8525013029575348E-2</v>
      </c>
      <c r="P606" s="30">
        <v>2.8493956103920942E-2</v>
      </c>
      <c r="Q606" s="30">
        <v>-0.11924423919990659</v>
      </c>
      <c r="R606" s="30">
        <v>9.9659809935838006E-2</v>
      </c>
    </row>
    <row r="607" spans="2:18" x14ac:dyDescent="0.25">
      <c r="E607" s="30">
        <v>-0.14598969900980593</v>
      </c>
      <c r="F607" s="30">
        <v>1.2384908832609648E-2</v>
      </c>
      <c r="G607" s="30">
        <v>0.15758445030078294</v>
      </c>
      <c r="H607" s="30">
        <v>-0.10670388871803881</v>
      </c>
      <c r="I607" s="30">
        <v>-6.7884777113795286E-2</v>
      </c>
      <c r="J607" s="30">
        <v>2.7145604696124787E-2</v>
      </c>
      <c r="K607" s="30">
        <v>-8.3077902998775252E-2</v>
      </c>
      <c r="L607" s="30">
        <v>-0.14985564677044749</v>
      </c>
      <c r="M607" s="30">
        <v>1.5303581207990635E-2</v>
      </c>
      <c r="N607" s="30">
        <v>4.1314588859677204E-3</v>
      </c>
      <c r="O607" s="30">
        <v>7.73527966812253E-2</v>
      </c>
      <c r="P607" s="30">
        <v>0.10855329679325226</v>
      </c>
      <c r="Q607" s="30">
        <v>6.8398846685886361E-2</v>
      </c>
      <c r="R607" s="30">
        <v>0.15659360690042379</v>
      </c>
    </row>
    <row r="608" spans="2:18" x14ac:dyDescent="0.25">
      <c r="E608" s="30">
        <v>0.11935757929459218</v>
      </c>
      <c r="F608" s="30">
        <v>-0.17631898149847985</v>
      </c>
      <c r="G608" s="30">
        <v>-9.60255359299481E-2</v>
      </c>
      <c r="H608" s="30">
        <v>0.11088387817144396</v>
      </c>
      <c r="I608" s="30">
        <v>-2.9249608237296332E-2</v>
      </c>
      <c r="J608" s="30">
        <v>-0.18238399270921946</v>
      </c>
      <c r="K608" s="30">
        <v>-5.4415884986519808E-2</v>
      </c>
      <c r="L608" s="30">
        <v>0.11969185285270217</v>
      </c>
      <c r="M608" s="30">
        <v>6.6748145036399364E-3</v>
      </c>
      <c r="N608" s="30">
        <v>1.4360746275633579E-2</v>
      </c>
      <c r="O608" s="30">
        <v>2.9618502873927366E-2</v>
      </c>
      <c r="P608" s="30">
        <v>-0.15697344457730653</v>
      </c>
      <c r="Q608" s="30">
        <v>5.1715299487113953E-2</v>
      </c>
      <c r="R608" s="30">
        <v>0.10353092728182672</v>
      </c>
    </row>
    <row r="609" spans="2:30" x14ac:dyDescent="0.25">
      <c r="E609" s="30">
        <v>-0.17281840192154052</v>
      </c>
      <c r="F609" s="30">
        <v>-0.13753065196797254</v>
      </c>
      <c r="G609" s="30">
        <v>-5.1513061579316871E-2</v>
      </c>
      <c r="H609" s="30">
        <v>0.15213677296414974</v>
      </c>
      <c r="I609" s="30">
        <v>8.3425564318895362E-2</v>
      </c>
      <c r="J609" s="30">
        <v>5.3922938741743587E-2</v>
      </c>
      <c r="K609" s="30">
        <v>-0.18586908364668489</v>
      </c>
      <c r="L609" s="30">
        <v>-9.0027988795191055E-2</v>
      </c>
      <c r="M609" s="30">
        <v>9.8495262581855036E-2</v>
      </c>
      <c r="N609" s="30">
        <v>-2.2364600282162417E-2</v>
      </c>
      <c r="O609" s="30">
        <v>7.4360567051917292E-2</v>
      </c>
      <c r="P609" s="30">
        <v>-5.2525874134153133E-2</v>
      </c>
      <c r="Q609" s="30">
        <v>-3.9283460006117821E-2</v>
      </c>
      <c r="R609" s="30">
        <v>-7.7098251692950731E-2</v>
      </c>
    </row>
    <row r="610" spans="2:30" x14ac:dyDescent="0.25">
      <c r="E610" s="30">
        <v>-2.0331494789570581E-2</v>
      </c>
      <c r="F610" s="30">
        <v>4.4149467907845963E-2</v>
      </c>
      <c r="G610" s="30">
        <v>-9.4263713713735348E-2</v>
      </c>
      <c r="H610" s="30">
        <v>-7.5260525662451991E-2</v>
      </c>
      <c r="I610" s="30">
        <v>9.4888427387923024E-2</v>
      </c>
      <c r="J610" s="30">
        <v>-2.996869571506966E-3</v>
      </c>
      <c r="K610" s="30">
        <v>-7.8378261998295895E-3</v>
      </c>
      <c r="L610" s="30">
        <v>-0.17985427221283318</v>
      </c>
      <c r="M610" s="30">
        <v>-9.3948205001652241E-2</v>
      </c>
      <c r="N610" s="30">
        <v>-2.1776717994362121E-2</v>
      </c>
      <c r="O610" s="30">
        <v>-0.18825892973691227</v>
      </c>
      <c r="P610" s="30">
        <v>-0.11214592447504401</v>
      </c>
      <c r="Q610" s="30">
        <v>-6.1971411574631929E-2</v>
      </c>
      <c r="R610" s="30">
        <v>-0.14557197894901039</v>
      </c>
    </row>
    <row r="611" spans="2:30" x14ac:dyDescent="0.25">
      <c r="E611" s="30">
        <v>0.16839681072160601</v>
      </c>
      <c r="F611" s="30">
        <v>-0.1991859813220799</v>
      </c>
      <c r="G611" s="30">
        <v>7.0457964204251766E-2</v>
      </c>
      <c r="H611" s="30">
        <v>0.18783719344064592</v>
      </c>
      <c r="I611" s="30">
        <v>5.0240987446159124E-2</v>
      </c>
      <c r="J611" s="30">
        <v>0.12183285402134064</v>
      </c>
      <c r="K611" s="30">
        <v>0.17355235945433378</v>
      </c>
      <c r="L611" s="30">
        <v>-0.16674264818429949</v>
      </c>
      <c r="M611" s="30">
        <v>-0.18775800298899414</v>
      </c>
      <c r="N611" s="30">
        <v>-0.1555756613612175</v>
      </c>
      <c r="O611" s="30">
        <v>4.0982565749436622E-2</v>
      </c>
      <c r="P611" s="30">
        <v>0.14885725267231464</v>
      </c>
      <c r="Q611" s="30">
        <v>-0.12481969557702542</v>
      </c>
      <c r="R611" s="30">
        <v>0.14517904091626405</v>
      </c>
    </row>
    <row r="612" spans="2:30" x14ac:dyDescent="0.25">
      <c r="E612" s="30">
        <v>-4.1222291998565197E-2</v>
      </c>
      <c r="F612" s="30">
        <v>-3.7888097576797009E-3</v>
      </c>
      <c r="G612" s="30">
        <v>-0.12726584393531085</v>
      </c>
      <c r="H612" s="30">
        <v>-9.0950715262442833E-2</v>
      </c>
      <c r="I612" s="30">
        <v>-6.0348085500299936E-2</v>
      </c>
      <c r="J612" s="30">
        <v>-0.1165786350145936</v>
      </c>
      <c r="K612" s="30">
        <v>0.16055136695504191</v>
      </c>
      <c r="L612" s="30">
        <v>-7.9940546397119769E-2</v>
      </c>
      <c r="M612" s="30">
        <v>9.0156910475343466E-2</v>
      </c>
      <c r="N612" s="30">
        <v>-7.387785315513612E-2</v>
      </c>
      <c r="O612" s="30">
        <v>0.13851666785776617</v>
      </c>
      <c r="P612" s="30">
        <v>-4.4688689615577454E-2</v>
      </c>
      <c r="Q612" s="30">
        <v>-0.16980651346966624</v>
      </c>
      <c r="R612" s="30">
        <v>4.6740691829472769E-2</v>
      </c>
    </row>
    <row r="613" spans="2:30" x14ac:dyDescent="0.25">
      <c r="E613" s="30">
        <v>-7.9662647936493164E-2</v>
      </c>
      <c r="F613" s="30">
        <v>-5.2637783251702791E-2</v>
      </c>
      <c r="G613" s="30">
        <v>0.11366425417363646</v>
      </c>
      <c r="H613" s="30">
        <v>0.14599113613367082</v>
      </c>
      <c r="I613" s="30">
        <v>-0.18381949663162234</v>
      </c>
      <c r="J613" s="30">
        <v>-3.2296837866306299E-2</v>
      </c>
      <c r="K613" s="30">
        <v>-0.12411100463941693</v>
      </c>
      <c r="L613" s="30">
        <v>-0.13578951861709357</v>
      </c>
      <c r="M613" s="30">
        <v>-0.16725727934390308</v>
      </c>
      <c r="N613" s="30">
        <v>-0.1428621565923095</v>
      </c>
      <c r="O613" s="30">
        <v>0.12702249353751544</v>
      </c>
      <c r="P613" s="30">
        <v>-7.7395095955580473E-2</v>
      </c>
      <c r="Q613" s="30">
        <v>-0.10710154175758363</v>
      </c>
      <c r="R613" s="30">
        <v>-6.6867038235068316E-2</v>
      </c>
    </row>
    <row r="614" spans="2:30" x14ac:dyDescent="0.25">
      <c r="E614" s="30">
        <v>-3.0283286236226559E-2</v>
      </c>
      <c r="F614" s="30">
        <v>-0.11963788606226444</v>
      </c>
      <c r="G614" s="30">
        <v>-0.19445755379274487</v>
      </c>
      <c r="H614" s="30">
        <v>-0.14003914333879949</v>
      </c>
      <c r="I614" s="30">
        <v>-0.15453336974605919</v>
      </c>
      <c r="J614" s="30">
        <v>0.18068269342184068</v>
      </c>
      <c r="K614" s="30">
        <v>5.5985050275921822E-3</v>
      </c>
      <c r="L614" s="30">
        <v>-0.18738953480497003</v>
      </c>
      <c r="M614" s="30">
        <v>0.11652421876788138</v>
      </c>
      <c r="N614" s="30">
        <v>0.19886393537744879</v>
      </c>
      <c r="O614" s="30">
        <v>-6.3589285220950836E-2</v>
      </c>
      <c r="P614" s="30">
        <v>-4.314504554495216E-2</v>
      </c>
      <c r="Q614" s="30">
        <v>-7.2260604146867996E-2</v>
      </c>
      <c r="R614" s="30">
        <v>0.14659342160448435</v>
      </c>
    </row>
    <row r="616" spans="2:30" x14ac:dyDescent="0.25">
      <c r="E616" s="30">
        <v>-0.91837570955976844</v>
      </c>
      <c r="F616" s="30">
        <v>-0.51728433882817626</v>
      </c>
      <c r="G616" s="30">
        <v>-0.80076790973544121</v>
      </c>
      <c r="H616" s="30">
        <v>-3.0725117772817612E-2</v>
      </c>
      <c r="I616" s="30">
        <v>-0.70297022350132465</v>
      </c>
      <c r="J616" s="30">
        <v>0.15678082592785358</v>
      </c>
      <c r="K616" s="30">
        <v>-0.58748438348993659</v>
      </c>
      <c r="L616" s="30">
        <v>-0.48169115278869867</v>
      </c>
      <c r="M616" s="30">
        <v>0.13969763740897179</v>
      </c>
      <c r="N616" s="30">
        <v>6.4714027568697929E-2</v>
      </c>
      <c r="O616" s="30">
        <v>-0.28221313608810306</v>
      </c>
      <c r="P616" s="30">
        <v>-0.68322802940383554</v>
      </c>
      <c r="Q616" s="30">
        <v>0.9554541832767427</v>
      </c>
      <c r="R616" s="30">
        <v>0.4824842750094831</v>
      </c>
      <c r="S616" s="30">
        <v>-0.43178007286041975</v>
      </c>
      <c r="T616" s="30">
        <v>-0.92397422343492508</v>
      </c>
      <c r="U616" s="30">
        <v>0.71255904342979193</v>
      </c>
      <c r="V616" s="30">
        <v>0.74290219647809863</v>
      </c>
      <c r="W616" s="30">
        <v>-0.81645151413977146</v>
      </c>
      <c r="X616" s="30">
        <v>-0.81202855659648776</v>
      </c>
      <c r="Y616" s="30">
        <v>5.5209476966410875E-2</v>
      </c>
      <c r="Z616" s="30">
        <v>-0.58534440351650119</v>
      </c>
      <c r="AA616" s="30">
        <v>9.8948656115680933E-2</v>
      </c>
      <c r="AB616" s="30">
        <v>8.4010292775928974E-3</v>
      </c>
      <c r="AC616" s="30">
        <v>0.31459205225110054</v>
      </c>
      <c r="AD616" s="30">
        <v>0.92265505855903029</v>
      </c>
    </row>
    <row r="618" spans="2:30" x14ac:dyDescent="0.25">
      <c r="E618" s="30">
        <v>45.55</v>
      </c>
      <c r="F618" s="30">
        <v>402.02</v>
      </c>
      <c r="G618" s="30">
        <v>0.02</v>
      </c>
    </row>
    <row r="620" spans="2:30" x14ac:dyDescent="0.25">
      <c r="B620" s="32" t="s">
        <v>584</v>
      </c>
      <c r="C620" s="30">
        <v>21</v>
      </c>
      <c r="E620" s="30">
        <v>-3.3352052513509978E-2</v>
      </c>
      <c r="F620" s="30">
        <v>9.3074112571775891E-2</v>
      </c>
      <c r="G620" s="30">
        <v>-0.19593233419582248</v>
      </c>
      <c r="H620" s="30">
        <v>0.12806988768279554</v>
      </c>
      <c r="I620" s="30">
        <v>0.13008260251954201</v>
      </c>
      <c r="J620" s="30">
        <v>0.1211393571458757</v>
      </c>
      <c r="K620" s="30">
        <v>-8.0544060282409194E-2</v>
      </c>
      <c r="L620" s="30">
        <v>0.14205533806234599</v>
      </c>
      <c r="M620" s="30">
        <v>-5.2635326329618704E-2</v>
      </c>
      <c r="N620" s="30">
        <v>0.17271387726068499</v>
      </c>
      <c r="O620" s="30">
        <v>-0.12253545932471753</v>
      </c>
      <c r="P620" s="30">
        <v>-9.1902064345777038E-2</v>
      </c>
      <c r="Q620" s="30">
        <v>2.640326665714382E-2</v>
      </c>
      <c r="R620" s="30">
        <v>-2.5508634746074677E-2</v>
      </c>
    </row>
    <row r="621" spans="2:30" x14ac:dyDescent="0.25">
      <c r="B621" s="32" t="s">
        <v>540</v>
      </c>
      <c r="C621" s="30" t="s">
        <v>1282</v>
      </c>
      <c r="E621" s="30">
        <v>-0.13532487051561476</v>
      </c>
      <c r="F621" s="30">
        <v>-5.077446168288588E-2</v>
      </c>
      <c r="G621" s="30">
        <v>-0.15029324702918531</v>
      </c>
      <c r="H621" s="30">
        <v>0.14966973522678018</v>
      </c>
      <c r="I621" s="30">
        <v>-2.6825492549687635E-2</v>
      </c>
      <c r="J621" s="30">
        <v>-9.5563999190926563E-2</v>
      </c>
      <c r="K621" s="30">
        <v>2.4831393733620644E-2</v>
      </c>
      <c r="L621" s="30">
        <v>5.0885893218219291E-2</v>
      </c>
      <c r="M621" s="30">
        <v>-0.1302625766955316</v>
      </c>
      <c r="N621" s="30">
        <v>4.4707728549838066E-2</v>
      </c>
      <c r="O621" s="30">
        <v>2.1288435999304051E-2</v>
      </c>
      <c r="P621" s="30">
        <v>-0.12527638338506222</v>
      </c>
      <c r="Q621" s="30">
        <v>-5.8039447572082292E-2</v>
      </c>
      <c r="R621" s="30">
        <v>9.5259415544569515E-2</v>
      </c>
    </row>
    <row r="622" spans="2:30" x14ac:dyDescent="0.25">
      <c r="B622" s="32"/>
      <c r="C622" s="30" t="s">
        <v>1283</v>
      </c>
      <c r="E622" s="30">
        <v>0.1832259132526815</v>
      </c>
      <c r="F622" s="30">
        <v>9.3147871270775784E-2</v>
      </c>
      <c r="G622" s="30">
        <v>-0.16348236035555602</v>
      </c>
      <c r="H622" s="30">
        <v>1.2417100183665764E-2</v>
      </c>
      <c r="I622" s="30">
        <v>0.19145599771291016</v>
      </c>
      <c r="J622" s="30">
        <v>9.4156199879944336E-2</v>
      </c>
      <c r="K622" s="30">
        <v>-3.5152241680771107E-2</v>
      </c>
      <c r="L622" s="30">
        <v>3.4020891040563578E-2</v>
      </c>
      <c r="M622" s="30">
        <v>1.5741491690278164E-3</v>
      </c>
      <c r="N622" s="30">
        <v>-0.13337084073573352</v>
      </c>
      <c r="O622" s="30">
        <v>-0.14074153257533908</v>
      </c>
      <c r="P622" s="30">
        <v>-0.11771432748064399</v>
      </c>
      <c r="Q622" s="30">
        <v>8.7586857099086035E-2</v>
      </c>
      <c r="R622" s="30">
        <v>-0.16886318819597365</v>
      </c>
    </row>
    <row r="623" spans="2:30" x14ac:dyDescent="0.25">
      <c r="B623" s="32" t="s">
        <v>547</v>
      </c>
      <c r="C623" s="30" t="s">
        <v>1284</v>
      </c>
      <c r="E623" s="30">
        <v>-0.12401144905015826</v>
      </c>
      <c r="F623" s="30">
        <v>0.13482811152935031</v>
      </c>
      <c r="G623" s="30">
        <v>-6.3375829998403799E-2</v>
      </c>
      <c r="H623" s="30">
        <v>-7.1184471622109419E-2</v>
      </c>
      <c r="I623" s="30">
        <v>-0.19059151392430068</v>
      </c>
      <c r="J623" s="30">
        <v>-1.6464584134519095E-2</v>
      </c>
      <c r="K623" s="30">
        <v>-6.4192891027778393E-2</v>
      </c>
      <c r="L623" s="30">
        <v>-0.18925198689103129</v>
      </c>
      <c r="M623" s="30">
        <v>0.18699298221617938</v>
      </c>
      <c r="N623" s="30">
        <v>4.2839083820581381E-3</v>
      </c>
      <c r="O623" s="30">
        <v>0.19151938017457726</v>
      </c>
      <c r="P623" s="30">
        <v>7.6284382306039344E-2</v>
      </c>
      <c r="Q623" s="30">
        <v>9.7812015749514092E-2</v>
      </c>
      <c r="R623" s="30">
        <v>-3.3808608725666989E-2</v>
      </c>
    </row>
    <row r="624" spans="2:30" x14ac:dyDescent="0.25">
      <c r="E624" s="30">
        <v>-0.19861815422773363</v>
      </c>
      <c r="F624" s="30">
        <v>-0.19733067778870464</v>
      </c>
      <c r="G624" s="30">
        <v>0.17609540000557899</v>
      </c>
      <c r="H624" s="30">
        <v>6.5560006722807873E-2</v>
      </c>
      <c r="I624" s="30">
        <v>0.14830678980797529</v>
      </c>
      <c r="J624" s="30">
        <v>-0.13447719067335129</v>
      </c>
      <c r="K624" s="30">
        <v>0.10833373656496409</v>
      </c>
      <c r="L624" s="30">
        <v>3.2043696008622641E-2</v>
      </c>
      <c r="M624" s="30">
        <v>-0.12845049304887651</v>
      </c>
      <c r="N624" s="30">
        <v>-8.5370008740574127E-2</v>
      </c>
      <c r="O624" s="30">
        <v>-0.16020014882087708</v>
      </c>
      <c r="P624" s="30">
        <v>6.1016123462468375E-2</v>
      </c>
      <c r="Q624" s="30">
        <v>-3.4187010489404202E-2</v>
      </c>
      <c r="R624" s="30">
        <v>-0.15764275919646026</v>
      </c>
    </row>
    <row r="625" spans="5:18" x14ac:dyDescent="0.25">
      <c r="E625" s="30">
        <v>0.15421458585187792</v>
      </c>
      <c r="F625" s="30">
        <v>7.2565164510160707E-2</v>
      </c>
      <c r="G625" s="30">
        <v>3.1234412267804157E-2</v>
      </c>
      <c r="H625" s="30">
        <v>-0.12733850879594683</v>
      </c>
      <c r="I625" s="30">
        <v>9.4632885977625869E-2</v>
      </c>
      <c r="J625" s="30">
        <v>-4.9999048560857767E-2</v>
      </c>
      <c r="K625" s="30">
        <v>-0.10695155952125789</v>
      </c>
      <c r="L625" s="30">
        <v>0.1840681375004351</v>
      </c>
      <c r="M625" s="30">
        <v>9.4390303827822097E-3</v>
      </c>
      <c r="N625" s="30">
        <v>3.8399327918887144E-2</v>
      </c>
      <c r="O625" s="30">
        <v>8.375457311049106E-2</v>
      </c>
      <c r="P625" s="30">
        <v>0.1652536787092686</v>
      </c>
      <c r="Q625" s="30">
        <v>0.12993357935920358</v>
      </c>
      <c r="R625" s="30">
        <v>-6.8042888492345827E-2</v>
      </c>
    </row>
    <row r="626" spans="5:18" x14ac:dyDescent="0.25">
      <c r="E626" s="30">
        <v>0.12284981384873389</v>
      </c>
      <c r="F626" s="30">
        <v>-0.18389959596097472</v>
      </c>
      <c r="G626" s="30">
        <v>-0.10707675460726024</v>
      </c>
      <c r="H626" s="30">
        <v>-0.15207908526062966</v>
      </c>
      <c r="I626" s="30">
        <v>0.14927598657086494</v>
      </c>
      <c r="J626" s="30">
        <v>-3.1004380434751511E-4</v>
      </c>
      <c r="K626" s="30">
        <v>-0.11344782877713443</v>
      </c>
      <c r="L626" s="30">
        <v>9.4876873865723632E-2</v>
      </c>
      <c r="M626" s="30">
        <v>0.12075969483703375</v>
      </c>
      <c r="N626" s="30">
        <v>0.10241960594430566</v>
      </c>
      <c r="O626" s="30">
        <v>2.2034119069576252E-2</v>
      </c>
      <c r="P626" s="30">
        <v>6.7883937060832955E-2</v>
      </c>
      <c r="Q626" s="30">
        <v>-0.12566865524277093</v>
      </c>
      <c r="R626" s="30">
        <v>-9.6906600333750259E-2</v>
      </c>
    </row>
    <row r="627" spans="5:18" x14ac:dyDescent="0.25">
      <c r="E627" s="30">
        <v>3.5443446971476084E-2</v>
      </c>
      <c r="F627" s="30">
        <v>-2.6529905945062632E-2</v>
      </c>
      <c r="G627" s="30">
        <v>7.2957536205649487E-3</v>
      </c>
      <c r="H627" s="30">
        <v>0.1664114719256759</v>
      </c>
      <c r="I627" s="30">
        <v>0.1834650019183755</v>
      </c>
      <c r="J627" s="30">
        <v>-0.14805237958207729</v>
      </c>
      <c r="K627" s="30">
        <v>-0.18338431343436243</v>
      </c>
      <c r="L627" s="30">
        <v>0.19191109584644439</v>
      </c>
      <c r="M627" s="30">
        <v>-0.13434468563646079</v>
      </c>
      <c r="N627" s="30">
        <v>-7.9469327162951242E-2</v>
      </c>
      <c r="O627" s="30">
        <v>0.19331706045195463</v>
      </c>
      <c r="P627" s="30">
        <v>0.14582040756940845</v>
      </c>
      <c r="Q627" s="30">
        <v>0.13288195533677938</v>
      </c>
      <c r="R627" s="30">
        <v>-0.19625738142058255</v>
      </c>
    </row>
    <row r="628" spans="5:18" x14ac:dyDescent="0.25">
      <c r="E628" s="30">
        <v>-0.13989101611077787</v>
      </c>
      <c r="F628" s="30">
        <v>0.1860040843486786</v>
      </c>
      <c r="G628" s="30">
        <v>-0.10835481183603407</v>
      </c>
      <c r="H628" s="30">
        <v>-6.0109068360179679E-2</v>
      </c>
      <c r="I628" s="30">
        <v>1.5655310358852148E-2</v>
      </c>
      <c r="J628" s="30">
        <v>-6.3213249482214462E-2</v>
      </c>
      <c r="K628" s="30">
        <v>-0.13720766687765718</v>
      </c>
      <c r="L628" s="30">
        <v>-4.559478079900145E-2</v>
      </c>
      <c r="M628" s="30">
        <v>-7.0495708286762243E-2</v>
      </c>
      <c r="N628" s="30">
        <v>-0.19486314021050932</v>
      </c>
      <c r="O628" s="30">
        <v>-0.18027230976149441</v>
      </c>
      <c r="P628" s="30">
        <v>-0.17564402110874655</v>
      </c>
      <c r="Q628" s="30">
        <v>8.4670917410403501E-2</v>
      </c>
      <c r="R628" s="30">
        <v>-2.195449434220792E-2</v>
      </c>
    </row>
    <row r="629" spans="5:18" x14ac:dyDescent="0.25">
      <c r="E629" s="30">
        <v>-0.16857489962130787</v>
      </c>
      <c r="F629" s="30">
        <v>-4.4759824685752403E-2</v>
      </c>
      <c r="G629" s="30">
        <v>0.19784169849008321</v>
      </c>
      <c r="H629" s="30">
        <v>0.11963104037567973</v>
      </c>
      <c r="I629" s="30">
        <v>0.16822793493047355</v>
      </c>
      <c r="J629" s="30">
        <v>-0.12820606753230096</v>
      </c>
      <c r="K629" s="30">
        <v>0.11553155053406955</v>
      </c>
      <c r="L629" s="30">
        <v>-0.19531633052974939</v>
      </c>
      <c r="M629" s="30">
        <v>0.10896235648542646</v>
      </c>
      <c r="N629" s="30">
        <v>8.4933859575539838E-2</v>
      </c>
      <c r="O629" s="30">
        <v>-5.2899077814072382E-2</v>
      </c>
      <c r="P629" s="30">
        <v>-0.11385970236733556</v>
      </c>
      <c r="Q629" s="30">
        <v>7.1482468955218814E-2</v>
      </c>
      <c r="R629" s="30">
        <v>5.0093533471226581E-3</v>
      </c>
    </row>
    <row r="630" spans="5:18" x14ac:dyDescent="0.25">
      <c r="E630" s="30">
        <v>0.10450350679457188</v>
      </c>
      <c r="F630" s="30">
        <v>-0.15139803942292929</v>
      </c>
      <c r="G630" s="30">
        <v>-7.6894991099834553E-3</v>
      </c>
      <c r="H630" s="30">
        <v>4.8739630170166498E-2</v>
      </c>
      <c r="I630" s="30">
        <v>-0.17538997968658807</v>
      </c>
      <c r="J630" s="30">
        <v>-0.19447290170937778</v>
      </c>
      <c r="K630" s="30">
        <v>5.0441578216850746E-2</v>
      </c>
      <c r="L630" s="30">
        <v>-3.2836872152984253E-3</v>
      </c>
      <c r="M630" s="30">
        <v>-6.9695668760687113E-2</v>
      </c>
      <c r="N630" s="30">
        <v>0.10879515232518316</v>
      </c>
      <c r="O630" s="30">
        <v>4.4035627506673336E-2</v>
      </c>
      <c r="P630" s="30">
        <v>0.18642487339675429</v>
      </c>
      <c r="Q630" s="30">
        <v>-3.1668616365641361E-2</v>
      </c>
      <c r="R630" s="30">
        <v>0.16904166731983422</v>
      </c>
    </row>
    <row r="631" spans="5:18" x14ac:dyDescent="0.25">
      <c r="E631" s="30">
        <v>0.1810123142786324</v>
      </c>
      <c r="F631" s="30">
        <v>1.9923911988735193E-2</v>
      </c>
      <c r="G631" s="30">
        <v>-0.11936215180903674</v>
      </c>
      <c r="H631" s="30">
        <v>-5.4285165201872598E-2</v>
      </c>
      <c r="I631" s="30">
        <v>0.10754254572093486</v>
      </c>
      <c r="J631" s="30">
        <v>6.5138592291623332E-2</v>
      </c>
      <c r="K631" s="30">
        <v>7.942474279552697E-2</v>
      </c>
      <c r="L631" s="30">
        <v>-0.15224734656512739</v>
      </c>
      <c r="M631" s="30">
        <v>2.2625200357288128E-2</v>
      </c>
      <c r="N631" s="30">
        <v>-0.140136206895113</v>
      </c>
      <c r="O631" s="30">
        <v>-0.16798148900270463</v>
      </c>
      <c r="P631" s="30">
        <v>-2.0427819341421183E-3</v>
      </c>
      <c r="Q631" s="30">
        <v>-0.13401931757107377</v>
      </c>
      <c r="R631" s="30">
        <v>0.15700197620317341</v>
      </c>
    </row>
    <row r="632" spans="5:18" x14ac:dyDescent="0.25">
      <c r="E632" s="30">
        <v>0.18691278994083405</v>
      </c>
      <c r="F632" s="30">
        <v>-6.5777722559869301E-2</v>
      </c>
      <c r="G632" s="30">
        <v>-0.10774298682808876</v>
      </c>
      <c r="H632" s="30">
        <v>-0.11869910778477788</v>
      </c>
      <c r="I632" s="30">
        <v>-0.1345827871002257</v>
      </c>
      <c r="J632" s="30">
        <v>-0.13489781273528934</v>
      </c>
      <c r="K632" s="30">
        <v>-8.4681730810552844E-2</v>
      </c>
      <c r="L632" s="30">
        <v>-0.13994218446314335</v>
      </c>
      <c r="M632" s="30">
        <v>1.4848212525248539E-2</v>
      </c>
      <c r="N632" s="30">
        <v>-0.16376170022413136</v>
      </c>
      <c r="O632" s="30">
        <v>7.8453354537487141E-3</v>
      </c>
      <c r="P632" s="30">
        <v>7.8288115467876174E-2</v>
      </c>
      <c r="Q632" s="30">
        <v>-0.19866727590560915</v>
      </c>
      <c r="R632" s="30">
        <v>-0.14138337224721909</v>
      </c>
    </row>
    <row r="633" spans="5:18" x14ac:dyDescent="0.25">
      <c r="E633" s="30">
        <v>-0.19872601591050626</v>
      </c>
      <c r="F633" s="30">
        <v>6.3073725439608097E-2</v>
      </c>
      <c r="G633" s="30">
        <v>-1.5734052285552025E-3</v>
      </c>
      <c r="H633" s="30">
        <v>0.15437563611194494</v>
      </c>
      <c r="I633" s="30">
        <v>-0.12605820419266822</v>
      </c>
      <c r="J633" s="30">
        <v>0.13410527426749469</v>
      </c>
      <c r="K633" s="30">
        <v>4.3000334128737439E-2</v>
      </c>
      <c r="L633" s="30">
        <v>0.17352362787351011</v>
      </c>
      <c r="M633" s="30">
        <v>0.11938521172851324</v>
      </c>
      <c r="N633" s="30">
        <v>0.14024454588070512</v>
      </c>
      <c r="O633" s="30">
        <v>-0.16165069155395032</v>
      </c>
      <c r="P633" s="30">
        <v>-9.4288527220487597E-2</v>
      </c>
      <c r="Q633" s="30">
        <v>2.0668690092861541E-3</v>
      </c>
      <c r="R633" s="30">
        <v>0.10000933762639763</v>
      </c>
    </row>
    <row r="634" spans="5:18" x14ac:dyDescent="0.25">
      <c r="E634" s="30">
        <v>-3.7544748280197382E-2</v>
      </c>
      <c r="F634" s="30">
        <v>-0.17355341017246248</v>
      </c>
      <c r="G634" s="30">
        <v>0.11618131333962084</v>
      </c>
      <c r="H634" s="30">
        <v>0.10058235367760066</v>
      </c>
      <c r="I634" s="30">
        <v>0.18191714556887745</v>
      </c>
      <c r="J634" s="30">
        <v>-1.5653894376009697E-2</v>
      </c>
      <c r="K634" s="30">
        <v>-3.3312715217471117E-2</v>
      </c>
      <c r="L634" s="30">
        <v>-0.12722496734932065</v>
      </c>
      <c r="M634" s="30">
        <v>-0.10269288755953312</v>
      </c>
      <c r="N634" s="30">
        <v>0.16757385823875665</v>
      </c>
      <c r="O634" s="30">
        <v>0.15138934822753075</v>
      </c>
      <c r="P634" s="30">
        <v>-0.12627156460657718</v>
      </c>
      <c r="Q634" s="30">
        <v>-0.18908971548080444</v>
      </c>
      <c r="R634" s="30">
        <v>-5.0834557227790372E-2</v>
      </c>
    </row>
    <row r="635" spans="5:18" x14ac:dyDescent="0.25">
      <c r="E635" s="30">
        <v>-6.7813661042600865E-2</v>
      </c>
      <c r="F635" s="30">
        <v>-0.12961575966328381</v>
      </c>
      <c r="G635" s="30">
        <v>-4.2089943680912262E-2</v>
      </c>
      <c r="H635" s="30">
        <v>-0.12885907366871835</v>
      </c>
      <c r="I635" s="30">
        <v>-0.12880645338445901</v>
      </c>
      <c r="J635" s="30">
        <v>2.8657419979572302E-2</v>
      </c>
      <c r="K635" s="30">
        <v>7.1973949763923906E-2</v>
      </c>
      <c r="L635" s="30">
        <v>0.12939064772799613</v>
      </c>
      <c r="M635" s="30">
        <v>7.3065045289695263E-3</v>
      </c>
      <c r="N635" s="30">
        <v>0.15733197582885622</v>
      </c>
      <c r="O635" s="30">
        <v>-0.10042376946657897</v>
      </c>
      <c r="P635" s="30">
        <v>0.18407211462035777</v>
      </c>
      <c r="Q635" s="30">
        <v>-3.4699714649468666E-2</v>
      </c>
      <c r="R635" s="30">
        <v>5.2822293713688795E-3</v>
      </c>
    </row>
    <row r="636" spans="5:18" x14ac:dyDescent="0.25">
      <c r="E636" s="30">
        <v>7.6753321662545226E-2</v>
      </c>
      <c r="F636" s="30">
        <v>-3.2987014763057237E-2</v>
      </c>
      <c r="G636" s="30">
        <v>-7.0014386903494596E-2</v>
      </c>
      <c r="H636" s="30">
        <v>-0.15194179378449918</v>
      </c>
      <c r="I636" s="30">
        <v>-0.17291760751977564</v>
      </c>
      <c r="J636" s="30">
        <v>5.7495756447315194E-2</v>
      </c>
      <c r="K636" s="30">
        <v>-1.579878106713295E-2</v>
      </c>
      <c r="L636" s="30">
        <v>9.7425945289432991E-2</v>
      </c>
      <c r="M636" s="30">
        <v>-0.12197420690208674</v>
      </c>
      <c r="N636" s="30">
        <v>5.1257532369345438E-2</v>
      </c>
      <c r="O636" s="30">
        <v>4.8525013029575348E-2</v>
      </c>
      <c r="P636" s="30">
        <v>2.8493956103920942E-2</v>
      </c>
      <c r="Q636" s="30">
        <v>-0.11924423919990659</v>
      </c>
      <c r="R636" s="30">
        <v>9.9659809935838006E-2</v>
      </c>
    </row>
    <row r="637" spans="5:18" x14ac:dyDescent="0.25">
      <c r="E637" s="30">
        <v>-0.14598969900980593</v>
      </c>
      <c r="F637" s="30">
        <v>1.2384908832609648E-2</v>
      </c>
      <c r="G637" s="30">
        <v>0.15758445030078294</v>
      </c>
      <c r="H637" s="30">
        <v>-0.10670388871803881</v>
      </c>
      <c r="I637" s="30">
        <v>-6.7884777113795286E-2</v>
      </c>
      <c r="J637" s="30">
        <v>2.7145604696124787E-2</v>
      </c>
      <c r="K637" s="30">
        <v>-8.3077902998775252E-2</v>
      </c>
      <c r="L637" s="30">
        <v>-0.14985564677044749</v>
      </c>
      <c r="M637" s="30">
        <v>1.5303581207990635E-2</v>
      </c>
      <c r="N637" s="30">
        <v>4.1314588859677204E-3</v>
      </c>
      <c r="O637" s="30">
        <v>7.73527966812253E-2</v>
      </c>
      <c r="P637" s="30">
        <v>0.10855329679325226</v>
      </c>
      <c r="Q637" s="30">
        <v>6.8398846685886361E-2</v>
      </c>
      <c r="R637" s="30">
        <v>0.15659360690042379</v>
      </c>
    </row>
    <row r="638" spans="5:18" x14ac:dyDescent="0.25">
      <c r="E638" s="30">
        <v>0.11935757929459218</v>
      </c>
      <c r="F638" s="30">
        <v>-0.17631898149847985</v>
      </c>
      <c r="G638" s="30">
        <v>-9.60255359299481E-2</v>
      </c>
      <c r="H638" s="30">
        <v>0.11088387817144396</v>
      </c>
      <c r="I638" s="30">
        <v>-2.9249608237296332E-2</v>
      </c>
      <c r="J638" s="30">
        <v>-0.18238399270921946</v>
      </c>
      <c r="K638" s="30">
        <v>-5.4415884986519808E-2</v>
      </c>
      <c r="L638" s="30">
        <v>0.11969185285270217</v>
      </c>
      <c r="M638" s="30">
        <v>6.6748145036399364E-3</v>
      </c>
      <c r="N638" s="30">
        <v>1.4360746275633579E-2</v>
      </c>
      <c r="O638" s="30">
        <v>2.9618502873927366E-2</v>
      </c>
      <c r="P638" s="30">
        <v>-0.15697344457730653</v>
      </c>
      <c r="Q638" s="30">
        <v>5.1715299487113953E-2</v>
      </c>
      <c r="R638" s="30">
        <v>0.10353092728182672</v>
      </c>
    </row>
    <row r="639" spans="5:18" x14ac:dyDescent="0.25">
      <c r="E639" s="30">
        <v>-0.17281840192154052</v>
      </c>
      <c r="F639" s="30">
        <v>-0.13753065196797254</v>
      </c>
      <c r="G639" s="30">
        <v>-5.1513061579316871E-2</v>
      </c>
      <c r="H639" s="30">
        <v>0.15213677296414974</v>
      </c>
      <c r="I639" s="30">
        <v>8.3425564318895362E-2</v>
      </c>
      <c r="J639" s="30">
        <v>5.3922938741743587E-2</v>
      </c>
      <c r="K639" s="30">
        <v>-0.18586908364668489</v>
      </c>
      <c r="L639" s="30">
        <v>-9.0027988795191055E-2</v>
      </c>
      <c r="M639" s="30">
        <v>9.8495262581855036E-2</v>
      </c>
      <c r="N639" s="30">
        <v>-2.2364600282162417E-2</v>
      </c>
      <c r="O639" s="30">
        <v>7.4360567051917292E-2</v>
      </c>
      <c r="P639" s="30">
        <v>-5.2525874134153133E-2</v>
      </c>
      <c r="Q639" s="30">
        <v>-3.9283460006117821E-2</v>
      </c>
      <c r="R639" s="30">
        <v>-7.7098251692950731E-2</v>
      </c>
    </row>
    <row r="640" spans="5:18" x14ac:dyDescent="0.25">
      <c r="E640" s="30">
        <v>-2.0331494789570581E-2</v>
      </c>
      <c r="F640" s="30">
        <v>4.4149467907845963E-2</v>
      </c>
      <c r="G640" s="30">
        <v>-9.4263713713735348E-2</v>
      </c>
      <c r="H640" s="30">
        <v>-7.5260525662451991E-2</v>
      </c>
      <c r="I640" s="30">
        <v>9.4888427387923024E-2</v>
      </c>
      <c r="J640" s="30">
        <v>-2.996869571506966E-3</v>
      </c>
      <c r="K640" s="30">
        <v>-7.8378261998295895E-3</v>
      </c>
      <c r="L640" s="30">
        <v>-0.17985427221283318</v>
      </c>
      <c r="M640" s="30">
        <v>-9.3948205001652241E-2</v>
      </c>
      <c r="N640" s="30">
        <v>-2.1776717994362121E-2</v>
      </c>
      <c r="O640" s="30">
        <v>-0.18825892973691227</v>
      </c>
      <c r="P640" s="30">
        <v>-0.11214592447504401</v>
      </c>
      <c r="Q640" s="30">
        <v>-6.1971411574631929E-2</v>
      </c>
      <c r="R640" s="30">
        <v>-0.14557197894901039</v>
      </c>
    </row>
    <row r="641" spans="2:30" x14ac:dyDescent="0.25">
      <c r="E641" s="30">
        <v>0.16839681072160601</v>
      </c>
      <c r="F641" s="30">
        <v>-0.1991859813220799</v>
      </c>
      <c r="G641" s="30">
        <v>7.0457964204251766E-2</v>
      </c>
      <c r="H641" s="30">
        <v>0.18783719344064592</v>
      </c>
      <c r="I641" s="30">
        <v>5.0240987446159124E-2</v>
      </c>
      <c r="J641" s="30">
        <v>0.12183285402134064</v>
      </c>
      <c r="K641" s="30">
        <v>0.17355235945433378</v>
      </c>
      <c r="L641" s="30">
        <v>-0.16674264818429949</v>
      </c>
      <c r="M641" s="30">
        <v>-0.18775800298899414</v>
      </c>
      <c r="N641" s="30">
        <v>-0.1555756613612175</v>
      </c>
      <c r="O641" s="30">
        <v>4.0982565749436622E-2</v>
      </c>
      <c r="P641" s="30">
        <v>0.14885725267231464</v>
      </c>
      <c r="Q641" s="30">
        <v>-0.12481969557702542</v>
      </c>
      <c r="R641" s="30">
        <v>0.14517904091626405</v>
      </c>
    </row>
    <row r="642" spans="2:30" x14ac:dyDescent="0.25">
      <c r="E642" s="30">
        <v>-4.1222291998565197E-2</v>
      </c>
      <c r="F642" s="30">
        <v>-3.7888097576797009E-3</v>
      </c>
      <c r="G642" s="30">
        <v>-0.12726584393531085</v>
      </c>
      <c r="H642" s="30">
        <v>-9.0950715262442833E-2</v>
      </c>
      <c r="I642" s="30">
        <v>-6.0348085500299936E-2</v>
      </c>
      <c r="J642" s="30">
        <v>-0.1165786350145936</v>
      </c>
      <c r="K642" s="30">
        <v>0.16055136695504191</v>
      </c>
      <c r="L642" s="30">
        <v>-7.9940546397119769E-2</v>
      </c>
      <c r="M642" s="30">
        <v>9.0156910475343466E-2</v>
      </c>
      <c r="N642" s="30">
        <v>-7.387785315513612E-2</v>
      </c>
      <c r="O642" s="30">
        <v>0.13851666785776617</v>
      </c>
      <c r="P642" s="30">
        <v>-4.4688689615577454E-2</v>
      </c>
      <c r="Q642" s="30">
        <v>-0.16980651346966624</v>
      </c>
      <c r="R642" s="30">
        <v>4.6740691829472769E-2</v>
      </c>
    </row>
    <row r="643" spans="2:30" x14ac:dyDescent="0.25">
      <c r="E643" s="30">
        <v>-7.9662647936493164E-2</v>
      </c>
      <c r="F643" s="30">
        <v>-5.2637783251702791E-2</v>
      </c>
      <c r="G643" s="30">
        <v>0.11366425417363646</v>
      </c>
      <c r="H643" s="30">
        <v>0.14599113613367082</v>
      </c>
      <c r="I643" s="30">
        <v>-0.18381949663162234</v>
      </c>
      <c r="J643" s="30">
        <v>-3.2296837866306299E-2</v>
      </c>
      <c r="K643" s="30">
        <v>-0.12411100463941693</v>
      </c>
      <c r="L643" s="30">
        <v>-0.13578951861709357</v>
      </c>
      <c r="M643" s="30">
        <v>-0.16725727934390308</v>
      </c>
      <c r="N643" s="30">
        <v>-0.1428621565923095</v>
      </c>
      <c r="O643" s="30">
        <v>0.12702249353751544</v>
      </c>
      <c r="P643" s="30">
        <v>-7.7395095955580473E-2</v>
      </c>
      <c r="Q643" s="30">
        <v>-0.10710154175758363</v>
      </c>
      <c r="R643" s="30">
        <v>-6.6867038235068316E-2</v>
      </c>
    </row>
    <row r="644" spans="2:30" x14ac:dyDescent="0.25">
      <c r="E644" s="30">
        <v>-3.0283286236226559E-2</v>
      </c>
      <c r="F644" s="30">
        <v>-0.11963788606226444</v>
      </c>
      <c r="G644" s="30">
        <v>-0.19445755379274487</v>
      </c>
      <c r="H644" s="30">
        <v>-0.14003914333879949</v>
      </c>
      <c r="I644" s="30">
        <v>-0.15453336974605919</v>
      </c>
      <c r="J644" s="30">
        <v>0.18068269342184068</v>
      </c>
      <c r="K644" s="30">
        <v>5.5985050275921822E-3</v>
      </c>
      <c r="L644" s="30">
        <v>-0.18738953480497003</v>
      </c>
      <c r="M644" s="30">
        <v>0.11652421876788138</v>
      </c>
      <c r="N644" s="30">
        <v>0.19886393537744879</v>
      </c>
      <c r="O644" s="30">
        <v>-6.3589285220950836E-2</v>
      </c>
      <c r="P644" s="30">
        <v>-4.314504554495216E-2</v>
      </c>
      <c r="Q644" s="30">
        <v>-7.2260604146867996E-2</v>
      </c>
      <c r="R644" s="30">
        <v>0.14659342160448435</v>
      </c>
    </row>
    <row r="646" spans="2:30" x14ac:dyDescent="0.25">
      <c r="E646" s="30">
        <v>-0.91837570955976844</v>
      </c>
      <c r="F646" s="30">
        <v>-0.51728433882817626</v>
      </c>
      <c r="G646" s="30">
        <v>-0.80076790973544121</v>
      </c>
      <c r="H646" s="30">
        <v>-3.0725117772817612E-2</v>
      </c>
      <c r="I646" s="30">
        <v>-0.70297022350132465</v>
      </c>
      <c r="J646" s="30">
        <v>0.15678082592785358</v>
      </c>
      <c r="K646" s="30">
        <v>-0.58748438348993659</v>
      </c>
      <c r="L646" s="30">
        <v>-0.48169115278869867</v>
      </c>
      <c r="M646" s="30">
        <v>0.13969763740897179</v>
      </c>
      <c r="N646" s="30">
        <v>6.4714027568697929E-2</v>
      </c>
      <c r="O646" s="30">
        <v>-0.28221313608810306</v>
      </c>
      <c r="P646" s="30">
        <v>-0.68322802940383554</v>
      </c>
      <c r="Q646" s="30">
        <v>0.9554541832767427</v>
      </c>
      <c r="R646" s="30">
        <v>0.4824842750094831</v>
      </c>
      <c r="S646" s="30">
        <v>-0.43178007286041975</v>
      </c>
      <c r="T646" s="30">
        <v>-0.92397422343492508</v>
      </c>
      <c r="U646" s="30">
        <v>0.71255904342979193</v>
      </c>
      <c r="V646" s="30">
        <v>0.74290219647809863</v>
      </c>
      <c r="W646" s="30">
        <v>-0.81645151413977146</v>
      </c>
      <c r="X646" s="30">
        <v>-0.81202855659648776</v>
      </c>
      <c r="Y646" s="30">
        <v>5.5209476966410875E-2</v>
      </c>
      <c r="Z646" s="30">
        <v>-0.58534440351650119</v>
      </c>
      <c r="AA646" s="30">
        <v>9.8948656115680933E-2</v>
      </c>
      <c r="AB646" s="30">
        <v>8.4010292775928974E-3</v>
      </c>
      <c r="AC646" s="30">
        <v>0.31459205225110054</v>
      </c>
      <c r="AD646" s="30">
        <v>0.92265505855903029</v>
      </c>
    </row>
    <row r="648" spans="2:30" x14ac:dyDescent="0.25">
      <c r="E648" s="30">
        <v>42.47</v>
      </c>
      <c r="F648" s="30">
        <v>374.4</v>
      </c>
      <c r="G648" s="30">
        <v>0.02</v>
      </c>
    </row>
    <row r="650" spans="2:30" x14ac:dyDescent="0.25">
      <c r="B650" s="32" t="s">
        <v>584</v>
      </c>
      <c r="C650" s="30">
        <v>22</v>
      </c>
      <c r="E650" s="30">
        <v>-3.3352052513509978E-2</v>
      </c>
      <c r="F650" s="30">
        <v>9.3074112571775891E-2</v>
      </c>
      <c r="G650" s="30">
        <v>-0.19593233419582248</v>
      </c>
      <c r="H650" s="30">
        <v>0.12806988768279554</v>
      </c>
      <c r="I650" s="30">
        <v>0.13008260251954201</v>
      </c>
      <c r="J650" s="30">
        <v>0.1211393571458757</v>
      </c>
      <c r="K650" s="30">
        <v>-8.0544060282409194E-2</v>
      </c>
      <c r="L650" s="30">
        <v>0.14205533806234599</v>
      </c>
      <c r="M650" s="30">
        <v>-5.2635326329618704E-2</v>
      </c>
      <c r="N650" s="30">
        <v>0.17271387726068499</v>
      </c>
      <c r="O650" s="30">
        <v>-0.12253545932471753</v>
      </c>
      <c r="P650" s="30">
        <v>-9.1902064345777038E-2</v>
      </c>
      <c r="Q650" s="30">
        <v>2.640326665714382E-2</v>
      </c>
      <c r="R650" s="30">
        <v>-2.5508634746074677E-2</v>
      </c>
    </row>
    <row r="651" spans="2:30" x14ac:dyDescent="0.25">
      <c r="B651" s="32" t="s">
        <v>540</v>
      </c>
      <c r="C651" s="30" t="s">
        <v>1285</v>
      </c>
      <c r="E651" s="30">
        <v>-0.13532487051561476</v>
      </c>
      <c r="F651" s="30">
        <v>-5.077446168288588E-2</v>
      </c>
      <c r="G651" s="30">
        <v>-0.15029324702918531</v>
      </c>
      <c r="H651" s="30">
        <v>0.14966973522678018</v>
      </c>
      <c r="I651" s="30">
        <v>-2.6825492549687635E-2</v>
      </c>
      <c r="J651" s="30">
        <v>-9.5563999190926563E-2</v>
      </c>
      <c r="K651" s="30">
        <v>2.4831393733620644E-2</v>
      </c>
      <c r="L651" s="30">
        <v>5.0885893218219291E-2</v>
      </c>
      <c r="M651" s="30">
        <v>-0.1302625766955316</v>
      </c>
      <c r="N651" s="30">
        <v>4.4707728549838066E-2</v>
      </c>
      <c r="O651" s="30">
        <v>2.1288435999304051E-2</v>
      </c>
      <c r="P651" s="30">
        <v>-0.12527638338506222</v>
      </c>
      <c r="Q651" s="30">
        <v>-5.8039447572082292E-2</v>
      </c>
      <c r="R651" s="30">
        <v>9.5259415544569515E-2</v>
      </c>
    </row>
    <row r="652" spans="2:30" x14ac:dyDescent="0.25">
      <c r="B652" s="32"/>
      <c r="C652" s="30" t="s">
        <v>1286</v>
      </c>
      <c r="E652" s="30">
        <v>0.1832259132526815</v>
      </c>
      <c r="F652" s="30">
        <v>9.3147871270775784E-2</v>
      </c>
      <c r="G652" s="30">
        <v>-0.16348236035555602</v>
      </c>
      <c r="H652" s="30">
        <v>1.2417100183665764E-2</v>
      </c>
      <c r="I652" s="30">
        <v>0.19145599771291016</v>
      </c>
      <c r="J652" s="30">
        <v>9.4156199879944336E-2</v>
      </c>
      <c r="K652" s="30">
        <v>-3.5152241680771107E-2</v>
      </c>
      <c r="L652" s="30">
        <v>3.4020891040563578E-2</v>
      </c>
      <c r="M652" s="30">
        <v>1.5741491690278164E-3</v>
      </c>
      <c r="N652" s="30">
        <v>-0.13337084073573352</v>
      </c>
      <c r="O652" s="30">
        <v>-0.14074153257533908</v>
      </c>
      <c r="P652" s="30">
        <v>-0.11771432748064399</v>
      </c>
      <c r="Q652" s="30">
        <v>8.7586857099086035E-2</v>
      </c>
      <c r="R652" s="30">
        <v>-0.16886318819597365</v>
      </c>
    </row>
    <row r="653" spans="2:30" x14ac:dyDescent="0.25">
      <c r="B653" s="32" t="s">
        <v>547</v>
      </c>
      <c r="C653" s="30" t="s">
        <v>1287</v>
      </c>
      <c r="E653" s="30">
        <v>-0.12401144905015826</v>
      </c>
      <c r="F653" s="30">
        <v>0.13482811152935031</v>
      </c>
      <c r="G653" s="30">
        <v>-6.3375829998403799E-2</v>
      </c>
      <c r="H653" s="30">
        <v>-7.1184471622109419E-2</v>
      </c>
      <c r="I653" s="30">
        <v>-0.19059151392430068</v>
      </c>
      <c r="J653" s="30">
        <v>-1.6464584134519095E-2</v>
      </c>
      <c r="K653" s="30">
        <v>-6.4192891027778393E-2</v>
      </c>
      <c r="L653" s="30">
        <v>-0.18925198689103129</v>
      </c>
      <c r="M653" s="30">
        <v>0.18699298221617938</v>
      </c>
      <c r="N653" s="30">
        <v>4.2839083820581381E-3</v>
      </c>
      <c r="O653" s="30">
        <v>0.19151938017457726</v>
      </c>
      <c r="P653" s="30">
        <v>7.6284382306039344E-2</v>
      </c>
      <c r="Q653" s="30">
        <v>9.7812015749514092E-2</v>
      </c>
      <c r="R653" s="30">
        <v>-3.3808608725666989E-2</v>
      </c>
    </row>
    <row r="654" spans="2:30" x14ac:dyDescent="0.25">
      <c r="E654" s="30">
        <v>-0.19861815422773363</v>
      </c>
      <c r="F654" s="30">
        <v>-0.19733067778870464</v>
      </c>
      <c r="G654" s="30">
        <v>0.17609540000557899</v>
      </c>
      <c r="H654" s="30">
        <v>6.5560006722807873E-2</v>
      </c>
      <c r="I654" s="30">
        <v>0.14830678980797529</v>
      </c>
      <c r="J654" s="30">
        <v>-0.13447719067335129</v>
      </c>
      <c r="K654" s="30">
        <v>0.10833373656496409</v>
      </c>
      <c r="L654" s="30">
        <v>3.2043696008622641E-2</v>
      </c>
      <c r="M654" s="30">
        <v>-0.12845049304887651</v>
      </c>
      <c r="N654" s="30">
        <v>-8.5370008740574127E-2</v>
      </c>
      <c r="O654" s="30">
        <v>-0.16020014882087708</v>
      </c>
      <c r="P654" s="30">
        <v>6.1016123462468375E-2</v>
      </c>
      <c r="Q654" s="30">
        <v>-3.4187010489404202E-2</v>
      </c>
      <c r="R654" s="30">
        <v>-0.15764275919646026</v>
      </c>
    </row>
    <row r="655" spans="2:30" x14ac:dyDescent="0.25">
      <c r="E655" s="30">
        <v>0.15421458585187792</v>
      </c>
      <c r="F655" s="30">
        <v>7.2565164510160707E-2</v>
      </c>
      <c r="G655" s="30">
        <v>3.1234412267804157E-2</v>
      </c>
      <c r="H655" s="30">
        <v>-0.12733850879594683</v>
      </c>
      <c r="I655" s="30">
        <v>9.4632885977625869E-2</v>
      </c>
      <c r="J655" s="30">
        <v>-4.9999048560857767E-2</v>
      </c>
      <c r="K655" s="30">
        <v>-0.10695155952125789</v>
      </c>
      <c r="L655" s="30">
        <v>0.1840681375004351</v>
      </c>
      <c r="M655" s="30">
        <v>9.4390303827822097E-3</v>
      </c>
      <c r="N655" s="30">
        <v>3.8399327918887144E-2</v>
      </c>
      <c r="O655" s="30">
        <v>8.375457311049106E-2</v>
      </c>
      <c r="P655" s="30">
        <v>0.1652536787092686</v>
      </c>
      <c r="Q655" s="30">
        <v>0.12993357935920358</v>
      </c>
      <c r="R655" s="30">
        <v>-6.8042888492345827E-2</v>
      </c>
    </row>
    <row r="656" spans="2:30" x14ac:dyDescent="0.25">
      <c r="E656" s="30">
        <v>0.12284981384873389</v>
      </c>
      <c r="F656" s="30">
        <v>-0.18389959596097472</v>
      </c>
      <c r="G656" s="30">
        <v>-0.10707675460726024</v>
      </c>
      <c r="H656" s="30">
        <v>-0.15207908526062966</v>
      </c>
      <c r="I656" s="30">
        <v>0.14927598657086494</v>
      </c>
      <c r="J656" s="30">
        <v>-3.1004380434751511E-4</v>
      </c>
      <c r="K656" s="30">
        <v>-0.11344782877713443</v>
      </c>
      <c r="L656" s="30">
        <v>9.4876873865723632E-2</v>
      </c>
      <c r="M656" s="30">
        <v>0.12075969483703375</v>
      </c>
      <c r="N656" s="30">
        <v>0.10241960594430566</v>
      </c>
      <c r="O656" s="30">
        <v>2.2034119069576252E-2</v>
      </c>
      <c r="P656" s="30">
        <v>6.7883937060832955E-2</v>
      </c>
      <c r="Q656" s="30">
        <v>-0.12566865524277093</v>
      </c>
      <c r="R656" s="30">
        <v>-9.6906600333750259E-2</v>
      </c>
    </row>
    <row r="657" spans="5:18" x14ac:dyDescent="0.25">
      <c r="E657" s="30">
        <v>3.5443446971476084E-2</v>
      </c>
      <c r="F657" s="30">
        <v>-2.6529905945062632E-2</v>
      </c>
      <c r="G657" s="30">
        <v>7.2957536205649487E-3</v>
      </c>
      <c r="H657" s="30">
        <v>0.1664114719256759</v>
      </c>
      <c r="I657" s="30">
        <v>0.1834650019183755</v>
      </c>
      <c r="J657" s="30">
        <v>-0.14805237958207729</v>
      </c>
      <c r="K657" s="30">
        <v>-0.18338431343436243</v>
      </c>
      <c r="L657" s="30">
        <v>0.19191109584644439</v>
      </c>
      <c r="M657" s="30">
        <v>-0.13434468563646079</v>
      </c>
      <c r="N657" s="30">
        <v>-7.9469327162951242E-2</v>
      </c>
      <c r="O657" s="30">
        <v>0.19331706045195463</v>
      </c>
      <c r="P657" s="30">
        <v>0.14582040756940845</v>
      </c>
      <c r="Q657" s="30">
        <v>0.13288195533677938</v>
      </c>
      <c r="R657" s="30">
        <v>-0.19625738142058255</v>
      </c>
    </row>
    <row r="658" spans="5:18" x14ac:dyDescent="0.25">
      <c r="E658" s="30">
        <v>-0.13989101611077787</v>
      </c>
      <c r="F658" s="30">
        <v>0.1860040843486786</v>
      </c>
      <c r="G658" s="30">
        <v>-0.10835481183603407</v>
      </c>
      <c r="H658" s="30">
        <v>-6.0109068360179679E-2</v>
      </c>
      <c r="I658" s="30">
        <v>1.5655310358852148E-2</v>
      </c>
      <c r="J658" s="30">
        <v>-6.3213249482214462E-2</v>
      </c>
      <c r="K658" s="30">
        <v>-0.13720766687765718</v>
      </c>
      <c r="L658" s="30">
        <v>-4.559478079900145E-2</v>
      </c>
      <c r="M658" s="30">
        <v>-7.0495708286762243E-2</v>
      </c>
      <c r="N658" s="30">
        <v>-0.19486314021050932</v>
      </c>
      <c r="O658" s="30">
        <v>-0.18027230976149441</v>
      </c>
      <c r="P658" s="30">
        <v>-0.17564402110874655</v>
      </c>
      <c r="Q658" s="30">
        <v>8.4670917410403501E-2</v>
      </c>
      <c r="R658" s="30">
        <v>-2.195449434220792E-2</v>
      </c>
    </row>
    <row r="659" spans="5:18" x14ac:dyDescent="0.25">
      <c r="E659" s="30">
        <v>-0.16857489962130787</v>
      </c>
      <c r="F659" s="30">
        <v>-4.4759824685752403E-2</v>
      </c>
      <c r="G659" s="30">
        <v>0.19784169849008321</v>
      </c>
      <c r="H659" s="30">
        <v>0.11963104037567973</v>
      </c>
      <c r="I659" s="30">
        <v>0.16822793493047355</v>
      </c>
      <c r="J659" s="30">
        <v>-0.12820606753230096</v>
      </c>
      <c r="K659" s="30">
        <v>0.11553155053406955</v>
      </c>
      <c r="L659" s="30">
        <v>-0.19531633052974939</v>
      </c>
      <c r="M659" s="30">
        <v>0.10896235648542646</v>
      </c>
      <c r="N659" s="30">
        <v>8.4933859575539838E-2</v>
      </c>
      <c r="O659" s="30">
        <v>-5.2899077814072382E-2</v>
      </c>
      <c r="P659" s="30">
        <v>-0.11385970236733556</v>
      </c>
      <c r="Q659" s="30">
        <v>7.1482468955218814E-2</v>
      </c>
      <c r="R659" s="30">
        <v>5.0093533471226581E-3</v>
      </c>
    </row>
    <row r="660" spans="5:18" x14ac:dyDescent="0.25">
      <c r="E660" s="30">
        <v>0.10450350679457188</v>
      </c>
      <c r="F660" s="30">
        <v>-0.15139803942292929</v>
      </c>
      <c r="G660" s="30">
        <v>-7.6894991099834553E-3</v>
      </c>
      <c r="H660" s="30">
        <v>4.8739630170166498E-2</v>
      </c>
      <c r="I660" s="30">
        <v>-0.17538997968658807</v>
      </c>
      <c r="J660" s="30">
        <v>-0.19447290170937778</v>
      </c>
      <c r="K660" s="30">
        <v>5.0441578216850746E-2</v>
      </c>
      <c r="L660" s="30">
        <v>-3.2836872152984253E-3</v>
      </c>
      <c r="M660" s="30">
        <v>-6.9695668760687113E-2</v>
      </c>
      <c r="N660" s="30">
        <v>0.10879515232518316</v>
      </c>
      <c r="O660" s="30">
        <v>4.4035627506673336E-2</v>
      </c>
      <c r="P660" s="30">
        <v>0.18642487339675429</v>
      </c>
      <c r="Q660" s="30">
        <v>-3.1668616365641361E-2</v>
      </c>
      <c r="R660" s="30">
        <v>0.16904166731983422</v>
      </c>
    </row>
    <row r="661" spans="5:18" x14ac:dyDescent="0.25">
      <c r="E661" s="30">
        <v>0.1810123142786324</v>
      </c>
      <c r="F661" s="30">
        <v>1.9923911988735193E-2</v>
      </c>
      <c r="G661" s="30">
        <v>-0.11936215180903674</v>
      </c>
      <c r="H661" s="30">
        <v>-5.4285165201872598E-2</v>
      </c>
      <c r="I661" s="30">
        <v>0.10754254572093486</v>
      </c>
      <c r="J661" s="30">
        <v>6.5138592291623332E-2</v>
      </c>
      <c r="K661" s="30">
        <v>7.942474279552697E-2</v>
      </c>
      <c r="L661" s="30">
        <v>-0.15224734656512739</v>
      </c>
      <c r="M661" s="30">
        <v>2.2625200357288128E-2</v>
      </c>
      <c r="N661" s="30">
        <v>-0.140136206895113</v>
      </c>
      <c r="O661" s="30">
        <v>-0.16798148900270463</v>
      </c>
      <c r="P661" s="30">
        <v>-2.0427819341421183E-3</v>
      </c>
      <c r="Q661" s="30">
        <v>-0.13401931757107377</v>
      </c>
      <c r="R661" s="30">
        <v>0.15700197620317341</v>
      </c>
    </row>
    <row r="662" spans="5:18" x14ac:dyDescent="0.25">
      <c r="E662" s="30">
        <v>0.18691278994083405</v>
      </c>
      <c r="F662" s="30">
        <v>-6.5777722559869301E-2</v>
      </c>
      <c r="G662" s="30">
        <v>-0.10774298682808876</v>
      </c>
      <c r="H662" s="30">
        <v>-0.11869910778477788</v>
      </c>
      <c r="I662" s="30">
        <v>-0.1345827871002257</v>
      </c>
      <c r="J662" s="30">
        <v>-0.13489781273528934</v>
      </c>
      <c r="K662" s="30">
        <v>-8.4681730810552844E-2</v>
      </c>
      <c r="L662" s="30">
        <v>-0.13994218446314335</v>
      </c>
      <c r="M662" s="30">
        <v>1.4848212525248539E-2</v>
      </c>
      <c r="N662" s="30">
        <v>-0.16376170022413136</v>
      </c>
      <c r="O662" s="30">
        <v>7.8453354537487141E-3</v>
      </c>
      <c r="P662" s="30">
        <v>7.8288115467876174E-2</v>
      </c>
      <c r="Q662" s="30">
        <v>-0.19866727590560915</v>
      </c>
      <c r="R662" s="30">
        <v>-0.14138337224721909</v>
      </c>
    </row>
    <row r="663" spans="5:18" x14ac:dyDescent="0.25">
      <c r="E663" s="30">
        <v>-0.19872601591050626</v>
      </c>
      <c r="F663" s="30">
        <v>6.3073725439608097E-2</v>
      </c>
      <c r="G663" s="30">
        <v>-1.5734052285552025E-3</v>
      </c>
      <c r="H663" s="30">
        <v>0.15437563611194494</v>
      </c>
      <c r="I663" s="30">
        <v>-0.12605820419266822</v>
      </c>
      <c r="J663" s="30">
        <v>0.13410527426749469</v>
      </c>
      <c r="K663" s="30">
        <v>4.3000334128737439E-2</v>
      </c>
      <c r="L663" s="30">
        <v>0.17352362787351011</v>
      </c>
      <c r="M663" s="30">
        <v>0.11938521172851324</v>
      </c>
      <c r="N663" s="30">
        <v>0.14024454588070512</v>
      </c>
      <c r="O663" s="30">
        <v>-0.16165069155395032</v>
      </c>
      <c r="P663" s="30">
        <v>-9.4288527220487597E-2</v>
      </c>
      <c r="Q663" s="30">
        <v>2.0668690092861541E-3</v>
      </c>
      <c r="R663" s="30">
        <v>0.10000933762639763</v>
      </c>
    </row>
    <row r="664" spans="5:18" x14ac:dyDescent="0.25">
      <c r="E664" s="30">
        <v>-3.7544748280197382E-2</v>
      </c>
      <c r="F664" s="30">
        <v>-0.17355341017246248</v>
      </c>
      <c r="G664" s="30">
        <v>0.11618131333962084</v>
      </c>
      <c r="H664" s="30">
        <v>0.10058235367760066</v>
      </c>
      <c r="I664" s="30">
        <v>0.18191714556887745</v>
      </c>
      <c r="J664" s="30">
        <v>-1.5653894376009697E-2</v>
      </c>
      <c r="K664" s="30">
        <v>-3.3312715217471117E-2</v>
      </c>
      <c r="L664" s="30">
        <v>-0.12722496734932065</v>
      </c>
      <c r="M664" s="30">
        <v>-0.10269288755953312</v>
      </c>
      <c r="N664" s="30">
        <v>0.16757385823875665</v>
      </c>
      <c r="O664" s="30">
        <v>0.15138934822753075</v>
      </c>
      <c r="P664" s="30">
        <v>-0.12627156460657718</v>
      </c>
      <c r="Q664" s="30">
        <v>-0.18908971548080444</v>
      </c>
      <c r="R664" s="30">
        <v>-5.0834557227790372E-2</v>
      </c>
    </row>
    <row r="665" spans="5:18" x14ac:dyDescent="0.25">
      <c r="E665" s="30">
        <v>-6.7813661042600865E-2</v>
      </c>
      <c r="F665" s="30">
        <v>-0.12961575966328381</v>
      </c>
      <c r="G665" s="30">
        <v>-4.2089943680912262E-2</v>
      </c>
      <c r="H665" s="30">
        <v>-0.12885907366871835</v>
      </c>
      <c r="I665" s="30">
        <v>-0.12880645338445901</v>
      </c>
      <c r="J665" s="30">
        <v>2.8657419979572302E-2</v>
      </c>
      <c r="K665" s="30">
        <v>7.1973949763923906E-2</v>
      </c>
      <c r="L665" s="30">
        <v>0.12939064772799613</v>
      </c>
      <c r="M665" s="30">
        <v>7.3065045289695263E-3</v>
      </c>
      <c r="N665" s="30">
        <v>0.15733197582885622</v>
      </c>
      <c r="O665" s="30">
        <v>-0.10042376946657897</v>
      </c>
      <c r="P665" s="30">
        <v>0.18407211462035777</v>
      </c>
      <c r="Q665" s="30">
        <v>-3.4699714649468666E-2</v>
      </c>
      <c r="R665" s="30">
        <v>5.2822293713688795E-3</v>
      </c>
    </row>
    <row r="666" spans="5:18" x14ac:dyDescent="0.25">
      <c r="E666" s="30">
        <v>7.6753321662545226E-2</v>
      </c>
      <c r="F666" s="30">
        <v>-3.2987014763057237E-2</v>
      </c>
      <c r="G666" s="30">
        <v>-7.0014386903494596E-2</v>
      </c>
      <c r="H666" s="30">
        <v>-0.15194179378449918</v>
      </c>
      <c r="I666" s="30">
        <v>-0.17291760751977564</v>
      </c>
      <c r="J666" s="30">
        <v>5.7495756447315194E-2</v>
      </c>
      <c r="K666" s="30">
        <v>-1.579878106713295E-2</v>
      </c>
      <c r="L666" s="30">
        <v>9.7425945289432991E-2</v>
      </c>
      <c r="M666" s="30">
        <v>-0.12197420690208674</v>
      </c>
      <c r="N666" s="30">
        <v>5.1257532369345438E-2</v>
      </c>
      <c r="O666" s="30">
        <v>4.8525013029575348E-2</v>
      </c>
      <c r="P666" s="30">
        <v>2.8493956103920942E-2</v>
      </c>
      <c r="Q666" s="30">
        <v>-0.11924423919990659</v>
      </c>
      <c r="R666" s="30">
        <v>9.9659809935838006E-2</v>
      </c>
    </row>
    <row r="667" spans="5:18" x14ac:dyDescent="0.25">
      <c r="E667" s="30">
        <v>-0.14598969900980593</v>
      </c>
      <c r="F667" s="30">
        <v>1.2384908832609648E-2</v>
      </c>
      <c r="G667" s="30">
        <v>0.15758445030078294</v>
      </c>
      <c r="H667" s="30">
        <v>-0.10670388871803881</v>
      </c>
      <c r="I667" s="30">
        <v>-6.7884777113795286E-2</v>
      </c>
      <c r="J667" s="30">
        <v>2.7145604696124787E-2</v>
      </c>
      <c r="K667" s="30">
        <v>-8.3077902998775252E-2</v>
      </c>
      <c r="L667" s="30">
        <v>-0.14985564677044749</v>
      </c>
      <c r="M667" s="30">
        <v>1.5303581207990635E-2</v>
      </c>
      <c r="N667" s="30">
        <v>4.1314588859677204E-3</v>
      </c>
      <c r="O667" s="30">
        <v>7.73527966812253E-2</v>
      </c>
      <c r="P667" s="30">
        <v>0.10855329679325226</v>
      </c>
      <c r="Q667" s="30">
        <v>6.8398846685886361E-2</v>
      </c>
      <c r="R667" s="30">
        <v>0.15659360690042379</v>
      </c>
    </row>
    <row r="668" spans="5:18" x14ac:dyDescent="0.25">
      <c r="E668" s="30">
        <v>0.11935757929459218</v>
      </c>
      <c r="F668" s="30">
        <v>-0.17631898149847985</v>
      </c>
      <c r="G668" s="30">
        <v>-9.60255359299481E-2</v>
      </c>
      <c r="H668" s="30">
        <v>0.11088387817144396</v>
      </c>
      <c r="I668" s="30">
        <v>-2.9249608237296332E-2</v>
      </c>
      <c r="J668" s="30">
        <v>-0.18238399270921946</v>
      </c>
      <c r="K668" s="30">
        <v>-5.4415884986519808E-2</v>
      </c>
      <c r="L668" s="30">
        <v>0.11969185285270217</v>
      </c>
      <c r="M668" s="30">
        <v>6.6748145036399364E-3</v>
      </c>
      <c r="N668" s="30">
        <v>1.4360746275633579E-2</v>
      </c>
      <c r="O668" s="30">
        <v>2.9618502873927366E-2</v>
      </c>
      <c r="P668" s="30">
        <v>-0.15697344457730653</v>
      </c>
      <c r="Q668" s="30">
        <v>5.1715299487113953E-2</v>
      </c>
      <c r="R668" s="30">
        <v>0.10353092728182672</v>
      </c>
    </row>
    <row r="669" spans="5:18" x14ac:dyDescent="0.25">
      <c r="E669" s="30">
        <v>-0.17281840192154052</v>
      </c>
      <c r="F669" s="30">
        <v>-0.13753065196797254</v>
      </c>
      <c r="G669" s="30">
        <v>-5.1513061579316871E-2</v>
      </c>
      <c r="H669" s="30">
        <v>0.15213677296414974</v>
      </c>
      <c r="I669" s="30">
        <v>8.3425564318895362E-2</v>
      </c>
      <c r="J669" s="30">
        <v>5.3922938741743587E-2</v>
      </c>
      <c r="K669" s="30">
        <v>-0.18586908364668489</v>
      </c>
      <c r="L669" s="30">
        <v>-9.0027988795191055E-2</v>
      </c>
      <c r="M669" s="30">
        <v>9.8495262581855036E-2</v>
      </c>
      <c r="N669" s="30">
        <v>-2.2364600282162417E-2</v>
      </c>
      <c r="O669" s="30">
        <v>7.4360567051917292E-2</v>
      </c>
      <c r="P669" s="30">
        <v>-5.2525874134153133E-2</v>
      </c>
      <c r="Q669" s="30">
        <v>-3.9283460006117821E-2</v>
      </c>
      <c r="R669" s="30">
        <v>-7.7098251692950731E-2</v>
      </c>
    </row>
    <row r="670" spans="5:18" x14ac:dyDescent="0.25">
      <c r="E670" s="30">
        <v>-2.0331494789570581E-2</v>
      </c>
      <c r="F670" s="30">
        <v>4.4149467907845963E-2</v>
      </c>
      <c r="G670" s="30">
        <v>-9.4263713713735348E-2</v>
      </c>
      <c r="H670" s="30">
        <v>-7.5260525662451991E-2</v>
      </c>
      <c r="I670" s="30">
        <v>9.4888427387923024E-2</v>
      </c>
      <c r="J670" s="30">
        <v>-2.996869571506966E-3</v>
      </c>
      <c r="K670" s="30">
        <v>-7.8378261998295895E-3</v>
      </c>
      <c r="L670" s="30">
        <v>-0.17985427221283318</v>
      </c>
      <c r="M670" s="30">
        <v>-9.3948205001652241E-2</v>
      </c>
      <c r="N670" s="30">
        <v>-2.1776717994362121E-2</v>
      </c>
      <c r="O670" s="30">
        <v>-0.18825892973691227</v>
      </c>
      <c r="P670" s="30">
        <v>-0.11214592447504401</v>
      </c>
      <c r="Q670" s="30">
        <v>-6.1971411574631929E-2</v>
      </c>
      <c r="R670" s="30">
        <v>-0.14557197894901039</v>
      </c>
    </row>
    <row r="671" spans="5:18" x14ac:dyDescent="0.25">
      <c r="E671" s="30">
        <v>0.16839681072160601</v>
      </c>
      <c r="F671" s="30">
        <v>-0.1991859813220799</v>
      </c>
      <c r="G671" s="30">
        <v>7.0457964204251766E-2</v>
      </c>
      <c r="H671" s="30">
        <v>0.18783719344064592</v>
      </c>
      <c r="I671" s="30">
        <v>5.0240987446159124E-2</v>
      </c>
      <c r="J671" s="30">
        <v>0.12183285402134064</v>
      </c>
      <c r="K671" s="30">
        <v>0.17355235945433378</v>
      </c>
      <c r="L671" s="30">
        <v>-0.16674264818429949</v>
      </c>
      <c r="M671" s="30">
        <v>-0.18775800298899414</v>
      </c>
      <c r="N671" s="30">
        <v>-0.1555756613612175</v>
      </c>
      <c r="O671" s="30">
        <v>4.0982565749436622E-2</v>
      </c>
      <c r="P671" s="30">
        <v>0.14885725267231464</v>
      </c>
      <c r="Q671" s="30">
        <v>-0.12481969557702542</v>
      </c>
      <c r="R671" s="30">
        <v>0.14517904091626405</v>
      </c>
    </row>
    <row r="672" spans="5:18" x14ac:dyDescent="0.25">
      <c r="E672" s="30">
        <v>-4.1222291998565197E-2</v>
      </c>
      <c r="F672" s="30">
        <v>-3.7888097576797009E-3</v>
      </c>
      <c r="G672" s="30">
        <v>-0.12726584393531085</v>
      </c>
      <c r="H672" s="30">
        <v>-9.0950715262442833E-2</v>
      </c>
      <c r="I672" s="30">
        <v>-6.0348085500299936E-2</v>
      </c>
      <c r="J672" s="30">
        <v>-0.1165786350145936</v>
      </c>
      <c r="K672" s="30">
        <v>0.16055136695504191</v>
      </c>
      <c r="L672" s="30">
        <v>-7.9940546397119769E-2</v>
      </c>
      <c r="M672" s="30">
        <v>9.0156910475343466E-2</v>
      </c>
      <c r="N672" s="30">
        <v>-7.387785315513612E-2</v>
      </c>
      <c r="O672" s="30">
        <v>0.13851666785776617</v>
      </c>
      <c r="P672" s="30">
        <v>-4.4688689615577454E-2</v>
      </c>
      <c r="Q672" s="30">
        <v>-0.16980651346966624</v>
      </c>
      <c r="R672" s="30">
        <v>4.6740691829472769E-2</v>
      </c>
    </row>
    <row r="673" spans="2:30" x14ac:dyDescent="0.25">
      <c r="E673" s="30">
        <v>-7.9662647936493164E-2</v>
      </c>
      <c r="F673" s="30">
        <v>-5.2637783251702791E-2</v>
      </c>
      <c r="G673" s="30">
        <v>0.11366425417363646</v>
      </c>
      <c r="H673" s="30">
        <v>0.14599113613367082</v>
      </c>
      <c r="I673" s="30">
        <v>-0.18381949663162234</v>
      </c>
      <c r="J673" s="30">
        <v>-3.2296837866306299E-2</v>
      </c>
      <c r="K673" s="30">
        <v>-0.12411100463941693</v>
      </c>
      <c r="L673" s="30">
        <v>-0.13578951861709357</v>
      </c>
      <c r="M673" s="30">
        <v>-0.16725727934390308</v>
      </c>
      <c r="N673" s="30">
        <v>-0.1428621565923095</v>
      </c>
      <c r="O673" s="30">
        <v>0.12702249353751544</v>
      </c>
      <c r="P673" s="30">
        <v>-7.7395095955580473E-2</v>
      </c>
      <c r="Q673" s="30">
        <v>-0.10710154175758363</v>
      </c>
      <c r="R673" s="30">
        <v>-6.6867038235068316E-2</v>
      </c>
    </row>
    <row r="674" spans="2:30" x14ac:dyDescent="0.25">
      <c r="E674" s="30">
        <v>-3.0283286236226559E-2</v>
      </c>
      <c r="F674" s="30">
        <v>-0.11963788606226444</v>
      </c>
      <c r="G674" s="30">
        <v>-0.19445755379274487</v>
      </c>
      <c r="H674" s="30">
        <v>-0.14003914333879949</v>
      </c>
      <c r="I674" s="30">
        <v>-0.15453336974605919</v>
      </c>
      <c r="J674" s="30">
        <v>0.18068269342184068</v>
      </c>
      <c r="K674" s="30">
        <v>5.5985050275921822E-3</v>
      </c>
      <c r="L674" s="30">
        <v>-0.18738953480497003</v>
      </c>
      <c r="M674" s="30">
        <v>0.11652421876788138</v>
      </c>
      <c r="N674" s="30">
        <v>0.19886393537744879</v>
      </c>
      <c r="O674" s="30">
        <v>-6.3589285220950836E-2</v>
      </c>
      <c r="P674" s="30">
        <v>-4.314504554495216E-2</v>
      </c>
      <c r="Q674" s="30">
        <v>-7.2260604146867996E-2</v>
      </c>
      <c r="R674" s="30">
        <v>0.14659342160448435</v>
      </c>
    </row>
    <row r="676" spans="2:30" x14ac:dyDescent="0.25">
      <c r="E676" s="30">
        <v>-0.91837570955976844</v>
      </c>
      <c r="F676" s="30">
        <v>-0.51728433882817626</v>
      </c>
      <c r="G676" s="30">
        <v>-0.80076790973544121</v>
      </c>
      <c r="H676" s="30">
        <v>-3.0725117772817612E-2</v>
      </c>
      <c r="I676" s="30">
        <v>-0.70297022350132465</v>
      </c>
      <c r="J676" s="30">
        <v>0.15678082592785358</v>
      </c>
      <c r="K676" s="30">
        <v>-0.58748438348993659</v>
      </c>
      <c r="L676" s="30">
        <v>-0.48169115278869867</v>
      </c>
      <c r="M676" s="30">
        <v>0.13969763740897179</v>
      </c>
      <c r="N676" s="30">
        <v>6.4714027568697929E-2</v>
      </c>
      <c r="O676" s="30">
        <v>-0.28221313608810306</v>
      </c>
      <c r="P676" s="30">
        <v>-0.68322802940383554</v>
      </c>
      <c r="Q676" s="30">
        <v>0.9554541832767427</v>
      </c>
      <c r="R676" s="30">
        <v>0.4824842750094831</v>
      </c>
      <c r="S676" s="30">
        <v>-0.43178007286041975</v>
      </c>
      <c r="T676" s="30">
        <v>-0.92397422343492508</v>
      </c>
      <c r="U676" s="30">
        <v>0.71255904342979193</v>
      </c>
      <c r="V676" s="30">
        <v>0.74290219647809863</v>
      </c>
      <c r="W676" s="30">
        <v>-0.81645151413977146</v>
      </c>
      <c r="X676" s="30">
        <v>-0.81202855659648776</v>
      </c>
      <c r="Y676" s="30">
        <v>5.5209476966410875E-2</v>
      </c>
      <c r="Z676" s="30">
        <v>-0.58534440351650119</v>
      </c>
      <c r="AA676" s="30">
        <v>9.8948656115680933E-2</v>
      </c>
      <c r="AB676" s="30">
        <v>8.4010292775928974E-3</v>
      </c>
      <c r="AC676" s="30">
        <v>0.31459205225110054</v>
      </c>
      <c r="AD676" s="30">
        <v>0.92265505855903029</v>
      </c>
    </row>
    <row r="678" spans="2:30" x14ac:dyDescent="0.25">
      <c r="E678" s="30">
        <v>42.47</v>
      </c>
      <c r="F678" s="30">
        <v>374.4</v>
      </c>
      <c r="G678" s="30">
        <v>0.02</v>
      </c>
    </row>
    <row r="680" spans="2:30" x14ac:dyDescent="0.25">
      <c r="B680" s="32" t="s">
        <v>584</v>
      </c>
      <c r="C680" s="30">
        <v>23</v>
      </c>
      <c r="E680" s="30">
        <v>-3.3352052513509978E-2</v>
      </c>
      <c r="F680" s="30">
        <v>9.3074112571775891E-2</v>
      </c>
      <c r="G680" s="30">
        <v>-0.19593233419582248</v>
      </c>
      <c r="H680" s="30">
        <v>0.12806988768279554</v>
      </c>
      <c r="I680" s="30">
        <v>0.13008260251954201</v>
      </c>
      <c r="J680" s="30">
        <v>0.1211393571458757</v>
      </c>
      <c r="K680" s="30">
        <v>-8.0544060282409194E-2</v>
      </c>
      <c r="L680" s="30">
        <v>0.14205533806234599</v>
      </c>
      <c r="M680" s="30">
        <v>-5.2635326329618704E-2</v>
      </c>
      <c r="N680" s="30">
        <v>0.17271387726068499</v>
      </c>
      <c r="O680" s="30">
        <v>-0.12253545932471753</v>
      </c>
      <c r="P680" s="30">
        <v>-9.1902064345777038E-2</v>
      </c>
      <c r="Q680" s="30">
        <v>2.640326665714382E-2</v>
      </c>
      <c r="R680" s="30">
        <v>-2.5508634746074677E-2</v>
      </c>
    </row>
    <row r="681" spans="2:30" x14ac:dyDescent="0.25">
      <c r="B681" s="32" t="s">
        <v>540</v>
      </c>
      <c r="C681" s="30" t="s">
        <v>1288</v>
      </c>
      <c r="E681" s="30">
        <v>-0.13532487051561476</v>
      </c>
      <c r="F681" s="30">
        <v>-5.077446168288588E-2</v>
      </c>
      <c r="G681" s="30">
        <v>-0.15029324702918531</v>
      </c>
      <c r="H681" s="30">
        <v>0.14966973522678018</v>
      </c>
      <c r="I681" s="30">
        <v>-2.6825492549687635E-2</v>
      </c>
      <c r="J681" s="30">
        <v>-9.5563999190926563E-2</v>
      </c>
      <c r="K681" s="30">
        <v>2.4831393733620644E-2</v>
      </c>
      <c r="L681" s="30">
        <v>5.0885893218219291E-2</v>
      </c>
      <c r="M681" s="30">
        <v>-0.1302625766955316</v>
      </c>
      <c r="N681" s="30">
        <v>4.4707728549838066E-2</v>
      </c>
      <c r="O681" s="30">
        <v>2.1288435999304051E-2</v>
      </c>
      <c r="P681" s="30">
        <v>-0.12527638338506222</v>
      </c>
      <c r="Q681" s="30">
        <v>-5.8039447572082292E-2</v>
      </c>
      <c r="R681" s="30">
        <v>9.5259415544569515E-2</v>
      </c>
    </row>
    <row r="682" spans="2:30" x14ac:dyDescent="0.25">
      <c r="B682" s="32"/>
      <c r="C682" s="30" t="s">
        <v>1289</v>
      </c>
      <c r="E682" s="30">
        <v>0.1832259132526815</v>
      </c>
      <c r="F682" s="30">
        <v>9.3147871270775784E-2</v>
      </c>
      <c r="G682" s="30">
        <v>-0.16348236035555602</v>
      </c>
      <c r="H682" s="30">
        <v>1.2417100183665764E-2</v>
      </c>
      <c r="I682" s="30">
        <v>0.19145599771291016</v>
      </c>
      <c r="J682" s="30">
        <v>9.4156199879944336E-2</v>
      </c>
      <c r="K682" s="30">
        <v>-3.5152241680771107E-2</v>
      </c>
      <c r="L682" s="30">
        <v>3.4020891040563578E-2</v>
      </c>
      <c r="M682" s="30">
        <v>1.5741491690278164E-3</v>
      </c>
      <c r="N682" s="30">
        <v>-0.13337084073573352</v>
      </c>
      <c r="O682" s="30">
        <v>-0.14074153257533908</v>
      </c>
      <c r="P682" s="30">
        <v>-0.11771432748064399</v>
      </c>
      <c r="Q682" s="30">
        <v>8.7586857099086035E-2</v>
      </c>
      <c r="R682" s="30">
        <v>-0.16886318819597365</v>
      </c>
    </row>
    <row r="683" spans="2:30" x14ac:dyDescent="0.25">
      <c r="B683" s="32" t="s">
        <v>547</v>
      </c>
      <c r="C683" s="30" t="s">
        <v>1290</v>
      </c>
      <c r="E683" s="30">
        <v>-0.12401144905015826</v>
      </c>
      <c r="F683" s="30">
        <v>0.13482811152935031</v>
      </c>
      <c r="G683" s="30">
        <v>-6.3375829998403799E-2</v>
      </c>
      <c r="H683" s="30">
        <v>-7.1184471622109419E-2</v>
      </c>
      <c r="I683" s="30">
        <v>-0.19059151392430068</v>
      </c>
      <c r="J683" s="30">
        <v>-1.6464584134519095E-2</v>
      </c>
      <c r="K683" s="30">
        <v>-6.4192891027778393E-2</v>
      </c>
      <c r="L683" s="30">
        <v>-0.18925198689103129</v>
      </c>
      <c r="M683" s="30">
        <v>0.18699298221617938</v>
      </c>
      <c r="N683" s="30">
        <v>4.2839083820581381E-3</v>
      </c>
      <c r="O683" s="30">
        <v>0.19151938017457726</v>
      </c>
      <c r="P683" s="30">
        <v>7.6284382306039344E-2</v>
      </c>
      <c r="Q683" s="30">
        <v>9.7812015749514092E-2</v>
      </c>
      <c r="R683" s="30">
        <v>-3.3808608725666989E-2</v>
      </c>
    </row>
    <row r="684" spans="2:30" x14ac:dyDescent="0.25">
      <c r="E684" s="30">
        <v>-0.19861815422773363</v>
      </c>
      <c r="F684" s="30">
        <v>-0.19733067778870464</v>
      </c>
      <c r="G684" s="30">
        <v>0.17609540000557899</v>
      </c>
      <c r="H684" s="30">
        <v>6.5560006722807873E-2</v>
      </c>
      <c r="I684" s="30">
        <v>0.14830678980797529</v>
      </c>
      <c r="J684" s="30">
        <v>-0.13447719067335129</v>
      </c>
      <c r="K684" s="30">
        <v>0.10833373656496409</v>
      </c>
      <c r="L684" s="30">
        <v>3.2043696008622641E-2</v>
      </c>
      <c r="M684" s="30">
        <v>-0.12845049304887651</v>
      </c>
      <c r="N684" s="30">
        <v>-8.5370008740574127E-2</v>
      </c>
      <c r="O684" s="30">
        <v>-0.16020014882087708</v>
      </c>
      <c r="P684" s="30">
        <v>6.1016123462468375E-2</v>
      </c>
      <c r="Q684" s="30">
        <v>-3.4187010489404202E-2</v>
      </c>
      <c r="R684" s="30">
        <v>-0.15764275919646026</v>
      </c>
    </row>
    <row r="685" spans="2:30" x14ac:dyDescent="0.25">
      <c r="E685" s="30">
        <v>0.15421458585187792</v>
      </c>
      <c r="F685" s="30">
        <v>7.2565164510160707E-2</v>
      </c>
      <c r="G685" s="30">
        <v>3.1234412267804157E-2</v>
      </c>
      <c r="H685" s="30">
        <v>-0.12733850879594683</v>
      </c>
      <c r="I685" s="30">
        <v>9.4632885977625869E-2</v>
      </c>
      <c r="J685" s="30">
        <v>-4.9999048560857767E-2</v>
      </c>
      <c r="K685" s="30">
        <v>-0.10695155952125789</v>
      </c>
      <c r="L685" s="30">
        <v>0.1840681375004351</v>
      </c>
      <c r="M685" s="30">
        <v>9.4390303827822097E-3</v>
      </c>
      <c r="N685" s="30">
        <v>3.8399327918887144E-2</v>
      </c>
      <c r="O685" s="30">
        <v>8.375457311049106E-2</v>
      </c>
      <c r="P685" s="30">
        <v>0.1652536787092686</v>
      </c>
      <c r="Q685" s="30">
        <v>0.12993357935920358</v>
      </c>
      <c r="R685" s="30">
        <v>-6.8042888492345827E-2</v>
      </c>
    </row>
    <row r="686" spans="2:30" x14ac:dyDescent="0.25">
      <c r="E686" s="30">
        <v>0.12284981384873389</v>
      </c>
      <c r="F686" s="30">
        <v>-0.18389959596097472</v>
      </c>
      <c r="G686" s="30">
        <v>-0.10707675460726024</v>
      </c>
      <c r="H686" s="30">
        <v>-0.15207908526062966</v>
      </c>
      <c r="I686" s="30">
        <v>0.14927598657086494</v>
      </c>
      <c r="J686" s="30">
        <v>-3.1004380434751511E-4</v>
      </c>
      <c r="K686" s="30">
        <v>-0.11344782877713443</v>
      </c>
      <c r="L686" s="30">
        <v>9.4876873865723632E-2</v>
      </c>
      <c r="M686" s="30">
        <v>0.12075969483703375</v>
      </c>
      <c r="N686" s="30">
        <v>0.10241960594430566</v>
      </c>
      <c r="O686" s="30">
        <v>2.2034119069576252E-2</v>
      </c>
      <c r="P686" s="30">
        <v>6.7883937060832955E-2</v>
      </c>
      <c r="Q686" s="30">
        <v>-0.12566865524277093</v>
      </c>
      <c r="R686" s="30">
        <v>-9.6906600333750259E-2</v>
      </c>
    </row>
    <row r="687" spans="2:30" x14ac:dyDescent="0.25">
      <c r="E687" s="30">
        <v>3.5443446971476084E-2</v>
      </c>
      <c r="F687" s="30">
        <v>-2.6529905945062632E-2</v>
      </c>
      <c r="G687" s="30">
        <v>7.2957536205649487E-3</v>
      </c>
      <c r="H687" s="30">
        <v>0.1664114719256759</v>
      </c>
      <c r="I687" s="30">
        <v>0.1834650019183755</v>
      </c>
      <c r="J687" s="30">
        <v>-0.14805237958207729</v>
      </c>
      <c r="K687" s="30">
        <v>-0.18338431343436243</v>
      </c>
      <c r="L687" s="30">
        <v>0.19191109584644439</v>
      </c>
      <c r="M687" s="30">
        <v>-0.13434468563646079</v>
      </c>
      <c r="N687" s="30">
        <v>-7.9469327162951242E-2</v>
      </c>
      <c r="O687" s="30">
        <v>0.19331706045195463</v>
      </c>
      <c r="P687" s="30">
        <v>0.14582040756940845</v>
      </c>
      <c r="Q687" s="30">
        <v>0.13288195533677938</v>
      </c>
      <c r="R687" s="30">
        <v>-0.19625738142058255</v>
      </c>
    </row>
    <row r="688" spans="2:30" x14ac:dyDescent="0.25">
      <c r="E688" s="30">
        <v>-0.13989101611077787</v>
      </c>
      <c r="F688" s="30">
        <v>0.1860040843486786</v>
      </c>
      <c r="G688" s="30">
        <v>-0.10835481183603407</v>
      </c>
      <c r="H688" s="30">
        <v>-6.0109068360179679E-2</v>
      </c>
      <c r="I688" s="30">
        <v>1.5655310358852148E-2</v>
      </c>
      <c r="J688" s="30">
        <v>-6.3213249482214462E-2</v>
      </c>
      <c r="K688" s="30">
        <v>-0.13720766687765718</v>
      </c>
      <c r="L688" s="30">
        <v>-4.559478079900145E-2</v>
      </c>
      <c r="M688" s="30">
        <v>-7.0495708286762243E-2</v>
      </c>
      <c r="N688" s="30">
        <v>-0.19486314021050932</v>
      </c>
      <c r="O688" s="30">
        <v>-0.18027230976149441</v>
      </c>
      <c r="P688" s="30">
        <v>-0.17564402110874655</v>
      </c>
      <c r="Q688" s="30">
        <v>8.4670917410403501E-2</v>
      </c>
      <c r="R688" s="30">
        <v>-2.195449434220792E-2</v>
      </c>
    </row>
    <row r="689" spans="5:18" x14ac:dyDescent="0.25">
      <c r="E689" s="30">
        <v>-0.16857489962130787</v>
      </c>
      <c r="F689" s="30">
        <v>-4.4759824685752403E-2</v>
      </c>
      <c r="G689" s="30">
        <v>0.19784169849008321</v>
      </c>
      <c r="H689" s="30">
        <v>0.11963104037567973</v>
      </c>
      <c r="I689" s="30">
        <v>0.16822793493047355</v>
      </c>
      <c r="J689" s="30">
        <v>-0.12820606753230096</v>
      </c>
      <c r="K689" s="30">
        <v>0.11553155053406955</v>
      </c>
      <c r="L689" s="30">
        <v>-0.19531633052974939</v>
      </c>
      <c r="M689" s="30">
        <v>0.10896235648542646</v>
      </c>
      <c r="N689" s="30">
        <v>8.4933859575539838E-2</v>
      </c>
      <c r="O689" s="30">
        <v>-5.2899077814072382E-2</v>
      </c>
      <c r="P689" s="30">
        <v>-0.11385970236733556</v>
      </c>
      <c r="Q689" s="30">
        <v>7.1482468955218814E-2</v>
      </c>
      <c r="R689" s="30">
        <v>5.0093533471226581E-3</v>
      </c>
    </row>
    <row r="690" spans="5:18" x14ac:dyDescent="0.25">
      <c r="E690" s="30">
        <v>0.10450350679457188</v>
      </c>
      <c r="F690" s="30">
        <v>-0.15139803942292929</v>
      </c>
      <c r="G690" s="30">
        <v>-7.6894991099834553E-3</v>
      </c>
      <c r="H690" s="30">
        <v>4.8739630170166498E-2</v>
      </c>
      <c r="I690" s="30">
        <v>-0.17538997968658807</v>
      </c>
      <c r="J690" s="30">
        <v>-0.19447290170937778</v>
      </c>
      <c r="K690" s="30">
        <v>5.0441578216850746E-2</v>
      </c>
      <c r="L690" s="30">
        <v>-3.2836872152984253E-3</v>
      </c>
      <c r="M690" s="30">
        <v>-6.9695668760687113E-2</v>
      </c>
      <c r="N690" s="30">
        <v>0.10879515232518316</v>
      </c>
      <c r="O690" s="30">
        <v>4.4035627506673336E-2</v>
      </c>
      <c r="P690" s="30">
        <v>0.18642487339675429</v>
      </c>
      <c r="Q690" s="30">
        <v>-3.1668616365641361E-2</v>
      </c>
      <c r="R690" s="30">
        <v>0.16904166731983422</v>
      </c>
    </row>
    <row r="691" spans="5:18" x14ac:dyDescent="0.25">
      <c r="E691" s="30">
        <v>0.1810123142786324</v>
      </c>
      <c r="F691" s="30">
        <v>1.9923911988735193E-2</v>
      </c>
      <c r="G691" s="30">
        <v>-0.11936215180903674</v>
      </c>
      <c r="H691" s="30">
        <v>-5.4285165201872598E-2</v>
      </c>
      <c r="I691" s="30">
        <v>0.10754254572093486</v>
      </c>
      <c r="J691" s="30">
        <v>6.5138592291623332E-2</v>
      </c>
      <c r="K691" s="30">
        <v>7.942474279552697E-2</v>
      </c>
      <c r="L691" s="30">
        <v>-0.15224734656512739</v>
      </c>
      <c r="M691" s="30">
        <v>2.2625200357288128E-2</v>
      </c>
      <c r="N691" s="30">
        <v>-0.140136206895113</v>
      </c>
      <c r="O691" s="30">
        <v>-0.16798148900270463</v>
      </c>
      <c r="P691" s="30">
        <v>-2.0427819341421183E-3</v>
      </c>
      <c r="Q691" s="30">
        <v>-0.13401931757107377</v>
      </c>
      <c r="R691" s="30">
        <v>0.15700197620317341</v>
      </c>
    </row>
    <row r="692" spans="5:18" x14ac:dyDescent="0.25">
      <c r="E692" s="30">
        <v>0.18691278994083405</v>
      </c>
      <c r="F692" s="30">
        <v>-6.5777722559869301E-2</v>
      </c>
      <c r="G692" s="30">
        <v>-0.10774298682808876</v>
      </c>
      <c r="H692" s="30">
        <v>-0.11869910778477788</v>
      </c>
      <c r="I692" s="30">
        <v>-0.1345827871002257</v>
      </c>
      <c r="J692" s="30">
        <v>-0.13489781273528934</v>
      </c>
      <c r="K692" s="30">
        <v>-8.4681730810552844E-2</v>
      </c>
      <c r="L692" s="30">
        <v>-0.13994218446314335</v>
      </c>
      <c r="M692" s="30">
        <v>1.4848212525248539E-2</v>
      </c>
      <c r="N692" s="30">
        <v>-0.16376170022413136</v>
      </c>
      <c r="O692" s="30">
        <v>7.8453354537487141E-3</v>
      </c>
      <c r="P692" s="30">
        <v>7.8288115467876174E-2</v>
      </c>
      <c r="Q692" s="30">
        <v>-0.19866727590560915</v>
      </c>
      <c r="R692" s="30">
        <v>-0.14138337224721909</v>
      </c>
    </row>
    <row r="693" spans="5:18" x14ac:dyDescent="0.25">
      <c r="E693" s="30">
        <v>-0.19872601591050626</v>
      </c>
      <c r="F693" s="30">
        <v>6.3073725439608097E-2</v>
      </c>
      <c r="G693" s="30">
        <v>-1.5734052285552025E-3</v>
      </c>
      <c r="H693" s="30">
        <v>0.15437563611194494</v>
      </c>
      <c r="I693" s="30">
        <v>-0.12605820419266822</v>
      </c>
      <c r="J693" s="30">
        <v>0.13410527426749469</v>
      </c>
      <c r="K693" s="30">
        <v>4.3000334128737439E-2</v>
      </c>
      <c r="L693" s="30">
        <v>0.17352362787351011</v>
      </c>
      <c r="M693" s="30">
        <v>0.11938521172851324</v>
      </c>
      <c r="N693" s="30">
        <v>0.14024454588070512</v>
      </c>
      <c r="O693" s="30">
        <v>-0.16165069155395032</v>
      </c>
      <c r="P693" s="30">
        <v>-9.4288527220487597E-2</v>
      </c>
      <c r="Q693" s="30">
        <v>2.0668690092861541E-3</v>
      </c>
      <c r="R693" s="30">
        <v>0.10000933762639763</v>
      </c>
    </row>
    <row r="694" spans="5:18" x14ac:dyDescent="0.25">
      <c r="E694" s="30">
        <v>-3.7544748280197382E-2</v>
      </c>
      <c r="F694" s="30">
        <v>-0.17355341017246248</v>
      </c>
      <c r="G694" s="30">
        <v>0.11618131333962084</v>
      </c>
      <c r="H694" s="30">
        <v>0.10058235367760066</v>
      </c>
      <c r="I694" s="30">
        <v>0.18191714556887745</v>
      </c>
      <c r="J694" s="30">
        <v>-1.5653894376009697E-2</v>
      </c>
      <c r="K694" s="30">
        <v>-3.3312715217471117E-2</v>
      </c>
      <c r="L694" s="30">
        <v>-0.12722496734932065</v>
      </c>
      <c r="M694" s="30">
        <v>-0.10269288755953312</v>
      </c>
      <c r="N694" s="30">
        <v>0.16757385823875665</v>
      </c>
      <c r="O694" s="30">
        <v>0.15138934822753075</v>
      </c>
      <c r="P694" s="30">
        <v>-0.12627156460657718</v>
      </c>
      <c r="Q694" s="30">
        <v>-0.18908971548080444</v>
      </c>
      <c r="R694" s="30">
        <v>-5.0834557227790372E-2</v>
      </c>
    </row>
    <row r="695" spans="5:18" x14ac:dyDescent="0.25">
      <c r="E695" s="30">
        <v>-6.7813661042600865E-2</v>
      </c>
      <c r="F695" s="30">
        <v>-0.12961575966328381</v>
      </c>
      <c r="G695" s="30">
        <v>-4.2089943680912262E-2</v>
      </c>
      <c r="H695" s="30">
        <v>-0.12885907366871835</v>
      </c>
      <c r="I695" s="30">
        <v>-0.12880645338445901</v>
      </c>
      <c r="J695" s="30">
        <v>2.8657419979572302E-2</v>
      </c>
      <c r="K695" s="30">
        <v>7.1973949763923906E-2</v>
      </c>
      <c r="L695" s="30">
        <v>0.12939064772799613</v>
      </c>
      <c r="M695" s="30">
        <v>7.3065045289695263E-3</v>
      </c>
      <c r="N695" s="30">
        <v>0.15733197582885622</v>
      </c>
      <c r="O695" s="30">
        <v>-0.10042376946657897</v>
      </c>
      <c r="P695" s="30">
        <v>0.18407211462035777</v>
      </c>
      <c r="Q695" s="30">
        <v>-3.4699714649468666E-2</v>
      </c>
      <c r="R695" s="30">
        <v>5.2822293713688795E-3</v>
      </c>
    </row>
    <row r="696" spans="5:18" x14ac:dyDescent="0.25">
      <c r="E696" s="30">
        <v>7.6753321662545226E-2</v>
      </c>
      <c r="F696" s="30">
        <v>-3.2987014763057237E-2</v>
      </c>
      <c r="G696" s="30">
        <v>-7.0014386903494596E-2</v>
      </c>
      <c r="H696" s="30">
        <v>-0.15194179378449918</v>
      </c>
      <c r="I696" s="30">
        <v>-0.17291760751977564</v>
      </c>
      <c r="J696" s="30">
        <v>5.7495756447315194E-2</v>
      </c>
      <c r="K696" s="30">
        <v>-1.579878106713295E-2</v>
      </c>
      <c r="L696" s="30">
        <v>9.7425945289432991E-2</v>
      </c>
      <c r="M696" s="30">
        <v>-0.12197420690208674</v>
      </c>
      <c r="N696" s="30">
        <v>5.1257532369345438E-2</v>
      </c>
      <c r="O696" s="30">
        <v>4.8525013029575348E-2</v>
      </c>
      <c r="P696" s="30">
        <v>2.8493956103920942E-2</v>
      </c>
      <c r="Q696" s="30">
        <v>-0.11924423919990659</v>
      </c>
      <c r="R696" s="30">
        <v>9.9659809935838006E-2</v>
      </c>
    </row>
    <row r="697" spans="5:18" x14ac:dyDescent="0.25">
      <c r="E697" s="30">
        <v>-0.14598969900980593</v>
      </c>
      <c r="F697" s="30">
        <v>1.2384908832609648E-2</v>
      </c>
      <c r="G697" s="30">
        <v>0.15758445030078294</v>
      </c>
      <c r="H697" s="30">
        <v>-0.10670388871803881</v>
      </c>
      <c r="I697" s="30">
        <v>-6.7884777113795286E-2</v>
      </c>
      <c r="J697" s="30">
        <v>2.7145604696124787E-2</v>
      </c>
      <c r="K697" s="30">
        <v>-8.3077902998775252E-2</v>
      </c>
      <c r="L697" s="30">
        <v>-0.14985564677044749</v>
      </c>
      <c r="M697" s="30">
        <v>1.5303581207990635E-2</v>
      </c>
      <c r="N697" s="30">
        <v>4.1314588859677204E-3</v>
      </c>
      <c r="O697" s="30">
        <v>7.73527966812253E-2</v>
      </c>
      <c r="P697" s="30">
        <v>0.10855329679325226</v>
      </c>
      <c r="Q697" s="30">
        <v>6.8398846685886361E-2</v>
      </c>
      <c r="R697" s="30">
        <v>0.15659360690042379</v>
      </c>
    </row>
    <row r="698" spans="5:18" x14ac:dyDescent="0.25">
      <c r="E698" s="30">
        <v>0.11935757929459218</v>
      </c>
      <c r="F698" s="30">
        <v>-0.17631898149847985</v>
      </c>
      <c r="G698" s="30">
        <v>-9.60255359299481E-2</v>
      </c>
      <c r="H698" s="30">
        <v>0.11088387817144396</v>
      </c>
      <c r="I698" s="30">
        <v>-2.9249608237296332E-2</v>
      </c>
      <c r="J698" s="30">
        <v>-0.18238399270921946</v>
      </c>
      <c r="K698" s="30">
        <v>-5.4415884986519808E-2</v>
      </c>
      <c r="L698" s="30">
        <v>0.11969185285270217</v>
      </c>
      <c r="M698" s="30">
        <v>6.6748145036399364E-3</v>
      </c>
      <c r="N698" s="30">
        <v>1.4360746275633579E-2</v>
      </c>
      <c r="O698" s="30">
        <v>2.9618502873927366E-2</v>
      </c>
      <c r="P698" s="30">
        <v>-0.15697344457730653</v>
      </c>
      <c r="Q698" s="30">
        <v>5.1715299487113953E-2</v>
      </c>
      <c r="R698" s="30">
        <v>0.10353092728182672</v>
      </c>
    </row>
    <row r="699" spans="5:18" x14ac:dyDescent="0.25">
      <c r="E699" s="30">
        <v>-0.17281840192154052</v>
      </c>
      <c r="F699" s="30">
        <v>-0.13753065196797254</v>
      </c>
      <c r="G699" s="30">
        <v>-5.1513061579316871E-2</v>
      </c>
      <c r="H699" s="30">
        <v>0.15213677296414974</v>
      </c>
      <c r="I699" s="30">
        <v>8.3425564318895362E-2</v>
      </c>
      <c r="J699" s="30">
        <v>5.3922938741743587E-2</v>
      </c>
      <c r="K699" s="30">
        <v>-0.18586908364668489</v>
      </c>
      <c r="L699" s="30">
        <v>-9.0027988795191055E-2</v>
      </c>
      <c r="M699" s="30">
        <v>9.8495262581855036E-2</v>
      </c>
      <c r="N699" s="30">
        <v>-2.2364600282162417E-2</v>
      </c>
      <c r="O699" s="30">
        <v>7.4360567051917292E-2</v>
      </c>
      <c r="P699" s="30">
        <v>-5.2525874134153133E-2</v>
      </c>
      <c r="Q699" s="30">
        <v>-3.9283460006117821E-2</v>
      </c>
      <c r="R699" s="30">
        <v>-7.7098251692950731E-2</v>
      </c>
    </row>
    <row r="700" spans="5:18" x14ac:dyDescent="0.25">
      <c r="E700" s="30">
        <v>-2.0331494789570581E-2</v>
      </c>
      <c r="F700" s="30">
        <v>4.4149467907845963E-2</v>
      </c>
      <c r="G700" s="30">
        <v>-9.4263713713735348E-2</v>
      </c>
      <c r="H700" s="30">
        <v>-7.5260525662451991E-2</v>
      </c>
      <c r="I700" s="30">
        <v>9.4888427387923024E-2</v>
      </c>
      <c r="J700" s="30">
        <v>-2.996869571506966E-3</v>
      </c>
      <c r="K700" s="30">
        <v>-7.8378261998295895E-3</v>
      </c>
      <c r="L700" s="30">
        <v>-0.17985427221283318</v>
      </c>
      <c r="M700" s="30">
        <v>-9.3948205001652241E-2</v>
      </c>
      <c r="N700" s="30">
        <v>-2.1776717994362121E-2</v>
      </c>
      <c r="O700" s="30">
        <v>-0.18825892973691227</v>
      </c>
      <c r="P700" s="30">
        <v>-0.11214592447504401</v>
      </c>
      <c r="Q700" s="30">
        <v>-6.1971411574631929E-2</v>
      </c>
      <c r="R700" s="30">
        <v>-0.14557197894901039</v>
      </c>
    </row>
    <row r="701" spans="5:18" x14ac:dyDescent="0.25">
      <c r="E701" s="30">
        <v>0.16839681072160601</v>
      </c>
      <c r="F701" s="30">
        <v>-0.1991859813220799</v>
      </c>
      <c r="G701" s="30">
        <v>7.0457964204251766E-2</v>
      </c>
      <c r="H701" s="30">
        <v>0.18783719344064592</v>
      </c>
      <c r="I701" s="30">
        <v>5.0240987446159124E-2</v>
      </c>
      <c r="J701" s="30">
        <v>0.12183285402134064</v>
      </c>
      <c r="K701" s="30">
        <v>0.17355235945433378</v>
      </c>
      <c r="L701" s="30">
        <v>-0.16674264818429949</v>
      </c>
      <c r="M701" s="30">
        <v>-0.18775800298899414</v>
      </c>
      <c r="N701" s="30">
        <v>-0.1555756613612175</v>
      </c>
      <c r="O701" s="30">
        <v>4.0982565749436622E-2</v>
      </c>
      <c r="P701" s="30">
        <v>0.14885725267231464</v>
      </c>
      <c r="Q701" s="30">
        <v>-0.12481969557702542</v>
      </c>
      <c r="R701" s="30">
        <v>0.14517904091626405</v>
      </c>
    </row>
    <row r="702" spans="5:18" x14ac:dyDescent="0.25">
      <c r="E702" s="30">
        <v>-4.1222291998565197E-2</v>
      </c>
      <c r="F702" s="30">
        <v>-3.7888097576797009E-3</v>
      </c>
      <c r="G702" s="30">
        <v>-0.12726584393531085</v>
      </c>
      <c r="H702" s="30">
        <v>-9.0950715262442833E-2</v>
      </c>
      <c r="I702" s="30">
        <v>-6.0348085500299936E-2</v>
      </c>
      <c r="J702" s="30">
        <v>-0.1165786350145936</v>
      </c>
      <c r="K702" s="30">
        <v>0.16055136695504191</v>
      </c>
      <c r="L702" s="30">
        <v>-7.9940546397119769E-2</v>
      </c>
      <c r="M702" s="30">
        <v>9.0156910475343466E-2</v>
      </c>
      <c r="N702" s="30">
        <v>-7.387785315513612E-2</v>
      </c>
      <c r="O702" s="30">
        <v>0.13851666785776617</v>
      </c>
      <c r="P702" s="30">
        <v>-4.4688689615577454E-2</v>
      </c>
      <c r="Q702" s="30">
        <v>-0.16980651346966624</v>
      </c>
      <c r="R702" s="30">
        <v>4.6740691829472769E-2</v>
      </c>
    </row>
    <row r="703" spans="5:18" x14ac:dyDescent="0.25">
      <c r="E703" s="30">
        <v>-7.9662647936493164E-2</v>
      </c>
      <c r="F703" s="30">
        <v>-5.2637783251702791E-2</v>
      </c>
      <c r="G703" s="30">
        <v>0.11366425417363646</v>
      </c>
      <c r="H703" s="30">
        <v>0.14599113613367082</v>
      </c>
      <c r="I703" s="30">
        <v>-0.18381949663162234</v>
      </c>
      <c r="J703" s="30">
        <v>-3.2296837866306299E-2</v>
      </c>
      <c r="K703" s="30">
        <v>-0.12411100463941693</v>
      </c>
      <c r="L703" s="30">
        <v>-0.13578951861709357</v>
      </c>
      <c r="M703" s="30">
        <v>-0.16725727934390308</v>
      </c>
      <c r="N703" s="30">
        <v>-0.1428621565923095</v>
      </c>
      <c r="O703" s="30">
        <v>0.12702249353751544</v>
      </c>
      <c r="P703" s="30">
        <v>-7.7395095955580473E-2</v>
      </c>
      <c r="Q703" s="30">
        <v>-0.10710154175758363</v>
      </c>
      <c r="R703" s="30">
        <v>-6.6867038235068316E-2</v>
      </c>
    </row>
    <row r="704" spans="5:18" x14ac:dyDescent="0.25">
      <c r="E704" s="30">
        <v>-3.0283286236226559E-2</v>
      </c>
      <c r="F704" s="30">
        <v>-0.11963788606226444</v>
      </c>
      <c r="G704" s="30">
        <v>-0.19445755379274487</v>
      </c>
      <c r="H704" s="30">
        <v>-0.14003914333879949</v>
      </c>
      <c r="I704" s="30">
        <v>-0.15453336974605919</v>
      </c>
      <c r="J704" s="30">
        <v>0.18068269342184068</v>
      </c>
      <c r="K704" s="30">
        <v>5.5985050275921822E-3</v>
      </c>
      <c r="L704" s="30">
        <v>-0.18738953480497003</v>
      </c>
      <c r="M704" s="30">
        <v>0.11652421876788138</v>
      </c>
      <c r="N704" s="30">
        <v>0.19886393537744879</v>
      </c>
      <c r="O704" s="30">
        <v>-6.3589285220950836E-2</v>
      </c>
      <c r="P704" s="30">
        <v>-4.314504554495216E-2</v>
      </c>
      <c r="Q704" s="30">
        <v>-7.2260604146867996E-2</v>
      </c>
      <c r="R704" s="30">
        <v>0.14659342160448435</v>
      </c>
    </row>
    <row r="706" spans="2:30" x14ac:dyDescent="0.25">
      <c r="E706" s="30">
        <v>-0.91837570955976844</v>
      </c>
      <c r="F706" s="30">
        <v>-0.51728433882817626</v>
      </c>
      <c r="G706" s="30">
        <v>-0.80076790973544121</v>
      </c>
      <c r="H706" s="30">
        <v>-3.0725117772817612E-2</v>
      </c>
      <c r="I706" s="30">
        <v>-0.70297022350132465</v>
      </c>
      <c r="J706" s="30">
        <v>0.15678082592785358</v>
      </c>
      <c r="K706" s="30">
        <v>-0.58748438348993659</v>
      </c>
      <c r="L706" s="30">
        <v>-0.48169115278869867</v>
      </c>
      <c r="M706" s="30">
        <v>0.13969763740897179</v>
      </c>
      <c r="N706" s="30">
        <v>6.4714027568697929E-2</v>
      </c>
      <c r="O706" s="30">
        <v>-0.28221313608810306</v>
      </c>
      <c r="P706" s="30">
        <v>-0.68322802940383554</v>
      </c>
      <c r="Q706" s="30">
        <v>0.9554541832767427</v>
      </c>
      <c r="R706" s="30">
        <v>0.4824842750094831</v>
      </c>
      <c r="S706" s="30">
        <v>-0.43178007286041975</v>
      </c>
      <c r="T706" s="30">
        <v>-0.92397422343492508</v>
      </c>
      <c r="U706" s="30">
        <v>0.71255904342979193</v>
      </c>
      <c r="V706" s="30">
        <v>0.74290219647809863</v>
      </c>
      <c r="W706" s="30">
        <v>-0.81645151413977146</v>
      </c>
      <c r="X706" s="30">
        <v>-0.81202855659648776</v>
      </c>
      <c r="Y706" s="30">
        <v>5.5209476966410875E-2</v>
      </c>
      <c r="Z706" s="30">
        <v>-0.58534440351650119</v>
      </c>
      <c r="AA706" s="30">
        <v>9.8948656115680933E-2</v>
      </c>
      <c r="AB706" s="30">
        <v>8.4010292775928974E-3</v>
      </c>
      <c r="AC706" s="30">
        <v>0.31459205225110054</v>
      </c>
      <c r="AD706" s="30">
        <v>0.92265505855903029</v>
      </c>
    </row>
    <row r="708" spans="2:30" x14ac:dyDescent="0.25">
      <c r="E708" s="30">
        <v>42.47</v>
      </c>
      <c r="F708" s="30">
        <v>367.72</v>
      </c>
      <c r="G708" s="30">
        <v>0.02</v>
      </c>
    </row>
    <row r="710" spans="2:30" x14ac:dyDescent="0.25">
      <c r="B710" s="32" t="s">
        <v>584</v>
      </c>
      <c r="C710" s="30">
        <v>24</v>
      </c>
      <c r="E710" s="30">
        <v>-3.3352052513509978E-2</v>
      </c>
      <c r="F710" s="30">
        <v>9.3074112571775891E-2</v>
      </c>
      <c r="G710" s="30">
        <v>-0.19593233419582248</v>
      </c>
      <c r="H710" s="30">
        <v>0.12806988768279554</v>
      </c>
      <c r="I710" s="30">
        <v>0.13008260251954201</v>
      </c>
      <c r="J710" s="30">
        <v>0.1211393571458757</v>
      </c>
      <c r="K710" s="30">
        <v>-8.0544060282409194E-2</v>
      </c>
      <c r="L710" s="30">
        <v>0.14205533806234599</v>
      </c>
      <c r="M710" s="30">
        <v>-5.2635326329618704E-2</v>
      </c>
      <c r="N710" s="30">
        <v>0.17271387726068499</v>
      </c>
      <c r="O710" s="30">
        <v>-0.12253545932471753</v>
      </c>
      <c r="P710" s="30">
        <v>-9.1902064345777038E-2</v>
      </c>
      <c r="Q710" s="30">
        <v>2.640326665714382E-2</v>
      </c>
      <c r="R710" s="30">
        <v>-2.5508634746074677E-2</v>
      </c>
    </row>
    <row r="711" spans="2:30" x14ac:dyDescent="0.25">
      <c r="B711" s="32" t="s">
        <v>540</v>
      </c>
      <c r="C711" s="30" t="s">
        <v>1291</v>
      </c>
      <c r="E711" s="30">
        <v>-0.13532487051561476</v>
      </c>
      <c r="F711" s="30">
        <v>-5.077446168288588E-2</v>
      </c>
      <c r="G711" s="30">
        <v>-0.15029324702918531</v>
      </c>
      <c r="H711" s="30">
        <v>0.14966973522678018</v>
      </c>
      <c r="I711" s="30">
        <v>-2.6825492549687635E-2</v>
      </c>
      <c r="J711" s="30">
        <v>-9.5563999190926563E-2</v>
      </c>
      <c r="K711" s="30">
        <v>2.4831393733620644E-2</v>
      </c>
      <c r="L711" s="30">
        <v>5.0885893218219291E-2</v>
      </c>
      <c r="M711" s="30">
        <v>-0.1302625766955316</v>
      </c>
      <c r="N711" s="30">
        <v>4.4707728549838066E-2</v>
      </c>
      <c r="O711" s="30">
        <v>2.1288435999304051E-2</v>
      </c>
      <c r="P711" s="30">
        <v>-0.12527638338506222</v>
      </c>
      <c r="Q711" s="30">
        <v>-5.8039447572082292E-2</v>
      </c>
      <c r="R711" s="30">
        <v>9.5259415544569515E-2</v>
      </c>
    </row>
    <row r="712" spans="2:30" x14ac:dyDescent="0.25">
      <c r="B712" s="32"/>
      <c r="C712" s="30" t="s">
        <v>1292</v>
      </c>
      <c r="E712" s="30">
        <v>0.1832259132526815</v>
      </c>
      <c r="F712" s="30">
        <v>9.3147871270775784E-2</v>
      </c>
      <c r="G712" s="30">
        <v>-0.16348236035555602</v>
      </c>
      <c r="H712" s="30">
        <v>1.2417100183665764E-2</v>
      </c>
      <c r="I712" s="30">
        <v>0.19145599771291016</v>
      </c>
      <c r="J712" s="30">
        <v>9.4156199879944336E-2</v>
      </c>
      <c r="K712" s="30">
        <v>-3.5152241680771107E-2</v>
      </c>
      <c r="L712" s="30">
        <v>3.4020891040563578E-2</v>
      </c>
      <c r="M712" s="30">
        <v>1.5741491690278164E-3</v>
      </c>
      <c r="N712" s="30">
        <v>-0.13337084073573352</v>
      </c>
      <c r="O712" s="30">
        <v>-0.14074153257533908</v>
      </c>
      <c r="P712" s="30">
        <v>-0.11771432748064399</v>
      </c>
      <c r="Q712" s="30">
        <v>8.7586857099086035E-2</v>
      </c>
      <c r="R712" s="30">
        <v>-0.16886318819597365</v>
      </c>
    </row>
    <row r="713" spans="2:30" x14ac:dyDescent="0.25">
      <c r="B713" s="32" t="s">
        <v>547</v>
      </c>
      <c r="C713" s="30" t="s">
        <v>1293</v>
      </c>
      <c r="E713" s="30">
        <v>-0.12401144905015826</v>
      </c>
      <c r="F713" s="30">
        <v>0.13482811152935031</v>
      </c>
      <c r="G713" s="30">
        <v>-6.3375829998403799E-2</v>
      </c>
      <c r="H713" s="30">
        <v>-7.1184471622109419E-2</v>
      </c>
      <c r="I713" s="30">
        <v>-0.19059151392430068</v>
      </c>
      <c r="J713" s="30">
        <v>-1.6464584134519095E-2</v>
      </c>
      <c r="K713" s="30">
        <v>-6.4192891027778393E-2</v>
      </c>
      <c r="L713" s="30">
        <v>-0.18925198689103129</v>
      </c>
      <c r="M713" s="30">
        <v>0.18699298221617938</v>
      </c>
      <c r="N713" s="30">
        <v>4.2839083820581381E-3</v>
      </c>
      <c r="O713" s="30">
        <v>0.19151938017457726</v>
      </c>
      <c r="P713" s="30">
        <v>7.6284382306039344E-2</v>
      </c>
      <c r="Q713" s="30">
        <v>9.7812015749514092E-2</v>
      </c>
      <c r="R713" s="30">
        <v>-3.3808608725666989E-2</v>
      </c>
    </row>
    <row r="714" spans="2:30" x14ac:dyDescent="0.25">
      <c r="E714" s="30">
        <v>-0.19861815422773363</v>
      </c>
      <c r="F714" s="30">
        <v>-0.19733067778870464</v>
      </c>
      <c r="G714" s="30">
        <v>0.17609540000557899</v>
      </c>
      <c r="H714" s="30">
        <v>6.5560006722807873E-2</v>
      </c>
      <c r="I714" s="30">
        <v>0.14830678980797529</v>
      </c>
      <c r="J714" s="30">
        <v>-0.13447719067335129</v>
      </c>
      <c r="K714" s="30">
        <v>0.10833373656496409</v>
      </c>
      <c r="L714" s="30">
        <v>3.2043696008622641E-2</v>
      </c>
      <c r="M714" s="30">
        <v>-0.12845049304887651</v>
      </c>
      <c r="N714" s="30">
        <v>-8.5370008740574127E-2</v>
      </c>
      <c r="O714" s="30">
        <v>-0.16020014882087708</v>
      </c>
      <c r="P714" s="30">
        <v>6.1016123462468375E-2</v>
      </c>
      <c r="Q714" s="30">
        <v>-3.4187010489404202E-2</v>
      </c>
      <c r="R714" s="30">
        <v>-0.15764275919646026</v>
      </c>
    </row>
    <row r="715" spans="2:30" x14ac:dyDescent="0.25">
      <c r="E715" s="30">
        <v>0.15421458585187792</v>
      </c>
      <c r="F715" s="30">
        <v>7.2565164510160707E-2</v>
      </c>
      <c r="G715" s="30">
        <v>3.1234412267804157E-2</v>
      </c>
      <c r="H715" s="30">
        <v>-0.12733850879594683</v>
      </c>
      <c r="I715" s="30">
        <v>9.4632885977625869E-2</v>
      </c>
      <c r="J715" s="30">
        <v>-4.9999048560857767E-2</v>
      </c>
      <c r="K715" s="30">
        <v>-0.10695155952125789</v>
      </c>
      <c r="L715" s="30">
        <v>0.1840681375004351</v>
      </c>
      <c r="M715" s="30">
        <v>9.4390303827822097E-3</v>
      </c>
      <c r="N715" s="30">
        <v>3.8399327918887144E-2</v>
      </c>
      <c r="O715" s="30">
        <v>8.375457311049106E-2</v>
      </c>
      <c r="P715" s="30">
        <v>0.1652536787092686</v>
      </c>
      <c r="Q715" s="30">
        <v>0.12993357935920358</v>
      </c>
      <c r="R715" s="30">
        <v>-6.8042888492345827E-2</v>
      </c>
    </row>
    <row r="716" spans="2:30" x14ac:dyDescent="0.25">
      <c r="E716" s="30">
        <v>0.12284981384873389</v>
      </c>
      <c r="F716" s="30">
        <v>-0.18389959596097472</v>
      </c>
      <c r="G716" s="30">
        <v>-0.10707675460726024</v>
      </c>
      <c r="H716" s="30">
        <v>-0.15207908526062966</v>
      </c>
      <c r="I716" s="30">
        <v>0.14927598657086494</v>
      </c>
      <c r="J716" s="30">
        <v>-3.1004380434751511E-4</v>
      </c>
      <c r="K716" s="30">
        <v>-0.11344782877713443</v>
      </c>
      <c r="L716" s="30">
        <v>9.4876873865723632E-2</v>
      </c>
      <c r="M716" s="30">
        <v>0.12075969483703375</v>
      </c>
      <c r="N716" s="30">
        <v>0.10241960594430566</v>
      </c>
      <c r="O716" s="30">
        <v>2.2034119069576252E-2</v>
      </c>
      <c r="P716" s="30">
        <v>6.7883937060832955E-2</v>
      </c>
      <c r="Q716" s="30">
        <v>-0.12566865524277093</v>
      </c>
      <c r="R716" s="30">
        <v>-9.6906600333750259E-2</v>
      </c>
    </row>
    <row r="717" spans="2:30" x14ac:dyDescent="0.25">
      <c r="E717" s="30">
        <v>3.5443446971476084E-2</v>
      </c>
      <c r="F717" s="30">
        <v>-2.6529905945062632E-2</v>
      </c>
      <c r="G717" s="30">
        <v>7.2957536205649487E-3</v>
      </c>
      <c r="H717" s="30">
        <v>0.1664114719256759</v>
      </c>
      <c r="I717" s="30">
        <v>0.1834650019183755</v>
      </c>
      <c r="J717" s="30">
        <v>-0.14805237958207729</v>
      </c>
      <c r="K717" s="30">
        <v>-0.18338431343436243</v>
      </c>
      <c r="L717" s="30">
        <v>0.19191109584644439</v>
      </c>
      <c r="M717" s="30">
        <v>-0.13434468563646079</v>
      </c>
      <c r="N717" s="30">
        <v>-7.9469327162951242E-2</v>
      </c>
      <c r="O717" s="30">
        <v>0.19331706045195463</v>
      </c>
      <c r="P717" s="30">
        <v>0.14582040756940845</v>
      </c>
      <c r="Q717" s="30">
        <v>0.13288195533677938</v>
      </c>
      <c r="R717" s="30">
        <v>-0.19625738142058255</v>
      </c>
    </row>
    <row r="718" spans="2:30" x14ac:dyDescent="0.25">
      <c r="E718" s="30">
        <v>-0.13989101611077787</v>
      </c>
      <c r="F718" s="30">
        <v>0.1860040843486786</v>
      </c>
      <c r="G718" s="30">
        <v>-0.10835481183603407</v>
      </c>
      <c r="H718" s="30">
        <v>-6.0109068360179679E-2</v>
      </c>
      <c r="I718" s="30">
        <v>1.5655310358852148E-2</v>
      </c>
      <c r="J718" s="30">
        <v>-6.3213249482214462E-2</v>
      </c>
      <c r="K718" s="30">
        <v>-0.13720766687765718</v>
      </c>
      <c r="L718" s="30">
        <v>-4.559478079900145E-2</v>
      </c>
      <c r="M718" s="30">
        <v>-7.0495708286762243E-2</v>
      </c>
      <c r="N718" s="30">
        <v>-0.19486314021050932</v>
      </c>
      <c r="O718" s="30">
        <v>-0.18027230976149441</v>
      </c>
      <c r="P718" s="30">
        <v>-0.17564402110874655</v>
      </c>
      <c r="Q718" s="30">
        <v>8.4670917410403501E-2</v>
      </c>
      <c r="R718" s="30">
        <v>-2.195449434220792E-2</v>
      </c>
    </row>
    <row r="719" spans="2:30" x14ac:dyDescent="0.25">
      <c r="E719" s="30">
        <v>-0.16857489962130787</v>
      </c>
      <c r="F719" s="30">
        <v>-4.4759824685752403E-2</v>
      </c>
      <c r="G719" s="30">
        <v>0.19784169849008321</v>
      </c>
      <c r="H719" s="30">
        <v>0.11963104037567973</v>
      </c>
      <c r="I719" s="30">
        <v>0.16822793493047355</v>
      </c>
      <c r="J719" s="30">
        <v>-0.12820606753230096</v>
      </c>
      <c r="K719" s="30">
        <v>0.11553155053406955</v>
      </c>
      <c r="L719" s="30">
        <v>-0.19531633052974939</v>
      </c>
      <c r="M719" s="30">
        <v>0.10896235648542646</v>
      </c>
      <c r="N719" s="30">
        <v>8.4933859575539838E-2</v>
      </c>
      <c r="O719" s="30">
        <v>-5.2899077814072382E-2</v>
      </c>
      <c r="P719" s="30">
        <v>-0.11385970236733556</v>
      </c>
      <c r="Q719" s="30">
        <v>7.1482468955218814E-2</v>
      </c>
      <c r="R719" s="30">
        <v>5.0093533471226581E-3</v>
      </c>
    </row>
    <row r="720" spans="2:30" x14ac:dyDescent="0.25">
      <c r="E720" s="30">
        <v>0.10450350679457188</v>
      </c>
      <c r="F720" s="30">
        <v>-0.15139803942292929</v>
      </c>
      <c r="G720" s="30">
        <v>-7.6894991099834553E-3</v>
      </c>
      <c r="H720" s="30">
        <v>4.8739630170166498E-2</v>
      </c>
      <c r="I720" s="30">
        <v>-0.17538997968658807</v>
      </c>
      <c r="J720" s="30">
        <v>-0.19447290170937778</v>
      </c>
      <c r="K720" s="30">
        <v>5.0441578216850746E-2</v>
      </c>
      <c r="L720" s="30">
        <v>-3.2836872152984253E-3</v>
      </c>
      <c r="M720" s="30">
        <v>-6.9695668760687113E-2</v>
      </c>
      <c r="N720" s="30">
        <v>0.10879515232518316</v>
      </c>
      <c r="O720" s="30">
        <v>4.4035627506673336E-2</v>
      </c>
      <c r="P720" s="30">
        <v>0.18642487339675429</v>
      </c>
      <c r="Q720" s="30">
        <v>-3.1668616365641361E-2</v>
      </c>
      <c r="R720" s="30">
        <v>0.16904166731983422</v>
      </c>
    </row>
    <row r="721" spans="5:30" x14ac:dyDescent="0.25">
      <c r="E721" s="30">
        <v>0.1810123142786324</v>
      </c>
      <c r="F721" s="30">
        <v>1.9923911988735193E-2</v>
      </c>
      <c r="G721" s="30">
        <v>-0.11936215180903674</v>
      </c>
      <c r="H721" s="30">
        <v>-5.4285165201872598E-2</v>
      </c>
      <c r="I721" s="30">
        <v>0.10754254572093486</v>
      </c>
      <c r="J721" s="30">
        <v>6.5138592291623332E-2</v>
      </c>
      <c r="K721" s="30">
        <v>7.942474279552697E-2</v>
      </c>
      <c r="L721" s="30">
        <v>-0.15224734656512739</v>
      </c>
      <c r="M721" s="30">
        <v>2.2625200357288128E-2</v>
      </c>
      <c r="N721" s="30">
        <v>-0.140136206895113</v>
      </c>
      <c r="O721" s="30">
        <v>-0.16798148900270463</v>
      </c>
      <c r="P721" s="30">
        <v>-2.0427819341421183E-3</v>
      </c>
      <c r="Q721" s="30">
        <v>-0.13401931757107377</v>
      </c>
      <c r="R721" s="30">
        <v>0.15700197620317341</v>
      </c>
    </row>
    <row r="722" spans="5:30" x14ac:dyDescent="0.25">
      <c r="E722" s="30">
        <v>0.18691278994083405</v>
      </c>
      <c r="F722" s="30">
        <v>-6.5777722559869301E-2</v>
      </c>
      <c r="G722" s="30">
        <v>-0.10774298682808876</v>
      </c>
      <c r="H722" s="30">
        <v>-0.11869910778477788</v>
      </c>
      <c r="I722" s="30">
        <v>-0.1345827871002257</v>
      </c>
      <c r="J722" s="30">
        <v>-0.13489781273528934</v>
      </c>
      <c r="K722" s="30">
        <v>-8.4681730810552844E-2</v>
      </c>
      <c r="L722" s="30">
        <v>-0.13994218446314335</v>
      </c>
      <c r="M722" s="30">
        <v>1.4848212525248539E-2</v>
      </c>
      <c r="N722" s="30">
        <v>-0.16376170022413136</v>
      </c>
      <c r="O722" s="30">
        <v>7.8453354537487141E-3</v>
      </c>
      <c r="P722" s="30">
        <v>7.8288115467876174E-2</v>
      </c>
      <c r="Q722" s="30">
        <v>-0.19866727590560915</v>
      </c>
      <c r="R722" s="30">
        <v>-0.14138337224721909</v>
      </c>
    </row>
    <row r="723" spans="5:30" x14ac:dyDescent="0.25">
      <c r="E723" s="30">
        <v>-0.19872601591050626</v>
      </c>
      <c r="F723" s="30">
        <v>6.3073725439608097E-2</v>
      </c>
      <c r="G723" s="30">
        <v>-1.5734052285552025E-3</v>
      </c>
      <c r="H723" s="30">
        <v>0.15437563611194494</v>
      </c>
      <c r="I723" s="30">
        <v>-0.12605820419266822</v>
      </c>
      <c r="J723" s="30">
        <v>0.13410527426749469</v>
      </c>
      <c r="K723" s="30">
        <v>4.3000334128737439E-2</v>
      </c>
      <c r="L723" s="30">
        <v>0.17352362787351011</v>
      </c>
      <c r="M723" s="30">
        <v>0.11938521172851324</v>
      </c>
      <c r="N723" s="30">
        <v>0.14024454588070512</v>
      </c>
      <c r="O723" s="30">
        <v>-0.16165069155395032</v>
      </c>
      <c r="P723" s="30">
        <v>-9.4288527220487597E-2</v>
      </c>
      <c r="Q723" s="30">
        <v>2.0668690092861541E-3</v>
      </c>
      <c r="R723" s="30">
        <v>0.10000933762639763</v>
      </c>
    </row>
    <row r="724" spans="5:30" x14ac:dyDescent="0.25">
      <c r="E724" s="30">
        <v>-3.7544748280197382E-2</v>
      </c>
      <c r="F724" s="30">
        <v>-0.17355341017246248</v>
      </c>
      <c r="G724" s="30">
        <v>0.11618131333962084</v>
      </c>
      <c r="H724" s="30">
        <v>0.10058235367760066</v>
      </c>
      <c r="I724" s="30">
        <v>0.18191714556887745</v>
      </c>
      <c r="J724" s="30">
        <v>-1.5653894376009697E-2</v>
      </c>
      <c r="K724" s="30">
        <v>-3.3312715217471117E-2</v>
      </c>
      <c r="L724" s="30">
        <v>-0.12722496734932065</v>
      </c>
      <c r="M724" s="30">
        <v>-0.10269288755953312</v>
      </c>
      <c r="N724" s="30">
        <v>0.16757385823875665</v>
      </c>
      <c r="O724" s="30">
        <v>0.15138934822753075</v>
      </c>
      <c r="P724" s="30">
        <v>-0.12627156460657718</v>
      </c>
      <c r="Q724" s="30">
        <v>-0.18908971548080444</v>
      </c>
      <c r="R724" s="30">
        <v>-5.0834557227790372E-2</v>
      </c>
    </row>
    <row r="725" spans="5:30" x14ac:dyDescent="0.25">
      <c r="E725" s="30">
        <v>-6.7813661042600865E-2</v>
      </c>
      <c r="F725" s="30">
        <v>-0.12961575966328381</v>
      </c>
      <c r="G725" s="30">
        <v>-4.2089943680912262E-2</v>
      </c>
      <c r="H725" s="30">
        <v>-0.12885907366871835</v>
      </c>
      <c r="I725" s="30">
        <v>-0.12880645338445901</v>
      </c>
      <c r="J725" s="30">
        <v>2.8657419979572302E-2</v>
      </c>
      <c r="K725" s="30">
        <v>7.1973949763923906E-2</v>
      </c>
      <c r="L725" s="30">
        <v>0.12939064772799613</v>
      </c>
      <c r="M725" s="30">
        <v>7.3065045289695263E-3</v>
      </c>
      <c r="N725" s="30">
        <v>0.15733197582885622</v>
      </c>
      <c r="O725" s="30">
        <v>-0.10042376946657897</v>
      </c>
      <c r="P725" s="30">
        <v>0.18407211462035777</v>
      </c>
      <c r="Q725" s="30">
        <v>-3.4699714649468666E-2</v>
      </c>
      <c r="R725" s="30">
        <v>5.2822293713688795E-3</v>
      </c>
    </row>
    <row r="726" spans="5:30" x14ac:dyDescent="0.25">
      <c r="E726" s="30">
        <v>7.6753321662545226E-2</v>
      </c>
      <c r="F726" s="30">
        <v>-3.2987014763057237E-2</v>
      </c>
      <c r="G726" s="30">
        <v>-7.0014386903494596E-2</v>
      </c>
      <c r="H726" s="30">
        <v>-0.15194179378449918</v>
      </c>
      <c r="I726" s="30">
        <v>-0.17291760751977564</v>
      </c>
      <c r="J726" s="30">
        <v>5.7495756447315194E-2</v>
      </c>
      <c r="K726" s="30">
        <v>-1.579878106713295E-2</v>
      </c>
      <c r="L726" s="30">
        <v>9.7425945289432991E-2</v>
      </c>
      <c r="M726" s="30">
        <v>-0.12197420690208674</v>
      </c>
      <c r="N726" s="30">
        <v>5.1257532369345438E-2</v>
      </c>
      <c r="O726" s="30">
        <v>4.8525013029575348E-2</v>
      </c>
      <c r="P726" s="30">
        <v>2.8493956103920942E-2</v>
      </c>
      <c r="Q726" s="30">
        <v>-0.11924423919990659</v>
      </c>
      <c r="R726" s="30">
        <v>9.9659809935838006E-2</v>
      </c>
    </row>
    <row r="727" spans="5:30" x14ac:dyDescent="0.25">
      <c r="E727" s="30">
        <v>-0.14598969900980593</v>
      </c>
      <c r="F727" s="30">
        <v>1.2384908832609648E-2</v>
      </c>
      <c r="G727" s="30">
        <v>0.15758445030078294</v>
      </c>
      <c r="H727" s="30">
        <v>-0.10670388871803881</v>
      </c>
      <c r="I727" s="30">
        <v>-6.7884777113795286E-2</v>
      </c>
      <c r="J727" s="30">
        <v>2.7145604696124787E-2</v>
      </c>
      <c r="K727" s="30">
        <v>-8.3077902998775252E-2</v>
      </c>
      <c r="L727" s="30">
        <v>-0.14985564677044749</v>
      </c>
      <c r="M727" s="30">
        <v>1.5303581207990635E-2</v>
      </c>
      <c r="N727" s="30">
        <v>4.1314588859677204E-3</v>
      </c>
      <c r="O727" s="30">
        <v>7.73527966812253E-2</v>
      </c>
      <c r="P727" s="30">
        <v>0.10855329679325226</v>
      </c>
      <c r="Q727" s="30">
        <v>6.8398846685886361E-2</v>
      </c>
      <c r="R727" s="30">
        <v>0.15659360690042379</v>
      </c>
    </row>
    <row r="728" spans="5:30" x14ac:dyDescent="0.25">
      <c r="E728" s="30">
        <v>0.11935757929459218</v>
      </c>
      <c r="F728" s="30">
        <v>-0.17631898149847985</v>
      </c>
      <c r="G728" s="30">
        <v>-9.60255359299481E-2</v>
      </c>
      <c r="H728" s="30">
        <v>0.11088387817144396</v>
      </c>
      <c r="I728" s="30">
        <v>-2.9249608237296332E-2</v>
      </c>
      <c r="J728" s="30">
        <v>-0.18238399270921946</v>
      </c>
      <c r="K728" s="30">
        <v>-5.4415884986519808E-2</v>
      </c>
      <c r="L728" s="30">
        <v>0.11969185285270217</v>
      </c>
      <c r="M728" s="30">
        <v>6.6748145036399364E-3</v>
      </c>
      <c r="N728" s="30">
        <v>1.4360746275633579E-2</v>
      </c>
      <c r="O728" s="30">
        <v>2.9618502873927366E-2</v>
      </c>
      <c r="P728" s="30">
        <v>-0.15697344457730653</v>
      </c>
      <c r="Q728" s="30">
        <v>5.1715299487113953E-2</v>
      </c>
      <c r="R728" s="30">
        <v>0.10353092728182672</v>
      </c>
    </row>
    <row r="729" spans="5:30" x14ac:dyDescent="0.25">
      <c r="E729" s="30">
        <v>-0.17281840192154052</v>
      </c>
      <c r="F729" s="30">
        <v>-0.13753065196797254</v>
      </c>
      <c r="G729" s="30">
        <v>-5.1513061579316871E-2</v>
      </c>
      <c r="H729" s="30">
        <v>0.15213677296414974</v>
      </c>
      <c r="I729" s="30">
        <v>8.3425564318895362E-2</v>
      </c>
      <c r="J729" s="30">
        <v>5.3922938741743587E-2</v>
      </c>
      <c r="K729" s="30">
        <v>-0.18586908364668489</v>
      </c>
      <c r="L729" s="30">
        <v>-9.0027988795191055E-2</v>
      </c>
      <c r="M729" s="30">
        <v>9.8495262581855036E-2</v>
      </c>
      <c r="N729" s="30">
        <v>-2.2364600282162417E-2</v>
      </c>
      <c r="O729" s="30">
        <v>7.4360567051917292E-2</v>
      </c>
      <c r="P729" s="30">
        <v>-5.2525874134153133E-2</v>
      </c>
      <c r="Q729" s="30">
        <v>-3.9283460006117821E-2</v>
      </c>
      <c r="R729" s="30">
        <v>-7.7098251692950731E-2</v>
      </c>
    </row>
    <row r="730" spans="5:30" x14ac:dyDescent="0.25">
      <c r="E730" s="30">
        <v>-2.0331494789570581E-2</v>
      </c>
      <c r="F730" s="30">
        <v>4.4149467907845963E-2</v>
      </c>
      <c r="G730" s="30">
        <v>-9.4263713713735348E-2</v>
      </c>
      <c r="H730" s="30">
        <v>-7.5260525662451991E-2</v>
      </c>
      <c r="I730" s="30">
        <v>9.4888427387923024E-2</v>
      </c>
      <c r="J730" s="30">
        <v>-2.996869571506966E-3</v>
      </c>
      <c r="K730" s="30">
        <v>-7.8378261998295895E-3</v>
      </c>
      <c r="L730" s="30">
        <v>-0.17985427221283318</v>
      </c>
      <c r="M730" s="30">
        <v>-9.3948205001652241E-2</v>
      </c>
      <c r="N730" s="30">
        <v>-2.1776717994362121E-2</v>
      </c>
      <c r="O730" s="30">
        <v>-0.18825892973691227</v>
      </c>
      <c r="P730" s="30">
        <v>-0.11214592447504401</v>
      </c>
      <c r="Q730" s="30">
        <v>-6.1971411574631929E-2</v>
      </c>
      <c r="R730" s="30">
        <v>-0.14557197894901039</v>
      </c>
    </row>
    <row r="731" spans="5:30" x14ac:dyDescent="0.25">
      <c r="E731" s="30">
        <v>0.16839681072160601</v>
      </c>
      <c r="F731" s="30">
        <v>-0.1991859813220799</v>
      </c>
      <c r="G731" s="30">
        <v>7.0457964204251766E-2</v>
      </c>
      <c r="H731" s="30">
        <v>0.18783719344064592</v>
      </c>
      <c r="I731" s="30">
        <v>5.0240987446159124E-2</v>
      </c>
      <c r="J731" s="30">
        <v>0.12183285402134064</v>
      </c>
      <c r="K731" s="30">
        <v>0.17355235945433378</v>
      </c>
      <c r="L731" s="30">
        <v>-0.16674264818429949</v>
      </c>
      <c r="M731" s="30">
        <v>-0.18775800298899414</v>
      </c>
      <c r="N731" s="30">
        <v>-0.1555756613612175</v>
      </c>
      <c r="O731" s="30">
        <v>4.0982565749436622E-2</v>
      </c>
      <c r="P731" s="30">
        <v>0.14885725267231464</v>
      </c>
      <c r="Q731" s="30">
        <v>-0.12481969557702542</v>
      </c>
      <c r="R731" s="30">
        <v>0.14517904091626405</v>
      </c>
    </row>
    <row r="732" spans="5:30" x14ac:dyDescent="0.25">
      <c r="E732" s="30">
        <v>-4.1222291998565197E-2</v>
      </c>
      <c r="F732" s="30">
        <v>-3.7888097576797009E-3</v>
      </c>
      <c r="G732" s="30">
        <v>-0.12726584393531085</v>
      </c>
      <c r="H732" s="30">
        <v>-9.0950715262442833E-2</v>
      </c>
      <c r="I732" s="30">
        <v>-6.0348085500299936E-2</v>
      </c>
      <c r="J732" s="30">
        <v>-0.1165786350145936</v>
      </c>
      <c r="K732" s="30">
        <v>0.16055136695504191</v>
      </c>
      <c r="L732" s="30">
        <v>-7.9940546397119769E-2</v>
      </c>
      <c r="M732" s="30">
        <v>9.0156910475343466E-2</v>
      </c>
      <c r="N732" s="30">
        <v>-7.387785315513612E-2</v>
      </c>
      <c r="O732" s="30">
        <v>0.13851666785776617</v>
      </c>
      <c r="P732" s="30">
        <v>-4.4688689615577454E-2</v>
      </c>
      <c r="Q732" s="30">
        <v>-0.16980651346966624</v>
      </c>
      <c r="R732" s="30">
        <v>4.6740691829472769E-2</v>
      </c>
    </row>
    <row r="733" spans="5:30" x14ac:dyDescent="0.25">
      <c r="E733" s="30">
        <v>-7.9662647936493164E-2</v>
      </c>
      <c r="F733" s="30">
        <v>-5.2637783251702791E-2</v>
      </c>
      <c r="G733" s="30">
        <v>0.11366425417363646</v>
      </c>
      <c r="H733" s="30">
        <v>0.14599113613367082</v>
      </c>
      <c r="I733" s="30">
        <v>-0.18381949663162234</v>
      </c>
      <c r="J733" s="30">
        <v>-3.2296837866306299E-2</v>
      </c>
      <c r="K733" s="30">
        <v>-0.12411100463941693</v>
      </c>
      <c r="L733" s="30">
        <v>-0.13578951861709357</v>
      </c>
      <c r="M733" s="30">
        <v>-0.16725727934390308</v>
      </c>
      <c r="N733" s="30">
        <v>-0.1428621565923095</v>
      </c>
      <c r="O733" s="30">
        <v>0.12702249353751544</v>
      </c>
      <c r="P733" s="30">
        <v>-7.7395095955580473E-2</v>
      </c>
      <c r="Q733" s="30">
        <v>-0.10710154175758363</v>
      </c>
      <c r="R733" s="30">
        <v>-6.6867038235068316E-2</v>
      </c>
    </row>
    <row r="734" spans="5:30" x14ac:dyDescent="0.25">
      <c r="E734" s="30">
        <v>-3.0283286236226559E-2</v>
      </c>
      <c r="F734" s="30">
        <v>-0.11963788606226444</v>
      </c>
      <c r="G734" s="30">
        <v>-0.19445755379274487</v>
      </c>
      <c r="H734" s="30">
        <v>-0.14003914333879949</v>
      </c>
      <c r="I734" s="30">
        <v>-0.15453336974605919</v>
      </c>
      <c r="J734" s="30">
        <v>0.18068269342184068</v>
      </c>
      <c r="K734" s="30">
        <v>5.5985050275921822E-3</v>
      </c>
      <c r="L734" s="30">
        <v>-0.18738953480497003</v>
      </c>
      <c r="M734" s="30">
        <v>0.11652421876788138</v>
      </c>
      <c r="N734" s="30">
        <v>0.19886393537744879</v>
      </c>
      <c r="O734" s="30">
        <v>-6.3589285220950836E-2</v>
      </c>
      <c r="P734" s="30">
        <v>-4.314504554495216E-2</v>
      </c>
      <c r="Q734" s="30">
        <v>-7.2260604146867996E-2</v>
      </c>
      <c r="R734" s="30">
        <v>0.14659342160448435</v>
      </c>
    </row>
    <row r="736" spans="5:30" x14ac:dyDescent="0.25">
      <c r="E736" s="30">
        <v>-0.91837570955976844</v>
      </c>
      <c r="F736" s="30">
        <v>-0.51728433882817626</v>
      </c>
      <c r="G736" s="30">
        <v>-0.80076790973544121</v>
      </c>
      <c r="H736" s="30">
        <v>-3.0725117772817612E-2</v>
      </c>
      <c r="I736" s="30">
        <v>-0.70297022350132465</v>
      </c>
      <c r="J736" s="30">
        <v>0.15678082592785358</v>
      </c>
      <c r="K736" s="30">
        <v>-0.58748438348993659</v>
      </c>
      <c r="L736" s="30">
        <v>-0.48169115278869867</v>
      </c>
      <c r="M736" s="30">
        <v>0.13969763740897179</v>
      </c>
      <c r="N736" s="30">
        <v>6.4714027568697929E-2</v>
      </c>
      <c r="O736" s="30">
        <v>-0.28221313608810306</v>
      </c>
      <c r="P736" s="30">
        <v>-0.68322802940383554</v>
      </c>
      <c r="Q736" s="30">
        <v>0.9554541832767427</v>
      </c>
      <c r="R736" s="30">
        <v>0.4824842750094831</v>
      </c>
      <c r="S736" s="30">
        <v>-0.43178007286041975</v>
      </c>
      <c r="T736" s="30">
        <v>-0.92397422343492508</v>
      </c>
      <c r="U736" s="30">
        <v>0.71255904342979193</v>
      </c>
      <c r="V736" s="30">
        <v>0.74290219647809863</v>
      </c>
      <c r="W736" s="30">
        <v>-0.81645151413977146</v>
      </c>
      <c r="X736" s="30">
        <v>-0.81202855659648776</v>
      </c>
      <c r="Y736" s="30">
        <v>5.5209476966410875E-2</v>
      </c>
      <c r="Z736" s="30">
        <v>-0.58534440351650119</v>
      </c>
      <c r="AA736" s="30">
        <v>9.8948656115680933E-2</v>
      </c>
      <c r="AB736" s="30">
        <v>8.4010292775928974E-3</v>
      </c>
      <c r="AC736" s="30">
        <v>0.31459205225110054</v>
      </c>
      <c r="AD736" s="30">
        <v>0.92265505855903029</v>
      </c>
    </row>
    <row r="738" spans="2:18" x14ac:dyDescent="0.25">
      <c r="E738" s="30">
        <v>42.47</v>
      </c>
      <c r="F738" s="30">
        <v>367.72</v>
      </c>
      <c r="G738" s="30">
        <v>0.02</v>
      </c>
    </row>
    <row r="740" spans="2:18" x14ac:dyDescent="0.25">
      <c r="B740" s="32" t="s">
        <v>584</v>
      </c>
      <c r="C740" s="30">
        <v>25</v>
      </c>
      <c r="E740" s="30">
        <v>-3.3352052513509978E-2</v>
      </c>
      <c r="F740" s="30">
        <v>9.3074112571775891E-2</v>
      </c>
      <c r="G740" s="30">
        <v>-0.19593233419582248</v>
      </c>
      <c r="H740" s="30">
        <v>0.12806988768279554</v>
      </c>
      <c r="I740" s="30">
        <v>0.13008260251954201</v>
      </c>
      <c r="J740" s="30">
        <v>0.1211393571458757</v>
      </c>
      <c r="K740" s="30">
        <v>-8.0544060282409194E-2</v>
      </c>
      <c r="L740" s="30">
        <v>0.14205533806234599</v>
      </c>
      <c r="M740" s="30">
        <v>-5.2635326329618704E-2</v>
      </c>
      <c r="N740" s="30">
        <v>0.17271387726068499</v>
      </c>
      <c r="O740" s="30">
        <v>-0.12253545932471753</v>
      </c>
      <c r="P740" s="30">
        <v>-9.1902064345777038E-2</v>
      </c>
      <c r="Q740" s="30">
        <v>2.640326665714382E-2</v>
      </c>
      <c r="R740" s="30">
        <v>-2.5508634746074677E-2</v>
      </c>
    </row>
    <row r="741" spans="2:18" x14ac:dyDescent="0.25">
      <c r="B741" s="32" t="s">
        <v>540</v>
      </c>
      <c r="C741" s="30" t="s">
        <v>1294</v>
      </c>
      <c r="E741" s="30">
        <v>-0.13532487051561476</v>
      </c>
      <c r="F741" s="30">
        <v>-5.077446168288588E-2</v>
      </c>
      <c r="G741" s="30">
        <v>-0.15029324702918531</v>
      </c>
      <c r="H741" s="30">
        <v>0.14966973522678018</v>
      </c>
      <c r="I741" s="30">
        <v>-2.6825492549687635E-2</v>
      </c>
      <c r="J741" s="30">
        <v>-9.5563999190926563E-2</v>
      </c>
      <c r="K741" s="30">
        <v>2.4831393733620644E-2</v>
      </c>
      <c r="L741" s="30">
        <v>5.0885893218219291E-2</v>
      </c>
      <c r="M741" s="30">
        <v>-0.1302625766955316</v>
      </c>
      <c r="N741" s="30">
        <v>4.4707728549838066E-2</v>
      </c>
      <c r="O741" s="30">
        <v>2.1288435999304051E-2</v>
      </c>
      <c r="P741" s="30">
        <v>-0.12527638338506222</v>
      </c>
      <c r="Q741" s="30">
        <v>-5.8039447572082292E-2</v>
      </c>
      <c r="R741" s="30">
        <v>9.5259415544569515E-2</v>
      </c>
    </row>
    <row r="742" spans="2:18" x14ac:dyDescent="0.25">
      <c r="B742" s="32"/>
      <c r="C742" s="30" t="s">
        <v>1295</v>
      </c>
      <c r="E742" s="30">
        <v>0.1832259132526815</v>
      </c>
      <c r="F742" s="30">
        <v>9.3147871270775784E-2</v>
      </c>
      <c r="G742" s="30">
        <v>-0.16348236035555602</v>
      </c>
      <c r="H742" s="30">
        <v>1.2417100183665764E-2</v>
      </c>
      <c r="I742" s="30">
        <v>0.19145599771291016</v>
      </c>
      <c r="J742" s="30">
        <v>9.4156199879944336E-2</v>
      </c>
      <c r="K742" s="30">
        <v>-3.5152241680771107E-2</v>
      </c>
      <c r="L742" s="30">
        <v>3.4020891040563578E-2</v>
      </c>
      <c r="M742" s="30">
        <v>1.5741491690278164E-3</v>
      </c>
      <c r="N742" s="30">
        <v>-0.13337084073573352</v>
      </c>
      <c r="O742" s="30">
        <v>-0.14074153257533908</v>
      </c>
      <c r="P742" s="30">
        <v>-0.11771432748064399</v>
      </c>
      <c r="Q742" s="30">
        <v>8.7586857099086035E-2</v>
      </c>
      <c r="R742" s="30">
        <v>-0.16886318819597365</v>
      </c>
    </row>
    <row r="743" spans="2:18" x14ac:dyDescent="0.25">
      <c r="B743" s="32" t="s">
        <v>547</v>
      </c>
      <c r="C743" s="30" t="s">
        <v>1296</v>
      </c>
      <c r="E743" s="30">
        <v>-0.12401144905015826</v>
      </c>
      <c r="F743" s="30">
        <v>0.13482811152935031</v>
      </c>
      <c r="G743" s="30">
        <v>-6.3375829998403799E-2</v>
      </c>
      <c r="H743" s="30">
        <v>-7.1184471622109419E-2</v>
      </c>
      <c r="I743" s="30">
        <v>-0.19059151392430068</v>
      </c>
      <c r="J743" s="30">
        <v>-1.6464584134519095E-2</v>
      </c>
      <c r="K743" s="30">
        <v>-6.4192891027778393E-2</v>
      </c>
      <c r="L743" s="30">
        <v>-0.18925198689103129</v>
      </c>
      <c r="M743" s="30">
        <v>0.18699298221617938</v>
      </c>
      <c r="N743" s="30">
        <v>4.2839083820581381E-3</v>
      </c>
      <c r="O743" s="30">
        <v>0.19151938017457726</v>
      </c>
      <c r="P743" s="30">
        <v>7.6284382306039344E-2</v>
      </c>
      <c r="Q743" s="30">
        <v>9.7812015749514092E-2</v>
      </c>
      <c r="R743" s="30">
        <v>-3.3808608725666989E-2</v>
      </c>
    </row>
    <row r="744" spans="2:18" x14ac:dyDescent="0.25">
      <c r="E744" s="30">
        <v>-0.19861815422773363</v>
      </c>
      <c r="F744" s="30">
        <v>-0.19733067778870464</v>
      </c>
      <c r="G744" s="30">
        <v>0.17609540000557899</v>
      </c>
      <c r="H744" s="30">
        <v>6.5560006722807873E-2</v>
      </c>
      <c r="I744" s="30">
        <v>0.14830678980797529</v>
      </c>
      <c r="J744" s="30">
        <v>-0.13447719067335129</v>
      </c>
      <c r="K744" s="30">
        <v>0.10833373656496409</v>
      </c>
      <c r="L744" s="30">
        <v>3.2043696008622641E-2</v>
      </c>
      <c r="M744" s="30">
        <v>-0.12845049304887651</v>
      </c>
      <c r="N744" s="30">
        <v>-8.5370008740574127E-2</v>
      </c>
      <c r="O744" s="30">
        <v>-0.16020014882087708</v>
      </c>
      <c r="P744" s="30">
        <v>6.1016123462468375E-2</v>
      </c>
      <c r="Q744" s="30">
        <v>-3.4187010489404202E-2</v>
      </c>
      <c r="R744" s="30">
        <v>-0.15764275919646026</v>
      </c>
    </row>
    <row r="745" spans="2:18" x14ac:dyDescent="0.25">
      <c r="E745" s="30">
        <v>0.15421458585187792</v>
      </c>
      <c r="F745" s="30">
        <v>7.2565164510160707E-2</v>
      </c>
      <c r="G745" s="30">
        <v>3.1234412267804157E-2</v>
      </c>
      <c r="H745" s="30">
        <v>-0.12733850879594683</v>
      </c>
      <c r="I745" s="30">
        <v>9.4632885977625869E-2</v>
      </c>
      <c r="J745" s="30">
        <v>-4.9999048560857767E-2</v>
      </c>
      <c r="K745" s="30">
        <v>-0.10695155952125789</v>
      </c>
      <c r="L745" s="30">
        <v>0.1840681375004351</v>
      </c>
      <c r="M745" s="30">
        <v>9.4390303827822097E-3</v>
      </c>
      <c r="N745" s="30">
        <v>3.8399327918887144E-2</v>
      </c>
      <c r="O745" s="30">
        <v>8.375457311049106E-2</v>
      </c>
      <c r="P745" s="30">
        <v>0.1652536787092686</v>
      </c>
      <c r="Q745" s="30">
        <v>0.12993357935920358</v>
      </c>
      <c r="R745" s="30">
        <v>-6.8042888492345827E-2</v>
      </c>
    </row>
    <row r="746" spans="2:18" x14ac:dyDescent="0.25">
      <c r="E746" s="30">
        <v>0.12284981384873389</v>
      </c>
      <c r="F746" s="30">
        <v>-0.18389959596097472</v>
      </c>
      <c r="G746" s="30">
        <v>-0.10707675460726024</v>
      </c>
      <c r="H746" s="30">
        <v>-0.15207908526062966</v>
      </c>
      <c r="I746" s="30">
        <v>0.14927598657086494</v>
      </c>
      <c r="J746" s="30">
        <v>-3.1004380434751511E-4</v>
      </c>
      <c r="K746" s="30">
        <v>-0.11344782877713443</v>
      </c>
      <c r="L746" s="30">
        <v>9.4876873865723632E-2</v>
      </c>
      <c r="M746" s="30">
        <v>0.12075969483703375</v>
      </c>
      <c r="N746" s="30">
        <v>0.10241960594430566</v>
      </c>
      <c r="O746" s="30">
        <v>2.2034119069576252E-2</v>
      </c>
      <c r="P746" s="30">
        <v>6.7883937060832955E-2</v>
      </c>
      <c r="Q746" s="30">
        <v>-0.12566865524277093</v>
      </c>
      <c r="R746" s="30">
        <v>-9.6906600333750259E-2</v>
      </c>
    </row>
    <row r="747" spans="2:18" x14ac:dyDescent="0.25">
      <c r="E747" s="30">
        <v>3.5443446971476084E-2</v>
      </c>
      <c r="F747" s="30">
        <v>-2.6529905945062632E-2</v>
      </c>
      <c r="G747" s="30">
        <v>7.2957536205649487E-3</v>
      </c>
      <c r="H747" s="30">
        <v>0.1664114719256759</v>
      </c>
      <c r="I747" s="30">
        <v>0.1834650019183755</v>
      </c>
      <c r="J747" s="30">
        <v>-0.14805237958207729</v>
      </c>
      <c r="K747" s="30">
        <v>-0.18338431343436243</v>
      </c>
      <c r="L747" s="30">
        <v>0.19191109584644439</v>
      </c>
      <c r="M747" s="30">
        <v>-0.13434468563646079</v>
      </c>
      <c r="N747" s="30">
        <v>-7.9469327162951242E-2</v>
      </c>
      <c r="O747" s="30">
        <v>0.19331706045195463</v>
      </c>
      <c r="P747" s="30">
        <v>0.14582040756940845</v>
      </c>
      <c r="Q747" s="30">
        <v>0.13288195533677938</v>
      </c>
      <c r="R747" s="30">
        <v>-0.19625738142058255</v>
      </c>
    </row>
    <row r="748" spans="2:18" x14ac:dyDescent="0.25">
      <c r="E748" s="30">
        <v>-0.13989101611077787</v>
      </c>
      <c r="F748" s="30">
        <v>0.1860040843486786</v>
      </c>
      <c r="G748" s="30">
        <v>-0.10835481183603407</v>
      </c>
      <c r="H748" s="30">
        <v>-6.0109068360179679E-2</v>
      </c>
      <c r="I748" s="30">
        <v>1.5655310358852148E-2</v>
      </c>
      <c r="J748" s="30">
        <v>-6.3213249482214462E-2</v>
      </c>
      <c r="K748" s="30">
        <v>-0.13720766687765718</v>
      </c>
      <c r="L748" s="30">
        <v>-4.559478079900145E-2</v>
      </c>
      <c r="M748" s="30">
        <v>-7.0495708286762243E-2</v>
      </c>
      <c r="N748" s="30">
        <v>-0.19486314021050932</v>
      </c>
      <c r="O748" s="30">
        <v>-0.18027230976149441</v>
      </c>
      <c r="P748" s="30">
        <v>-0.17564402110874655</v>
      </c>
      <c r="Q748" s="30">
        <v>8.4670917410403501E-2</v>
      </c>
      <c r="R748" s="30">
        <v>-2.195449434220792E-2</v>
      </c>
    </row>
    <row r="749" spans="2:18" x14ac:dyDescent="0.25">
      <c r="E749" s="30">
        <v>-0.16857489962130787</v>
      </c>
      <c r="F749" s="30">
        <v>-4.4759824685752403E-2</v>
      </c>
      <c r="G749" s="30">
        <v>0.19784169849008321</v>
      </c>
      <c r="H749" s="30">
        <v>0.11963104037567973</v>
      </c>
      <c r="I749" s="30">
        <v>0.16822793493047355</v>
      </c>
      <c r="J749" s="30">
        <v>-0.12820606753230096</v>
      </c>
      <c r="K749" s="30">
        <v>0.11553155053406955</v>
      </c>
      <c r="L749" s="30">
        <v>-0.19531633052974939</v>
      </c>
      <c r="M749" s="30">
        <v>0.10896235648542646</v>
      </c>
      <c r="N749" s="30">
        <v>8.4933859575539838E-2</v>
      </c>
      <c r="O749" s="30">
        <v>-5.2899077814072382E-2</v>
      </c>
      <c r="P749" s="30">
        <v>-0.11385970236733556</v>
      </c>
      <c r="Q749" s="30">
        <v>7.1482468955218814E-2</v>
      </c>
      <c r="R749" s="30">
        <v>5.0093533471226581E-3</v>
      </c>
    </row>
    <row r="750" spans="2:18" x14ac:dyDescent="0.25">
      <c r="E750" s="30">
        <v>0.10450350679457188</v>
      </c>
      <c r="F750" s="30">
        <v>-0.15139803942292929</v>
      </c>
      <c r="G750" s="30">
        <v>-7.6894991099834553E-3</v>
      </c>
      <c r="H750" s="30">
        <v>4.8739630170166498E-2</v>
      </c>
      <c r="I750" s="30">
        <v>-0.17538997968658807</v>
      </c>
      <c r="J750" s="30">
        <v>-0.19447290170937778</v>
      </c>
      <c r="K750" s="30">
        <v>5.0441578216850746E-2</v>
      </c>
      <c r="L750" s="30">
        <v>-3.2836872152984253E-3</v>
      </c>
      <c r="M750" s="30">
        <v>-6.9695668760687113E-2</v>
      </c>
      <c r="N750" s="30">
        <v>0.10879515232518316</v>
      </c>
      <c r="O750" s="30">
        <v>4.4035627506673336E-2</v>
      </c>
      <c r="P750" s="30">
        <v>0.18642487339675429</v>
      </c>
      <c r="Q750" s="30">
        <v>-3.1668616365641361E-2</v>
      </c>
      <c r="R750" s="30">
        <v>0.16904166731983422</v>
      </c>
    </row>
    <row r="751" spans="2:18" x14ac:dyDescent="0.25">
      <c r="E751" s="30">
        <v>0.1810123142786324</v>
      </c>
      <c r="F751" s="30">
        <v>1.9923911988735193E-2</v>
      </c>
      <c r="G751" s="30">
        <v>-0.11936215180903674</v>
      </c>
      <c r="H751" s="30">
        <v>-5.4285165201872598E-2</v>
      </c>
      <c r="I751" s="30">
        <v>0.10754254572093486</v>
      </c>
      <c r="J751" s="30">
        <v>6.5138592291623332E-2</v>
      </c>
      <c r="K751" s="30">
        <v>7.942474279552697E-2</v>
      </c>
      <c r="L751" s="30">
        <v>-0.15224734656512739</v>
      </c>
      <c r="M751" s="30">
        <v>2.2625200357288128E-2</v>
      </c>
      <c r="N751" s="30">
        <v>-0.140136206895113</v>
      </c>
      <c r="O751" s="30">
        <v>-0.16798148900270463</v>
      </c>
      <c r="P751" s="30">
        <v>-2.0427819341421183E-3</v>
      </c>
      <c r="Q751" s="30">
        <v>-0.13401931757107377</v>
      </c>
      <c r="R751" s="30">
        <v>0.15700197620317341</v>
      </c>
    </row>
    <row r="752" spans="2:18" x14ac:dyDescent="0.25">
      <c r="E752" s="30">
        <v>0.18691278994083405</v>
      </c>
      <c r="F752" s="30">
        <v>-6.5777722559869301E-2</v>
      </c>
      <c r="G752" s="30">
        <v>-0.10774298682808876</v>
      </c>
      <c r="H752" s="30">
        <v>-0.11869910778477788</v>
      </c>
      <c r="I752" s="30">
        <v>-0.1345827871002257</v>
      </c>
      <c r="J752" s="30">
        <v>-0.13489781273528934</v>
      </c>
      <c r="K752" s="30">
        <v>-8.4681730810552844E-2</v>
      </c>
      <c r="L752" s="30">
        <v>-0.13994218446314335</v>
      </c>
      <c r="M752" s="30">
        <v>1.4848212525248539E-2</v>
      </c>
      <c r="N752" s="30">
        <v>-0.16376170022413136</v>
      </c>
      <c r="O752" s="30">
        <v>7.8453354537487141E-3</v>
      </c>
      <c r="P752" s="30">
        <v>7.8288115467876174E-2</v>
      </c>
      <c r="Q752" s="30">
        <v>-0.19866727590560915</v>
      </c>
      <c r="R752" s="30">
        <v>-0.14138337224721909</v>
      </c>
    </row>
    <row r="753" spans="5:30" x14ac:dyDescent="0.25">
      <c r="E753" s="30">
        <v>-0.19872601591050626</v>
      </c>
      <c r="F753" s="30">
        <v>6.3073725439608097E-2</v>
      </c>
      <c r="G753" s="30">
        <v>-1.5734052285552025E-3</v>
      </c>
      <c r="H753" s="30">
        <v>0.15437563611194494</v>
      </c>
      <c r="I753" s="30">
        <v>-0.12605820419266822</v>
      </c>
      <c r="J753" s="30">
        <v>0.13410527426749469</v>
      </c>
      <c r="K753" s="30">
        <v>4.3000334128737439E-2</v>
      </c>
      <c r="L753" s="30">
        <v>0.17352362787351011</v>
      </c>
      <c r="M753" s="30">
        <v>0.11938521172851324</v>
      </c>
      <c r="N753" s="30">
        <v>0.14024454588070512</v>
      </c>
      <c r="O753" s="30">
        <v>-0.16165069155395032</v>
      </c>
      <c r="P753" s="30">
        <v>-9.4288527220487597E-2</v>
      </c>
      <c r="Q753" s="30">
        <v>2.0668690092861541E-3</v>
      </c>
      <c r="R753" s="30">
        <v>0.10000933762639763</v>
      </c>
    </row>
    <row r="754" spans="5:30" x14ac:dyDescent="0.25">
      <c r="E754" s="30">
        <v>-3.7544748280197382E-2</v>
      </c>
      <c r="F754" s="30">
        <v>-0.17355341017246248</v>
      </c>
      <c r="G754" s="30">
        <v>0.11618131333962084</v>
      </c>
      <c r="H754" s="30">
        <v>0.10058235367760066</v>
      </c>
      <c r="I754" s="30">
        <v>0.18191714556887745</v>
      </c>
      <c r="J754" s="30">
        <v>-1.5653894376009697E-2</v>
      </c>
      <c r="K754" s="30">
        <v>-3.3312715217471117E-2</v>
      </c>
      <c r="L754" s="30">
        <v>-0.12722496734932065</v>
      </c>
      <c r="M754" s="30">
        <v>-0.10269288755953312</v>
      </c>
      <c r="N754" s="30">
        <v>0.16757385823875665</v>
      </c>
      <c r="O754" s="30">
        <v>0.15138934822753075</v>
      </c>
      <c r="P754" s="30">
        <v>-0.12627156460657718</v>
      </c>
      <c r="Q754" s="30">
        <v>-0.18908971548080444</v>
      </c>
      <c r="R754" s="30">
        <v>-5.0834557227790372E-2</v>
      </c>
    </row>
    <row r="755" spans="5:30" x14ac:dyDescent="0.25">
      <c r="E755" s="30">
        <v>-6.7813661042600865E-2</v>
      </c>
      <c r="F755" s="30">
        <v>-0.12961575966328381</v>
      </c>
      <c r="G755" s="30">
        <v>-4.2089943680912262E-2</v>
      </c>
      <c r="H755" s="30">
        <v>-0.12885907366871835</v>
      </c>
      <c r="I755" s="30">
        <v>-0.12880645338445901</v>
      </c>
      <c r="J755" s="30">
        <v>2.8657419979572302E-2</v>
      </c>
      <c r="K755" s="30">
        <v>7.1973949763923906E-2</v>
      </c>
      <c r="L755" s="30">
        <v>0.12939064772799613</v>
      </c>
      <c r="M755" s="30">
        <v>7.3065045289695263E-3</v>
      </c>
      <c r="N755" s="30">
        <v>0.15733197582885622</v>
      </c>
      <c r="O755" s="30">
        <v>-0.10042376946657897</v>
      </c>
      <c r="P755" s="30">
        <v>0.18407211462035777</v>
      </c>
      <c r="Q755" s="30">
        <v>-3.4699714649468666E-2</v>
      </c>
      <c r="R755" s="30">
        <v>5.2822293713688795E-3</v>
      </c>
    </row>
    <row r="756" spans="5:30" x14ac:dyDescent="0.25">
      <c r="E756" s="30">
        <v>7.6753321662545226E-2</v>
      </c>
      <c r="F756" s="30">
        <v>-3.2987014763057237E-2</v>
      </c>
      <c r="G756" s="30">
        <v>-7.0014386903494596E-2</v>
      </c>
      <c r="H756" s="30">
        <v>-0.15194179378449918</v>
      </c>
      <c r="I756" s="30">
        <v>-0.17291760751977564</v>
      </c>
      <c r="J756" s="30">
        <v>5.7495756447315194E-2</v>
      </c>
      <c r="K756" s="30">
        <v>-1.579878106713295E-2</v>
      </c>
      <c r="L756" s="30">
        <v>9.7425945289432991E-2</v>
      </c>
      <c r="M756" s="30">
        <v>-0.12197420690208674</v>
      </c>
      <c r="N756" s="30">
        <v>5.1257532369345438E-2</v>
      </c>
      <c r="O756" s="30">
        <v>4.8525013029575348E-2</v>
      </c>
      <c r="P756" s="30">
        <v>2.8493956103920942E-2</v>
      </c>
      <c r="Q756" s="30">
        <v>-0.11924423919990659</v>
      </c>
      <c r="R756" s="30">
        <v>9.9659809935838006E-2</v>
      </c>
    </row>
    <row r="757" spans="5:30" x14ac:dyDescent="0.25">
      <c r="E757" s="30">
        <v>-0.14598969900980593</v>
      </c>
      <c r="F757" s="30">
        <v>1.2384908832609648E-2</v>
      </c>
      <c r="G757" s="30">
        <v>0.15758445030078294</v>
      </c>
      <c r="H757" s="30">
        <v>-0.10670388871803881</v>
      </c>
      <c r="I757" s="30">
        <v>-6.7884777113795286E-2</v>
      </c>
      <c r="J757" s="30">
        <v>2.7145604696124787E-2</v>
      </c>
      <c r="K757" s="30">
        <v>-8.3077902998775252E-2</v>
      </c>
      <c r="L757" s="30">
        <v>-0.14985564677044749</v>
      </c>
      <c r="M757" s="30">
        <v>1.5303581207990635E-2</v>
      </c>
      <c r="N757" s="30">
        <v>4.1314588859677204E-3</v>
      </c>
      <c r="O757" s="30">
        <v>7.73527966812253E-2</v>
      </c>
      <c r="P757" s="30">
        <v>0.10855329679325226</v>
      </c>
      <c r="Q757" s="30">
        <v>6.8398846685886361E-2</v>
      </c>
      <c r="R757" s="30">
        <v>0.15659360690042379</v>
      </c>
    </row>
    <row r="758" spans="5:30" x14ac:dyDescent="0.25">
      <c r="E758" s="30">
        <v>0.11935757929459218</v>
      </c>
      <c r="F758" s="30">
        <v>-0.17631898149847985</v>
      </c>
      <c r="G758" s="30">
        <v>-9.60255359299481E-2</v>
      </c>
      <c r="H758" s="30">
        <v>0.11088387817144396</v>
      </c>
      <c r="I758" s="30">
        <v>-2.9249608237296332E-2</v>
      </c>
      <c r="J758" s="30">
        <v>-0.18238399270921946</v>
      </c>
      <c r="K758" s="30">
        <v>-5.4415884986519808E-2</v>
      </c>
      <c r="L758" s="30">
        <v>0.11969185285270217</v>
      </c>
      <c r="M758" s="30">
        <v>6.6748145036399364E-3</v>
      </c>
      <c r="N758" s="30">
        <v>1.4360746275633579E-2</v>
      </c>
      <c r="O758" s="30">
        <v>2.9618502873927366E-2</v>
      </c>
      <c r="P758" s="30">
        <v>-0.15697344457730653</v>
      </c>
      <c r="Q758" s="30">
        <v>5.1715299487113953E-2</v>
      </c>
      <c r="R758" s="30">
        <v>0.10353092728182672</v>
      </c>
    </row>
    <row r="759" spans="5:30" x14ac:dyDescent="0.25">
      <c r="E759" s="30">
        <v>-0.17281840192154052</v>
      </c>
      <c r="F759" s="30">
        <v>-0.13753065196797254</v>
      </c>
      <c r="G759" s="30">
        <v>-5.1513061579316871E-2</v>
      </c>
      <c r="H759" s="30">
        <v>0.15213677296414974</v>
      </c>
      <c r="I759" s="30">
        <v>8.3425564318895362E-2</v>
      </c>
      <c r="J759" s="30">
        <v>5.3922938741743587E-2</v>
      </c>
      <c r="K759" s="30">
        <v>-0.18586908364668489</v>
      </c>
      <c r="L759" s="30">
        <v>-9.0027988795191055E-2</v>
      </c>
      <c r="M759" s="30">
        <v>9.8495262581855036E-2</v>
      </c>
      <c r="N759" s="30">
        <v>-2.2364600282162417E-2</v>
      </c>
      <c r="O759" s="30">
        <v>7.4360567051917292E-2</v>
      </c>
      <c r="P759" s="30">
        <v>-5.2525874134153133E-2</v>
      </c>
      <c r="Q759" s="30">
        <v>-3.9283460006117821E-2</v>
      </c>
      <c r="R759" s="30">
        <v>-7.7098251692950731E-2</v>
      </c>
    </row>
    <row r="760" spans="5:30" x14ac:dyDescent="0.25">
      <c r="E760" s="30">
        <v>-2.0331494789570581E-2</v>
      </c>
      <c r="F760" s="30">
        <v>4.4149467907845963E-2</v>
      </c>
      <c r="G760" s="30">
        <v>-9.4263713713735348E-2</v>
      </c>
      <c r="H760" s="30">
        <v>-7.5260525662451991E-2</v>
      </c>
      <c r="I760" s="30">
        <v>9.4888427387923024E-2</v>
      </c>
      <c r="J760" s="30">
        <v>-2.996869571506966E-3</v>
      </c>
      <c r="K760" s="30">
        <v>-7.8378261998295895E-3</v>
      </c>
      <c r="L760" s="30">
        <v>-0.17985427221283318</v>
      </c>
      <c r="M760" s="30">
        <v>-9.3948205001652241E-2</v>
      </c>
      <c r="N760" s="30">
        <v>-2.1776717994362121E-2</v>
      </c>
      <c r="O760" s="30">
        <v>-0.18825892973691227</v>
      </c>
      <c r="P760" s="30">
        <v>-0.11214592447504401</v>
      </c>
      <c r="Q760" s="30">
        <v>-6.1971411574631929E-2</v>
      </c>
      <c r="R760" s="30">
        <v>-0.14557197894901039</v>
      </c>
    </row>
    <row r="761" spans="5:30" x14ac:dyDescent="0.25">
      <c r="E761" s="30">
        <v>0.16839681072160601</v>
      </c>
      <c r="F761" s="30">
        <v>-0.1991859813220799</v>
      </c>
      <c r="G761" s="30">
        <v>7.0457964204251766E-2</v>
      </c>
      <c r="H761" s="30">
        <v>0.18783719344064592</v>
      </c>
      <c r="I761" s="30">
        <v>5.0240987446159124E-2</v>
      </c>
      <c r="J761" s="30">
        <v>0.12183285402134064</v>
      </c>
      <c r="K761" s="30">
        <v>0.17355235945433378</v>
      </c>
      <c r="L761" s="30">
        <v>-0.16674264818429949</v>
      </c>
      <c r="M761" s="30">
        <v>-0.18775800298899414</v>
      </c>
      <c r="N761" s="30">
        <v>-0.1555756613612175</v>
      </c>
      <c r="O761" s="30">
        <v>4.0982565749436622E-2</v>
      </c>
      <c r="P761" s="30">
        <v>0.14885725267231464</v>
      </c>
      <c r="Q761" s="30">
        <v>-0.12481969557702542</v>
      </c>
      <c r="R761" s="30">
        <v>0.14517904091626405</v>
      </c>
    </row>
    <row r="762" spans="5:30" x14ac:dyDescent="0.25">
      <c r="E762" s="30">
        <v>-4.1222291998565197E-2</v>
      </c>
      <c r="F762" s="30">
        <v>-3.7888097576797009E-3</v>
      </c>
      <c r="G762" s="30">
        <v>-0.12726584393531085</v>
      </c>
      <c r="H762" s="30">
        <v>-9.0950715262442833E-2</v>
      </c>
      <c r="I762" s="30">
        <v>-6.0348085500299936E-2</v>
      </c>
      <c r="J762" s="30">
        <v>-0.1165786350145936</v>
      </c>
      <c r="K762" s="30">
        <v>0.16055136695504191</v>
      </c>
      <c r="L762" s="30">
        <v>-7.9940546397119769E-2</v>
      </c>
      <c r="M762" s="30">
        <v>9.0156910475343466E-2</v>
      </c>
      <c r="N762" s="30">
        <v>-7.387785315513612E-2</v>
      </c>
      <c r="O762" s="30">
        <v>0.13851666785776617</v>
      </c>
      <c r="P762" s="30">
        <v>-4.4688689615577454E-2</v>
      </c>
      <c r="Q762" s="30">
        <v>-0.16980651346966624</v>
      </c>
      <c r="R762" s="30">
        <v>4.6740691829472769E-2</v>
      </c>
    </row>
    <row r="763" spans="5:30" x14ac:dyDescent="0.25">
      <c r="E763" s="30">
        <v>-7.9662647936493164E-2</v>
      </c>
      <c r="F763" s="30">
        <v>-5.2637783251702791E-2</v>
      </c>
      <c r="G763" s="30">
        <v>0.11366425417363646</v>
      </c>
      <c r="H763" s="30">
        <v>0.14599113613367082</v>
      </c>
      <c r="I763" s="30">
        <v>-0.18381949663162234</v>
      </c>
      <c r="J763" s="30">
        <v>-3.2296837866306299E-2</v>
      </c>
      <c r="K763" s="30">
        <v>-0.12411100463941693</v>
      </c>
      <c r="L763" s="30">
        <v>-0.13578951861709357</v>
      </c>
      <c r="M763" s="30">
        <v>-0.16725727934390308</v>
      </c>
      <c r="N763" s="30">
        <v>-0.1428621565923095</v>
      </c>
      <c r="O763" s="30">
        <v>0.12702249353751544</v>
      </c>
      <c r="P763" s="30">
        <v>-7.7395095955580473E-2</v>
      </c>
      <c r="Q763" s="30">
        <v>-0.10710154175758363</v>
      </c>
      <c r="R763" s="30">
        <v>-6.6867038235068316E-2</v>
      </c>
    </row>
    <row r="764" spans="5:30" x14ac:dyDescent="0.25">
      <c r="E764" s="30">
        <v>-3.0283286236226559E-2</v>
      </c>
      <c r="F764" s="30">
        <v>-0.11963788606226444</v>
      </c>
      <c r="G764" s="30">
        <v>-0.19445755379274487</v>
      </c>
      <c r="H764" s="30">
        <v>-0.14003914333879949</v>
      </c>
      <c r="I764" s="30">
        <v>-0.15453336974605919</v>
      </c>
      <c r="J764" s="30">
        <v>0.18068269342184068</v>
      </c>
      <c r="K764" s="30">
        <v>5.5985050275921822E-3</v>
      </c>
      <c r="L764" s="30">
        <v>-0.18738953480497003</v>
      </c>
      <c r="M764" s="30">
        <v>0.11652421876788138</v>
      </c>
      <c r="N764" s="30">
        <v>0.19886393537744879</v>
      </c>
      <c r="O764" s="30">
        <v>-6.3589285220950836E-2</v>
      </c>
      <c r="P764" s="30">
        <v>-4.314504554495216E-2</v>
      </c>
      <c r="Q764" s="30">
        <v>-7.2260604146867996E-2</v>
      </c>
      <c r="R764" s="30">
        <v>0.14659342160448435</v>
      </c>
    </row>
    <row r="766" spans="5:30" x14ac:dyDescent="0.25">
      <c r="E766" s="30">
        <v>-0.91837570955976844</v>
      </c>
      <c r="F766" s="30">
        <v>-0.51728433882817626</v>
      </c>
      <c r="G766" s="30">
        <v>-0.80076790973544121</v>
      </c>
      <c r="H766" s="30">
        <v>-3.0725117772817612E-2</v>
      </c>
      <c r="I766" s="30">
        <v>-0.70297022350132465</v>
      </c>
      <c r="J766" s="30">
        <v>0.15678082592785358</v>
      </c>
      <c r="K766" s="30">
        <v>-0.58748438348993659</v>
      </c>
      <c r="L766" s="30">
        <v>-0.48169115278869867</v>
      </c>
      <c r="M766" s="30">
        <v>0.13969763740897179</v>
      </c>
      <c r="N766" s="30">
        <v>6.4714027568697929E-2</v>
      </c>
      <c r="O766" s="30">
        <v>-0.28221313608810306</v>
      </c>
      <c r="P766" s="30">
        <v>-0.68322802940383554</v>
      </c>
      <c r="Q766" s="30">
        <v>0.9554541832767427</v>
      </c>
      <c r="R766" s="30">
        <v>0.4824842750094831</v>
      </c>
      <c r="S766" s="30">
        <v>-0.43178007286041975</v>
      </c>
      <c r="T766" s="30">
        <v>-0.92397422343492508</v>
      </c>
      <c r="U766" s="30">
        <v>0.71255904342979193</v>
      </c>
      <c r="V766" s="30">
        <v>0.74290219647809863</v>
      </c>
      <c r="W766" s="30">
        <v>-0.81645151413977146</v>
      </c>
      <c r="X766" s="30">
        <v>-0.81202855659648776</v>
      </c>
      <c r="Y766" s="30">
        <v>5.5209476966410875E-2</v>
      </c>
      <c r="Z766" s="30">
        <v>-0.58534440351650119</v>
      </c>
      <c r="AA766" s="30">
        <v>9.8948656115680933E-2</v>
      </c>
      <c r="AB766" s="30">
        <v>8.4010292775928974E-3</v>
      </c>
      <c r="AC766" s="30">
        <v>0.31459205225110054</v>
      </c>
      <c r="AD766" s="30">
        <v>0.92265505855903029</v>
      </c>
    </row>
    <row r="768" spans="5:30" x14ac:dyDescent="0.25">
      <c r="E768" s="30">
        <v>42.47</v>
      </c>
      <c r="F768" s="30">
        <v>402.02</v>
      </c>
      <c r="G768" s="30">
        <v>0.02</v>
      </c>
    </row>
    <row r="770" spans="2:18" x14ac:dyDescent="0.25">
      <c r="B770" s="32" t="s">
        <v>584</v>
      </c>
      <c r="C770" s="30">
        <v>26</v>
      </c>
      <c r="E770" s="30">
        <v>-3.3352052513509978E-2</v>
      </c>
      <c r="F770" s="30">
        <v>9.3074112571775891E-2</v>
      </c>
      <c r="G770" s="30">
        <v>-0.19593233419582248</v>
      </c>
      <c r="H770" s="30">
        <v>0.12806988768279554</v>
      </c>
      <c r="I770" s="30">
        <v>0.13008260251954201</v>
      </c>
      <c r="J770" s="30">
        <v>0.1211393571458757</v>
      </c>
      <c r="K770" s="30">
        <v>-8.0544060282409194E-2</v>
      </c>
      <c r="L770" s="30">
        <v>0.14205533806234599</v>
      </c>
      <c r="M770" s="30">
        <v>-5.2635326329618704E-2</v>
      </c>
      <c r="N770" s="30">
        <v>0.17271387726068499</v>
      </c>
      <c r="O770" s="30">
        <v>-0.12253545932471753</v>
      </c>
      <c r="P770" s="30">
        <v>-9.1902064345777038E-2</v>
      </c>
      <c r="Q770" s="30">
        <v>2.640326665714382E-2</v>
      </c>
      <c r="R770" s="30">
        <v>-2.5508634746074677E-2</v>
      </c>
    </row>
    <row r="771" spans="2:18" x14ac:dyDescent="0.25">
      <c r="B771" s="32" t="s">
        <v>540</v>
      </c>
      <c r="C771" s="30" t="s">
        <v>1297</v>
      </c>
      <c r="E771" s="30">
        <v>-0.13532487051561476</v>
      </c>
      <c r="F771" s="30">
        <v>-5.077446168288588E-2</v>
      </c>
      <c r="G771" s="30">
        <v>-0.15029324702918531</v>
      </c>
      <c r="H771" s="30">
        <v>0.14966973522678018</v>
      </c>
      <c r="I771" s="30">
        <v>-2.6825492549687635E-2</v>
      </c>
      <c r="J771" s="30">
        <v>-9.5563999190926563E-2</v>
      </c>
      <c r="K771" s="30">
        <v>2.4831393733620644E-2</v>
      </c>
      <c r="L771" s="30">
        <v>5.0885893218219291E-2</v>
      </c>
      <c r="M771" s="30">
        <v>-0.1302625766955316</v>
      </c>
      <c r="N771" s="30">
        <v>4.4707728549838066E-2</v>
      </c>
      <c r="O771" s="30">
        <v>2.1288435999304051E-2</v>
      </c>
      <c r="P771" s="30">
        <v>-0.12527638338506222</v>
      </c>
      <c r="Q771" s="30">
        <v>-5.8039447572082292E-2</v>
      </c>
      <c r="R771" s="30">
        <v>9.5259415544569515E-2</v>
      </c>
    </row>
    <row r="772" spans="2:18" x14ac:dyDescent="0.25">
      <c r="B772" s="32"/>
      <c r="C772" s="30" t="s">
        <v>1298</v>
      </c>
      <c r="E772" s="30">
        <v>0.1832259132526815</v>
      </c>
      <c r="F772" s="30">
        <v>9.3147871270775784E-2</v>
      </c>
      <c r="G772" s="30">
        <v>-0.16348236035555602</v>
      </c>
      <c r="H772" s="30">
        <v>1.2417100183665764E-2</v>
      </c>
      <c r="I772" s="30">
        <v>0.19145599771291016</v>
      </c>
      <c r="J772" s="30">
        <v>9.4156199879944336E-2</v>
      </c>
      <c r="K772" s="30">
        <v>-3.5152241680771107E-2</v>
      </c>
      <c r="L772" s="30">
        <v>3.4020891040563578E-2</v>
      </c>
      <c r="M772" s="30">
        <v>1.5741491690278164E-3</v>
      </c>
      <c r="N772" s="30">
        <v>-0.13337084073573352</v>
      </c>
      <c r="O772" s="30">
        <v>-0.14074153257533908</v>
      </c>
      <c r="P772" s="30">
        <v>-0.11771432748064399</v>
      </c>
      <c r="Q772" s="30">
        <v>8.7586857099086035E-2</v>
      </c>
      <c r="R772" s="30">
        <v>-0.16886318819597365</v>
      </c>
    </row>
    <row r="773" spans="2:18" x14ac:dyDescent="0.25">
      <c r="B773" s="32" t="s">
        <v>547</v>
      </c>
      <c r="C773" s="30" t="s">
        <v>1299</v>
      </c>
      <c r="E773" s="30">
        <v>-0.12401144905015826</v>
      </c>
      <c r="F773" s="30">
        <v>0.13482811152935031</v>
      </c>
      <c r="G773" s="30">
        <v>-6.3375829998403799E-2</v>
      </c>
      <c r="H773" s="30">
        <v>-7.1184471622109419E-2</v>
      </c>
      <c r="I773" s="30">
        <v>-0.19059151392430068</v>
      </c>
      <c r="J773" s="30">
        <v>-1.6464584134519095E-2</v>
      </c>
      <c r="K773" s="30">
        <v>-6.4192891027778393E-2</v>
      </c>
      <c r="L773" s="30">
        <v>-0.18925198689103129</v>
      </c>
      <c r="M773" s="30">
        <v>0.18699298221617938</v>
      </c>
      <c r="N773" s="30">
        <v>4.2839083820581381E-3</v>
      </c>
      <c r="O773" s="30">
        <v>0.19151938017457726</v>
      </c>
      <c r="P773" s="30">
        <v>7.6284382306039344E-2</v>
      </c>
      <c r="Q773" s="30">
        <v>9.7812015749514092E-2</v>
      </c>
      <c r="R773" s="30">
        <v>-3.3808608725666989E-2</v>
      </c>
    </row>
    <row r="774" spans="2:18" x14ac:dyDescent="0.25">
      <c r="E774" s="30">
        <v>-0.19861815422773363</v>
      </c>
      <c r="F774" s="30">
        <v>-0.19733067778870464</v>
      </c>
      <c r="G774" s="30">
        <v>0.17609540000557899</v>
      </c>
      <c r="H774" s="30">
        <v>6.5560006722807873E-2</v>
      </c>
      <c r="I774" s="30">
        <v>0.14830678980797529</v>
      </c>
      <c r="J774" s="30">
        <v>-0.13447719067335129</v>
      </c>
      <c r="K774" s="30">
        <v>0.10833373656496409</v>
      </c>
      <c r="L774" s="30">
        <v>3.2043696008622641E-2</v>
      </c>
      <c r="M774" s="30">
        <v>-0.12845049304887651</v>
      </c>
      <c r="N774" s="30">
        <v>-8.5370008740574127E-2</v>
      </c>
      <c r="O774" s="30">
        <v>-0.16020014882087708</v>
      </c>
      <c r="P774" s="30">
        <v>6.1016123462468375E-2</v>
      </c>
      <c r="Q774" s="30">
        <v>-3.4187010489404202E-2</v>
      </c>
      <c r="R774" s="30">
        <v>-0.15764275919646026</v>
      </c>
    </row>
    <row r="775" spans="2:18" x14ac:dyDescent="0.25">
      <c r="E775" s="30">
        <v>0.15421458585187792</v>
      </c>
      <c r="F775" s="30">
        <v>7.2565164510160707E-2</v>
      </c>
      <c r="G775" s="30">
        <v>3.1234412267804157E-2</v>
      </c>
      <c r="H775" s="30">
        <v>-0.12733850879594683</v>
      </c>
      <c r="I775" s="30">
        <v>9.4632885977625869E-2</v>
      </c>
      <c r="J775" s="30">
        <v>-4.9999048560857767E-2</v>
      </c>
      <c r="K775" s="30">
        <v>-0.10695155952125789</v>
      </c>
      <c r="L775" s="30">
        <v>0.1840681375004351</v>
      </c>
      <c r="M775" s="30">
        <v>9.4390303827822097E-3</v>
      </c>
      <c r="N775" s="30">
        <v>3.8399327918887144E-2</v>
      </c>
      <c r="O775" s="30">
        <v>8.375457311049106E-2</v>
      </c>
      <c r="P775" s="30">
        <v>0.1652536787092686</v>
      </c>
      <c r="Q775" s="30">
        <v>0.12993357935920358</v>
      </c>
      <c r="R775" s="30">
        <v>-6.8042888492345827E-2</v>
      </c>
    </row>
    <row r="776" spans="2:18" x14ac:dyDescent="0.25">
      <c r="E776" s="30">
        <v>0.12284981384873389</v>
      </c>
      <c r="F776" s="30">
        <v>-0.18389959596097472</v>
      </c>
      <c r="G776" s="30">
        <v>-0.10707675460726024</v>
      </c>
      <c r="H776" s="30">
        <v>-0.15207908526062966</v>
      </c>
      <c r="I776" s="30">
        <v>0.14927598657086494</v>
      </c>
      <c r="J776" s="30">
        <v>-3.1004380434751511E-4</v>
      </c>
      <c r="K776" s="30">
        <v>-0.11344782877713443</v>
      </c>
      <c r="L776" s="30">
        <v>9.4876873865723632E-2</v>
      </c>
      <c r="M776" s="30">
        <v>0.12075969483703375</v>
      </c>
      <c r="N776" s="30">
        <v>0.10241960594430566</v>
      </c>
      <c r="O776" s="30">
        <v>2.2034119069576252E-2</v>
      </c>
      <c r="P776" s="30">
        <v>6.7883937060832955E-2</v>
      </c>
      <c r="Q776" s="30">
        <v>-0.12566865524277093</v>
      </c>
      <c r="R776" s="30">
        <v>-9.6906600333750259E-2</v>
      </c>
    </row>
    <row r="777" spans="2:18" x14ac:dyDescent="0.25">
      <c r="E777" s="30">
        <v>3.5443446971476084E-2</v>
      </c>
      <c r="F777" s="30">
        <v>-2.6529905945062632E-2</v>
      </c>
      <c r="G777" s="30">
        <v>7.2957536205649487E-3</v>
      </c>
      <c r="H777" s="30">
        <v>0.1664114719256759</v>
      </c>
      <c r="I777" s="30">
        <v>0.1834650019183755</v>
      </c>
      <c r="J777" s="30">
        <v>-0.14805237958207729</v>
      </c>
      <c r="K777" s="30">
        <v>-0.18338431343436243</v>
      </c>
      <c r="L777" s="30">
        <v>0.19191109584644439</v>
      </c>
      <c r="M777" s="30">
        <v>-0.13434468563646079</v>
      </c>
      <c r="N777" s="30">
        <v>-7.9469327162951242E-2</v>
      </c>
      <c r="O777" s="30">
        <v>0.19331706045195463</v>
      </c>
      <c r="P777" s="30">
        <v>0.14582040756940845</v>
      </c>
      <c r="Q777" s="30">
        <v>0.13288195533677938</v>
      </c>
      <c r="R777" s="30">
        <v>-0.19625738142058255</v>
      </c>
    </row>
    <row r="778" spans="2:18" x14ac:dyDescent="0.25">
      <c r="E778" s="30">
        <v>-0.13989101611077787</v>
      </c>
      <c r="F778" s="30">
        <v>0.1860040843486786</v>
      </c>
      <c r="G778" s="30">
        <v>-0.10835481183603407</v>
      </c>
      <c r="H778" s="30">
        <v>-6.0109068360179679E-2</v>
      </c>
      <c r="I778" s="30">
        <v>1.5655310358852148E-2</v>
      </c>
      <c r="J778" s="30">
        <v>-6.3213249482214462E-2</v>
      </c>
      <c r="K778" s="30">
        <v>-0.13720766687765718</v>
      </c>
      <c r="L778" s="30">
        <v>-4.559478079900145E-2</v>
      </c>
      <c r="M778" s="30">
        <v>-7.0495708286762243E-2</v>
      </c>
      <c r="N778" s="30">
        <v>-0.19486314021050932</v>
      </c>
      <c r="O778" s="30">
        <v>-0.18027230976149441</v>
      </c>
      <c r="P778" s="30">
        <v>-0.17564402110874655</v>
      </c>
      <c r="Q778" s="30">
        <v>8.4670917410403501E-2</v>
      </c>
      <c r="R778" s="30">
        <v>-2.195449434220792E-2</v>
      </c>
    </row>
    <row r="779" spans="2:18" x14ac:dyDescent="0.25">
      <c r="E779" s="30">
        <v>-0.16857489962130787</v>
      </c>
      <c r="F779" s="30">
        <v>-4.4759824685752403E-2</v>
      </c>
      <c r="G779" s="30">
        <v>0.19784169849008321</v>
      </c>
      <c r="H779" s="30">
        <v>0.11963104037567973</v>
      </c>
      <c r="I779" s="30">
        <v>0.16822793493047355</v>
      </c>
      <c r="J779" s="30">
        <v>-0.12820606753230096</v>
      </c>
      <c r="K779" s="30">
        <v>0.11553155053406955</v>
      </c>
      <c r="L779" s="30">
        <v>-0.19531633052974939</v>
      </c>
      <c r="M779" s="30">
        <v>0.10896235648542646</v>
      </c>
      <c r="N779" s="30">
        <v>8.4933859575539838E-2</v>
      </c>
      <c r="O779" s="30">
        <v>-5.2899077814072382E-2</v>
      </c>
      <c r="P779" s="30">
        <v>-0.11385970236733556</v>
      </c>
      <c r="Q779" s="30">
        <v>7.1482468955218814E-2</v>
      </c>
      <c r="R779" s="30">
        <v>5.0093533471226581E-3</v>
      </c>
    </row>
    <row r="780" spans="2:18" x14ac:dyDescent="0.25">
      <c r="E780" s="30">
        <v>0.10450350679457188</v>
      </c>
      <c r="F780" s="30">
        <v>-0.15139803942292929</v>
      </c>
      <c r="G780" s="30">
        <v>-7.6894991099834553E-3</v>
      </c>
      <c r="H780" s="30">
        <v>4.8739630170166498E-2</v>
      </c>
      <c r="I780" s="30">
        <v>-0.17538997968658807</v>
      </c>
      <c r="J780" s="30">
        <v>-0.19447290170937778</v>
      </c>
      <c r="K780" s="30">
        <v>5.0441578216850746E-2</v>
      </c>
      <c r="L780" s="30">
        <v>-3.2836872152984253E-3</v>
      </c>
      <c r="M780" s="30">
        <v>-6.9695668760687113E-2</v>
      </c>
      <c r="N780" s="30">
        <v>0.10879515232518316</v>
      </c>
      <c r="O780" s="30">
        <v>4.4035627506673336E-2</v>
      </c>
      <c r="P780" s="30">
        <v>0.18642487339675429</v>
      </c>
      <c r="Q780" s="30">
        <v>-3.1668616365641361E-2</v>
      </c>
      <c r="R780" s="30">
        <v>0.16904166731983422</v>
      </c>
    </row>
    <row r="781" spans="2:18" x14ac:dyDescent="0.25">
      <c r="E781" s="30">
        <v>0.1810123142786324</v>
      </c>
      <c r="F781" s="30">
        <v>1.9923911988735193E-2</v>
      </c>
      <c r="G781" s="30">
        <v>-0.11936215180903674</v>
      </c>
      <c r="H781" s="30">
        <v>-5.4285165201872598E-2</v>
      </c>
      <c r="I781" s="30">
        <v>0.10754254572093486</v>
      </c>
      <c r="J781" s="30">
        <v>6.5138592291623332E-2</v>
      </c>
      <c r="K781" s="30">
        <v>7.942474279552697E-2</v>
      </c>
      <c r="L781" s="30">
        <v>-0.15224734656512739</v>
      </c>
      <c r="M781" s="30">
        <v>2.2625200357288128E-2</v>
      </c>
      <c r="N781" s="30">
        <v>-0.140136206895113</v>
      </c>
      <c r="O781" s="30">
        <v>-0.16798148900270463</v>
      </c>
      <c r="P781" s="30">
        <v>-2.0427819341421183E-3</v>
      </c>
      <c r="Q781" s="30">
        <v>-0.13401931757107377</v>
      </c>
      <c r="R781" s="30">
        <v>0.15700197620317341</v>
      </c>
    </row>
    <row r="782" spans="2:18" x14ac:dyDescent="0.25">
      <c r="E782" s="30">
        <v>0.18691278994083405</v>
      </c>
      <c r="F782" s="30">
        <v>-6.5777722559869301E-2</v>
      </c>
      <c r="G782" s="30">
        <v>-0.10774298682808876</v>
      </c>
      <c r="H782" s="30">
        <v>-0.11869910778477788</v>
      </c>
      <c r="I782" s="30">
        <v>-0.1345827871002257</v>
      </c>
      <c r="J782" s="30">
        <v>-0.13489781273528934</v>
      </c>
      <c r="K782" s="30">
        <v>-8.4681730810552844E-2</v>
      </c>
      <c r="L782" s="30">
        <v>-0.13994218446314335</v>
      </c>
      <c r="M782" s="30">
        <v>1.4848212525248539E-2</v>
      </c>
      <c r="N782" s="30">
        <v>-0.16376170022413136</v>
      </c>
      <c r="O782" s="30">
        <v>7.8453354537487141E-3</v>
      </c>
      <c r="P782" s="30">
        <v>7.8288115467876174E-2</v>
      </c>
      <c r="Q782" s="30">
        <v>-0.19866727590560915</v>
      </c>
      <c r="R782" s="30">
        <v>-0.14138337224721909</v>
      </c>
    </row>
    <row r="783" spans="2:18" x14ac:dyDescent="0.25">
      <c r="E783" s="30">
        <v>-0.19872601591050626</v>
      </c>
      <c r="F783" s="30">
        <v>6.3073725439608097E-2</v>
      </c>
      <c r="G783" s="30">
        <v>-1.5734052285552025E-3</v>
      </c>
      <c r="H783" s="30">
        <v>0.15437563611194494</v>
      </c>
      <c r="I783" s="30">
        <v>-0.12605820419266822</v>
      </c>
      <c r="J783" s="30">
        <v>0.13410527426749469</v>
      </c>
      <c r="K783" s="30">
        <v>4.3000334128737439E-2</v>
      </c>
      <c r="L783" s="30">
        <v>0.17352362787351011</v>
      </c>
      <c r="M783" s="30">
        <v>0.11938521172851324</v>
      </c>
      <c r="N783" s="30">
        <v>0.14024454588070512</v>
      </c>
      <c r="O783" s="30">
        <v>-0.16165069155395032</v>
      </c>
      <c r="P783" s="30">
        <v>-9.4288527220487597E-2</v>
      </c>
      <c r="Q783" s="30">
        <v>2.0668690092861541E-3</v>
      </c>
      <c r="R783" s="30">
        <v>0.10000933762639763</v>
      </c>
    </row>
    <row r="784" spans="2:18" x14ac:dyDescent="0.25">
      <c r="E784" s="30">
        <v>-3.7544748280197382E-2</v>
      </c>
      <c r="F784" s="30">
        <v>-0.17355341017246248</v>
      </c>
      <c r="G784" s="30">
        <v>0.11618131333962084</v>
      </c>
      <c r="H784" s="30">
        <v>0.10058235367760066</v>
      </c>
      <c r="I784" s="30">
        <v>0.18191714556887745</v>
      </c>
      <c r="J784" s="30">
        <v>-1.5653894376009697E-2</v>
      </c>
      <c r="K784" s="30">
        <v>-3.3312715217471117E-2</v>
      </c>
      <c r="L784" s="30">
        <v>-0.12722496734932065</v>
      </c>
      <c r="M784" s="30">
        <v>-0.10269288755953312</v>
      </c>
      <c r="N784" s="30">
        <v>0.16757385823875665</v>
      </c>
      <c r="O784" s="30">
        <v>0.15138934822753075</v>
      </c>
      <c r="P784" s="30">
        <v>-0.12627156460657718</v>
      </c>
      <c r="Q784" s="30">
        <v>-0.18908971548080444</v>
      </c>
      <c r="R784" s="30">
        <v>-5.0834557227790372E-2</v>
      </c>
    </row>
    <row r="785" spans="2:30" x14ac:dyDescent="0.25">
      <c r="E785" s="30">
        <v>-6.7813661042600865E-2</v>
      </c>
      <c r="F785" s="30">
        <v>-0.12961575966328381</v>
      </c>
      <c r="G785" s="30">
        <v>-4.2089943680912262E-2</v>
      </c>
      <c r="H785" s="30">
        <v>-0.12885907366871835</v>
      </c>
      <c r="I785" s="30">
        <v>-0.12880645338445901</v>
      </c>
      <c r="J785" s="30">
        <v>2.8657419979572302E-2</v>
      </c>
      <c r="K785" s="30">
        <v>7.1973949763923906E-2</v>
      </c>
      <c r="L785" s="30">
        <v>0.12939064772799613</v>
      </c>
      <c r="M785" s="30">
        <v>7.3065045289695263E-3</v>
      </c>
      <c r="N785" s="30">
        <v>0.15733197582885622</v>
      </c>
      <c r="O785" s="30">
        <v>-0.10042376946657897</v>
      </c>
      <c r="P785" s="30">
        <v>0.18407211462035777</v>
      </c>
      <c r="Q785" s="30">
        <v>-3.4699714649468666E-2</v>
      </c>
      <c r="R785" s="30">
        <v>5.2822293713688795E-3</v>
      </c>
    </row>
    <row r="786" spans="2:30" x14ac:dyDescent="0.25">
      <c r="E786" s="30">
        <v>7.6753321662545226E-2</v>
      </c>
      <c r="F786" s="30">
        <v>-3.2987014763057237E-2</v>
      </c>
      <c r="G786" s="30">
        <v>-7.0014386903494596E-2</v>
      </c>
      <c r="H786" s="30">
        <v>-0.15194179378449918</v>
      </c>
      <c r="I786" s="30">
        <v>-0.17291760751977564</v>
      </c>
      <c r="J786" s="30">
        <v>5.7495756447315194E-2</v>
      </c>
      <c r="K786" s="30">
        <v>-1.579878106713295E-2</v>
      </c>
      <c r="L786" s="30">
        <v>9.7425945289432991E-2</v>
      </c>
      <c r="M786" s="30">
        <v>-0.12197420690208674</v>
      </c>
      <c r="N786" s="30">
        <v>5.1257532369345438E-2</v>
      </c>
      <c r="O786" s="30">
        <v>4.8525013029575348E-2</v>
      </c>
      <c r="P786" s="30">
        <v>2.8493956103920942E-2</v>
      </c>
      <c r="Q786" s="30">
        <v>-0.11924423919990659</v>
      </c>
      <c r="R786" s="30">
        <v>9.9659809935838006E-2</v>
      </c>
    </row>
    <row r="787" spans="2:30" x14ac:dyDescent="0.25">
      <c r="E787" s="30">
        <v>-0.14598969900980593</v>
      </c>
      <c r="F787" s="30">
        <v>1.2384908832609648E-2</v>
      </c>
      <c r="G787" s="30">
        <v>0.15758445030078294</v>
      </c>
      <c r="H787" s="30">
        <v>-0.10670388871803881</v>
      </c>
      <c r="I787" s="30">
        <v>-6.7884777113795286E-2</v>
      </c>
      <c r="J787" s="30">
        <v>2.7145604696124787E-2</v>
      </c>
      <c r="K787" s="30">
        <v>-8.3077902998775252E-2</v>
      </c>
      <c r="L787" s="30">
        <v>-0.14985564677044749</v>
      </c>
      <c r="M787" s="30">
        <v>1.5303581207990635E-2</v>
      </c>
      <c r="N787" s="30">
        <v>4.1314588859677204E-3</v>
      </c>
      <c r="O787" s="30">
        <v>7.73527966812253E-2</v>
      </c>
      <c r="P787" s="30">
        <v>0.10855329679325226</v>
      </c>
      <c r="Q787" s="30">
        <v>6.8398846685886361E-2</v>
      </c>
      <c r="R787" s="30">
        <v>0.15659360690042379</v>
      </c>
    </row>
    <row r="788" spans="2:30" x14ac:dyDescent="0.25">
      <c r="E788" s="30">
        <v>0.11935757929459218</v>
      </c>
      <c r="F788" s="30">
        <v>-0.17631898149847985</v>
      </c>
      <c r="G788" s="30">
        <v>-9.60255359299481E-2</v>
      </c>
      <c r="H788" s="30">
        <v>0.11088387817144396</v>
      </c>
      <c r="I788" s="30">
        <v>-2.9249608237296332E-2</v>
      </c>
      <c r="J788" s="30">
        <v>-0.18238399270921946</v>
      </c>
      <c r="K788" s="30">
        <v>-5.4415884986519808E-2</v>
      </c>
      <c r="L788" s="30">
        <v>0.11969185285270217</v>
      </c>
      <c r="M788" s="30">
        <v>6.6748145036399364E-3</v>
      </c>
      <c r="N788" s="30">
        <v>1.4360746275633579E-2</v>
      </c>
      <c r="O788" s="30">
        <v>2.9618502873927366E-2</v>
      </c>
      <c r="P788" s="30">
        <v>-0.15697344457730653</v>
      </c>
      <c r="Q788" s="30">
        <v>5.1715299487113953E-2</v>
      </c>
      <c r="R788" s="30">
        <v>0.10353092728182672</v>
      </c>
    </row>
    <row r="789" spans="2:30" x14ac:dyDescent="0.25">
      <c r="E789" s="30">
        <v>-0.17281840192154052</v>
      </c>
      <c r="F789" s="30">
        <v>-0.13753065196797254</v>
      </c>
      <c r="G789" s="30">
        <v>-5.1513061579316871E-2</v>
      </c>
      <c r="H789" s="30">
        <v>0.15213677296414974</v>
      </c>
      <c r="I789" s="30">
        <v>8.3425564318895362E-2</v>
      </c>
      <c r="J789" s="30">
        <v>5.3922938741743587E-2</v>
      </c>
      <c r="K789" s="30">
        <v>-0.18586908364668489</v>
      </c>
      <c r="L789" s="30">
        <v>-9.0027988795191055E-2</v>
      </c>
      <c r="M789" s="30">
        <v>9.8495262581855036E-2</v>
      </c>
      <c r="N789" s="30">
        <v>-2.2364600282162417E-2</v>
      </c>
      <c r="O789" s="30">
        <v>7.4360567051917292E-2</v>
      </c>
      <c r="P789" s="30">
        <v>-5.2525874134153133E-2</v>
      </c>
      <c r="Q789" s="30">
        <v>-3.9283460006117821E-2</v>
      </c>
      <c r="R789" s="30">
        <v>-7.7098251692950731E-2</v>
      </c>
    </row>
    <row r="790" spans="2:30" x14ac:dyDescent="0.25">
      <c r="E790" s="30">
        <v>-2.0331494789570581E-2</v>
      </c>
      <c r="F790" s="30">
        <v>4.4149467907845963E-2</v>
      </c>
      <c r="G790" s="30">
        <v>-9.4263713713735348E-2</v>
      </c>
      <c r="H790" s="30">
        <v>-7.5260525662451991E-2</v>
      </c>
      <c r="I790" s="30">
        <v>9.4888427387923024E-2</v>
      </c>
      <c r="J790" s="30">
        <v>-2.996869571506966E-3</v>
      </c>
      <c r="K790" s="30">
        <v>-7.8378261998295895E-3</v>
      </c>
      <c r="L790" s="30">
        <v>-0.17985427221283318</v>
      </c>
      <c r="M790" s="30">
        <v>-9.3948205001652241E-2</v>
      </c>
      <c r="N790" s="30">
        <v>-2.1776717994362121E-2</v>
      </c>
      <c r="O790" s="30">
        <v>-0.18825892973691227</v>
      </c>
      <c r="P790" s="30">
        <v>-0.11214592447504401</v>
      </c>
      <c r="Q790" s="30">
        <v>-6.1971411574631929E-2</v>
      </c>
      <c r="R790" s="30">
        <v>-0.14557197894901039</v>
      </c>
    </row>
    <row r="791" spans="2:30" x14ac:dyDescent="0.25">
      <c r="E791" s="30">
        <v>0.16839681072160601</v>
      </c>
      <c r="F791" s="30">
        <v>-0.1991859813220799</v>
      </c>
      <c r="G791" s="30">
        <v>7.0457964204251766E-2</v>
      </c>
      <c r="H791" s="30">
        <v>0.18783719344064592</v>
      </c>
      <c r="I791" s="30">
        <v>5.0240987446159124E-2</v>
      </c>
      <c r="J791" s="30">
        <v>0.12183285402134064</v>
      </c>
      <c r="K791" s="30">
        <v>0.17355235945433378</v>
      </c>
      <c r="L791" s="30">
        <v>-0.16674264818429949</v>
      </c>
      <c r="M791" s="30">
        <v>-0.18775800298899414</v>
      </c>
      <c r="N791" s="30">
        <v>-0.1555756613612175</v>
      </c>
      <c r="O791" s="30">
        <v>4.0982565749436622E-2</v>
      </c>
      <c r="P791" s="30">
        <v>0.14885725267231464</v>
      </c>
      <c r="Q791" s="30">
        <v>-0.12481969557702542</v>
      </c>
      <c r="R791" s="30">
        <v>0.14517904091626405</v>
      </c>
    </row>
    <row r="792" spans="2:30" x14ac:dyDescent="0.25">
      <c r="E792" s="30">
        <v>-4.1222291998565197E-2</v>
      </c>
      <c r="F792" s="30">
        <v>-3.7888097576797009E-3</v>
      </c>
      <c r="G792" s="30">
        <v>-0.12726584393531085</v>
      </c>
      <c r="H792" s="30">
        <v>-9.0950715262442833E-2</v>
      </c>
      <c r="I792" s="30">
        <v>-6.0348085500299936E-2</v>
      </c>
      <c r="J792" s="30">
        <v>-0.1165786350145936</v>
      </c>
      <c r="K792" s="30">
        <v>0.16055136695504191</v>
      </c>
      <c r="L792" s="30">
        <v>-7.9940546397119769E-2</v>
      </c>
      <c r="M792" s="30">
        <v>9.0156910475343466E-2</v>
      </c>
      <c r="N792" s="30">
        <v>-7.387785315513612E-2</v>
      </c>
      <c r="O792" s="30">
        <v>0.13851666785776617</v>
      </c>
      <c r="P792" s="30">
        <v>-4.4688689615577454E-2</v>
      </c>
      <c r="Q792" s="30">
        <v>-0.16980651346966624</v>
      </c>
      <c r="R792" s="30">
        <v>4.6740691829472769E-2</v>
      </c>
    </row>
    <row r="793" spans="2:30" x14ac:dyDescent="0.25">
      <c r="E793" s="30">
        <v>-7.9662647936493164E-2</v>
      </c>
      <c r="F793" s="30">
        <v>-5.2637783251702791E-2</v>
      </c>
      <c r="G793" s="30">
        <v>0.11366425417363646</v>
      </c>
      <c r="H793" s="30">
        <v>0.14599113613367082</v>
      </c>
      <c r="I793" s="30">
        <v>-0.18381949663162234</v>
      </c>
      <c r="J793" s="30">
        <v>-3.2296837866306299E-2</v>
      </c>
      <c r="K793" s="30">
        <v>-0.12411100463941693</v>
      </c>
      <c r="L793" s="30">
        <v>-0.13578951861709357</v>
      </c>
      <c r="M793" s="30">
        <v>-0.16725727934390308</v>
      </c>
      <c r="N793" s="30">
        <v>-0.1428621565923095</v>
      </c>
      <c r="O793" s="30">
        <v>0.12702249353751544</v>
      </c>
      <c r="P793" s="30">
        <v>-7.7395095955580473E-2</v>
      </c>
      <c r="Q793" s="30">
        <v>-0.10710154175758363</v>
      </c>
      <c r="R793" s="30">
        <v>-6.6867038235068316E-2</v>
      </c>
    </row>
    <row r="794" spans="2:30" x14ac:dyDescent="0.25">
      <c r="E794" s="30">
        <v>-3.0283286236226559E-2</v>
      </c>
      <c r="F794" s="30">
        <v>-0.11963788606226444</v>
      </c>
      <c r="G794" s="30">
        <v>-0.19445755379274487</v>
      </c>
      <c r="H794" s="30">
        <v>-0.14003914333879949</v>
      </c>
      <c r="I794" s="30">
        <v>-0.15453336974605919</v>
      </c>
      <c r="J794" s="30">
        <v>0.18068269342184068</v>
      </c>
      <c r="K794" s="30">
        <v>5.5985050275921822E-3</v>
      </c>
      <c r="L794" s="30">
        <v>-0.18738953480497003</v>
      </c>
      <c r="M794" s="30">
        <v>0.11652421876788138</v>
      </c>
      <c r="N794" s="30">
        <v>0.19886393537744879</v>
      </c>
      <c r="O794" s="30">
        <v>-6.3589285220950836E-2</v>
      </c>
      <c r="P794" s="30">
        <v>-4.314504554495216E-2</v>
      </c>
      <c r="Q794" s="30">
        <v>-7.2260604146867996E-2</v>
      </c>
      <c r="R794" s="30">
        <v>0.14659342160448435</v>
      </c>
    </row>
    <row r="796" spans="2:30" x14ac:dyDescent="0.25">
      <c r="E796" s="30">
        <v>-0.91837570955976844</v>
      </c>
      <c r="F796" s="30">
        <v>-0.51728433882817626</v>
      </c>
      <c r="G796" s="30">
        <v>-0.80076790973544121</v>
      </c>
      <c r="H796" s="30">
        <v>-3.0725117772817612E-2</v>
      </c>
      <c r="I796" s="30">
        <v>-0.70297022350132465</v>
      </c>
      <c r="J796" s="30">
        <v>0.15678082592785358</v>
      </c>
      <c r="K796" s="30">
        <v>-0.58748438348993659</v>
      </c>
      <c r="L796" s="30">
        <v>-0.48169115278869867</v>
      </c>
      <c r="M796" s="30">
        <v>0.13969763740897179</v>
      </c>
      <c r="N796" s="30">
        <v>6.4714027568697929E-2</v>
      </c>
      <c r="O796" s="30">
        <v>-0.28221313608810306</v>
      </c>
      <c r="P796" s="30">
        <v>-0.68322802940383554</v>
      </c>
      <c r="Q796" s="30">
        <v>0.9554541832767427</v>
      </c>
      <c r="R796" s="30">
        <v>0.4824842750094831</v>
      </c>
      <c r="S796" s="30">
        <v>-0.43178007286041975</v>
      </c>
      <c r="T796" s="30">
        <v>-0.92397422343492508</v>
      </c>
      <c r="U796" s="30">
        <v>0.71255904342979193</v>
      </c>
      <c r="V796" s="30">
        <v>0.74290219647809863</v>
      </c>
      <c r="W796" s="30">
        <v>-0.81645151413977146</v>
      </c>
      <c r="X796" s="30">
        <v>-0.81202855659648776</v>
      </c>
      <c r="Y796" s="30">
        <v>5.5209476966410875E-2</v>
      </c>
      <c r="Z796" s="30">
        <v>-0.58534440351650119</v>
      </c>
      <c r="AA796" s="30">
        <v>9.8948656115680933E-2</v>
      </c>
      <c r="AB796" s="30">
        <v>8.4010292775928974E-3</v>
      </c>
      <c r="AC796" s="30">
        <v>0.31459205225110054</v>
      </c>
      <c r="AD796" s="30">
        <v>0.92265505855903029</v>
      </c>
    </row>
    <row r="798" spans="2:30" x14ac:dyDescent="0.25">
      <c r="E798" s="30">
        <v>42.47</v>
      </c>
      <c r="F798" s="30">
        <v>374.4</v>
      </c>
      <c r="G798" s="30">
        <v>0.02</v>
      </c>
    </row>
    <row r="800" spans="2:30" x14ac:dyDescent="0.25">
      <c r="B800" s="32" t="s">
        <v>584</v>
      </c>
      <c r="C800" s="30">
        <v>27</v>
      </c>
      <c r="E800" s="30">
        <v>-3.3352052513509978E-2</v>
      </c>
      <c r="F800" s="30">
        <v>9.3074112571775891E-2</v>
      </c>
      <c r="G800" s="30">
        <v>-0.19593233419582248</v>
      </c>
      <c r="H800" s="30">
        <v>0.12806988768279554</v>
      </c>
      <c r="I800" s="30">
        <v>0.13008260251954201</v>
      </c>
      <c r="J800" s="30">
        <v>0.1211393571458757</v>
      </c>
      <c r="K800" s="30">
        <v>-8.0544060282409194E-2</v>
      </c>
      <c r="L800" s="30">
        <v>0.14205533806234599</v>
      </c>
      <c r="M800" s="30">
        <v>-5.2635326329618704E-2</v>
      </c>
      <c r="N800" s="30">
        <v>0.17271387726068499</v>
      </c>
      <c r="O800" s="30">
        <v>-0.12253545932471753</v>
      </c>
      <c r="P800" s="30">
        <v>-9.1902064345777038E-2</v>
      </c>
      <c r="Q800" s="30">
        <v>2.640326665714382E-2</v>
      </c>
      <c r="R800" s="30">
        <v>-2.5508634746074677E-2</v>
      </c>
    </row>
    <row r="801" spans="2:18" x14ac:dyDescent="0.25">
      <c r="B801" s="32" t="s">
        <v>540</v>
      </c>
      <c r="C801" s="30" t="s">
        <v>1300</v>
      </c>
      <c r="E801" s="30">
        <v>-0.13532487051561476</v>
      </c>
      <c r="F801" s="30">
        <v>-5.077446168288588E-2</v>
      </c>
      <c r="G801" s="30">
        <v>-0.15029324702918531</v>
      </c>
      <c r="H801" s="30">
        <v>0.14966973522678018</v>
      </c>
      <c r="I801" s="30">
        <v>-2.6825492549687635E-2</v>
      </c>
      <c r="J801" s="30">
        <v>-9.5563999190926563E-2</v>
      </c>
      <c r="K801" s="30">
        <v>2.4831393733620644E-2</v>
      </c>
      <c r="L801" s="30">
        <v>5.0885893218219291E-2</v>
      </c>
      <c r="M801" s="30">
        <v>-0.1302625766955316</v>
      </c>
      <c r="N801" s="30">
        <v>4.4707728549838066E-2</v>
      </c>
      <c r="O801" s="30">
        <v>2.1288435999304051E-2</v>
      </c>
      <c r="P801" s="30">
        <v>-0.12527638338506222</v>
      </c>
      <c r="Q801" s="30">
        <v>-5.8039447572082292E-2</v>
      </c>
      <c r="R801" s="30">
        <v>9.5259415544569515E-2</v>
      </c>
    </row>
    <row r="802" spans="2:18" x14ac:dyDescent="0.25">
      <c r="B802" s="32"/>
      <c r="C802" s="30" t="s">
        <v>1301</v>
      </c>
      <c r="E802" s="30">
        <v>0.1832259132526815</v>
      </c>
      <c r="F802" s="30">
        <v>9.3147871270775784E-2</v>
      </c>
      <c r="G802" s="30">
        <v>-0.16348236035555602</v>
      </c>
      <c r="H802" s="30">
        <v>1.2417100183665764E-2</v>
      </c>
      <c r="I802" s="30">
        <v>0.19145599771291016</v>
      </c>
      <c r="J802" s="30">
        <v>9.4156199879944336E-2</v>
      </c>
      <c r="K802" s="30">
        <v>-3.5152241680771107E-2</v>
      </c>
      <c r="L802" s="30">
        <v>3.4020891040563578E-2</v>
      </c>
      <c r="M802" s="30">
        <v>1.5741491690278164E-3</v>
      </c>
      <c r="N802" s="30">
        <v>-0.13337084073573352</v>
      </c>
      <c r="O802" s="30">
        <v>-0.14074153257533908</v>
      </c>
      <c r="P802" s="30">
        <v>-0.11771432748064399</v>
      </c>
      <c r="Q802" s="30">
        <v>8.7586857099086035E-2</v>
      </c>
      <c r="R802" s="30">
        <v>-0.16886318819597365</v>
      </c>
    </row>
    <row r="803" spans="2:18" x14ac:dyDescent="0.25">
      <c r="B803" s="32" t="s">
        <v>547</v>
      </c>
      <c r="C803" s="30" t="s">
        <v>1302</v>
      </c>
      <c r="E803" s="30">
        <v>-0.12401144905015826</v>
      </c>
      <c r="F803" s="30">
        <v>0.13482811152935031</v>
      </c>
      <c r="G803" s="30">
        <v>-6.3375829998403799E-2</v>
      </c>
      <c r="H803" s="30">
        <v>-7.1184471622109419E-2</v>
      </c>
      <c r="I803" s="30">
        <v>-0.19059151392430068</v>
      </c>
      <c r="J803" s="30">
        <v>-1.6464584134519095E-2</v>
      </c>
      <c r="K803" s="30">
        <v>-6.4192891027778393E-2</v>
      </c>
      <c r="L803" s="30">
        <v>-0.18925198689103129</v>
      </c>
      <c r="M803" s="30">
        <v>0.18699298221617938</v>
      </c>
      <c r="N803" s="30">
        <v>4.2839083820581381E-3</v>
      </c>
      <c r="O803" s="30">
        <v>0.19151938017457726</v>
      </c>
      <c r="P803" s="30">
        <v>7.6284382306039344E-2</v>
      </c>
      <c r="Q803" s="30">
        <v>9.7812015749514092E-2</v>
      </c>
      <c r="R803" s="30">
        <v>-3.3808608725666989E-2</v>
      </c>
    </row>
    <row r="804" spans="2:18" x14ac:dyDescent="0.25">
      <c r="E804" s="30">
        <v>-0.19861815422773363</v>
      </c>
      <c r="F804" s="30">
        <v>-0.19733067778870464</v>
      </c>
      <c r="G804" s="30">
        <v>0.17609540000557899</v>
      </c>
      <c r="H804" s="30">
        <v>6.5560006722807873E-2</v>
      </c>
      <c r="I804" s="30">
        <v>0.14830678980797529</v>
      </c>
      <c r="J804" s="30">
        <v>-0.13447719067335129</v>
      </c>
      <c r="K804" s="30">
        <v>0.10833373656496409</v>
      </c>
      <c r="L804" s="30">
        <v>3.2043696008622641E-2</v>
      </c>
      <c r="M804" s="30">
        <v>-0.12845049304887651</v>
      </c>
      <c r="N804" s="30">
        <v>-8.5370008740574127E-2</v>
      </c>
      <c r="O804" s="30">
        <v>-0.16020014882087708</v>
      </c>
      <c r="P804" s="30">
        <v>6.1016123462468375E-2</v>
      </c>
      <c r="Q804" s="30">
        <v>-3.4187010489404202E-2</v>
      </c>
      <c r="R804" s="30">
        <v>-0.15764275919646026</v>
      </c>
    </row>
    <row r="805" spans="2:18" x14ac:dyDescent="0.25">
      <c r="E805" s="30">
        <v>0.15421458585187792</v>
      </c>
      <c r="F805" s="30">
        <v>7.2565164510160707E-2</v>
      </c>
      <c r="G805" s="30">
        <v>3.1234412267804157E-2</v>
      </c>
      <c r="H805" s="30">
        <v>-0.12733850879594683</v>
      </c>
      <c r="I805" s="30">
        <v>9.4632885977625869E-2</v>
      </c>
      <c r="J805" s="30">
        <v>-4.9999048560857767E-2</v>
      </c>
      <c r="K805" s="30">
        <v>-0.10695155952125789</v>
      </c>
      <c r="L805" s="30">
        <v>0.1840681375004351</v>
      </c>
      <c r="M805" s="30">
        <v>9.4390303827822097E-3</v>
      </c>
      <c r="N805" s="30">
        <v>3.8399327918887144E-2</v>
      </c>
      <c r="O805" s="30">
        <v>8.375457311049106E-2</v>
      </c>
      <c r="P805" s="30">
        <v>0.1652536787092686</v>
      </c>
      <c r="Q805" s="30">
        <v>0.12993357935920358</v>
      </c>
      <c r="R805" s="30">
        <v>-6.8042888492345827E-2</v>
      </c>
    </row>
    <row r="806" spans="2:18" x14ac:dyDescent="0.25">
      <c r="E806" s="30">
        <v>0.12284981384873389</v>
      </c>
      <c r="F806" s="30">
        <v>-0.18389959596097472</v>
      </c>
      <c r="G806" s="30">
        <v>-0.10707675460726024</v>
      </c>
      <c r="H806" s="30">
        <v>-0.15207908526062966</v>
      </c>
      <c r="I806" s="30">
        <v>0.14927598657086494</v>
      </c>
      <c r="J806" s="30">
        <v>-3.1004380434751511E-4</v>
      </c>
      <c r="K806" s="30">
        <v>-0.11344782877713443</v>
      </c>
      <c r="L806" s="30">
        <v>9.4876873865723632E-2</v>
      </c>
      <c r="M806" s="30">
        <v>0.12075969483703375</v>
      </c>
      <c r="N806" s="30">
        <v>0.10241960594430566</v>
      </c>
      <c r="O806" s="30">
        <v>2.2034119069576252E-2</v>
      </c>
      <c r="P806" s="30">
        <v>6.7883937060832955E-2</v>
      </c>
      <c r="Q806" s="30">
        <v>-0.12566865524277093</v>
      </c>
      <c r="R806" s="30">
        <v>-9.6906600333750259E-2</v>
      </c>
    </row>
    <row r="807" spans="2:18" x14ac:dyDescent="0.25">
      <c r="E807" s="30">
        <v>3.5443446971476084E-2</v>
      </c>
      <c r="F807" s="30">
        <v>-2.6529905945062632E-2</v>
      </c>
      <c r="G807" s="30">
        <v>7.2957536205649487E-3</v>
      </c>
      <c r="H807" s="30">
        <v>0.1664114719256759</v>
      </c>
      <c r="I807" s="30">
        <v>0.1834650019183755</v>
      </c>
      <c r="J807" s="30">
        <v>-0.14805237958207729</v>
      </c>
      <c r="K807" s="30">
        <v>-0.18338431343436243</v>
      </c>
      <c r="L807" s="30">
        <v>0.19191109584644439</v>
      </c>
      <c r="M807" s="30">
        <v>-0.13434468563646079</v>
      </c>
      <c r="N807" s="30">
        <v>-7.9469327162951242E-2</v>
      </c>
      <c r="O807" s="30">
        <v>0.19331706045195463</v>
      </c>
      <c r="P807" s="30">
        <v>0.14582040756940845</v>
      </c>
      <c r="Q807" s="30">
        <v>0.13288195533677938</v>
      </c>
      <c r="R807" s="30">
        <v>-0.19625738142058255</v>
      </c>
    </row>
    <row r="808" spans="2:18" x14ac:dyDescent="0.25">
      <c r="E808" s="30">
        <v>-0.13989101611077787</v>
      </c>
      <c r="F808" s="30">
        <v>0.1860040843486786</v>
      </c>
      <c r="G808" s="30">
        <v>-0.10835481183603407</v>
      </c>
      <c r="H808" s="30">
        <v>-6.0109068360179679E-2</v>
      </c>
      <c r="I808" s="30">
        <v>1.5655310358852148E-2</v>
      </c>
      <c r="J808" s="30">
        <v>-6.3213249482214462E-2</v>
      </c>
      <c r="K808" s="30">
        <v>-0.13720766687765718</v>
      </c>
      <c r="L808" s="30">
        <v>-4.559478079900145E-2</v>
      </c>
      <c r="M808" s="30">
        <v>-7.0495708286762243E-2</v>
      </c>
      <c r="N808" s="30">
        <v>-0.19486314021050932</v>
      </c>
      <c r="O808" s="30">
        <v>-0.18027230976149441</v>
      </c>
      <c r="P808" s="30">
        <v>-0.17564402110874655</v>
      </c>
      <c r="Q808" s="30">
        <v>8.4670917410403501E-2</v>
      </c>
      <c r="R808" s="30">
        <v>-2.195449434220792E-2</v>
      </c>
    </row>
    <row r="809" spans="2:18" x14ac:dyDescent="0.25">
      <c r="E809" s="30">
        <v>-0.16857489962130787</v>
      </c>
      <c r="F809" s="30">
        <v>-4.4759824685752403E-2</v>
      </c>
      <c r="G809" s="30">
        <v>0.19784169849008321</v>
      </c>
      <c r="H809" s="30">
        <v>0.11963104037567973</v>
      </c>
      <c r="I809" s="30">
        <v>0.16822793493047355</v>
      </c>
      <c r="J809" s="30">
        <v>-0.12820606753230096</v>
      </c>
      <c r="K809" s="30">
        <v>0.11553155053406955</v>
      </c>
      <c r="L809" s="30">
        <v>-0.19531633052974939</v>
      </c>
      <c r="M809" s="30">
        <v>0.10896235648542646</v>
      </c>
      <c r="N809" s="30">
        <v>8.4933859575539838E-2</v>
      </c>
      <c r="O809" s="30">
        <v>-5.2899077814072382E-2</v>
      </c>
      <c r="P809" s="30">
        <v>-0.11385970236733556</v>
      </c>
      <c r="Q809" s="30">
        <v>7.1482468955218814E-2</v>
      </c>
      <c r="R809" s="30">
        <v>5.0093533471226581E-3</v>
      </c>
    </row>
    <row r="810" spans="2:18" x14ac:dyDescent="0.25">
      <c r="E810" s="30">
        <v>0.10450350679457188</v>
      </c>
      <c r="F810" s="30">
        <v>-0.15139803942292929</v>
      </c>
      <c r="G810" s="30">
        <v>-7.6894991099834553E-3</v>
      </c>
      <c r="H810" s="30">
        <v>4.8739630170166498E-2</v>
      </c>
      <c r="I810" s="30">
        <v>-0.17538997968658807</v>
      </c>
      <c r="J810" s="30">
        <v>-0.19447290170937778</v>
      </c>
      <c r="K810" s="30">
        <v>5.0441578216850746E-2</v>
      </c>
      <c r="L810" s="30">
        <v>-3.2836872152984253E-3</v>
      </c>
      <c r="M810" s="30">
        <v>-6.9695668760687113E-2</v>
      </c>
      <c r="N810" s="30">
        <v>0.10879515232518316</v>
      </c>
      <c r="O810" s="30">
        <v>4.4035627506673336E-2</v>
      </c>
      <c r="P810" s="30">
        <v>0.18642487339675429</v>
      </c>
      <c r="Q810" s="30">
        <v>-3.1668616365641361E-2</v>
      </c>
      <c r="R810" s="30">
        <v>0.16904166731983422</v>
      </c>
    </row>
    <row r="811" spans="2:18" x14ac:dyDescent="0.25">
      <c r="E811" s="30">
        <v>0.1810123142786324</v>
      </c>
      <c r="F811" s="30">
        <v>1.9923911988735193E-2</v>
      </c>
      <c r="G811" s="30">
        <v>-0.11936215180903674</v>
      </c>
      <c r="H811" s="30">
        <v>-5.4285165201872598E-2</v>
      </c>
      <c r="I811" s="30">
        <v>0.10754254572093486</v>
      </c>
      <c r="J811" s="30">
        <v>6.5138592291623332E-2</v>
      </c>
      <c r="K811" s="30">
        <v>7.942474279552697E-2</v>
      </c>
      <c r="L811" s="30">
        <v>-0.15224734656512739</v>
      </c>
      <c r="M811" s="30">
        <v>2.2625200357288128E-2</v>
      </c>
      <c r="N811" s="30">
        <v>-0.140136206895113</v>
      </c>
      <c r="O811" s="30">
        <v>-0.16798148900270463</v>
      </c>
      <c r="P811" s="30">
        <v>-2.0427819341421183E-3</v>
      </c>
      <c r="Q811" s="30">
        <v>-0.13401931757107377</v>
      </c>
      <c r="R811" s="30">
        <v>0.15700197620317341</v>
      </c>
    </row>
    <row r="812" spans="2:18" x14ac:dyDescent="0.25">
      <c r="E812" s="30">
        <v>0.18691278994083405</v>
      </c>
      <c r="F812" s="30">
        <v>-6.5777722559869301E-2</v>
      </c>
      <c r="G812" s="30">
        <v>-0.10774298682808876</v>
      </c>
      <c r="H812" s="30">
        <v>-0.11869910778477788</v>
      </c>
      <c r="I812" s="30">
        <v>-0.1345827871002257</v>
      </c>
      <c r="J812" s="30">
        <v>-0.13489781273528934</v>
      </c>
      <c r="K812" s="30">
        <v>-8.4681730810552844E-2</v>
      </c>
      <c r="L812" s="30">
        <v>-0.13994218446314335</v>
      </c>
      <c r="M812" s="30">
        <v>1.4848212525248539E-2</v>
      </c>
      <c r="N812" s="30">
        <v>-0.16376170022413136</v>
      </c>
      <c r="O812" s="30">
        <v>7.8453354537487141E-3</v>
      </c>
      <c r="P812" s="30">
        <v>7.8288115467876174E-2</v>
      </c>
      <c r="Q812" s="30">
        <v>-0.19866727590560915</v>
      </c>
      <c r="R812" s="30">
        <v>-0.14138337224721909</v>
      </c>
    </row>
    <row r="813" spans="2:18" x14ac:dyDescent="0.25">
      <c r="E813" s="30">
        <v>-0.19872601591050626</v>
      </c>
      <c r="F813" s="30">
        <v>6.3073725439608097E-2</v>
      </c>
      <c r="G813" s="30">
        <v>-1.5734052285552025E-3</v>
      </c>
      <c r="H813" s="30">
        <v>0.15437563611194494</v>
      </c>
      <c r="I813" s="30">
        <v>-0.12605820419266822</v>
      </c>
      <c r="J813" s="30">
        <v>0.13410527426749469</v>
      </c>
      <c r="K813" s="30">
        <v>4.3000334128737439E-2</v>
      </c>
      <c r="L813" s="30">
        <v>0.17352362787351011</v>
      </c>
      <c r="M813" s="30">
        <v>0.11938521172851324</v>
      </c>
      <c r="N813" s="30">
        <v>0.14024454588070512</v>
      </c>
      <c r="O813" s="30">
        <v>-0.16165069155395032</v>
      </c>
      <c r="P813" s="30">
        <v>-9.4288527220487597E-2</v>
      </c>
      <c r="Q813" s="30">
        <v>2.0668690092861541E-3</v>
      </c>
      <c r="R813" s="30">
        <v>0.10000933762639763</v>
      </c>
    </row>
    <row r="814" spans="2:18" x14ac:dyDescent="0.25">
      <c r="E814" s="30">
        <v>-3.7544748280197382E-2</v>
      </c>
      <c r="F814" s="30">
        <v>-0.17355341017246248</v>
      </c>
      <c r="G814" s="30">
        <v>0.11618131333962084</v>
      </c>
      <c r="H814" s="30">
        <v>0.10058235367760066</v>
      </c>
      <c r="I814" s="30">
        <v>0.18191714556887745</v>
      </c>
      <c r="J814" s="30">
        <v>-1.5653894376009697E-2</v>
      </c>
      <c r="K814" s="30">
        <v>-3.3312715217471117E-2</v>
      </c>
      <c r="L814" s="30">
        <v>-0.12722496734932065</v>
      </c>
      <c r="M814" s="30">
        <v>-0.10269288755953312</v>
      </c>
      <c r="N814" s="30">
        <v>0.16757385823875665</v>
      </c>
      <c r="O814" s="30">
        <v>0.15138934822753075</v>
      </c>
      <c r="P814" s="30">
        <v>-0.12627156460657718</v>
      </c>
      <c r="Q814" s="30">
        <v>-0.18908971548080444</v>
      </c>
      <c r="R814" s="30">
        <v>-5.0834557227790372E-2</v>
      </c>
    </row>
    <row r="815" spans="2:18" x14ac:dyDescent="0.25">
      <c r="E815" s="30">
        <v>-6.7813661042600865E-2</v>
      </c>
      <c r="F815" s="30">
        <v>-0.12961575966328381</v>
      </c>
      <c r="G815" s="30">
        <v>-4.2089943680912262E-2</v>
      </c>
      <c r="H815" s="30">
        <v>-0.12885907366871835</v>
      </c>
      <c r="I815" s="30">
        <v>-0.12880645338445901</v>
      </c>
      <c r="J815" s="30">
        <v>2.8657419979572302E-2</v>
      </c>
      <c r="K815" s="30">
        <v>7.1973949763923906E-2</v>
      </c>
      <c r="L815" s="30">
        <v>0.12939064772799613</v>
      </c>
      <c r="M815" s="30">
        <v>7.3065045289695263E-3</v>
      </c>
      <c r="N815" s="30">
        <v>0.15733197582885622</v>
      </c>
      <c r="O815" s="30">
        <v>-0.10042376946657897</v>
      </c>
      <c r="P815" s="30">
        <v>0.18407211462035777</v>
      </c>
      <c r="Q815" s="30">
        <v>-3.4699714649468666E-2</v>
      </c>
      <c r="R815" s="30">
        <v>5.2822293713688795E-3</v>
      </c>
    </row>
    <row r="816" spans="2:18" x14ac:dyDescent="0.25">
      <c r="E816" s="30">
        <v>7.6753321662545226E-2</v>
      </c>
      <c r="F816" s="30">
        <v>-3.2987014763057237E-2</v>
      </c>
      <c r="G816" s="30">
        <v>-7.0014386903494596E-2</v>
      </c>
      <c r="H816" s="30">
        <v>-0.15194179378449918</v>
      </c>
      <c r="I816" s="30">
        <v>-0.17291760751977564</v>
      </c>
      <c r="J816" s="30">
        <v>5.7495756447315194E-2</v>
      </c>
      <c r="K816" s="30">
        <v>-1.579878106713295E-2</v>
      </c>
      <c r="L816" s="30">
        <v>9.7425945289432991E-2</v>
      </c>
      <c r="M816" s="30">
        <v>-0.12197420690208674</v>
      </c>
      <c r="N816" s="30">
        <v>5.1257532369345438E-2</v>
      </c>
      <c r="O816" s="30">
        <v>4.8525013029575348E-2</v>
      </c>
      <c r="P816" s="30">
        <v>2.8493956103920942E-2</v>
      </c>
      <c r="Q816" s="30">
        <v>-0.11924423919990659</v>
      </c>
      <c r="R816" s="30">
        <v>9.9659809935838006E-2</v>
      </c>
    </row>
    <row r="817" spans="2:30" x14ac:dyDescent="0.25">
      <c r="E817" s="30">
        <v>-0.14598969900980593</v>
      </c>
      <c r="F817" s="30">
        <v>1.2384908832609648E-2</v>
      </c>
      <c r="G817" s="30">
        <v>0.15758445030078294</v>
      </c>
      <c r="H817" s="30">
        <v>-0.10670388871803881</v>
      </c>
      <c r="I817" s="30">
        <v>-6.7884777113795286E-2</v>
      </c>
      <c r="J817" s="30">
        <v>2.7145604696124787E-2</v>
      </c>
      <c r="K817" s="30">
        <v>-8.3077902998775252E-2</v>
      </c>
      <c r="L817" s="30">
        <v>-0.14985564677044749</v>
      </c>
      <c r="M817" s="30">
        <v>1.5303581207990635E-2</v>
      </c>
      <c r="N817" s="30">
        <v>4.1314588859677204E-3</v>
      </c>
      <c r="O817" s="30">
        <v>7.73527966812253E-2</v>
      </c>
      <c r="P817" s="30">
        <v>0.10855329679325226</v>
      </c>
      <c r="Q817" s="30">
        <v>6.8398846685886361E-2</v>
      </c>
      <c r="R817" s="30">
        <v>0.15659360690042379</v>
      </c>
    </row>
    <row r="818" spans="2:30" x14ac:dyDescent="0.25">
      <c r="E818" s="30">
        <v>0.11935757929459218</v>
      </c>
      <c r="F818" s="30">
        <v>-0.17631898149847985</v>
      </c>
      <c r="G818" s="30">
        <v>-9.60255359299481E-2</v>
      </c>
      <c r="H818" s="30">
        <v>0.11088387817144396</v>
      </c>
      <c r="I818" s="30">
        <v>-2.9249608237296332E-2</v>
      </c>
      <c r="J818" s="30">
        <v>-0.18238399270921946</v>
      </c>
      <c r="K818" s="30">
        <v>-5.4415884986519808E-2</v>
      </c>
      <c r="L818" s="30">
        <v>0.11969185285270217</v>
      </c>
      <c r="M818" s="30">
        <v>6.6748145036399364E-3</v>
      </c>
      <c r="N818" s="30">
        <v>1.4360746275633579E-2</v>
      </c>
      <c r="O818" s="30">
        <v>2.9618502873927366E-2</v>
      </c>
      <c r="P818" s="30">
        <v>-0.15697344457730653</v>
      </c>
      <c r="Q818" s="30">
        <v>5.1715299487113953E-2</v>
      </c>
      <c r="R818" s="30">
        <v>0.10353092728182672</v>
      </c>
    </row>
    <row r="819" spans="2:30" x14ac:dyDescent="0.25">
      <c r="E819" s="30">
        <v>-0.17281840192154052</v>
      </c>
      <c r="F819" s="30">
        <v>-0.13753065196797254</v>
      </c>
      <c r="G819" s="30">
        <v>-5.1513061579316871E-2</v>
      </c>
      <c r="H819" s="30">
        <v>0.15213677296414974</v>
      </c>
      <c r="I819" s="30">
        <v>8.3425564318895362E-2</v>
      </c>
      <c r="J819" s="30">
        <v>5.3922938741743587E-2</v>
      </c>
      <c r="K819" s="30">
        <v>-0.18586908364668489</v>
      </c>
      <c r="L819" s="30">
        <v>-9.0027988795191055E-2</v>
      </c>
      <c r="M819" s="30">
        <v>9.8495262581855036E-2</v>
      </c>
      <c r="N819" s="30">
        <v>-2.2364600282162417E-2</v>
      </c>
      <c r="O819" s="30">
        <v>7.4360567051917292E-2</v>
      </c>
      <c r="P819" s="30">
        <v>-5.2525874134153133E-2</v>
      </c>
      <c r="Q819" s="30">
        <v>-3.9283460006117821E-2</v>
      </c>
      <c r="R819" s="30">
        <v>-7.7098251692950731E-2</v>
      </c>
    </row>
    <row r="820" spans="2:30" x14ac:dyDescent="0.25">
      <c r="E820" s="30">
        <v>-2.0331494789570581E-2</v>
      </c>
      <c r="F820" s="30">
        <v>4.4149467907845963E-2</v>
      </c>
      <c r="G820" s="30">
        <v>-9.4263713713735348E-2</v>
      </c>
      <c r="H820" s="30">
        <v>-7.5260525662451991E-2</v>
      </c>
      <c r="I820" s="30">
        <v>9.4888427387923024E-2</v>
      </c>
      <c r="J820" s="30">
        <v>-2.996869571506966E-3</v>
      </c>
      <c r="K820" s="30">
        <v>-7.8378261998295895E-3</v>
      </c>
      <c r="L820" s="30">
        <v>-0.17985427221283318</v>
      </c>
      <c r="M820" s="30">
        <v>-9.3948205001652241E-2</v>
      </c>
      <c r="N820" s="30">
        <v>-2.1776717994362121E-2</v>
      </c>
      <c r="O820" s="30">
        <v>-0.18825892973691227</v>
      </c>
      <c r="P820" s="30">
        <v>-0.11214592447504401</v>
      </c>
      <c r="Q820" s="30">
        <v>-6.1971411574631929E-2</v>
      </c>
      <c r="R820" s="30">
        <v>-0.14557197894901039</v>
      </c>
    </row>
    <row r="821" spans="2:30" x14ac:dyDescent="0.25">
      <c r="E821" s="30">
        <v>0.16839681072160601</v>
      </c>
      <c r="F821" s="30">
        <v>-0.1991859813220799</v>
      </c>
      <c r="G821" s="30">
        <v>7.0457964204251766E-2</v>
      </c>
      <c r="H821" s="30">
        <v>0.18783719344064592</v>
      </c>
      <c r="I821" s="30">
        <v>5.0240987446159124E-2</v>
      </c>
      <c r="J821" s="30">
        <v>0.12183285402134064</v>
      </c>
      <c r="K821" s="30">
        <v>0.17355235945433378</v>
      </c>
      <c r="L821" s="30">
        <v>-0.16674264818429949</v>
      </c>
      <c r="M821" s="30">
        <v>-0.18775800298899414</v>
      </c>
      <c r="N821" s="30">
        <v>-0.1555756613612175</v>
      </c>
      <c r="O821" s="30">
        <v>4.0982565749436622E-2</v>
      </c>
      <c r="P821" s="30">
        <v>0.14885725267231464</v>
      </c>
      <c r="Q821" s="30">
        <v>-0.12481969557702542</v>
      </c>
      <c r="R821" s="30">
        <v>0.14517904091626405</v>
      </c>
    </row>
    <row r="822" spans="2:30" x14ac:dyDescent="0.25">
      <c r="E822" s="30">
        <v>-4.1222291998565197E-2</v>
      </c>
      <c r="F822" s="30">
        <v>-3.7888097576797009E-3</v>
      </c>
      <c r="G822" s="30">
        <v>-0.12726584393531085</v>
      </c>
      <c r="H822" s="30">
        <v>-9.0950715262442833E-2</v>
      </c>
      <c r="I822" s="30">
        <v>-6.0348085500299936E-2</v>
      </c>
      <c r="J822" s="30">
        <v>-0.1165786350145936</v>
      </c>
      <c r="K822" s="30">
        <v>0.16055136695504191</v>
      </c>
      <c r="L822" s="30">
        <v>-7.9940546397119769E-2</v>
      </c>
      <c r="M822" s="30">
        <v>9.0156910475343466E-2</v>
      </c>
      <c r="N822" s="30">
        <v>-7.387785315513612E-2</v>
      </c>
      <c r="O822" s="30">
        <v>0.13851666785776617</v>
      </c>
      <c r="P822" s="30">
        <v>-4.4688689615577454E-2</v>
      </c>
      <c r="Q822" s="30">
        <v>-0.16980651346966624</v>
      </c>
      <c r="R822" s="30">
        <v>4.6740691829472769E-2</v>
      </c>
    </row>
    <row r="823" spans="2:30" x14ac:dyDescent="0.25">
      <c r="E823" s="30">
        <v>-7.9662647936493164E-2</v>
      </c>
      <c r="F823" s="30">
        <v>-5.2637783251702791E-2</v>
      </c>
      <c r="G823" s="30">
        <v>0.11366425417363646</v>
      </c>
      <c r="H823" s="30">
        <v>0.14599113613367082</v>
      </c>
      <c r="I823" s="30">
        <v>-0.18381949663162234</v>
      </c>
      <c r="J823" s="30">
        <v>-3.2296837866306299E-2</v>
      </c>
      <c r="K823" s="30">
        <v>-0.12411100463941693</v>
      </c>
      <c r="L823" s="30">
        <v>-0.13578951861709357</v>
      </c>
      <c r="M823" s="30">
        <v>-0.16725727934390308</v>
      </c>
      <c r="N823" s="30">
        <v>-0.1428621565923095</v>
      </c>
      <c r="O823" s="30">
        <v>0.12702249353751544</v>
      </c>
      <c r="P823" s="30">
        <v>-7.7395095955580473E-2</v>
      </c>
      <c r="Q823" s="30">
        <v>-0.10710154175758363</v>
      </c>
      <c r="R823" s="30">
        <v>-6.6867038235068316E-2</v>
      </c>
    </row>
    <row r="824" spans="2:30" x14ac:dyDescent="0.25">
      <c r="E824" s="30">
        <v>-3.0283286236226559E-2</v>
      </c>
      <c r="F824" s="30">
        <v>-0.11963788606226444</v>
      </c>
      <c r="G824" s="30">
        <v>-0.19445755379274487</v>
      </c>
      <c r="H824" s="30">
        <v>-0.14003914333879949</v>
      </c>
      <c r="I824" s="30">
        <v>-0.15453336974605919</v>
      </c>
      <c r="J824" s="30">
        <v>0.18068269342184068</v>
      </c>
      <c r="K824" s="30">
        <v>5.5985050275921822E-3</v>
      </c>
      <c r="L824" s="30">
        <v>-0.18738953480497003</v>
      </c>
      <c r="M824" s="30">
        <v>0.11652421876788138</v>
      </c>
      <c r="N824" s="30">
        <v>0.19886393537744879</v>
      </c>
      <c r="O824" s="30">
        <v>-6.3589285220950836E-2</v>
      </c>
      <c r="P824" s="30">
        <v>-4.314504554495216E-2</v>
      </c>
      <c r="Q824" s="30">
        <v>-7.2260604146867996E-2</v>
      </c>
      <c r="R824" s="30">
        <v>0.14659342160448435</v>
      </c>
    </row>
    <row r="826" spans="2:30" x14ac:dyDescent="0.25">
      <c r="E826" s="30">
        <v>-0.91837570955976844</v>
      </c>
      <c r="F826" s="30">
        <v>-0.51728433882817626</v>
      </c>
      <c r="G826" s="30">
        <v>-0.80076790973544121</v>
      </c>
      <c r="H826" s="30">
        <v>-3.0725117772817612E-2</v>
      </c>
      <c r="I826" s="30">
        <v>-0.70297022350132465</v>
      </c>
      <c r="J826" s="30">
        <v>0.15678082592785358</v>
      </c>
      <c r="K826" s="30">
        <v>-0.58748438348993659</v>
      </c>
      <c r="L826" s="30">
        <v>-0.48169115278869867</v>
      </c>
      <c r="M826" s="30">
        <v>0.13969763740897179</v>
      </c>
      <c r="N826" s="30">
        <v>6.4714027568697929E-2</v>
      </c>
      <c r="O826" s="30">
        <v>-0.28221313608810306</v>
      </c>
      <c r="P826" s="30">
        <v>-0.68322802940383554</v>
      </c>
      <c r="Q826" s="30">
        <v>0.9554541832767427</v>
      </c>
      <c r="R826" s="30">
        <v>0.4824842750094831</v>
      </c>
      <c r="S826" s="30">
        <v>-0.43178007286041975</v>
      </c>
      <c r="T826" s="30">
        <v>-0.92397422343492508</v>
      </c>
      <c r="U826" s="30">
        <v>0.71255904342979193</v>
      </c>
      <c r="V826" s="30">
        <v>0.74290219647809863</v>
      </c>
      <c r="W826" s="30">
        <v>-0.81645151413977146</v>
      </c>
      <c r="X826" s="30">
        <v>-0.81202855659648776</v>
      </c>
      <c r="Y826" s="30">
        <v>5.5209476966410875E-2</v>
      </c>
      <c r="Z826" s="30">
        <v>-0.58534440351650119</v>
      </c>
      <c r="AA826" s="30">
        <v>9.8948656115680933E-2</v>
      </c>
      <c r="AB826" s="30">
        <v>8.4010292775928974E-3</v>
      </c>
      <c r="AC826" s="30">
        <v>0.31459205225110054</v>
      </c>
      <c r="AD826" s="30">
        <v>0.92265505855903029</v>
      </c>
    </row>
    <row r="828" spans="2:30" x14ac:dyDescent="0.25">
      <c r="E828" s="30">
        <v>42.47</v>
      </c>
      <c r="F828" s="30">
        <v>402.02</v>
      </c>
      <c r="G828" s="30">
        <v>0.02</v>
      </c>
    </row>
    <row r="830" spans="2:30" x14ac:dyDescent="0.25">
      <c r="B830" s="32" t="s">
        <v>584</v>
      </c>
      <c r="C830" s="30">
        <v>28</v>
      </c>
      <c r="E830" s="30">
        <v>-3.3352052513509978E-2</v>
      </c>
      <c r="F830" s="30">
        <v>9.3074112571775891E-2</v>
      </c>
      <c r="G830" s="30">
        <v>-0.19593233419582248</v>
      </c>
      <c r="H830" s="30">
        <v>0.12806988768279554</v>
      </c>
      <c r="I830" s="30">
        <v>0.13008260251954201</v>
      </c>
      <c r="J830" s="30">
        <v>0.1211393571458757</v>
      </c>
      <c r="K830" s="30">
        <v>-8.0544060282409194E-2</v>
      </c>
      <c r="L830" s="30">
        <v>0.14205533806234599</v>
      </c>
      <c r="M830" s="30">
        <v>-5.2635326329618704E-2</v>
      </c>
      <c r="N830" s="30">
        <v>0.17271387726068499</v>
      </c>
      <c r="O830" s="30">
        <v>-0.12253545932471753</v>
      </c>
      <c r="P830" s="30">
        <v>-9.1902064345777038E-2</v>
      </c>
      <c r="Q830" s="30">
        <v>2.640326665714382E-2</v>
      </c>
      <c r="R830" s="30">
        <v>-2.5508634746074677E-2</v>
      </c>
    </row>
    <row r="831" spans="2:30" x14ac:dyDescent="0.25">
      <c r="B831" s="32" t="s">
        <v>540</v>
      </c>
      <c r="C831" s="30" t="s">
        <v>1303</v>
      </c>
      <c r="E831" s="30">
        <v>-0.13532487051561476</v>
      </c>
      <c r="F831" s="30">
        <v>-5.077446168288588E-2</v>
      </c>
      <c r="G831" s="30">
        <v>-0.15029324702918531</v>
      </c>
      <c r="H831" s="30">
        <v>0.14966973522678018</v>
      </c>
      <c r="I831" s="30">
        <v>-2.6825492549687635E-2</v>
      </c>
      <c r="J831" s="30">
        <v>-9.5563999190926563E-2</v>
      </c>
      <c r="K831" s="30">
        <v>2.4831393733620644E-2</v>
      </c>
      <c r="L831" s="30">
        <v>5.0885893218219291E-2</v>
      </c>
      <c r="M831" s="30">
        <v>-0.1302625766955316</v>
      </c>
      <c r="N831" s="30">
        <v>4.4707728549838066E-2</v>
      </c>
      <c r="O831" s="30">
        <v>2.1288435999304051E-2</v>
      </c>
      <c r="P831" s="30">
        <v>-0.12527638338506222</v>
      </c>
      <c r="Q831" s="30">
        <v>-5.8039447572082292E-2</v>
      </c>
      <c r="R831" s="30">
        <v>9.5259415544569515E-2</v>
      </c>
    </row>
    <row r="832" spans="2:30" x14ac:dyDescent="0.25">
      <c r="B832" s="32"/>
      <c r="C832" s="30" t="s">
        <v>1304</v>
      </c>
      <c r="E832" s="30">
        <v>0.1832259132526815</v>
      </c>
      <c r="F832" s="30">
        <v>9.3147871270775784E-2</v>
      </c>
      <c r="G832" s="30">
        <v>-0.16348236035555602</v>
      </c>
      <c r="H832" s="30">
        <v>1.2417100183665764E-2</v>
      </c>
      <c r="I832" s="30">
        <v>0.19145599771291016</v>
      </c>
      <c r="J832" s="30">
        <v>9.4156199879944336E-2</v>
      </c>
      <c r="K832" s="30">
        <v>-3.5152241680771107E-2</v>
      </c>
      <c r="L832" s="30">
        <v>3.4020891040563578E-2</v>
      </c>
      <c r="M832" s="30">
        <v>1.5741491690278164E-3</v>
      </c>
      <c r="N832" s="30">
        <v>-0.13337084073573352</v>
      </c>
      <c r="O832" s="30">
        <v>-0.14074153257533908</v>
      </c>
      <c r="P832" s="30">
        <v>-0.11771432748064399</v>
      </c>
      <c r="Q832" s="30">
        <v>8.7586857099086035E-2</v>
      </c>
      <c r="R832" s="30">
        <v>-0.16886318819597365</v>
      </c>
    </row>
    <row r="833" spans="2:18" x14ac:dyDescent="0.25">
      <c r="B833" s="32" t="s">
        <v>547</v>
      </c>
      <c r="C833" s="30" t="s">
        <v>1305</v>
      </c>
      <c r="E833" s="30">
        <v>-0.12401144905015826</v>
      </c>
      <c r="F833" s="30">
        <v>0.13482811152935031</v>
      </c>
      <c r="G833" s="30">
        <v>-6.3375829998403799E-2</v>
      </c>
      <c r="H833" s="30">
        <v>-7.1184471622109419E-2</v>
      </c>
      <c r="I833" s="30">
        <v>-0.19059151392430068</v>
      </c>
      <c r="J833" s="30">
        <v>-1.6464584134519095E-2</v>
      </c>
      <c r="K833" s="30">
        <v>-6.4192891027778393E-2</v>
      </c>
      <c r="L833" s="30">
        <v>-0.18925198689103129</v>
      </c>
      <c r="M833" s="30">
        <v>0.18699298221617938</v>
      </c>
      <c r="N833" s="30">
        <v>4.2839083820581381E-3</v>
      </c>
      <c r="O833" s="30">
        <v>0.19151938017457726</v>
      </c>
      <c r="P833" s="30">
        <v>7.6284382306039344E-2</v>
      </c>
      <c r="Q833" s="30">
        <v>9.7812015749514092E-2</v>
      </c>
      <c r="R833" s="30">
        <v>-3.3808608725666989E-2</v>
      </c>
    </row>
    <row r="834" spans="2:18" x14ac:dyDescent="0.25">
      <c r="E834" s="30">
        <v>-0.19861815422773363</v>
      </c>
      <c r="F834" s="30">
        <v>-0.19733067778870464</v>
      </c>
      <c r="G834" s="30">
        <v>0.17609540000557899</v>
      </c>
      <c r="H834" s="30">
        <v>6.5560006722807873E-2</v>
      </c>
      <c r="I834" s="30">
        <v>0.14830678980797529</v>
      </c>
      <c r="J834" s="30">
        <v>-0.13447719067335129</v>
      </c>
      <c r="K834" s="30">
        <v>0.10833373656496409</v>
      </c>
      <c r="L834" s="30">
        <v>3.2043696008622641E-2</v>
      </c>
      <c r="M834" s="30">
        <v>-0.12845049304887651</v>
      </c>
      <c r="N834" s="30">
        <v>-8.5370008740574127E-2</v>
      </c>
      <c r="O834" s="30">
        <v>-0.16020014882087708</v>
      </c>
      <c r="P834" s="30">
        <v>6.1016123462468375E-2</v>
      </c>
      <c r="Q834" s="30">
        <v>-3.4187010489404202E-2</v>
      </c>
      <c r="R834" s="30">
        <v>-0.15764275919646026</v>
      </c>
    </row>
    <row r="835" spans="2:18" x14ac:dyDescent="0.25">
      <c r="E835" s="30">
        <v>0.15421458585187792</v>
      </c>
      <c r="F835" s="30">
        <v>7.2565164510160707E-2</v>
      </c>
      <c r="G835" s="30">
        <v>3.1234412267804157E-2</v>
      </c>
      <c r="H835" s="30">
        <v>-0.12733850879594683</v>
      </c>
      <c r="I835" s="30">
        <v>9.4632885977625869E-2</v>
      </c>
      <c r="J835" s="30">
        <v>-4.9999048560857767E-2</v>
      </c>
      <c r="K835" s="30">
        <v>-0.10695155952125789</v>
      </c>
      <c r="L835" s="30">
        <v>0.1840681375004351</v>
      </c>
      <c r="M835" s="30">
        <v>9.4390303827822097E-3</v>
      </c>
      <c r="N835" s="30">
        <v>3.8399327918887144E-2</v>
      </c>
      <c r="O835" s="30">
        <v>8.375457311049106E-2</v>
      </c>
      <c r="P835" s="30">
        <v>0.1652536787092686</v>
      </c>
      <c r="Q835" s="30">
        <v>0.12993357935920358</v>
      </c>
      <c r="R835" s="30">
        <v>-6.8042888492345827E-2</v>
      </c>
    </row>
    <row r="836" spans="2:18" x14ac:dyDescent="0.25">
      <c r="E836" s="30">
        <v>0.12284981384873389</v>
      </c>
      <c r="F836" s="30">
        <v>-0.18389959596097472</v>
      </c>
      <c r="G836" s="30">
        <v>-0.10707675460726024</v>
      </c>
      <c r="H836" s="30">
        <v>-0.15207908526062966</v>
      </c>
      <c r="I836" s="30">
        <v>0.14927598657086494</v>
      </c>
      <c r="J836" s="30">
        <v>-3.1004380434751511E-4</v>
      </c>
      <c r="K836" s="30">
        <v>-0.11344782877713443</v>
      </c>
      <c r="L836" s="30">
        <v>9.4876873865723632E-2</v>
      </c>
      <c r="M836" s="30">
        <v>0.12075969483703375</v>
      </c>
      <c r="N836" s="30">
        <v>0.10241960594430566</v>
      </c>
      <c r="O836" s="30">
        <v>2.2034119069576252E-2</v>
      </c>
      <c r="P836" s="30">
        <v>6.7883937060832955E-2</v>
      </c>
      <c r="Q836" s="30">
        <v>-0.12566865524277093</v>
      </c>
      <c r="R836" s="30">
        <v>-9.6906600333750259E-2</v>
      </c>
    </row>
    <row r="837" spans="2:18" x14ac:dyDescent="0.25">
      <c r="E837" s="30">
        <v>3.5443446971476084E-2</v>
      </c>
      <c r="F837" s="30">
        <v>-2.6529905945062632E-2</v>
      </c>
      <c r="G837" s="30">
        <v>7.2957536205649487E-3</v>
      </c>
      <c r="H837" s="30">
        <v>0.1664114719256759</v>
      </c>
      <c r="I837" s="30">
        <v>0.1834650019183755</v>
      </c>
      <c r="J837" s="30">
        <v>-0.14805237958207729</v>
      </c>
      <c r="K837" s="30">
        <v>-0.18338431343436243</v>
      </c>
      <c r="L837" s="30">
        <v>0.19191109584644439</v>
      </c>
      <c r="M837" s="30">
        <v>-0.13434468563646079</v>
      </c>
      <c r="N837" s="30">
        <v>-7.9469327162951242E-2</v>
      </c>
      <c r="O837" s="30">
        <v>0.19331706045195463</v>
      </c>
      <c r="P837" s="30">
        <v>0.14582040756940845</v>
      </c>
      <c r="Q837" s="30">
        <v>0.13288195533677938</v>
      </c>
      <c r="R837" s="30">
        <v>-0.19625738142058255</v>
      </c>
    </row>
    <row r="838" spans="2:18" x14ac:dyDescent="0.25">
      <c r="E838" s="30">
        <v>-0.13989101611077787</v>
      </c>
      <c r="F838" s="30">
        <v>0.1860040843486786</v>
      </c>
      <c r="G838" s="30">
        <v>-0.10835481183603407</v>
      </c>
      <c r="H838" s="30">
        <v>-6.0109068360179679E-2</v>
      </c>
      <c r="I838" s="30">
        <v>1.5655310358852148E-2</v>
      </c>
      <c r="J838" s="30">
        <v>-6.3213249482214462E-2</v>
      </c>
      <c r="K838" s="30">
        <v>-0.13720766687765718</v>
      </c>
      <c r="L838" s="30">
        <v>-4.559478079900145E-2</v>
      </c>
      <c r="M838" s="30">
        <v>-7.0495708286762243E-2</v>
      </c>
      <c r="N838" s="30">
        <v>-0.19486314021050932</v>
      </c>
      <c r="O838" s="30">
        <v>-0.18027230976149441</v>
      </c>
      <c r="P838" s="30">
        <v>-0.17564402110874655</v>
      </c>
      <c r="Q838" s="30">
        <v>8.4670917410403501E-2</v>
      </c>
      <c r="R838" s="30">
        <v>-2.195449434220792E-2</v>
      </c>
    </row>
    <row r="839" spans="2:18" x14ac:dyDescent="0.25">
      <c r="E839" s="30">
        <v>-0.16857489962130787</v>
      </c>
      <c r="F839" s="30">
        <v>-4.4759824685752403E-2</v>
      </c>
      <c r="G839" s="30">
        <v>0.19784169849008321</v>
      </c>
      <c r="H839" s="30">
        <v>0.11963104037567973</v>
      </c>
      <c r="I839" s="30">
        <v>0.16822793493047355</v>
      </c>
      <c r="J839" s="30">
        <v>-0.12820606753230096</v>
      </c>
      <c r="K839" s="30">
        <v>0.11553155053406955</v>
      </c>
      <c r="L839" s="30">
        <v>-0.19531633052974939</v>
      </c>
      <c r="M839" s="30">
        <v>0.10896235648542646</v>
      </c>
      <c r="N839" s="30">
        <v>8.4933859575539838E-2</v>
      </c>
      <c r="O839" s="30">
        <v>-5.2899077814072382E-2</v>
      </c>
      <c r="P839" s="30">
        <v>-0.11385970236733556</v>
      </c>
      <c r="Q839" s="30">
        <v>7.1482468955218814E-2</v>
      </c>
      <c r="R839" s="30">
        <v>5.0093533471226581E-3</v>
      </c>
    </row>
    <row r="840" spans="2:18" x14ac:dyDescent="0.25">
      <c r="E840" s="30">
        <v>0.10450350679457188</v>
      </c>
      <c r="F840" s="30">
        <v>-0.15139803942292929</v>
      </c>
      <c r="G840" s="30">
        <v>-7.6894991099834553E-3</v>
      </c>
      <c r="H840" s="30">
        <v>4.8739630170166498E-2</v>
      </c>
      <c r="I840" s="30">
        <v>-0.17538997968658807</v>
      </c>
      <c r="J840" s="30">
        <v>-0.19447290170937778</v>
      </c>
      <c r="K840" s="30">
        <v>5.0441578216850746E-2</v>
      </c>
      <c r="L840" s="30">
        <v>-3.2836872152984253E-3</v>
      </c>
      <c r="M840" s="30">
        <v>-6.9695668760687113E-2</v>
      </c>
      <c r="N840" s="30">
        <v>0.10879515232518316</v>
      </c>
      <c r="O840" s="30">
        <v>4.4035627506673336E-2</v>
      </c>
      <c r="P840" s="30">
        <v>0.18642487339675429</v>
      </c>
      <c r="Q840" s="30">
        <v>-3.1668616365641361E-2</v>
      </c>
      <c r="R840" s="30">
        <v>0.16904166731983422</v>
      </c>
    </row>
    <row r="841" spans="2:18" x14ac:dyDescent="0.25">
      <c r="E841" s="30">
        <v>0.1810123142786324</v>
      </c>
      <c r="F841" s="30">
        <v>1.9923911988735193E-2</v>
      </c>
      <c r="G841" s="30">
        <v>-0.11936215180903674</v>
      </c>
      <c r="H841" s="30">
        <v>-5.4285165201872598E-2</v>
      </c>
      <c r="I841" s="30">
        <v>0.10754254572093486</v>
      </c>
      <c r="J841" s="30">
        <v>6.5138592291623332E-2</v>
      </c>
      <c r="K841" s="30">
        <v>7.942474279552697E-2</v>
      </c>
      <c r="L841" s="30">
        <v>-0.15224734656512739</v>
      </c>
      <c r="M841" s="30">
        <v>2.2625200357288128E-2</v>
      </c>
      <c r="N841" s="30">
        <v>-0.140136206895113</v>
      </c>
      <c r="O841" s="30">
        <v>-0.16798148900270463</v>
      </c>
      <c r="P841" s="30">
        <v>-2.0427819341421183E-3</v>
      </c>
      <c r="Q841" s="30">
        <v>-0.13401931757107377</v>
      </c>
      <c r="R841" s="30">
        <v>0.15700197620317341</v>
      </c>
    </row>
    <row r="842" spans="2:18" x14ac:dyDescent="0.25">
      <c r="E842" s="30">
        <v>0.18691278994083405</v>
      </c>
      <c r="F842" s="30">
        <v>-6.5777722559869301E-2</v>
      </c>
      <c r="G842" s="30">
        <v>-0.10774298682808876</v>
      </c>
      <c r="H842" s="30">
        <v>-0.11869910778477788</v>
      </c>
      <c r="I842" s="30">
        <v>-0.1345827871002257</v>
      </c>
      <c r="J842" s="30">
        <v>-0.13489781273528934</v>
      </c>
      <c r="K842" s="30">
        <v>-8.4681730810552844E-2</v>
      </c>
      <c r="L842" s="30">
        <v>-0.13994218446314335</v>
      </c>
      <c r="M842" s="30">
        <v>1.4848212525248539E-2</v>
      </c>
      <c r="N842" s="30">
        <v>-0.16376170022413136</v>
      </c>
      <c r="O842" s="30">
        <v>7.8453354537487141E-3</v>
      </c>
      <c r="P842" s="30">
        <v>7.8288115467876174E-2</v>
      </c>
      <c r="Q842" s="30">
        <v>-0.19866727590560915</v>
      </c>
      <c r="R842" s="30">
        <v>-0.14138337224721909</v>
      </c>
    </row>
    <row r="843" spans="2:18" x14ac:dyDescent="0.25">
      <c r="E843" s="30">
        <v>-0.19872601591050626</v>
      </c>
      <c r="F843" s="30">
        <v>6.3073725439608097E-2</v>
      </c>
      <c r="G843" s="30">
        <v>-1.5734052285552025E-3</v>
      </c>
      <c r="H843" s="30">
        <v>0.15437563611194494</v>
      </c>
      <c r="I843" s="30">
        <v>-0.12605820419266822</v>
      </c>
      <c r="J843" s="30">
        <v>0.13410527426749469</v>
      </c>
      <c r="K843" s="30">
        <v>4.3000334128737439E-2</v>
      </c>
      <c r="L843" s="30">
        <v>0.17352362787351011</v>
      </c>
      <c r="M843" s="30">
        <v>0.11938521172851324</v>
      </c>
      <c r="N843" s="30">
        <v>0.14024454588070512</v>
      </c>
      <c r="O843" s="30">
        <v>-0.16165069155395032</v>
      </c>
      <c r="P843" s="30">
        <v>-9.4288527220487597E-2</v>
      </c>
      <c r="Q843" s="30">
        <v>2.0668690092861541E-3</v>
      </c>
      <c r="R843" s="30">
        <v>0.10000933762639763</v>
      </c>
    </row>
    <row r="844" spans="2:18" x14ac:dyDescent="0.25">
      <c r="E844" s="30">
        <v>-3.7544748280197382E-2</v>
      </c>
      <c r="F844" s="30">
        <v>-0.17355341017246248</v>
      </c>
      <c r="G844" s="30">
        <v>0.11618131333962084</v>
      </c>
      <c r="H844" s="30">
        <v>0.10058235367760066</v>
      </c>
      <c r="I844" s="30">
        <v>0.18191714556887745</v>
      </c>
      <c r="J844" s="30">
        <v>-1.5653894376009697E-2</v>
      </c>
      <c r="K844" s="30">
        <v>-3.3312715217471117E-2</v>
      </c>
      <c r="L844" s="30">
        <v>-0.12722496734932065</v>
      </c>
      <c r="M844" s="30">
        <v>-0.10269288755953312</v>
      </c>
      <c r="N844" s="30">
        <v>0.16757385823875665</v>
      </c>
      <c r="O844" s="30">
        <v>0.15138934822753075</v>
      </c>
      <c r="P844" s="30">
        <v>-0.12627156460657718</v>
      </c>
      <c r="Q844" s="30">
        <v>-0.18908971548080444</v>
      </c>
      <c r="R844" s="30">
        <v>-5.0834557227790372E-2</v>
      </c>
    </row>
    <row r="845" spans="2:18" x14ac:dyDescent="0.25">
      <c r="E845" s="30">
        <v>-6.7813661042600865E-2</v>
      </c>
      <c r="F845" s="30">
        <v>-0.12961575966328381</v>
      </c>
      <c r="G845" s="30">
        <v>-4.2089943680912262E-2</v>
      </c>
      <c r="H845" s="30">
        <v>-0.12885907366871835</v>
      </c>
      <c r="I845" s="30">
        <v>-0.12880645338445901</v>
      </c>
      <c r="J845" s="30">
        <v>2.8657419979572302E-2</v>
      </c>
      <c r="K845" s="30">
        <v>7.1973949763923906E-2</v>
      </c>
      <c r="L845" s="30">
        <v>0.12939064772799613</v>
      </c>
      <c r="M845" s="30">
        <v>7.3065045289695263E-3</v>
      </c>
      <c r="N845" s="30">
        <v>0.15733197582885622</v>
      </c>
      <c r="O845" s="30">
        <v>-0.10042376946657897</v>
      </c>
      <c r="P845" s="30">
        <v>0.18407211462035777</v>
      </c>
      <c r="Q845" s="30">
        <v>-3.4699714649468666E-2</v>
      </c>
      <c r="R845" s="30">
        <v>5.2822293713688795E-3</v>
      </c>
    </row>
    <row r="846" spans="2:18" x14ac:dyDescent="0.25">
      <c r="E846" s="30">
        <v>7.6753321662545226E-2</v>
      </c>
      <c r="F846" s="30">
        <v>-3.2987014763057237E-2</v>
      </c>
      <c r="G846" s="30">
        <v>-7.0014386903494596E-2</v>
      </c>
      <c r="H846" s="30">
        <v>-0.15194179378449918</v>
      </c>
      <c r="I846" s="30">
        <v>-0.17291760751977564</v>
      </c>
      <c r="J846" s="30">
        <v>5.7495756447315194E-2</v>
      </c>
      <c r="K846" s="30">
        <v>-1.579878106713295E-2</v>
      </c>
      <c r="L846" s="30">
        <v>9.7425945289432991E-2</v>
      </c>
      <c r="M846" s="30">
        <v>-0.12197420690208674</v>
      </c>
      <c r="N846" s="30">
        <v>5.1257532369345438E-2</v>
      </c>
      <c r="O846" s="30">
        <v>4.8525013029575348E-2</v>
      </c>
      <c r="P846" s="30">
        <v>2.8493956103920942E-2</v>
      </c>
      <c r="Q846" s="30">
        <v>-0.11924423919990659</v>
      </c>
      <c r="R846" s="30">
        <v>9.9659809935838006E-2</v>
      </c>
    </row>
    <row r="847" spans="2:18" x14ac:dyDescent="0.25">
      <c r="E847" s="30">
        <v>-0.14598969900980593</v>
      </c>
      <c r="F847" s="30">
        <v>1.2384908832609648E-2</v>
      </c>
      <c r="G847" s="30">
        <v>0.15758445030078294</v>
      </c>
      <c r="H847" s="30">
        <v>-0.10670388871803881</v>
      </c>
      <c r="I847" s="30">
        <v>-6.7884777113795286E-2</v>
      </c>
      <c r="J847" s="30">
        <v>2.7145604696124787E-2</v>
      </c>
      <c r="K847" s="30">
        <v>-8.3077902998775252E-2</v>
      </c>
      <c r="L847" s="30">
        <v>-0.14985564677044749</v>
      </c>
      <c r="M847" s="30">
        <v>1.5303581207990635E-2</v>
      </c>
      <c r="N847" s="30">
        <v>4.1314588859677204E-3</v>
      </c>
      <c r="O847" s="30">
        <v>7.73527966812253E-2</v>
      </c>
      <c r="P847" s="30">
        <v>0.10855329679325226</v>
      </c>
      <c r="Q847" s="30">
        <v>6.8398846685886361E-2</v>
      </c>
      <c r="R847" s="30">
        <v>0.15659360690042379</v>
      </c>
    </row>
    <row r="848" spans="2:18" x14ac:dyDescent="0.25">
      <c r="E848" s="30">
        <v>0.11935757929459218</v>
      </c>
      <c r="F848" s="30">
        <v>-0.17631898149847985</v>
      </c>
      <c r="G848" s="30">
        <v>-9.60255359299481E-2</v>
      </c>
      <c r="H848" s="30">
        <v>0.11088387817144396</v>
      </c>
      <c r="I848" s="30">
        <v>-2.9249608237296332E-2</v>
      </c>
      <c r="J848" s="30">
        <v>-0.18238399270921946</v>
      </c>
      <c r="K848" s="30">
        <v>-5.4415884986519808E-2</v>
      </c>
      <c r="L848" s="30">
        <v>0.11969185285270217</v>
      </c>
      <c r="M848" s="30">
        <v>6.6748145036399364E-3</v>
      </c>
      <c r="N848" s="30">
        <v>1.4360746275633579E-2</v>
      </c>
      <c r="O848" s="30">
        <v>2.9618502873927366E-2</v>
      </c>
      <c r="P848" s="30">
        <v>-0.15697344457730653</v>
      </c>
      <c r="Q848" s="30">
        <v>5.1715299487113953E-2</v>
      </c>
      <c r="R848" s="30">
        <v>0.10353092728182672</v>
      </c>
    </row>
    <row r="849" spans="2:30" x14ac:dyDescent="0.25">
      <c r="E849" s="30">
        <v>-0.17281840192154052</v>
      </c>
      <c r="F849" s="30">
        <v>-0.13753065196797254</v>
      </c>
      <c r="G849" s="30">
        <v>-5.1513061579316871E-2</v>
      </c>
      <c r="H849" s="30">
        <v>0.15213677296414974</v>
      </c>
      <c r="I849" s="30">
        <v>8.3425564318895362E-2</v>
      </c>
      <c r="J849" s="30">
        <v>5.3922938741743587E-2</v>
      </c>
      <c r="K849" s="30">
        <v>-0.18586908364668489</v>
      </c>
      <c r="L849" s="30">
        <v>-9.0027988795191055E-2</v>
      </c>
      <c r="M849" s="30">
        <v>9.8495262581855036E-2</v>
      </c>
      <c r="N849" s="30">
        <v>-2.2364600282162417E-2</v>
      </c>
      <c r="O849" s="30">
        <v>7.4360567051917292E-2</v>
      </c>
      <c r="P849" s="30">
        <v>-5.2525874134153133E-2</v>
      </c>
      <c r="Q849" s="30">
        <v>-3.9283460006117821E-2</v>
      </c>
      <c r="R849" s="30">
        <v>-7.7098251692950731E-2</v>
      </c>
    </row>
    <row r="850" spans="2:30" x14ac:dyDescent="0.25">
      <c r="E850" s="30">
        <v>-2.0331494789570581E-2</v>
      </c>
      <c r="F850" s="30">
        <v>4.4149467907845963E-2</v>
      </c>
      <c r="G850" s="30">
        <v>-9.4263713713735348E-2</v>
      </c>
      <c r="H850" s="30">
        <v>-7.5260525662451991E-2</v>
      </c>
      <c r="I850" s="30">
        <v>9.4888427387923024E-2</v>
      </c>
      <c r="J850" s="30">
        <v>-2.996869571506966E-3</v>
      </c>
      <c r="K850" s="30">
        <v>-7.8378261998295895E-3</v>
      </c>
      <c r="L850" s="30">
        <v>-0.17985427221283318</v>
      </c>
      <c r="M850" s="30">
        <v>-9.3948205001652241E-2</v>
      </c>
      <c r="N850" s="30">
        <v>-2.1776717994362121E-2</v>
      </c>
      <c r="O850" s="30">
        <v>-0.18825892973691227</v>
      </c>
      <c r="P850" s="30">
        <v>-0.11214592447504401</v>
      </c>
      <c r="Q850" s="30">
        <v>-6.1971411574631929E-2</v>
      </c>
      <c r="R850" s="30">
        <v>-0.14557197894901039</v>
      </c>
    </row>
    <row r="851" spans="2:30" x14ac:dyDescent="0.25">
      <c r="E851" s="30">
        <v>0.16839681072160601</v>
      </c>
      <c r="F851" s="30">
        <v>-0.1991859813220799</v>
      </c>
      <c r="G851" s="30">
        <v>7.0457964204251766E-2</v>
      </c>
      <c r="H851" s="30">
        <v>0.18783719344064592</v>
      </c>
      <c r="I851" s="30">
        <v>5.0240987446159124E-2</v>
      </c>
      <c r="J851" s="30">
        <v>0.12183285402134064</v>
      </c>
      <c r="K851" s="30">
        <v>0.17355235945433378</v>
      </c>
      <c r="L851" s="30">
        <v>-0.16674264818429949</v>
      </c>
      <c r="M851" s="30">
        <v>-0.18775800298899414</v>
      </c>
      <c r="N851" s="30">
        <v>-0.1555756613612175</v>
      </c>
      <c r="O851" s="30">
        <v>4.0982565749436622E-2</v>
      </c>
      <c r="P851" s="30">
        <v>0.14885725267231464</v>
      </c>
      <c r="Q851" s="30">
        <v>-0.12481969557702542</v>
      </c>
      <c r="R851" s="30">
        <v>0.14517904091626405</v>
      </c>
    </row>
    <row r="852" spans="2:30" x14ac:dyDescent="0.25">
      <c r="E852" s="30">
        <v>-4.1222291998565197E-2</v>
      </c>
      <c r="F852" s="30">
        <v>-3.7888097576797009E-3</v>
      </c>
      <c r="G852" s="30">
        <v>-0.12726584393531085</v>
      </c>
      <c r="H852" s="30">
        <v>-9.0950715262442833E-2</v>
      </c>
      <c r="I852" s="30">
        <v>-6.0348085500299936E-2</v>
      </c>
      <c r="J852" s="30">
        <v>-0.1165786350145936</v>
      </c>
      <c r="K852" s="30">
        <v>0.16055136695504191</v>
      </c>
      <c r="L852" s="30">
        <v>-7.9940546397119769E-2</v>
      </c>
      <c r="M852" s="30">
        <v>9.0156910475343466E-2</v>
      </c>
      <c r="N852" s="30">
        <v>-7.387785315513612E-2</v>
      </c>
      <c r="O852" s="30">
        <v>0.13851666785776617</v>
      </c>
      <c r="P852" s="30">
        <v>-4.4688689615577454E-2</v>
      </c>
      <c r="Q852" s="30">
        <v>-0.16980651346966624</v>
      </c>
      <c r="R852" s="30">
        <v>4.6740691829472769E-2</v>
      </c>
    </row>
    <row r="853" spans="2:30" x14ac:dyDescent="0.25">
      <c r="E853" s="30">
        <v>-7.9662647936493164E-2</v>
      </c>
      <c r="F853" s="30">
        <v>-5.2637783251702791E-2</v>
      </c>
      <c r="G853" s="30">
        <v>0.11366425417363646</v>
      </c>
      <c r="H853" s="30">
        <v>0.14599113613367082</v>
      </c>
      <c r="I853" s="30">
        <v>-0.18381949663162234</v>
      </c>
      <c r="J853" s="30">
        <v>-3.2296837866306299E-2</v>
      </c>
      <c r="K853" s="30">
        <v>-0.12411100463941693</v>
      </c>
      <c r="L853" s="30">
        <v>-0.13578951861709357</v>
      </c>
      <c r="M853" s="30">
        <v>-0.16725727934390308</v>
      </c>
      <c r="N853" s="30">
        <v>-0.1428621565923095</v>
      </c>
      <c r="O853" s="30">
        <v>0.12702249353751544</v>
      </c>
      <c r="P853" s="30">
        <v>-7.7395095955580473E-2</v>
      </c>
      <c r="Q853" s="30">
        <v>-0.10710154175758363</v>
      </c>
      <c r="R853" s="30">
        <v>-6.6867038235068316E-2</v>
      </c>
    </row>
    <row r="854" spans="2:30" x14ac:dyDescent="0.25">
      <c r="E854" s="30">
        <v>-3.0283286236226559E-2</v>
      </c>
      <c r="F854" s="30">
        <v>-0.11963788606226444</v>
      </c>
      <c r="G854" s="30">
        <v>-0.19445755379274487</v>
      </c>
      <c r="H854" s="30">
        <v>-0.14003914333879949</v>
      </c>
      <c r="I854" s="30">
        <v>-0.15453336974605919</v>
      </c>
      <c r="J854" s="30">
        <v>0.18068269342184068</v>
      </c>
      <c r="K854" s="30">
        <v>5.5985050275921822E-3</v>
      </c>
      <c r="L854" s="30">
        <v>-0.18738953480497003</v>
      </c>
      <c r="M854" s="30">
        <v>0.11652421876788138</v>
      </c>
      <c r="N854" s="30">
        <v>0.19886393537744879</v>
      </c>
      <c r="O854" s="30">
        <v>-6.3589285220950836E-2</v>
      </c>
      <c r="P854" s="30">
        <v>-4.314504554495216E-2</v>
      </c>
      <c r="Q854" s="30">
        <v>-7.2260604146867996E-2</v>
      </c>
      <c r="R854" s="30">
        <v>0.14659342160448435</v>
      </c>
    </row>
    <row r="856" spans="2:30" x14ac:dyDescent="0.25">
      <c r="E856" s="30">
        <v>-0.91837570955976844</v>
      </c>
      <c r="F856" s="30">
        <v>-0.51728433882817626</v>
      </c>
      <c r="G856" s="30">
        <v>-0.80076790973544121</v>
      </c>
      <c r="H856" s="30">
        <v>-3.0725117772817612E-2</v>
      </c>
      <c r="I856" s="30">
        <v>-0.70297022350132465</v>
      </c>
      <c r="J856" s="30">
        <v>0.15678082592785358</v>
      </c>
      <c r="K856" s="30">
        <v>-0.58748438348993659</v>
      </c>
      <c r="L856" s="30">
        <v>-0.48169115278869867</v>
      </c>
      <c r="M856" s="30">
        <v>0.13969763740897179</v>
      </c>
      <c r="N856" s="30">
        <v>6.4714027568697929E-2</v>
      </c>
      <c r="O856" s="30">
        <v>-0.28221313608810306</v>
      </c>
      <c r="P856" s="30">
        <v>-0.68322802940383554</v>
      </c>
      <c r="Q856" s="30">
        <v>0.9554541832767427</v>
      </c>
      <c r="R856" s="30">
        <v>0.4824842750094831</v>
      </c>
      <c r="S856" s="30">
        <v>-0.43178007286041975</v>
      </c>
      <c r="T856" s="30">
        <v>-0.92397422343492508</v>
      </c>
      <c r="U856" s="30">
        <v>0.71255904342979193</v>
      </c>
      <c r="V856" s="30">
        <v>0.74290219647809863</v>
      </c>
      <c r="W856" s="30">
        <v>-0.81645151413977146</v>
      </c>
      <c r="X856" s="30">
        <v>-0.81202855659648776</v>
      </c>
      <c r="Y856" s="30">
        <v>5.5209476966410875E-2</v>
      </c>
      <c r="Z856" s="30">
        <v>-0.58534440351650119</v>
      </c>
      <c r="AA856" s="30">
        <v>9.8948656115680933E-2</v>
      </c>
      <c r="AB856" s="30">
        <v>8.4010292775928974E-3</v>
      </c>
      <c r="AC856" s="30">
        <v>0.31459205225110054</v>
      </c>
      <c r="AD856" s="30">
        <v>0.92265505855903029</v>
      </c>
    </row>
    <row r="858" spans="2:30" x14ac:dyDescent="0.25">
      <c r="E858" s="30">
        <v>42.47</v>
      </c>
      <c r="F858" s="30">
        <v>402.02</v>
      </c>
      <c r="G858" s="30">
        <v>0.02</v>
      </c>
    </row>
    <row r="860" spans="2:30" x14ac:dyDescent="0.25">
      <c r="B860" s="32" t="s">
        <v>584</v>
      </c>
      <c r="C860" s="30">
        <v>29</v>
      </c>
      <c r="E860" s="30">
        <v>-3.3352052513509978E-2</v>
      </c>
      <c r="F860" s="30">
        <v>9.3074112571775891E-2</v>
      </c>
      <c r="G860" s="30">
        <v>-0.19593233419582248</v>
      </c>
      <c r="H860" s="30">
        <v>0.12806988768279554</v>
      </c>
      <c r="I860" s="30">
        <v>0.13008260251954201</v>
      </c>
      <c r="J860" s="30">
        <v>0.1211393571458757</v>
      </c>
      <c r="K860" s="30">
        <v>-8.0544060282409194E-2</v>
      </c>
      <c r="L860" s="30">
        <v>0.14205533806234599</v>
      </c>
      <c r="M860" s="30">
        <v>-5.2635326329618704E-2</v>
      </c>
      <c r="N860" s="30">
        <v>0.17271387726068499</v>
      </c>
      <c r="O860" s="30">
        <v>-0.12253545932471753</v>
      </c>
      <c r="P860" s="30">
        <v>-9.1902064345777038E-2</v>
      </c>
      <c r="Q860" s="30">
        <v>2.640326665714382E-2</v>
      </c>
      <c r="R860" s="30">
        <v>-2.5508634746074677E-2</v>
      </c>
    </row>
    <row r="861" spans="2:30" x14ac:dyDescent="0.25">
      <c r="B861" s="32" t="s">
        <v>540</v>
      </c>
      <c r="C861" s="30" t="s">
        <v>1306</v>
      </c>
      <c r="E861" s="30">
        <v>-0.13532487051561476</v>
      </c>
      <c r="F861" s="30">
        <v>-5.077446168288588E-2</v>
      </c>
      <c r="G861" s="30">
        <v>-0.15029324702918531</v>
      </c>
      <c r="H861" s="30">
        <v>0.14966973522678018</v>
      </c>
      <c r="I861" s="30">
        <v>-2.6825492549687635E-2</v>
      </c>
      <c r="J861" s="30">
        <v>-9.5563999190926563E-2</v>
      </c>
      <c r="K861" s="30">
        <v>2.4831393733620644E-2</v>
      </c>
      <c r="L861" s="30">
        <v>5.0885893218219291E-2</v>
      </c>
      <c r="M861" s="30">
        <v>-0.1302625766955316</v>
      </c>
      <c r="N861" s="30">
        <v>4.4707728549838066E-2</v>
      </c>
      <c r="O861" s="30">
        <v>2.1288435999304051E-2</v>
      </c>
      <c r="P861" s="30">
        <v>-0.12527638338506222</v>
      </c>
      <c r="Q861" s="30">
        <v>-5.8039447572082292E-2</v>
      </c>
      <c r="R861" s="30">
        <v>9.5259415544569515E-2</v>
      </c>
    </row>
    <row r="862" spans="2:30" x14ac:dyDescent="0.25">
      <c r="B862" s="32"/>
      <c r="C862" s="30" t="s">
        <v>1307</v>
      </c>
      <c r="E862" s="30">
        <v>0.1832259132526815</v>
      </c>
      <c r="F862" s="30">
        <v>9.3147871270775784E-2</v>
      </c>
      <c r="G862" s="30">
        <v>-0.16348236035555602</v>
      </c>
      <c r="H862" s="30">
        <v>1.2417100183665764E-2</v>
      </c>
      <c r="I862" s="30">
        <v>0.19145599771291016</v>
      </c>
      <c r="J862" s="30">
        <v>9.4156199879944336E-2</v>
      </c>
      <c r="K862" s="30">
        <v>-3.5152241680771107E-2</v>
      </c>
      <c r="L862" s="30">
        <v>3.4020891040563578E-2</v>
      </c>
      <c r="M862" s="30">
        <v>1.5741491690278164E-3</v>
      </c>
      <c r="N862" s="30">
        <v>-0.13337084073573352</v>
      </c>
      <c r="O862" s="30">
        <v>-0.14074153257533908</v>
      </c>
      <c r="P862" s="30">
        <v>-0.11771432748064399</v>
      </c>
      <c r="Q862" s="30">
        <v>8.7586857099086035E-2</v>
      </c>
      <c r="R862" s="30">
        <v>-0.16886318819597365</v>
      </c>
    </row>
    <row r="863" spans="2:30" x14ac:dyDescent="0.25">
      <c r="B863" s="32" t="s">
        <v>547</v>
      </c>
      <c r="C863" s="30" t="s">
        <v>1308</v>
      </c>
      <c r="E863" s="30">
        <v>-0.12401144905015826</v>
      </c>
      <c r="F863" s="30">
        <v>0.13482811152935031</v>
      </c>
      <c r="G863" s="30">
        <v>-6.3375829998403799E-2</v>
      </c>
      <c r="H863" s="30">
        <v>-7.1184471622109419E-2</v>
      </c>
      <c r="I863" s="30">
        <v>-0.19059151392430068</v>
      </c>
      <c r="J863" s="30">
        <v>-1.6464584134519095E-2</v>
      </c>
      <c r="K863" s="30">
        <v>-6.4192891027778393E-2</v>
      </c>
      <c r="L863" s="30">
        <v>-0.18925198689103129</v>
      </c>
      <c r="M863" s="30">
        <v>0.18699298221617938</v>
      </c>
      <c r="N863" s="30">
        <v>4.2839083820581381E-3</v>
      </c>
      <c r="O863" s="30">
        <v>0.19151938017457726</v>
      </c>
      <c r="P863" s="30">
        <v>7.6284382306039344E-2</v>
      </c>
      <c r="Q863" s="30">
        <v>9.7812015749514092E-2</v>
      </c>
      <c r="R863" s="30">
        <v>-3.3808608725666989E-2</v>
      </c>
    </row>
    <row r="864" spans="2:30" x14ac:dyDescent="0.25">
      <c r="E864" s="30">
        <v>-0.19861815422773363</v>
      </c>
      <c r="F864" s="30">
        <v>-0.19733067778870464</v>
      </c>
      <c r="G864" s="30">
        <v>0.17609540000557899</v>
      </c>
      <c r="H864" s="30">
        <v>6.5560006722807873E-2</v>
      </c>
      <c r="I864" s="30">
        <v>0.14830678980797529</v>
      </c>
      <c r="J864" s="30">
        <v>-0.13447719067335129</v>
      </c>
      <c r="K864" s="30">
        <v>0.10833373656496409</v>
      </c>
      <c r="L864" s="30">
        <v>3.2043696008622641E-2</v>
      </c>
      <c r="M864" s="30">
        <v>-0.12845049304887651</v>
      </c>
      <c r="N864" s="30">
        <v>-8.5370008740574127E-2</v>
      </c>
      <c r="O864" s="30">
        <v>-0.16020014882087708</v>
      </c>
      <c r="P864" s="30">
        <v>6.1016123462468375E-2</v>
      </c>
      <c r="Q864" s="30">
        <v>-3.4187010489404202E-2</v>
      </c>
      <c r="R864" s="30">
        <v>-0.15764275919646026</v>
      </c>
    </row>
    <row r="865" spans="5:18" x14ac:dyDescent="0.25">
      <c r="E865" s="30">
        <v>0.15421458585187792</v>
      </c>
      <c r="F865" s="30">
        <v>7.2565164510160707E-2</v>
      </c>
      <c r="G865" s="30">
        <v>3.1234412267804157E-2</v>
      </c>
      <c r="H865" s="30">
        <v>-0.12733850879594683</v>
      </c>
      <c r="I865" s="30">
        <v>9.4632885977625869E-2</v>
      </c>
      <c r="J865" s="30">
        <v>-4.9999048560857767E-2</v>
      </c>
      <c r="K865" s="30">
        <v>-0.10695155952125789</v>
      </c>
      <c r="L865" s="30">
        <v>0.1840681375004351</v>
      </c>
      <c r="M865" s="30">
        <v>9.4390303827822097E-3</v>
      </c>
      <c r="N865" s="30">
        <v>3.8399327918887144E-2</v>
      </c>
      <c r="O865" s="30">
        <v>8.375457311049106E-2</v>
      </c>
      <c r="P865" s="30">
        <v>0.1652536787092686</v>
      </c>
      <c r="Q865" s="30">
        <v>0.12993357935920358</v>
      </c>
      <c r="R865" s="30">
        <v>-6.8042888492345827E-2</v>
      </c>
    </row>
    <row r="866" spans="5:18" x14ac:dyDescent="0.25">
      <c r="E866" s="30">
        <v>0.12284981384873389</v>
      </c>
      <c r="F866" s="30">
        <v>-0.18389959596097472</v>
      </c>
      <c r="G866" s="30">
        <v>-0.10707675460726024</v>
      </c>
      <c r="H866" s="30">
        <v>-0.15207908526062966</v>
      </c>
      <c r="I866" s="30">
        <v>0.14927598657086494</v>
      </c>
      <c r="J866" s="30">
        <v>-3.1004380434751511E-4</v>
      </c>
      <c r="K866" s="30">
        <v>-0.11344782877713443</v>
      </c>
      <c r="L866" s="30">
        <v>9.4876873865723632E-2</v>
      </c>
      <c r="M866" s="30">
        <v>0.12075969483703375</v>
      </c>
      <c r="N866" s="30">
        <v>0.10241960594430566</v>
      </c>
      <c r="O866" s="30">
        <v>2.2034119069576252E-2</v>
      </c>
      <c r="P866" s="30">
        <v>6.7883937060832955E-2</v>
      </c>
      <c r="Q866" s="30">
        <v>-0.12566865524277093</v>
      </c>
      <c r="R866" s="30">
        <v>-9.6906600333750259E-2</v>
      </c>
    </row>
    <row r="867" spans="5:18" x14ac:dyDescent="0.25">
      <c r="E867" s="30">
        <v>3.5443446971476084E-2</v>
      </c>
      <c r="F867" s="30">
        <v>-2.6529905945062632E-2</v>
      </c>
      <c r="G867" s="30">
        <v>7.2957536205649487E-3</v>
      </c>
      <c r="H867" s="30">
        <v>0.1664114719256759</v>
      </c>
      <c r="I867" s="30">
        <v>0.1834650019183755</v>
      </c>
      <c r="J867" s="30">
        <v>-0.14805237958207729</v>
      </c>
      <c r="K867" s="30">
        <v>-0.18338431343436243</v>
      </c>
      <c r="L867" s="30">
        <v>0.19191109584644439</v>
      </c>
      <c r="M867" s="30">
        <v>-0.13434468563646079</v>
      </c>
      <c r="N867" s="30">
        <v>-7.9469327162951242E-2</v>
      </c>
      <c r="O867" s="30">
        <v>0.19331706045195463</v>
      </c>
      <c r="P867" s="30">
        <v>0.14582040756940845</v>
      </c>
      <c r="Q867" s="30">
        <v>0.13288195533677938</v>
      </c>
      <c r="R867" s="30">
        <v>-0.19625738142058255</v>
      </c>
    </row>
    <row r="868" spans="5:18" x14ac:dyDescent="0.25">
      <c r="E868" s="30">
        <v>-0.13989101611077787</v>
      </c>
      <c r="F868" s="30">
        <v>0.1860040843486786</v>
      </c>
      <c r="G868" s="30">
        <v>-0.10835481183603407</v>
      </c>
      <c r="H868" s="30">
        <v>-6.0109068360179679E-2</v>
      </c>
      <c r="I868" s="30">
        <v>1.5655310358852148E-2</v>
      </c>
      <c r="J868" s="30">
        <v>-6.3213249482214462E-2</v>
      </c>
      <c r="K868" s="30">
        <v>-0.13720766687765718</v>
      </c>
      <c r="L868" s="30">
        <v>-4.559478079900145E-2</v>
      </c>
      <c r="M868" s="30">
        <v>-7.0495708286762243E-2</v>
      </c>
      <c r="N868" s="30">
        <v>-0.19486314021050932</v>
      </c>
      <c r="O868" s="30">
        <v>-0.18027230976149441</v>
      </c>
      <c r="P868" s="30">
        <v>-0.17564402110874655</v>
      </c>
      <c r="Q868" s="30">
        <v>8.4670917410403501E-2</v>
      </c>
      <c r="R868" s="30">
        <v>-2.195449434220792E-2</v>
      </c>
    </row>
    <row r="869" spans="5:18" x14ac:dyDescent="0.25">
      <c r="E869" s="30">
        <v>-0.16857489962130787</v>
      </c>
      <c r="F869" s="30">
        <v>-4.4759824685752403E-2</v>
      </c>
      <c r="G869" s="30">
        <v>0.19784169849008321</v>
      </c>
      <c r="H869" s="30">
        <v>0.11963104037567973</v>
      </c>
      <c r="I869" s="30">
        <v>0.16822793493047355</v>
      </c>
      <c r="J869" s="30">
        <v>-0.12820606753230096</v>
      </c>
      <c r="K869" s="30">
        <v>0.11553155053406955</v>
      </c>
      <c r="L869" s="30">
        <v>-0.19531633052974939</v>
      </c>
      <c r="M869" s="30">
        <v>0.10896235648542646</v>
      </c>
      <c r="N869" s="30">
        <v>8.4933859575539838E-2</v>
      </c>
      <c r="O869" s="30">
        <v>-5.2899077814072382E-2</v>
      </c>
      <c r="P869" s="30">
        <v>-0.11385970236733556</v>
      </c>
      <c r="Q869" s="30">
        <v>7.1482468955218814E-2</v>
      </c>
      <c r="R869" s="30">
        <v>5.0093533471226581E-3</v>
      </c>
    </row>
    <row r="870" spans="5:18" x14ac:dyDescent="0.25">
      <c r="E870" s="30">
        <v>0.10450350679457188</v>
      </c>
      <c r="F870" s="30">
        <v>-0.15139803942292929</v>
      </c>
      <c r="G870" s="30">
        <v>-7.6894991099834553E-3</v>
      </c>
      <c r="H870" s="30">
        <v>4.8739630170166498E-2</v>
      </c>
      <c r="I870" s="30">
        <v>-0.17538997968658807</v>
      </c>
      <c r="J870" s="30">
        <v>-0.19447290170937778</v>
      </c>
      <c r="K870" s="30">
        <v>5.0441578216850746E-2</v>
      </c>
      <c r="L870" s="30">
        <v>-3.2836872152984253E-3</v>
      </c>
      <c r="M870" s="30">
        <v>-6.9695668760687113E-2</v>
      </c>
      <c r="N870" s="30">
        <v>0.10879515232518316</v>
      </c>
      <c r="O870" s="30">
        <v>4.4035627506673336E-2</v>
      </c>
      <c r="P870" s="30">
        <v>0.18642487339675429</v>
      </c>
      <c r="Q870" s="30">
        <v>-3.1668616365641361E-2</v>
      </c>
      <c r="R870" s="30">
        <v>0.16904166731983422</v>
      </c>
    </row>
    <row r="871" spans="5:18" x14ac:dyDescent="0.25">
      <c r="E871" s="30">
        <v>0.1810123142786324</v>
      </c>
      <c r="F871" s="30">
        <v>1.9923911988735193E-2</v>
      </c>
      <c r="G871" s="30">
        <v>-0.11936215180903674</v>
      </c>
      <c r="H871" s="30">
        <v>-5.4285165201872598E-2</v>
      </c>
      <c r="I871" s="30">
        <v>0.10754254572093486</v>
      </c>
      <c r="J871" s="30">
        <v>6.5138592291623332E-2</v>
      </c>
      <c r="K871" s="30">
        <v>7.942474279552697E-2</v>
      </c>
      <c r="L871" s="30">
        <v>-0.15224734656512739</v>
      </c>
      <c r="M871" s="30">
        <v>2.2625200357288128E-2</v>
      </c>
      <c r="N871" s="30">
        <v>-0.140136206895113</v>
      </c>
      <c r="O871" s="30">
        <v>-0.16798148900270463</v>
      </c>
      <c r="P871" s="30">
        <v>-2.0427819341421183E-3</v>
      </c>
      <c r="Q871" s="30">
        <v>-0.13401931757107377</v>
      </c>
      <c r="R871" s="30">
        <v>0.15700197620317341</v>
      </c>
    </row>
    <row r="872" spans="5:18" x14ac:dyDescent="0.25">
      <c r="E872" s="30">
        <v>0.18691278994083405</v>
      </c>
      <c r="F872" s="30">
        <v>-6.5777722559869301E-2</v>
      </c>
      <c r="G872" s="30">
        <v>-0.10774298682808876</v>
      </c>
      <c r="H872" s="30">
        <v>-0.11869910778477788</v>
      </c>
      <c r="I872" s="30">
        <v>-0.1345827871002257</v>
      </c>
      <c r="J872" s="30">
        <v>-0.13489781273528934</v>
      </c>
      <c r="K872" s="30">
        <v>-8.4681730810552844E-2</v>
      </c>
      <c r="L872" s="30">
        <v>-0.13994218446314335</v>
      </c>
      <c r="M872" s="30">
        <v>1.4848212525248539E-2</v>
      </c>
      <c r="N872" s="30">
        <v>-0.16376170022413136</v>
      </c>
      <c r="O872" s="30">
        <v>7.8453354537487141E-3</v>
      </c>
      <c r="P872" s="30">
        <v>7.8288115467876174E-2</v>
      </c>
      <c r="Q872" s="30">
        <v>-0.19866727590560915</v>
      </c>
      <c r="R872" s="30">
        <v>-0.14138337224721909</v>
      </c>
    </row>
    <row r="873" spans="5:18" x14ac:dyDescent="0.25">
      <c r="E873" s="30">
        <v>-0.19872601591050626</v>
      </c>
      <c r="F873" s="30">
        <v>6.3073725439608097E-2</v>
      </c>
      <c r="G873" s="30">
        <v>-1.5734052285552025E-3</v>
      </c>
      <c r="H873" s="30">
        <v>0.15437563611194494</v>
      </c>
      <c r="I873" s="30">
        <v>-0.12605820419266822</v>
      </c>
      <c r="J873" s="30">
        <v>0.13410527426749469</v>
      </c>
      <c r="K873" s="30">
        <v>4.3000334128737439E-2</v>
      </c>
      <c r="L873" s="30">
        <v>0.17352362787351011</v>
      </c>
      <c r="M873" s="30">
        <v>0.11938521172851324</v>
      </c>
      <c r="N873" s="30">
        <v>0.14024454588070512</v>
      </c>
      <c r="O873" s="30">
        <v>-0.16165069155395032</v>
      </c>
      <c r="P873" s="30">
        <v>-9.4288527220487597E-2</v>
      </c>
      <c r="Q873" s="30">
        <v>2.0668690092861541E-3</v>
      </c>
      <c r="R873" s="30">
        <v>0.10000933762639763</v>
      </c>
    </row>
    <row r="874" spans="5:18" x14ac:dyDescent="0.25">
      <c r="E874" s="30">
        <v>-3.7544748280197382E-2</v>
      </c>
      <c r="F874" s="30">
        <v>-0.17355341017246248</v>
      </c>
      <c r="G874" s="30">
        <v>0.11618131333962084</v>
      </c>
      <c r="H874" s="30">
        <v>0.10058235367760066</v>
      </c>
      <c r="I874" s="30">
        <v>0.18191714556887745</v>
      </c>
      <c r="J874" s="30">
        <v>-1.5653894376009697E-2</v>
      </c>
      <c r="K874" s="30">
        <v>-3.3312715217471117E-2</v>
      </c>
      <c r="L874" s="30">
        <v>-0.12722496734932065</v>
      </c>
      <c r="M874" s="30">
        <v>-0.10269288755953312</v>
      </c>
      <c r="N874" s="30">
        <v>0.16757385823875665</v>
      </c>
      <c r="O874" s="30">
        <v>0.15138934822753075</v>
      </c>
      <c r="P874" s="30">
        <v>-0.12627156460657718</v>
      </c>
      <c r="Q874" s="30">
        <v>-0.18908971548080444</v>
      </c>
      <c r="R874" s="30">
        <v>-5.0834557227790372E-2</v>
      </c>
    </row>
    <row r="875" spans="5:18" x14ac:dyDescent="0.25">
      <c r="E875" s="30">
        <v>-6.7813661042600865E-2</v>
      </c>
      <c r="F875" s="30">
        <v>-0.12961575966328381</v>
      </c>
      <c r="G875" s="30">
        <v>-4.2089943680912262E-2</v>
      </c>
      <c r="H875" s="30">
        <v>-0.12885907366871835</v>
      </c>
      <c r="I875" s="30">
        <v>-0.12880645338445901</v>
      </c>
      <c r="J875" s="30">
        <v>2.8657419979572302E-2</v>
      </c>
      <c r="K875" s="30">
        <v>7.1973949763923906E-2</v>
      </c>
      <c r="L875" s="30">
        <v>0.12939064772799613</v>
      </c>
      <c r="M875" s="30">
        <v>7.3065045289695263E-3</v>
      </c>
      <c r="N875" s="30">
        <v>0.15733197582885622</v>
      </c>
      <c r="O875" s="30">
        <v>-0.10042376946657897</v>
      </c>
      <c r="P875" s="30">
        <v>0.18407211462035777</v>
      </c>
      <c r="Q875" s="30">
        <v>-3.4699714649468666E-2</v>
      </c>
      <c r="R875" s="30">
        <v>5.2822293713688795E-3</v>
      </c>
    </row>
    <row r="876" spans="5:18" x14ac:dyDescent="0.25">
      <c r="E876" s="30">
        <v>7.6753321662545226E-2</v>
      </c>
      <c r="F876" s="30">
        <v>-3.2987014763057237E-2</v>
      </c>
      <c r="G876" s="30">
        <v>-7.0014386903494596E-2</v>
      </c>
      <c r="H876" s="30">
        <v>-0.15194179378449918</v>
      </c>
      <c r="I876" s="30">
        <v>-0.17291760751977564</v>
      </c>
      <c r="J876" s="30">
        <v>5.7495756447315194E-2</v>
      </c>
      <c r="K876" s="30">
        <v>-1.579878106713295E-2</v>
      </c>
      <c r="L876" s="30">
        <v>9.7425945289432991E-2</v>
      </c>
      <c r="M876" s="30">
        <v>-0.12197420690208674</v>
      </c>
      <c r="N876" s="30">
        <v>5.1257532369345438E-2</v>
      </c>
      <c r="O876" s="30">
        <v>4.8525013029575348E-2</v>
      </c>
      <c r="P876" s="30">
        <v>2.8493956103920942E-2</v>
      </c>
      <c r="Q876" s="30">
        <v>-0.11924423919990659</v>
      </c>
      <c r="R876" s="30">
        <v>9.9659809935838006E-2</v>
      </c>
    </row>
    <row r="877" spans="5:18" x14ac:dyDescent="0.25">
      <c r="E877" s="30">
        <v>-0.14598969900980593</v>
      </c>
      <c r="F877" s="30">
        <v>1.2384908832609648E-2</v>
      </c>
      <c r="G877" s="30">
        <v>0.15758445030078294</v>
      </c>
      <c r="H877" s="30">
        <v>-0.10670388871803881</v>
      </c>
      <c r="I877" s="30">
        <v>-6.7884777113795286E-2</v>
      </c>
      <c r="J877" s="30">
        <v>2.7145604696124787E-2</v>
      </c>
      <c r="K877" s="30">
        <v>-8.3077902998775252E-2</v>
      </c>
      <c r="L877" s="30">
        <v>-0.14985564677044749</v>
      </c>
      <c r="M877" s="30">
        <v>1.5303581207990635E-2</v>
      </c>
      <c r="N877" s="30">
        <v>4.1314588859677204E-3</v>
      </c>
      <c r="O877" s="30">
        <v>7.73527966812253E-2</v>
      </c>
      <c r="P877" s="30">
        <v>0.10855329679325226</v>
      </c>
      <c r="Q877" s="30">
        <v>6.8398846685886361E-2</v>
      </c>
      <c r="R877" s="30">
        <v>0.15659360690042379</v>
      </c>
    </row>
    <row r="878" spans="5:18" x14ac:dyDescent="0.25">
      <c r="E878" s="30">
        <v>0.11935757929459218</v>
      </c>
      <c r="F878" s="30">
        <v>-0.17631898149847985</v>
      </c>
      <c r="G878" s="30">
        <v>-9.60255359299481E-2</v>
      </c>
      <c r="H878" s="30">
        <v>0.11088387817144396</v>
      </c>
      <c r="I878" s="30">
        <v>-2.9249608237296332E-2</v>
      </c>
      <c r="J878" s="30">
        <v>-0.18238399270921946</v>
      </c>
      <c r="K878" s="30">
        <v>-5.4415884986519808E-2</v>
      </c>
      <c r="L878" s="30">
        <v>0.11969185285270217</v>
      </c>
      <c r="M878" s="30">
        <v>6.6748145036399364E-3</v>
      </c>
      <c r="N878" s="30">
        <v>1.4360746275633579E-2</v>
      </c>
      <c r="O878" s="30">
        <v>2.9618502873927366E-2</v>
      </c>
      <c r="P878" s="30">
        <v>-0.15697344457730653</v>
      </c>
      <c r="Q878" s="30">
        <v>5.1715299487113953E-2</v>
      </c>
      <c r="R878" s="30">
        <v>0.10353092728182672</v>
      </c>
    </row>
    <row r="879" spans="5:18" x14ac:dyDescent="0.25">
      <c r="E879" s="30">
        <v>-0.17281840192154052</v>
      </c>
      <c r="F879" s="30">
        <v>-0.13753065196797254</v>
      </c>
      <c r="G879" s="30">
        <v>-5.1513061579316871E-2</v>
      </c>
      <c r="H879" s="30">
        <v>0.15213677296414974</v>
      </c>
      <c r="I879" s="30">
        <v>8.3425564318895362E-2</v>
      </c>
      <c r="J879" s="30">
        <v>5.3922938741743587E-2</v>
      </c>
      <c r="K879" s="30">
        <v>-0.18586908364668489</v>
      </c>
      <c r="L879" s="30">
        <v>-9.0027988795191055E-2</v>
      </c>
      <c r="M879" s="30">
        <v>9.8495262581855036E-2</v>
      </c>
      <c r="N879" s="30">
        <v>-2.2364600282162417E-2</v>
      </c>
      <c r="O879" s="30">
        <v>7.4360567051917292E-2</v>
      </c>
      <c r="P879" s="30">
        <v>-5.2525874134153133E-2</v>
      </c>
      <c r="Q879" s="30">
        <v>-3.9283460006117821E-2</v>
      </c>
      <c r="R879" s="30">
        <v>-7.7098251692950731E-2</v>
      </c>
    </row>
    <row r="880" spans="5:18" x14ac:dyDescent="0.25">
      <c r="E880" s="30">
        <v>-2.0331494789570581E-2</v>
      </c>
      <c r="F880" s="30">
        <v>4.4149467907845963E-2</v>
      </c>
      <c r="G880" s="30">
        <v>-9.4263713713735348E-2</v>
      </c>
      <c r="H880" s="30">
        <v>-7.5260525662451991E-2</v>
      </c>
      <c r="I880" s="30">
        <v>9.4888427387923024E-2</v>
      </c>
      <c r="J880" s="30">
        <v>-2.996869571506966E-3</v>
      </c>
      <c r="K880" s="30">
        <v>-7.8378261998295895E-3</v>
      </c>
      <c r="L880" s="30">
        <v>-0.17985427221283318</v>
      </c>
      <c r="M880" s="30">
        <v>-9.3948205001652241E-2</v>
      </c>
      <c r="N880" s="30">
        <v>-2.1776717994362121E-2</v>
      </c>
      <c r="O880" s="30">
        <v>-0.18825892973691227</v>
      </c>
      <c r="P880" s="30">
        <v>-0.11214592447504401</v>
      </c>
      <c r="Q880" s="30">
        <v>-6.1971411574631929E-2</v>
      </c>
      <c r="R880" s="30">
        <v>-0.14557197894901039</v>
      </c>
    </row>
    <row r="881" spans="2:30" x14ac:dyDescent="0.25">
      <c r="E881" s="30">
        <v>0.16839681072160601</v>
      </c>
      <c r="F881" s="30">
        <v>-0.1991859813220799</v>
      </c>
      <c r="G881" s="30">
        <v>7.0457964204251766E-2</v>
      </c>
      <c r="H881" s="30">
        <v>0.18783719344064592</v>
      </c>
      <c r="I881" s="30">
        <v>5.0240987446159124E-2</v>
      </c>
      <c r="J881" s="30">
        <v>0.12183285402134064</v>
      </c>
      <c r="K881" s="30">
        <v>0.17355235945433378</v>
      </c>
      <c r="L881" s="30">
        <v>-0.16674264818429949</v>
      </c>
      <c r="M881" s="30">
        <v>-0.18775800298899414</v>
      </c>
      <c r="N881" s="30">
        <v>-0.1555756613612175</v>
      </c>
      <c r="O881" s="30">
        <v>4.0982565749436622E-2</v>
      </c>
      <c r="P881" s="30">
        <v>0.14885725267231464</v>
      </c>
      <c r="Q881" s="30">
        <v>-0.12481969557702542</v>
      </c>
      <c r="R881" s="30">
        <v>0.14517904091626405</v>
      </c>
    </row>
    <row r="882" spans="2:30" x14ac:dyDescent="0.25">
      <c r="E882" s="30">
        <v>-4.1222291998565197E-2</v>
      </c>
      <c r="F882" s="30">
        <v>-3.7888097576797009E-3</v>
      </c>
      <c r="G882" s="30">
        <v>-0.12726584393531085</v>
      </c>
      <c r="H882" s="30">
        <v>-9.0950715262442833E-2</v>
      </c>
      <c r="I882" s="30">
        <v>-6.0348085500299936E-2</v>
      </c>
      <c r="J882" s="30">
        <v>-0.1165786350145936</v>
      </c>
      <c r="K882" s="30">
        <v>0.16055136695504191</v>
      </c>
      <c r="L882" s="30">
        <v>-7.9940546397119769E-2</v>
      </c>
      <c r="M882" s="30">
        <v>9.0156910475343466E-2</v>
      </c>
      <c r="N882" s="30">
        <v>-7.387785315513612E-2</v>
      </c>
      <c r="O882" s="30">
        <v>0.13851666785776617</v>
      </c>
      <c r="P882" s="30">
        <v>-4.4688689615577454E-2</v>
      </c>
      <c r="Q882" s="30">
        <v>-0.16980651346966624</v>
      </c>
      <c r="R882" s="30">
        <v>4.6740691829472769E-2</v>
      </c>
    </row>
    <row r="883" spans="2:30" x14ac:dyDescent="0.25">
      <c r="E883" s="30">
        <v>-7.9662647936493164E-2</v>
      </c>
      <c r="F883" s="30">
        <v>-5.2637783251702791E-2</v>
      </c>
      <c r="G883" s="30">
        <v>0.11366425417363646</v>
      </c>
      <c r="H883" s="30">
        <v>0.14599113613367082</v>
      </c>
      <c r="I883" s="30">
        <v>-0.18381949663162234</v>
      </c>
      <c r="J883" s="30">
        <v>-3.2296837866306299E-2</v>
      </c>
      <c r="K883" s="30">
        <v>-0.12411100463941693</v>
      </c>
      <c r="L883" s="30">
        <v>-0.13578951861709357</v>
      </c>
      <c r="M883" s="30">
        <v>-0.16725727934390308</v>
      </c>
      <c r="N883" s="30">
        <v>-0.1428621565923095</v>
      </c>
      <c r="O883" s="30">
        <v>0.12702249353751544</v>
      </c>
      <c r="P883" s="30">
        <v>-7.7395095955580473E-2</v>
      </c>
      <c r="Q883" s="30">
        <v>-0.10710154175758363</v>
      </c>
      <c r="R883" s="30">
        <v>-6.6867038235068316E-2</v>
      </c>
    </row>
    <row r="884" spans="2:30" x14ac:dyDescent="0.25">
      <c r="E884" s="30">
        <v>-3.0283286236226559E-2</v>
      </c>
      <c r="F884" s="30">
        <v>-0.11963788606226444</v>
      </c>
      <c r="G884" s="30">
        <v>-0.19445755379274487</v>
      </c>
      <c r="H884" s="30">
        <v>-0.14003914333879949</v>
      </c>
      <c r="I884" s="30">
        <v>-0.15453336974605919</v>
      </c>
      <c r="J884" s="30">
        <v>0.18068269342184068</v>
      </c>
      <c r="K884" s="30">
        <v>5.5985050275921822E-3</v>
      </c>
      <c r="L884" s="30">
        <v>-0.18738953480497003</v>
      </c>
      <c r="M884" s="30">
        <v>0.11652421876788138</v>
      </c>
      <c r="N884" s="30">
        <v>0.19886393537744879</v>
      </c>
      <c r="O884" s="30">
        <v>-6.3589285220950836E-2</v>
      </c>
      <c r="P884" s="30">
        <v>-4.314504554495216E-2</v>
      </c>
      <c r="Q884" s="30">
        <v>-7.2260604146867996E-2</v>
      </c>
      <c r="R884" s="30">
        <v>0.14659342160448435</v>
      </c>
    </row>
    <row r="886" spans="2:30" x14ac:dyDescent="0.25">
      <c r="E886" s="30">
        <v>-0.91837570955976844</v>
      </c>
      <c r="F886" s="30">
        <v>-0.51728433882817626</v>
      </c>
      <c r="G886" s="30">
        <v>-0.80076790973544121</v>
      </c>
      <c r="H886" s="30">
        <v>-3.0725117772817612E-2</v>
      </c>
      <c r="I886" s="30">
        <v>-0.70297022350132465</v>
      </c>
      <c r="J886" s="30">
        <v>0.15678082592785358</v>
      </c>
      <c r="K886" s="30">
        <v>-0.58748438348993659</v>
      </c>
      <c r="L886" s="30">
        <v>-0.48169115278869867</v>
      </c>
      <c r="M886" s="30">
        <v>0.13969763740897179</v>
      </c>
      <c r="N886" s="30">
        <v>6.4714027568697929E-2</v>
      </c>
      <c r="O886" s="30">
        <v>-0.28221313608810306</v>
      </c>
      <c r="P886" s="30">
        <v>-0.68322802940383554</v>
      </c>
      <c r="Q886" s="30">
        <v>0.9554541832767427</v>
      </c>
      <c r="R886" s="30">
        <v>0.4824842750094831</v>
      </c>
      <c r="S886" s="30">
        <v>-0.43178007286041975</v>
      </c>
      <c r="T886" s="30">
        <v>-0.92397422343492508</v>
      </c>
      <c r="U886" s="30">
        <v>0.71255904342979193</v>
      </c>
      <c r="V886" s="30">
        <v>0.74290219647809863</v>
      </c>
      <c r="W886" s="30">
        <v>-0.81645151413977146</v>
      </c>
      <c r="X886" s="30">
        <v>-0.81202855659648776</v>
      </c>
      <c r="Y886" s="30">
        <v>5.5209476966410875E-2</v>
      </c>
      <c r="Z886" s="30">
        <v>-0.58534440351650119</v>
      </c>
      <c r="AA886" s="30">
        <v>9.8948656115680933E-2</v>
      </c>
      <c r="AB886" s="30">
        <v>8.4010292775928974E-3</v>
      </c>
      <c r="AC886" s="30">
        <v>0.31459205225110054</v>
      </c>
      <c r="AD886" s="30">
        <v>0.92265505855903029</v>
      </c>
    </row>
    <row r="888" spans="2:30" x14ac:dyDescent="0.25">
      <c r="E888" s="30">
        <v>42.47</v>
      </c>
      <c r="F888" s="30">
        <v>402.02</v>
      </c>
      <c r="G888" s="30">
        <v>0.02</v>
      </c>
    </row>
    <row r="890" spans="2:30" x14ac:dyDescent="0.25">
      <c r="B890" s="32" t="s">
        <v>584</v>
      </c>
      <c r="C890" s="30">
        <v>30</v>
      </c>
      <c r="E890" s="30">
        <v>-3.3352052513509978E-2</v>
      </c>
      <c r="F890" s="30">
        <v>9.3074112571775891E-2</v>
      </c>
      <c r="G890" s="30">
        <v>-0.19593233419582248</v>
      </c>
      <c r="H890" s="30">
        <v>0.12806988768279554</v>
      </c>
      <c r="I890" s="30">
        <v>0.13008260251954201</v>
      </c>
      <c r="J890" s="30">
        <v>0.1211393571458757</v>
      </c>
      <c r="K890" s="30">
        <v>-8.0544060282409194E-2</v>
      </c>
      <c r="L890" s="30">
        <v>0.14205533806234599</v>
      </c>
      <c r="M890" s="30">
        <v>-5.2635326329618704E-2</v>
      </c>
      <c r="N890" s="30">
        <v>0.17271387726068499</v>
      </c>
      <c r="O890" s="30">
        <v>-0.12253545932471753</v>
      </c>
      <c r="P890" s="30">
        <v>-9.1902064345777038E-2</v>
      </c>
      <c r="Q890" s="30">
        <v>2.640326665714382E-2</v>
      </c>
      <c r="R890" s="30">
        <v>-2.5508634746074677E-2</v>
      </c>
    </row>
    <row r="891" spans="2:30" x14ac:dyDescent="0.25">
      <c r="B891" s="32" t="s">
        <v>540</v>
      </c>
      <c r="C891" s="30" t="s">
        <v>1309</v>
      </c>
      <c r="E891" s="30">
        <v>-0.13532487051561476</v>
      </c>
      <c r="F891" s="30">
        <v>-5.077446168288588E-2</v>
      </c>
      <c r="G891" s="30">
        <v>-0.15029324702918531</v>
      </c>
      <c r="H891" s="30">
        <v>0.14966973522678018</v>
      </c>
      <c r="I891" s="30">
        <v>-2.6825492549687635E-2</v>
      </c>
      <c r="J891" s="30">
        <v>-9.5563999190926563E-2</v>
      </c>
      <c r="K891" s="30">
        <v>2.4831393733620644E-2</v>
      </c>
      <c r="L891" s="30">
        <v>5.0885893218219291E-2</v>
      </c>
      <c r="M891" s="30">
        <v>-0.1302625766955316</v>
      </c>
      <c r="N891" s="30">
        <v>4.4707728549838066E-2</v>
      </c>
      <c r="O891" s="30">
        <v>2.1288435999304051E-2</v>
      </c>
      <c r="P891" s="30">
        <v>-0.12527638338506222</v>
      </c>
      <c r="Q891" s="30">
        <v>-5.8039447572082292E-2</v>
      </c>
      <c r="R891" s="30">
        <v>9.5259415544569515E-2</v>
      </c>
    </row>
    <row r="892" spans="2:30" x14ac:dyDescent="0.25">
      <c r="B892" s="32"/>
      <c r="C892" s="30" t="s">
        <v>1310</v>
      </c>
      <c r="E892" s="30">
        <v>0.1832259132526815</v>
      </c>
      <c r="F892" s="30">
        <v>9.3147871270775784E-2</v>
      </c>
      <c r="G892" s="30">
        <v>-0.16348236035555602</v>
      </c>
      <c r="H892" s="30">
        <v>1.2417100183665764E-2</v>
      </c>
      <c r="I892" s="30">
        <v>0.19145599771291016</v>
      </c>
      <c r="J892" s="30">
        <v>9.4156199879944336E-2</v>
      </c>
      <c r="K892" s="30">
        <v>-3.5152241680771107E-2</v>
      </c>
      <c r="L892" s="30">
        <v>3.4020891040563578E-2</v>
      </c>
      <c r="M892" s="30">
        <v>1.5741491690278164E-3</v>
      </c>
      <c r="N892" s="30">
        <v>-0.13337084073573352</v>
      </c>
      <c r="O892" s="30">
        <v>-0.14074153257533908</v>
      </c>
      <c r="P892" s="30">
        <v>-0.11771432748064399</v>
      </c>
      <c r="Q892" s="30">
        <v>8.7586857099086035E-2</v>
      </c>
      <c r="R892" s="30">
        <v>-0.16886318819597365</v>
      </c>
    </row>
    <row r="893" spans="2:30" x14ac:dyDescent="0.25">
      <c r="B893" s="32" t="s">
        <v>547</v>
      </c>
      <c r="C893" s="30" t="s">
        <v>1311</v>
      </c>
      <c r="E893" s="30">
        <v>-0.12401144905015826</v>
      </c>
      <c r="F893" s="30">
        <v>0.13482811152935031</v>
      </c>
      <c r="G893" s="30">
        <v>-6.3375829998403799E-2</v>
      </c>
      <c r="H893" s="30">
        <v>-7.1184471622109419E-2</v>
      </c>
      <c r="I893" s="30">
        <v>-0.19059151392430068</v>
      </c>
      <c r="J893" s="30">
        <v>-1.6464584134519095E-2</v>
      </c>
      <c r="K893" s="30">
        <v>-6.4192891027778393E-2</v>
      </c>
      <c r="L893" s="30">
        <v>-0.18925198689103129</v>
      </c>
      <c r="M893" s="30">
        <v>0.18699298221617938</v>
      </c>
      <c r="N893" s="30">
        <v>4.2839083820581381E-3</v>
      </c>
      <c r="O893" s="30">
        <v>0.19151938017457726</v>
      </c>
      <c r="P893" s="30">
        <v>7.6284382306039344E-2</v>
      </c>
      <c r="Q893" s="30">
        <v>9.7812015749514092E-2</v>
      </c>
      <c r="R893" s="30">
        <v>-3.3808608725666989E-2</v>
      </c>
    </row>
    <row r="894" spans="2:30" x14ac:dyDescent="0.25">
      <c r="E894" s="30">
        <v>-0.19861815422773363</v>
      </c>
      <c r="F894" s="30">
        <v>-0.19733067778870464</v>
      </c>
      <c r="G894" s="30">
        <v>0.17609540000557899</v>
      </c>
      <c r="H894" s="30">
        <v>6.5560006722807873E-2</v>
      </c>
      <c r="I894" s="30">
        <v>0.14830678980797529</v>
      </c>
      <c r="J894" s="30">
        <v>-0.13447719067335129</v>
      </c>
      <c r="K894" s="30">
        <v>0.10833373656496409</v>
      </c>
      <c r="L894" s="30">
        <v>3.2043696008622641E-2</v>
      </c>
      <c r="M894" s="30">
        <v>-0.12845049304887651</v>
      </c>
      <c r="N894" s="30">
        <v>-8.5370008740574127E-2</v>
      </c>
      <c r="O894" s="30">
        <v>-0.16020014882087708</v>
      </c>
      <c r="P894" s="30">
        <v>6.1016123462468375E-2</v>
      </c>
      <c r="Q894" s="30">
        <v>-3.4187010489404202E-2</v>
      </c>
      <c r="R894" s="30">
        <v>-0.15764275919646026</v>
      </c>
    </row>
    <row r="895" spans="2:30" x14ac:dyDescent="0.25">
      <c r="E895" s="30">
        <v>0.15421458585187792</v>
      </c>
      <c r="F895" s="30">
        <v>7.2565164510160707E-2</v>
      </c>
      <c r="G895" s="30">
        <v>3.1234412267804157E-2</v>
      </c>
      <c r="H895" s="30">
        <v>-0.12733850879594683</v>
      </c>
      <c r="I895" s="30">
        <v>9.4632885977625869E-2</v>
      </c>
      <c r="J895" s="30">
        <v>-4.9999048560857767E-2</v>
      </c>
      <c r="K895" s="30">
        <v>-0.10695155952125789</v>
      </c>
      <c r="L895" s="30">
        <v>0.1840681375004351</v>
      </c>
      <c r="M895" s="30">
        <v>9.4390303827822097E-3</v>
      </c>
      <c r="N895" s="30">
        <v>3.8399327918887144E-2</v>
      </c>
      <c r="O895" s="30">
        <v>8.375457311049106E-2</v>
      </c>
      <c r="P895" s="30">
        <v>0.1652536787092686</v>
      </c>
      <c r="Q895" s="30">
        <v>0.12993357935920358</v>
      </c>
      <c r="R895" s="30">
        <v>-6.8042888492345827E-2</v>
      </c>
    </row>
    <row r="896" spans="2:30" x14ac:dyDescent="0.25">
      <c r="E896" s="30">
        <v>0.12284981384873389</v>
      </c>
      <c r="F896" s="30">
        <v>-0.18389959596097472</v>
      </c>
      <c r="G896" s="30">
        <v>-0.10707675460726024</v>
      </c>
      <c r="H896" s="30">
        <v>-0.15207908526062966</v>
      </c>
      <c r="I896" s="30">
        <v>0.14927598657086494</v>
      </c>
      <c r="J896" s="30">
        <v>-3.1004380434751511E-4</v>
      </c>
      <c r="K896" s="30">
        <v>-0.11344782877713443</v>
      </c>
      <c r="L896" s="30">
        <v>9.4876873865723632E-2</v>
      </c>
      <c r="M896" s="30">
        <v>0.12075969483703375</v>
      </c>
      <c r="N896" s="30">
        <v>0.10241960594430566</v>
      </c>
      <c r="O896" s="30">
        <v>2.2034119069576252E-2</v>
      </c>
      <c r="P896" s="30">
        <v>6.7883937060832955E-2</v>
      </c>
      <c r="Q896" s="30">
        <v>-0.12566865524277093</v>
      </c>
      <c r="R896" s="30">
        <v>-9.6906600333750259E-2</v>
      </c>
    </row>
    <row r="897" spans="5:18" x14ac:dyDescent="0.25">
      <c r="E897" s="30">
        <v>3.5443446971476084E-2</v>
      </c>
      <c r="F897" s="30">
        <v>-2.6529905945062632E-2</v>
      </c>
      <c r="G897" s="30">
        <v>7.2957536205649487E-3</v>
      </c>
      <c r="H897" s="30">
        <v>0.1664114719256759</v>
      </c>
      <c r="I897" s="30">
        <v>0.1834650019183755</v>
      </c>
      <c r="J897" s="30">
        <v>-0.14805237958207729</v>
      </c>
      <c r="K897" s="30">
        <v>-0.18338431343436243</v>
      </c>
      <c r="L897" s="30">
        <v>0.19191109584644439</v>
      </c>
      <c r="M897" s="30">
        <v>-0.13434468563646079</v>
      </c>
      <c r="N897" s="30">
        <v>-7.9469327162951242E-2</v>
      </c>
      <c r="O897" s="30">
        <v>0.19331706045195463</v>
      </c>
      <c r="P897" s="30">
        <v>0.14582040756940845</v>
      </c>
      <c r="Q897" s="30">
        <v>0.13288195533677938</v>
      </c>
      <c r="R897" s="30">
        <v>-0.19625738142058255</v>
      </c>
    </row>
    <row r="898" spans="5:18" x14ac:dyDescent="0.25">
      <c r="E898" s="30">
        <v>-0.13989101611077787</v>
      </c>
      <c r="F898" s="30">
        <v>0.1860040843486786</v>
      </c>
      <c r="G898" s="30">
        <v>-0.10835481183603407</v>
      </c>
      <c r="H898" s="30">
        <v>-6.0109068360179679E-2</v>
      </c>
      <c r="I898" s="30">
        <v>1.5655310358852148E-2</v>
      </c>
      <c r="J898" s="30">
        <v>-6.3213249482214462E-2</v>
      </c>
      <c r="K898" s="30">
        <v>-0.13720766687765718</v>
      </c>
      <c r="L898" s="30">
        <v>-4.559478079900145E-2</v>
      </c>
      <c r="M898" s="30">
        <v>-7.0495708286762243E-2</v>
      </c>
      <c r="N898" s="30">
        <v>-0.19486314021050932</v>
      </c>
      <c r="O898" s="30">
        <v>-0.18027230976149441</v>
      </c>
      <c r="P898" s="30">
        <v>-0.17564402110874655</v>
      </c>
      <c r="Q898" s="30">
        <v>8.4670917410403501E-2</v>
      </c>
      <c r="R898" s="30">
        <v>-2.195449434220792E-2</v>
      </c>
    </row>
    <row r="899" spans="5:18" x14ac:dyDescent="0.25">
      <c r="E899" s="30">
        <v>-0.16857489962130787</v>
      </c>
      <c r="F899" s="30">
        <v>-4.4759824685752403E-2</v>
      </c>
      <c r="G899" s="30">
        <v>0.19784169849008321</v>
      </c>
      <c r="H899" s="30">
        <v>0.11963104037567973</v>
      </c>
      <c r="I899" s="30">
        <v>0.16822793493047355</v>
      </c>
      <c r="J899" s="30">
        <v>-0.12820606753230096</v>
      </c>
      <c r="K899" s="30">
        <v>0.11553155053406955</v>
      </c>
      <c r="L899" s="30">
        <v>-0.19531633052974939</v>
      </c>
      <c r="M899" s="30">
        <v>0.10896235648542646</v>
      </c>
      <c r="N899" s="30">
        <v>8.4933859575539838E-2</v>
      </c>
      <c r="O899" s="30">
        <v>-5.2899077814072382E-2</v>
      </c>
      <c r="P899" s="30">
        <v>-0.11385970236733556</v>
      </c>
      <c r="Q899" s="30">
        <v>7.1482468955218814E-2</v>
      </c>
      <c r="R899" s="30">
        <v>5.0093533471226581E-3</v>
      </c>
    </row>
    <row r="900" spans="5:18" x14ac:dyDescent="0.25">
      <c r="E900" s="30">
        <v>0.10450350679457188</v>
      </c>
      <c r="F900" s="30">
        <v>-0.15139803942292929</v>
      </c>
      <c r="G900" s="30">
        <v>-7.6894991099834553E-3</v>
      </c>
      <c r="H900" s="30">
        <v>4.8739630170166498E-2</v>
      </c>
      <c r="I900" s="30">
        <v>-0.17538997968658807</v>
      </c>
      <c r="J900" s="30">
        <v>-0.19447290170937778</v>
      </c>
      <c r="K900" s="30">
        <v>5.0441578216850746E-2</v>
      </c>
      <c r="L900" s="30">
        <v>-3.2836872152984253E-3</v>
      </c>
      <c r="M900" s="30">
        <v>-6.9695668760687113E-2</v>
      </c>
      <c r="N900" s="30">
        <v>0.10879515232518316</v>
      </c>
      <c r="O900" s="30">
        <v>4.4035627506673336E-2</v>
      </c>
      <c r="P900" s="30">
        <v>0.18642487339675429</v>
      </c>
      <c r="Q900" s="30">
        <v>-3.1668616365641361E-2</v>
      </c>
      <c r="R900" s="30">
        <v>0.16904166731983422</v>
      </c>
    </row>
    <row r="901" spans="5:18" x14ac:dyDescent="0.25">
      <c r="E901" s="30">
        <v>0.1810123142786324</v>
      </c>
      <c r="F901" s="30">
        <v>1.9923911988735193E-2</v>
      </c>
      <c r="G901" s="30">
        <v>-0.11936215180903674</v>
      </c>
      <c r="H901" s="30">
        <v>-5.4285165201872598E-2</v>
      </c>
      <c r="I901" s="30">
        <v>0.10754254572093486</v>
      </c>
      <c r="J901" s="30">
        <v>6.5138592291623332E-2</v>
      </c>
      <c r="K901" s="30">
        <v>7.942474279552697E-2</v>
      </c>
      <c r="L901" s="30">
        <v>-0.15224734656512739</v>
      </c>
      <c r="M901" s="30">
        <v>2.2625200357288128E-2</v>
      </c>
      <c r="N901" s="30">
        <v>-0.140136206895113</v>
      </c>
      <c r="O901" s="30">
        <v>-0.16798148900270463</v>
      </c>
      <c r="P901" s="30">
        <v>-2.0427819341421183E-3</v>
      </c>
      <c r="Q901" s="30">
        <v>-0.13401931757107377</v>
      </c>
      <c r="R901" s="30">
        <v>0.15700197620317341</v>
      </c>
    </row>
    <row r="902" spans="5:18" x14ac:dyDescent="0.25">
      <c r="E902" s="30">
        <v>0.18691278994083405</v>
      </c>
      <c r="F902" s="30">
        <v>-6.5777722559869301E-2</v>
      </c>
      <c r="G902" s="30">
        <v>-0.10774298682808876</v>
      </c>
      <c r="H902" s="30">
        <v>-0.11869910778477788</v>
      </c>
      <c r="I902" s="30">
        <v>-0.1345827871002257</v>
      </c>
      <c r="J902" s="30">
        <v>-0.13489781273528934</v>
      </c>
      <c r="K902" s="30">
        <v>-8.4681730810552844E-2</v>
      </c>
      <c r="L902" s="30">
        <v>-0.13994218446314335</v>
      </c>
      <c r="M902" s="30">
        <v>1.4848212525248539E-2</v>
      </c>
      <c r="N902" s="30">
        <v>-0.16376170022413136</v>
      </c>
      <c r="O902" s="30">
        <v>7.8453354537487141E-3</v>
      </c>
      <c r="P902" s="30">
        <v>7.8288115467876174E-2</v>
      </c>
      <c r="Q902" s="30">
        <v>-0.19866727590560915</v>
      </c>
      <c r="R902" s="30">
        <v>-0.14138337224721909</v>
      </c>
    </row>
    <row r="903" spans="5:18" x14ac:dyDescent="0.25">
      <c r="E903" s="30">
        <v>-0.19872601591050626</v>
      </c>
      <c r="F903" s="30">
        <v>6.3073725439608097E-2</v>
      </c>
      <c r="G903" s="30">
        <v>-1.5734052285552025E-3</v>
      </c>
      <c r="H903" s="30">
        <v>0.15437563611194494</v>
      </c>
      <c r="I903" s="30">
        <v>-0.12605820419266822</v>
      </c>
      <c r="J903" s="30">
        <v>0.13410527426749469</v>
      </c>
      <c r="K903" s="30">
        <v>4.3000334128737439E-2</v>
      </c>
      <c r="L903" s="30">
        <v>0.17352362787351011</v>
      </c>
      <c r="M903" s="30">
        <v>0.11938521172851324</v>
      </c>
      <c r="N903" s="30">
        <v>0.14024454588070512</v>
      </c>
      <c r="O903" s="30">
        <v>-0.16165069155395032</v>
      </c>
      <c r="P903" s="30">
        <v>-9.4288527220487597E-2</v>
      </c>
      <c r="Q903" s="30">
        <v>2.0668690092861541E-3</v>
      </c>
      <c r="R903" s="30">
        <v>0.10000933762639763</v>
      </c>
    </row>
    <row r="904" spans="5:18" x14ac:dyDescent="0.25">
      <c r="E904" s="30">
        <v>-3.7544748280197382E-2</v>
      </c>
      <c r="F904" s="30">
        <v>-0.17355341017246248</v>
      </c>
      <c r="G904" s="30">
        <v>0.11618131333962084</v>
      </c>
      <c r="H904" s="30">
        <v>0.10058235367760066</v>
      </c>
      <c r="I904" s="30">
        <v>0.18191714556887745</v>
      </c>
      <c r="J904" s="30">
        <v>-1.5653894376009697E-2</v>
      </c>
      <c r="K904" s="30">
        <v>-3.3312715217471117E-2</v>
      </c>
      <c r="L904" s="30">
        <v>-0.12722496734932065</v>
      </c>
      <c r="M904" s="30">
        <v>-0.10269288755953312</v>
      </c>
      <c r="N904" s="30">
        <v>0.16757385823875665</v>
      </c>
      <c r="O904" s="30">
        <v>0.15138934822753075</v>
      </c>
      <c r="P904" s="30">
        <v>-0.12627156460657718</v>
      </c>
      <c r="Q904" s="30">
        <v>-0.18908971548080444</v>
      </c>
      <c r="R904" s="30">
        <v>-5.0834557227790372E-2</v>
      </c>
    </row>
    <row r="905" spans="5:18" x14ac:dyDescent="0.25">
      <c r="E905" s="30">
        <v>-6.7813661042600865E-2</v>
      </c>
      <c r="F905" s="30">
        <v>-0.12961575966328381</v>
      </c>
      <c r="G905" s="30">
        <v>-4.2089943680912262E-2</v>
      </c>
      <c r="H905" s="30">
        <v>-0.12885907366871835</v>
      </c>
      <c r="I905" s="30">
        <v>-0.12880645338445901</v>
      </c>
      <c r="J905" s="30">
        <v>2.8657419979572302E-2</v>
      </c>
      <c r="K905" s="30">
        <v>7.1973949763923906E-2</v>
      </c>
      <c r="L905" s="30">
        <v>0.12939064772799613</v>
      </c>
      <c r="M905" s="30">
        <v>7.3065045289695263E-3</v>
      </c>
      <c r="N905" s="30">
        <v>0.15733197582885622</v>
      </c>
      <c r="O905" s="30">
        <v>-0.10042376946657897</v>
      </c>
      <c r="P905" s="30">
        <v>0.18407211462035777</v>
      </c>
      <c r="Q905" s="30">
        <v>-3.4699714649468666E-2</v>
      </c>
      <c r="R905" s="30">
        <v>5.2822293713688795E-3</v>
      </c>
    </row>
    <row r="906" spans="5:18" x14ac:dyDescent="0.25">
      <c r="E906" s="30">
        <v>7.6753321662545226E-2</v>
      </c>
      <c r="F906" s="30">
        <v>-3.2987014763057237E-2</v>
      </c>
      <c r="G906" s="30">
        <v>-7.0014386903494596E-2</v>
      </c>
      <c r="H906" s="30">
        <v>-0.15194179378449918</v>
      </c>
      <c r="I906" s="30">
        <v>-0.17291760751977564</v>
      </c>
      <c r="J906" s="30">
        <v>5.7495756447315194E-2</v>
      </c>
      <c r="K906" s="30">
        <v>-1.579878106713295E-2</v>
      </c>
      <c r="L906" s="30">
        <v>9.7425945289432991E-2</v>
      </c>
      <c r="M906" s="30">
        <v>-0.12197420690208674</v>
      </c>
      <c r="N906" s="30">
        <v>5.1257532369345438E-2</v>
      </c>
      <c r="O906" s="30">
        <v>4.8525013029575348E-2</v>
      </c>
      <c r="P906" s="30">
        <v>2.8493956103920942E-2</v>
      </c>
      <c r="Q906" s="30">
        <v>-0.11924423919990659</v>
      </c>
      <c r="R906" s="30">
        <v>9.9659809935838006E-2</v>
      </c>
    </row>
    <row r="907" spans="5:18" x14ac:dyDescent="0.25">
      <c r="E907" s="30">
        <v>-0.14598969900980593</v>
      </c>
      <c r="F907" s="30">
        <v>1.2384908832609648E-2</v>
      </c>
      <c r="G907" s="30">
        <v>0.15758445030078294</v>
      </c>
      <c r="H907" s="30">
        <v>-0.10670388871803881</v>
      </c>
      <c r="I907" s="30">
        <v>-6.7884777113795286E-2</v>
      </c>
      <c r="J907" s="30">
        <v>2.7145604696124787E-2</v>
      </c>
      <c r="K907" s="30">
        <v>-8.3077902998775252E-2</v>
      </c>
      <c r="L907" s="30">
        <v>-0.14985564677044749</v>
      </c>
      <c r="M907" s="30">
        <v>1.5303581207990635E-2</v>
      </c>
      <c r="N907" s="30">
        <v>4.1314588859677204E-3</v>
      </c>
      <c r="O907" s="30">
        <v>7.73527966812253E-2</v>
      </c>
      <c r="P907" s="30">
        <v>0.10855329679325226</v>
      </c>
      <c r="Q907" s="30">
        <v>6.8398846685886361E-2</v>
      </c>
      <c r="R907" s="30">
        <v>0.15659360690042379</v>
      </c>
    </row>
    <row r="908" spans="5:18" x14ac:dyDescent="0.25">
      <c r="E908" s="30">
        <v>0.11935757929459218</v>
      </c>
      <c r="F908" s="30">
        <v>-0.17631898149847985</v>
      </c>
      <c r="G908" s="30">
        <v>-9.60255359299481E-2</v>
      </c>
      <c r="H908" s="30">
        <v>0.11088387817144396</v>
      </c>
      <c r="I908" s="30">
        <v>-2.9249608237296332E-2</v>
      </c>
      <c r="J908" s="30">
        <v>-0.18238399270921946</v>
      </c>
      <c r="K908" s="30">
        <v>-5.4415884986519808E-2</v>
      </c>
      <c r="L908" s="30">
        <v>0.11969185285270217</v>
      </c>
      <c r="M908" s="30">
        <v>6.6748145036399364E-3</v>
      </c>
      <c r="N908" s="30">
        <v>1.4360746275633579E-2</v>
      </c>
      <c r="O908" s="30">
        <v>2.9618502873927366E-2</v>
      </c>
      <c r="P908" s="30">
        <v>-0.15697344457730653</v>
      </c>
      <c r="Q908" s="30">
        <v>5.1715299487113953E-2</v>
      </c>
      <c r="R908" s="30">
        <v>0.10353092728182672</v>
      </c>
    </row>
    <row r="909" spans="5:18" x14ac:dyDescent="0.25">
      <c r="E909" s="30">
        <v>-0.17281840192154052</v>
      </c>
      <c r="F909" s="30">
        <v>-0.13753065196797254</v>
      </c>
      <c r="G909" s="30">
        <v>-5.1513061579316871E-2</v>
      </c>
      <c r="H909" s="30">
        <v>0.15213677296414974</v>
      </c>
      <c r="I909" s="30">
        <v>8.3425564318895362E-2</v>
      </c>
      <c r="J909" s="30">
        <v>5.3922938741743587E-2</v>
      </c>
      <c r="K909" s="30">
        <v>-0.18586908364668489</v>
      </c>
      <c r="L909" s="30">
        <v>-9.0027988795191055E-2</v>
      </c>
      <c r="M909" s="30">
        <v>9.8495262581855036E-2</v>
      </c>
      <c r="N909" s="30">
        <v>-2.2364600282162417E-2</v>
      </c>
      <c r="O909" s="30">
        <v>7.4360567051917292E-2</v>
      </c>
      <c r="P909" s="30">
        <v>-5.2525874134153133E-2</v>
      </c>
      <c r="Q909" s="30">
        <v>-3.9283460006117821E-2</v>
      </c>
      <c r="R909" s="30">
        <v>-7.7098251692950731E-2</v>
      </c>
    </row>
    <row r="910" spans="5:18" x14ac:dyDescent="0.25">
      <c r="E910" s="30">
        <v>-2.0331494789570581E-2</v>
      </c>
      <c r="F910" s="30">
        <v>4.4149467907845963E-2</v>
      </c>
      <c r="G910" s="30">
        <v>-9.4263713713735348E-2</v>
      </c>
      <c r="H910" s="30">
        <v>-7.5260525662451991E-2</v>
      </c>
      <c r="I910" s="30">
        <v>9.4888427387923024E-2</v>
      </c>
      <c r="J910" s="30">
        <v>-2.996869571506966E-3</v>
      </c>
      <c r="K910" s="30">
        <v>-7.8378261998295895E-3</v>
      </c>
      <c r="L910" s="30">
        <v>-0.17985427221283318</v>
      </c>
      <c r="M910" s="30">
        <v>-9.3948205001652241E-2</v>
      </c>
      <c r="N910" s="30">
        <v>-2.1776717994362121E-2</v>
      </c>
      <c r="O910" s="30">
        <v>-0.18825892973691227</v>
      </c>
      <c r="P910" s="30">
        <v>-0.11214592447504401</v>
      </c>
      <c r="Q910" s="30">
        <v>-6.1971411574631929E-2</v>
      </c>
      <c r="R910" s="30">
        <v>-0.14557197894901039</v>
      </c>
    </row>
    <row r="911" spans="5:18" x14ac:dyDescent="0.25">
      <c r="E911" s="30">
        <v>0.16839681072160601</v>
      </c>
      <c r="F911" s="30">
        <v>-0.1991859813220799</v>
      </c>
      <c r="G911" s="30">
        <v>7.0457964204251766E-2</v>
      </c>
      <c r="H911" s="30">
        <v>0.18783719344064592</v>
      </c>
      <c r="I911" s="30">
        <v>5.0240987446159124E-2</v>
      </c>
      <c r="J911" s="30">
        <v>0.12183285402134064</v>
      </c>
      <c r="K911" s="30">
        <v>0.17355235945433378</v>
      </c>
      <c r="L911" s="30">
        <v>-0.16674264818429949</v>
      </c>
      <c r="M911" s="30">
        <v>-0.18775800298899414</v>
      </c>
      <c r="N911" s="30">
        <v>-0.1555756613612175</v>
      </c>
      <c r="O911" s="30">
        <v>4.0982565749436622E-2</v>
      </c>
      <c r="P911" s="30">
        <v>0.14885725267231464</v>
      </c>
      <c r="Q911" s="30">
        <v>-0.12481969557702542</v>
      </c>
      <c r="R911" s="30">
        <v>0.14517904091626405</v>
      </c>
    </row>
    <row r="912" spans="5:18" x14ac:dyDescent="0.25">
      <c r="E912" s="30">
        <v>-4.1222291998565197E-2</v>
      </c>
      <c r="F912" s="30">
        <v>-3.7888097576797009E-3</v>
      </c>
      <c r="G912" s="30">
        <v>-0.12726584393531085</v>
      </c>
      <c r="H912" s="30">
        <v>-9.0950715262442833E-2</v>
      </c>
      <c r="I912" s="30">
        <v>-6.0348085500299936E-2</v>
      </c>
      <c r="J912" s="30">
        <v>-0.1165786350145936</v>
      </c>
      <c r="K912" s="30">
        <v>0.16055136695504191</v>
      </c>
      <c r="L912" s="30">
        <v>-7.9940546397119769E-2</v>
      </c>
      <c r="M912" s="30">
        <v>9.0156910475343466E-2</v>
      </c>
      <c r="N912" s="30">
        <v>-7.387785315513612E-2</v>
      </c>
      <c r="O912" s="30">
        <v>0.13851666785776617</v>
      </c>
      <c r="P912" s="30">
        <v>-4.4688689615577454E-2</v>
      </c>
      <c r="Q912" s="30">
        <v>-0.16980651346966624</v>
      </c>
      <c r="R912" s="30">
        <v>4.6740691829472769E-2</v>
      </c>
    </row>
    <row r="913" spans="2:30" x14ac:dyDescent="0.25">
      <c r="E913" s="30">
        <v>-7.9662647936493164E-2</v>
      </c>
      <c r="F913" s="30">
        <v>-5.2637783251702791E-2</v>
      </c>
      <c r="G913" s="30">
        <v>0.11366425417363646</v>
      </c>
      <c r="H913" s="30">
        <v>0.14599113613367082</v>
      </c>
      <c r="I913" s="30">
        <v>-0.18381949663162234</v>
      </c>
      <c r="J913" s="30">
        <v>-3.2296837866306299E-2</v>
      </c>
      <c r="K913" s="30">
        <v>-0.12411100463941693</v>
      </c>
      <c r="L913" s="30">
        <v>-0.13578951861709357</v>
      </c>
      <c r="M913" s="30">
        <v>-0.16725727934390308</v>
      </c>
      <c r="N913" s="30">
        <v>-0.1428621565923095</v>
      </c>
      <c r="O913" s="30">
        <v>0.12702249353751544</v>
      </c>
      <c r="P913" s="30">
        <v>-7.7395095955580473E-2</v>
      </c>
      <c r="Q913" s="30">
        <v>-0.10710154175758363</v>
      </c>
      <c r="R913" s="30">
        <v>-6.6867038235068316E-2</v>
      </c>
    </row>
    <row r="914" spans="2:30" x14ac:dyDescent="0.25">
      <c r="E914" s="30">
        <v>-3.0283286236226559E-2</v>
      </c>
      <c r="F914" s="30">
        <v>-0.11963788606226444</v>
      </c>
      <c r="G914" s="30">
        <v>-0.19445755379274487</v>
      </c>
      <c r="H914" s="30">
        <v>-0.14003914333879949</v>
      </c>
      <c r="I914" s="30">
        <v>-0.15453336974605919</v>
      </c>
      <c r="J914" s="30">
        <v>0.18068269342184068</v>
      </c>
      <c r="K914" s="30">
        <v>5.5985050275921822E-3</v>
      </c>
      <c r="L914" s="30">
        <v>-0.18738953480497003</v>
      </c>
      <c r="M914" s="30">
        <v>0.11652421876788138</v>
      </c>
      <c r="N914" s="30">
        <v>0.19886393537744879</v>
      </c>
      <c r="O914" s="30">
        <v>-6.3589285220950836E-2</v>
      </c>
      <c r="P914" s="30">
        <v>-4.314504554495216E-2</v>
      </c>
      <c r="Q914" s="30">
        <v>-7.2260604146867996E-2</v>
      </c>
      <c r="R914" s="30">
        <v>0.14659342160448435</v>
      </c>
    </row>
    <row r="916" spans="2:30" x14ac:dyDescent="0.25">
      <c r="E916" s="30">
        <v>-0.91837570955976844</v>
      </c>
      <c r="F916" s="30">
        <v>-0.51728433882817626</v>
      </c>
      <c r="G916" s="30">
        <v>-0.80076790973544121</v>
      </c>
      <c r="H916" s="30">
        <v>-3.0725117772817612E-2</v>
      </c>
      <c r="I916" s="30">
        <v>-0.70297022350132465</v>
      </c>
      <c r="J916" s="30">
        <v>0.15678082592785358</v>
      </c>
      <c r="K916" s="30">
        <v>-0.58748438348993659</v>
      </c>
      <c r="L916" s="30">
        <v>-0.48169115278869867</v>
      </c>
      <c r="M916" s="30">
        <v>0.13969763740897179</v>
      </c>
      <c r="N916" s="30">
        <v>6.4714027568697929E-2</v>
      </c>
      <c r="O916" s="30">
        <v>-0.28221313608810306</v>
      </c>
      <c r="P916" s="30">
        <v>-0.68322802940383554</v>
      </c>
      <c r="Q916" s="30">
        <v>0.9554541832767427</v>
      </c>
      <c r="R916" s="30">
        <v>0.4824842750094831</v>
      </c>
      <c r="S916" s="30">
        <v>-0.43178007286041975</v>
      </c>
      <c r="T916" s="30">
        <v>-0.92397422343492508</v>
      </c>
      <c r="U916" s="30">
        <v>0.71255904342979193</v>
      </c>
      <c r="V916" s="30">
        <v>0.74290219647809863</v>
      </c>
      <c r="W916" s="30">
        <v>-0.81645151413977146</v>
      </c>
      <c r="X916" s="30">
        <v>-0.81202855659648776</v>
      </c>
      <c r="Y916" s="30">
        <v>5.5209476966410875E-2</v>
      </c>
      <c r="Z916" s="30">
        <v>-0.58534440351650119</v>
      </c>
      <c r="AA916" s="30">
        <v>9.8948656115680933E-2</v>
      </c>
      <c r="AB916" s="30">
        <v>8.4010292775928974E-3</v>
      </c>
      <c r="AC916" s="30">
        <v>0.31459205225110054</v>
      </c>
      <c r="AD916" s="30">
        <v>0.92265505855903029</v>
      </c>
    </row>
    <row r="918" spans="2:30" x14ac:dyDescent="0.25">
      <c r="E918" s="30">
        <v>42.47</v>
      </c>
      <c r="F918" s="30">
        <v>374.4</v>
      </c>
      <c r="G918" s="30">
        <v>0.02</v>
      </c>
    </row>
    <row r="920" spans="2:30" x14ac:dyDescent="0.25">
      <c r="B920" s="32" t="s">
        <v>584</v>
      </c>
      <c r="C920" s="30">
        <v>31</v>
      </c>
      <c r="E920" s="30">
        <v>-3.3352052513509978E-2</v>
      </c>
      <c r="F920" s="30">
        <v>9.3074112571775891E-2</v>
      </c>
      <c r="G920" s="30">
        <v>-0.19593233419582248</v>
      </c>
      <c r="H920" s="30">
        <v>0.12806988768279554</v>
      </c>
      <c r="I920" s="30">
        <v>0.13008260251954201</v>
      </c>
      <c r="J920" s="30">
        <v>0.1211393571458757</v>
      </c>
      <c r="K920" s="30">
        <v>-8.0544060282409194E-2</v>
      </c>
      <c r="L920" s="30">
        <v>0.14205533806234599</v>
      </c>
      <c r="M920" s="30">
        <v>-5.2635326329618704E-2</v>
      </c>
      <c r="N920" s="30">
        <v>0.17271387726068499</v>
      </c>
      <c r="O920" s="30">
        <v>-0.12253545932471753</v>
      </c>
      <c r="P920" s="30">
        <v>-9.1902064345777038E-2</v>
      </c>
      <c r="Q920" s="30">
        <v>2.640326665714382E-2</v>
      </c>
      <c r="R920" s="30">
        <v>-2.5508634746074677E-2</v>
      </c>
    </row>
    <row r="921" spans="2:30" x14ac:dyDescent="0.25">
      <c r="B921" s="32" t="s">
        <v>540</v>
      </c>
      <c r="C921" s="30" t="s">
        <v>1312</v>
      </c>
      <c r="E921" s="30">
        <v>-0.13532487051561476</v>
      </c>
      <c r="F921" s="30">
        <v>-5.077446168288588E-2</v>
      </c>
      <c r="G921" s="30">
        <v>-0.15029324702918531</v>
      </c>
      <c r="H921" s="30">
        <v>0.14966973522678018</v>
      </c>
      <c r="I921" s="30">
        <v>-2.6825492549687635E-2</v>
      </c>
      <c r="J921" s="30">
        <v>-9.5563999190926563E-2</v>
      </c>
      <c r="K921" s="30">
        <v>2.4831393733620644E-2</v>
      </c>
      <c r="L921" s="30">
        <v>5.0885893218219291E-2</v>
      </c>
      <c r="M921" s="30">
        <v>-0.1302625766955316</v>
      </c>
      <c r="N921" s="30">
        <v>4.4707728549838066E-2</v>
      </c>
      <c r="O921" s="30">
        <v>2.1288435999304051E-2</v>
      </c>
      <c r="P921" s="30">
        <v>-0.12527638338506222</v>
      </c>
      <c r="Q921" s="30">
        <v>-5.8039447572082292E-2</v>
      </c>
      <c r="R921" s="30">
        <v>9.5259415544569515E-2</v>
      </c>
    </row>
    <row r="922" spans="2:30" x14ac:dyDescent="0.25">
      <c r="B922" s="32"/>
      <c r="C922" s="30" t="s">
        <v>1313</v>
      </c>
      <c r="E922" s="30">
        <v>0.1832259132526815</v>
      </c>
      <c r="F922" s="30">
        <v>9.3147871270775784E-2</v>
      </c>
      <c r="G922" s="30">
        <v>-0.16348236035555602</v>
      </c>
      <c r="H922" s="30">
        <v>1.2417100183665764E-2</v>
      </c>
      <c r="I922" s="30">
        <v>0.19145599771291016</v>
      </c>
      <c r="J922" s="30">
        <v>9.4156199879944336E-2</v>
      </c>
      <c r="K922" s="30">
        <v>-3.5152241680771107E-2</v>
      </c>
      <c r="L922" s="30">
        <v>3.4020891040563578E-2</v>
      </c>
      <c r="M922" s="30">
        <v>1.5741491690278164E-3</v>
      </c>
      <c r="N922" s="30">
        <v>-0.13337084073573352</v>
      </c>
      <c r="O922" s="30">
        <v>-0.14074153257533908</v>
      </c>
      <c r="P922" s="30">
        <v>-0.11771432748064399</v>
      </c>
      <c r="Q922" s="30">
        <v>8.7586857099086035E-2</v>
      </c>
      <c r="R922" s="30">
        <v>-0.16886318819597365</v>
      </c>
    </row>
    <row r="923" spans="2:30" x14ac:dyDescent="0.25">
      <c r="B923" s="32" t="s">
        <v>547</v>
      </c>
      <c r="C923" s="30" t="s">
        <v>1314</v>
      </c>
      <c r="E923" s="30">
        <v>-0.12401144905015826</v>
      </c>
      <c r="F923" s="30">
        <v>0.13482811152935031</v>
      </c>
      <c r="G923" s="30">
        <v>-6.3375829998403799E-2</v>
      </c>
      <c r="H923" s="30">
        <v>-7.1184471622109419E-2</v>
      </c>
      <c r="I923" s="30">
        <v>-0.19059151392430068</v>
      </c>
      <c r="J923" s="30">
        <v>-1.6464584134519095E-2</v>
      </c>
      <c r="K923" s="30">
        <v>-6.4192891027778393E-2</v>
      </c>
      <c r="L923" s="30">
        <v>-0.18925198689103129</v>
      </c>
      <c r="M923" s="30">
        <v>0.18699298221617938</v>
      </c>
      <c r="N923" s="30">
        <v>4.2839083820581381E-3</v>
      </c>
      <c r="O923" s="30">
        <v>0.19151938017457726</v>
      </c>
      <c r="P923" s="30">
        <v>7.6284382306039344E-2</v>
      </c>
      <c r="Q923" s="30">
        <v>9.7812015749514092E-2</v>
      </c>
      <c r="R923" s="30">
        <v>-3.3808608725666989E-2</v>
      </c>
    </row>
    <row r="924" spans="2:30" x14ac:dyDescent="0.25">
      <c r="E924" s="30">
        <v>-0.19861815422773363</v>
      </c>
      <c r="F924" s="30">
        <v>-0.19733067778870464</v>
      </c>
      <c r="G924" s="30">
        <v>0.17609540000557899</v>
      </c>
      <c r="H924" s="30">
        <v>6.5560006722807873E-2</v>
      </c>
      <c r="I924" s="30">
        <v>0.14830678980797529</v>
      </c>
      <c r="J924" s="30">
        <v>-0.13447719067335129</v>
      </c>
      <c r="K924" s="30">
        <v>0.10833373656496409</v>
      </c>
      <c r="L924" s="30">
        <v>3.2043696008622641E-2</v>
      </c>
      <c r="M924" s="30">
        <v>-0.12845049304887651</v>
      </c>
      <c r="N924" s="30">
        <v>-8.5370008740574127E-2</v>
      </c>
      <c r="O924" s="30">
        <v>-0.16020014882087708</v>
      </c>
      <c r="P924" s="30">
        <v>6.1016123462468375E-2</v>
      </c>
      <c r="Q924" s="30">
        <v>-3.4187010489404202E-2</v>
      </c>
      <c r="R924" s="30">
        <v>-0.15764275919646026</v>
      </c>
    </row>
    <row r="925" spans="2:30" x14ac:dyDescent="0.25">
      <c r="E925" s="30">
        <v>0.15421458585187792</v>
      </c>
      <c r="F925" s="30">
        <v>7.2565164510160707E-2</v>
      </c>
      <c r="G925" s="30">
        <v>3.1234412267804157E-2</v>
      </c>
      <c r="H925" s="30">
        <v>-0.12733850879594683</v>
      </c>
      <c r="I925" s="30">
        <v>9.4632885977625869E-2</v>
      </c>
      <c r="J925" s="30">
        <v>-4.9999048560857767E-2</v>
      </c>
      <c r="K925" s="30">
        <v>-0.10695155952125789</v>
      </c>
      <c r="L925" s="30">
        <v>0.1840681375004351</v>
      </c>
      <c r="M925" s="30">
        <v>9.4390303827822097E-3</v>
      </c>
      <c r="N925" s="30">
        <v>3.8399327918887144E-2</v>
      </c>
      <c r="O925" s="30">
        <v>8.375457311049106E-2</v>
      </c>
      <c r="P925" s="30">
        <v>0.1652536787092686</v>
      </c>
      <c r="Q925" s="30">
        <v>0.12993357935920358</v>
      </c>
      <c r="R925" s="30">
        <v>-6.8042888492345827E-2</v>
      </c>
    </row>
    <row r="926" spans="2:30" x14ac:dyDescent="0.25">
      <c r="E926" s="30">
        <v>0.12284981384873389</v>
      </c>
      <c r="F926" s="30">
        <v>-0.18389959596097472</v>
      </c>
      <c r="G926" s="30">
        <v>-0.10707675460726024</v>
      </c>
      <c r="H926" s="30">
        <v>-0.15207908526062966</v>
      </c>
      <c r="I926" s="30">
        <v>0.14927598657086494</v>
      </c>
      <c r="J926" s="30">
        <v>-3.1004380434751511E-4</v>
      </c>
      <c r="K926" s="30">
        <v>-0.11344782877713443</v>
      </c>
      <c r="L926" s="30">
        <v>9.4876873865723632E-2</v>
      </c>
      <c r="M926" s="30">
        <v>0.12075969483703375</v>
      </c>
      <c r="N926" s="30">
        <v>0.10241960594430566</v>
      </c>
      <c r="O926" s="30">
        <v>2.2034119069576252E-2</v>
      </c>
      <c r="P926" s="30">
        <v>6.7883937060832955E-2</v>
      </c>
      <c r="Q926" s="30">
        <v>-0.12566865524277093</v>
      </c>
      <c r="R926" s="30">
        <v>-9.6906600333750259E-2</v>
      </c>
    </row>
    <row r="927" spans="2:30" x14ac:dyDescent="0.25">
      <c r="E927" s="30">
        <v>3.5443446971476084E-2</v>
      </c>
      <c r="F927" s="30">
        <v>-2.6529905945062632E-2</v>
      </c>
      <c r="G927" s="30">
        <v>7.2957536205649487E-3</v>
      </c>
      <c r="H927" s="30">
        <v>0.1664114719256759</v>
      </c>
      <c r="I927" s="30">
        <v>0.1834650019183755</v>
      </c>
      <c r="J927" s="30">
        <v>-0.14805237958207729</v>
      </c>
      <c r="K927" s="30">
        <v>-0.18338431343436243</v>
      </c>
      <c r="L927" s="30">
        <v>0.19191109584644439</v>
      </c>
      <c r="M927" s="30">
        <v>-0.13434468563646079</v>
      </c>
      <c r="N927" s="30">
        <v>-7.9469327162951242E-2</v>
      </c>
      <c r="O927" s="30">
        <v>0.19331706045195463</v>
      </c>
      <c r="P927" s="30">
        <v>0.14582040756940845</v>
      </c>
      <c r="Q927" s="30">
        <v>0.13288195533677938</v>
      </c>
      <c r="R927" s="30">
        <v>-0.19625738142058255</v>
      </c>
    </row>
    <row r="928" spans="2:30" x14ac:dyDescent="0.25">
      <c r="E928" s="30">
        <v>-0.13989101611077787</v>
      </c>
      <c r="F928" s="30">
        <v>0.1860040843486786</v>
      </c>
      <c r="G928" s="30">
        <v>-0.10835481183603407</v>
      </c>
      <c r="H928" s="30">
        <v>-6.0109068360179679E-2</v>
      </c>
      <c r="I928" s="30">
        <v>1.5655310358852148E-2</v>
      </c>
      <c r="J928" s="30">
        <v>-6.3213249482214462E-2</v>
      </c>
      <c r="K928" s="30">
        <v>-0.13720766687765718</v>
      </c>
      <c r="L928" s="30">
        <v>-4.559478079900145E-2</v>
      </c>
      <c r="M928" s="30">
        <v>-7.0495708286762243E-2</v>
      </c>
      <c r="N928" s="30">
        <v>-0.19486314021050932</v>
      </c>
      <c r="O928" s="30">
        <v>-0.18027230976149441</v>
      </c>
      <c r="P928" s="30">
        <v>-0.17564402110874655</v>
      </c>
      <c r="Q928" s="30">
        <v>8.4670917410403501E-2</v>
      </c>
      <c r="R928" s="30">
        <v>-2.195449434220792E-2</v>
      </c>
    </row>
    <row r="929" spans="5:18" x14ac:dyDescent="0.25">
      <c r="E929" s="30">
        <v>-0.16857489962130787</v>
      </c>
      <c r="F929" s="30">
        <v>-4.4759824685752403E-2</v>
      </c>
      <c r="G929" s="30">
        <v>0.19784169849008321</v>
      </c>
      <c r="H929" s="30">
        <v>0.11963104037567973</v>
      </c>
      <c r="I929" s="30">
        <v>0.16822793493047355</v>
      </c>
      <c r="J929" s="30">
        <v>-0.12820606753230096</v>
      </c>
      <c r="K929" s="30">
        <v>0.11553155053406955</v>
      </c>
      <c r="L929" s="30">
        <v>-0.19531633052974939</v>
      </c>
      <c r="M929" s="30">
        <v>0.10896235648542646</v>
      </c>
      <c r="N929" s="30">
        <v>8.4933859575539838E-2</v>
      </c>
      <c r="O929" s="30">
        <v>-5.2899077814072382E-2</v>
      </c>
      <c r="P929" s="30">
        <v>-0.11385970236733556</v>
      </c>
      <c r="Q929" s="30">
        <v>7.1482468955218814E-2</v>
      </c>
      <c r="R929" s="30">
        <v>5.0093533471226581E-3</v>
      </c>
    </row>
    <row r="930" spans="5:18" x14ac:dyDescent="0.25">
      <c r="E930" s="30">
        <v>0.10450350679457188</v>
      </c>
      <c r="F930" s="30">
        <v>-0.15139803942292929</v>
      </c>
      <c r="G930" s="30">
        <v>-7.6894991099834553E-3</v>
      </c>
      <c r="H930" s="30">
        <v>4.8739630170166498E-2</v>
      </c>
      <c r="I930" s="30">
        <v>-0.17538997968658807</v>
      </c>
      <c r="J930" s="30">
        <v>-0.19447290170937778</v>
      </c>
      <c r="K930" s="30">
        <v>5.0441578216850746E-2</v>
      </c>
      <c r="L930" s="30">
        <v>-3.2836872152984253E-3</v>
      </c>
      <c r="M930" s="30">
        <v>-6.9695668760687113E-2</v>
      </c>
      <c r="N930" s="30">
        <v>0.10879515232518316</v>
      </c>
      <c r="O930" s="30">
        <v>4.4035627506673336E-2</v>
      </c>
      <c r="P930" s="30">
        <v>0.18642487339675429</v>
      </c>
      <c r="Q930" s="30">
        <v>-3.1668616365641361E-2</v>
      </c>
      <c r="R930" s="30">
        <v>0.16904166731983422</v>
      </c>
    </row>
    <row r="931" spans="5:18" x14ac:dyDescent="0.25">
      <c r="E931" s="30">
        <v>0.1810123142786324</v>
      </c>
      <c r="F931" s="30">
        <v>1.9923911988735193E-2</v>
      </c>
      <c r="G931" s="30">
        <v>-0.11936215180903674</v>
      </c>
      <c r="H931" s="30">
        <v>-5.4285165201872598E-2</v>
      </c>
      <c r="I931" s="30">
        <v>0.10754254572093486</v>
      </c>
      <c r="J931" s="30">
        <v>6.5138592291623332E-2</v>
      </c>
      <c r="K931" s="30">
        <v>7.942474279552697E-2</v>
      </c>
      <c r="L931" s="30">
        <v>-0.15224734656512739</v>
      </c>
      <c r="M931" s="30">
        <v>2.2625200357288128E-2</v>
      </c>
      <c r="N931" s="30">
        <v>-0.140136206895113</v>
      </c>
      <c r="O931" s="30">
        <v>-0.16798148900270463</v>
      </c>
      <c r="P931" s="30">
        <v>-2.0427819341421183E-3</v>
      </c>
      <c r="Q931" s="30">
        <v>-0.13401931757107377</v>
      </c>
      <c r="R931" s="30">
        <v>0.15700197620317341</v>
      </c>
    </row>
    <row r="932" spans="5:18" x14ac:dyDescent="0.25">
      <c r="E932" s="30">
        <v>0.18691278994083405</v>
      </c>
      <c r="F932" s="30">
        <v>-6.5777722559869301E-2</v>
      </c>
      <c r="G932" s="30">
        <v>-0.10774298682808876</v>
      </c>
      <c r="H932" s="30">
        <v>-0.11869910778477788</v>
      </c>
      <c r="I932" s="30">
        <v>-0.1345827871002257</v>
      </c>
      <c r="J932" s="30">
        <v>-0.13489781273528934</v>
      </c>
      <c r="K932" s="30">
        <v>-8.4681730810552844E-2</v>
      </c>
      <c r="L932" s="30">
        <v>-0.13994218446314335</v>
      </c>
      <c r="M932" s="30">
        <v>1.4848212525248539E-2</v>
      </c>
      <c r="N932" s="30">
        <v>-0.16376170022413136</v>
      </c>
      <c r="O932" s="30">
        <v>7.8453354537487141E-3</v>
      </c>
      <c r="P932" s="30">
        <v>7.8288115467876174E-2</v>
      </c>
      <c r="Q932" s="30">
        <v>-0.19866727590560915</v>
      </c>
      <c r="R932" s="30">
        <v>-0.14138337224721909</v>
      </c>
    </row>
    <row r="933" spans="5:18" x14ac:dyDescent="0.25">
      <c r="E933" s="30">
        <v>-0.19872601591050626</v>
      </c>
      <c r="F933" s="30">
        <v>6.3073725439608097E-2</v>
      </c>
      <c r="G933" s="30">
        <v>-1.5734052285552025E-3</v>
      </c>
      <c r="H933" s="30">
        <v>0.15437563611194494</v>
      </c>
      <c r="I933" s="30">
        <v>-0.12605820419266822</v>
      </c>
      <c r="J933" s="30">
        <v>0.13410527426749469</v>
      </c>
      <c r="K933" s="30">
        <v>4.3000334128737439E-2</v>
      </c>
      <c r="L933" s="30">
        <v>0.17352362787351011</v>
      </c>
      <c r="M933" s="30">
        <v>0.11938521172851324</v>
      </c>
      <c r="N933" s="30">
        <v>0.14024454588070512</v>
      </c>
      <c r="O933" s="30">
        <v>-0.16165069155395032</v>
      </c>
      <c r="P933" s="30">
        <v>-9.4288527220487597E-2</v>
      </c>
      <c r="Q933" s="30">
        <v>2.0668690092861541E-3</v>
      </c>
      <c r="R933" s="30">
        <v>0.10000933762639763</v>
      </c>
    </row>
    <row r="934" spans="5:18" x14ac:dyDescent="0.25">
      <c r="E934" s="30">
        <v>-3.7544748280197382E-2</v>
      </c>
      <c r="F934" s="30">
        <v>-0.17355341017246248</v>
      </c>
      <c r="G934" s="30">
        <v>0.11618131333962084</v>
      </c>
      <c r="H934" s="30">
        <v>0.10058235367760066</v>
      </c>
      <c r="I934" s="30">
        <v>0.18191714556887745</v>
      </c>
      <c r="J934" s="30">
        <v>-1.5653894376009697E-2</v>
      </c>
      <c r="K934" s="30">
        <v>-3.3312715217471117E-2</v>
      </c>
      <c r="L934" s="30">
        <v>-0.12722496734932065</v>
      </c>
      <c r="M934" s="30">
        <v>-0.10269288755953312</v>
      </c>
      <c r="N934" s="30">
        <v>0.16757385823875665</v>
      </c>
      <c r="O934" s="30">
        <v>0.15138934822753075</v>
      </c>
      <c r="P934" s="30">
        <v>-0.12627156460657718</v>
      </c>
      <c r="Q934" s="30">
        <v>-0.18908971548080444</v>
      </c>
      <c r="R934" s="30">
        <v>-5.0834557227790372E-2</v>
      </c>
    </row>
    <row r="935" spans="5:18" x14ac:dyDescent="0.25">
      <c r="E935" s="30">
        <v>-6.7813661042600865E-2</v>
      </c>
      <c r="F935" s="30">
        <v>-0.12961575966328381</v>
      </c>
      <c r="G935" s="30">
        <v>-4.2089943680912262E-2</v>
      </c>
      <c r="H935" s="30">
        <v>-0.12885907366871835</v>
      </c>
      <c r="I935" s="30">
        <v>-0.12880645338445901</v>
      </c>
      <c r="J935" s="30">
        <v>2.8657419979572302E-2</v>
      </c>
      <c r="K935" s="30">
        <v>7.1973949763923906E-2</v>
      </c>
      <c r="L935" s="30">
        <v>0.12939064772799613</v>
      </c>
      <c r="M935" s="30">
        <v>7.3065045289695263E-3</v>
      </c>
      <c r="N935" s="30">
        <v>0.15733197582885622</v>
      </c>
      <c r="O935" s="30">
        <v>-0.10042376946657897</v>
      </c>
      <c r="P935" s="30">
        <v>0.18407211462035777</v>
      </c>
      <c r="Q935" s="30">
        <v>-3.4699714649468666E-2</v>
      </c>
      <c r="R935" s="30">
        <v>5.2822293713688795E-3</v>
      </c>
    </row>
    <row r="936" spans="5:18" x14ac:dyDescent="0.25">
      <c r="E936" s="30">
        <v>7.6753321662545226E-2</v>
      </c>
      <c r="F936" s="30">
        <v>-3.2987014763057237E-2</v>
      </c>
      <c r="G936" s="30">
        <v>-7.0014386903494596E-2</v>
      </c>
      <c r="H936" s="30">
        <v>-0.15194179378449918</v>
      </c>
      <c r="I936" s="30">
        <v>-0.17291760751977564</v>
      </c>
      <c r="J936" s="30">
        <v>5.7495756447315194E-2</v>
      </c>
      <c r="K936" s="30">
        <v>-1.579878106713295E-2</v>
      </c>
      <c r="L936" s="30">
        <v>9.7425945289432991E-2</v>
      </c>
      <c r="M936" s="30">
        <v>-0.12197420690208674</v>
      </c>
      <c r="N936" s="30">
        <v>5.1257532369345438E-2</v>
      </c>
      <c r="O936" s="30">
        <v>4.8525013029575348E-2</v>
      </c>
      <c r="P936" s="30">
        <v>2.8493956103920942E-2</v>
      </c>
      <c r="Q936" s="30">
        <v>-0.11924423919990659</v>
      </c>
      <c r="R936" s="30">
        <v>9.9659809935838006E-2</v>
      </c>
    </row>
    <row r="937" spans="5:18" x14ac:dyDescent="0.25">
      <c r="E937" s="30">
        <v>-0.14598969900980593</v>
      </c>
      <c r="F937" s="30">
        <v>1.2384908832609648E-2</v>
      </c>
      <c r="G937" s="30">
        <v>0.15758445030078294</v>
      </c>
      <c r="H937" s="30">
        <v>-0.10670388871803881</v>
      </c>
      <c r="I937" s="30">
        <v>-6.7884777113795286E-2</v>
      </c>
      <c r="J937" s="30">
        <v>2.7145604696124787E-2</v>
      </c>
      <c r="K937" s="30">
        <v>-8.3077902998775252E-2</v>
      </c>
      <c r="L937" s="30">
        <v>-0.14985564677044749</v>
      </c>
      <c r="M937" s="30">
        <v>1.5303581207990635E-2</v>
      </c>
      <c r="N937" s="30">
        <v>4.1314588859677204E-3</v>
      </c>
      <c r="O937" s="30">
        <v>7.73527966812253E-2</v>
      </c>
      <c r="P937" s="30">
        <v>0.10855329679325226</v>
      </c>
      <c r="Q937" s="30">
        <v>6.8398846685886361E-2</v>
      </c>
      <c r="R937" s="30">
        <v>0.15659360690042379</v>
      </c>
    </row>
    <row r="938" spans="5:18" x14ac:dyDescent="0.25">
      <c r="E938" s="30">
        <v>0.11935757929459218</v>
      </c>
      <c r="F938" s="30">
        <v>-0.17631898149847985</v>
      </c>
      <c r="G938" s="30">
        <v>-9.60255359299481E-2</v>
      </c>
      <c r="H938" s="30">
        <v>0.11088387817144396</v>
      </c>
      <c r="I938" s="30">
        <v>-2.9249608237296332E-2</v>
      </c>
      <c r="J938" s="30">
        <v>-0.18238399270921946</v>
      </c>
      <c r="K938" s="30">
        <v>-5.4415884986519808E-2</v>
      </c>
      <c r="L938" s="30">
        <v>0.11969185285270217</v>
      </c>
      <c r="M938" s="30">
        <v>6.6748145036399364E-3</v>
      </c>
      <c r="N938" s="30">
        <v>1.4360746275633579E-2</v>
      </c>
      <c r="O938" s="30">
        <v>2.9618502873927366E-2</v>
      </c>
      <c r="P938" s="30">
        <v>-0.15697344457730653</v>
      </c>
      <c r="Q938" s="30">
        <v>5.1715299487113953E-2</v>
      </c>
      <c r="R938" s="30">
        <v>0.10353092728182672</v>
      </c>
    </row>
    <row r="939" spans="5:18" x14ac:dyDescent="0.25">
      <c r="E939" s="30">
        <v>-0.17281840192154052</v>
      </c>
      <c r="F939" s="30">
        <v>-0.13753065196797254</v>
      </c>
      <c r="G939" s="30">
        <v>-5.1513061579316871E-2</v>
      </c>
      <c r="H939" s="30">
        <v>0.15213677296414974</v>
      </c>
      <c r="I939" s="30">
        <v>8.3425564318895362E-2</v>
      </c>
      <c r="J939" s="30">
        <v>5.3922938741743587E-2</v>
      </c>
      <c r="K939" s="30">
        <v>-0.18586908364668489</v>
      </c>
      <c r="L939" s="30">
        <v>-9.0027988795191055E-2</v>
      </c>
      <c r="M939" s="30">
        <v>9.8495262581855036E-2</v>
      </c>
      <c r="N939" s="30">
        <v>-2.2364600282162417E-2</v>
      </c>
      <c r="O939" s="30">
        <v>7.4360567051917292E-2</v>
      </c>
      <c r="P939" s="30">
        <v>-5.2525874134153133E-2</v>
      </c>
      <c r="Q939" s="30">
        <v>-3.9283460006117821E-2</v>
      </c>
      <c r="R939" s="30">
        <v>-7.7098251692950731E-2</v>
      </c>
    </row>
    <row r="940" spans="5:18" x14ac:dyDescent="0.25">
      <c r="E940" s="30">
        <v>-2.0331494789570581E-2</v>
      </c>
      <c r="F940" s="30">
        <v>4.4149467907845963E-2</v>
      </c>
      <c r="G940" s="30">
        <v>-9.4263713713735348E-2</v>
      </c>
      <c r="H940" s="30">
        <v>-7.5260525662451991E-2</v>
      </c>
      <c r="I940" s="30">
        <v>9.4888427387923024E-2</v>
      </c>
      <c r="J940" s="30">
        <v>-2.996869571506966E-3</v>
      </c>
      <c r="K940" s="30">
        <v>-7.8378261998295895E-3</v>
      </c>
      <c r="L940" s="30">
        <v>-0.17985427221283318</v>
      </c>
      <c r="M940" s="30">
        <v>-9.3948205001652241E-2</v>
      </c>
      <c r="N940" s="30">
        <v>-2.1776717994362121E-2</v>
      </c>
      <c r="O940" s="30">
        <v>-0.18825892973691227</v>
      </c>
      <c r="P940" s="30">
        <v>-0.11214592447504401</v>
      </c>
      <c r="Q940" s="30">
        <v>-6.1971411574631929E-2</v>
      </c>
      <c r="R940" s="30">
        <v>-0.14557197894901039</v>
      </c>
    </row>
    <row r="941" spans="5:18" x14ac:dyDescent="0.25">
      <c r="E941" s="30">
        <v>0.16839681072160601</v>
      </c>
      <c r="F941" s="30">
        <v>-0.1991859813220799</v>
      </c>
      <c r="G941" s="30">
        <v>7.0457964204251766E-2</v>
      </c>
      <c r="H941" s="30">
        <v>0.18783719344064592</v>
      </c>
      <c r="I941" s="30">
        <v>5.0240987446159124E-2</v>
      </c>
      <c r="J941" s="30">
        <v>0.12183285402134064</v>
      </c>
      <c r="K941" s="30">
        <v>0.17355235945433378</v>
      </c>
      <c r="L941" s="30">
        <v>-0.16674264818429949</v>
      </c>
      <c r="M941" s="30">
        <v>-0.18775800298899414</v>
      </c>
      <c r="N941" s="30">
        <v>-0.1555756613612175</v>
      </c>
      <c r="O941" s="30">
        <v>4.0982565749436622E-2</v>
      </c>
      <c r="P941" s="30">
        <v>0.14885725267231464</v>
      </c>
      <c r="Q941" s="30">
        <v>-0.12481969557702542</v>
      </c>
      <c r="R941" s="30">
        <v>0.14517904091626405</v>
      </c>
    </row>
    <row r="942" spans="5:18" x14ac:dyDescent="0.25">
      <c r="E942" s="30">
        <v>-4.1222291998565197E-2</v>
      </c>
      <c r="F942" s="30">
        <v>-3.7888097576797009E-3</v>
      </c>
      <c r="G942" s="30">
        <v>-0.12726584393531085</v>
      </c>
      <c r="H942" s="30">
        <v>-9.0950715262442833E-2</v>
      </c>
      <c r="I942" s="30">
        <v>-6.0348085500299936E-2</v>
      </c>
      <c r="J942" s="30">
        <v>-0.1165786350145936</v>
      </c>
      <c r="K942" s="30">
        <v>0.16055136695504191</v>
      </c>
      <c r="L942" s="30">
        <v>-7.9940546397119769E-2</v>
      </c>
      <c r="M942" s="30">
        <v>9.0156910475343466E-2</v>
      </c>
      <c r="N942" s="30">
        <v>-7.387785315513612E-2</v>
      </c>
      <c r="O942" s="30">
        <v>0.13851666785776617</v>
      </c>
      <c r="P942" s="30">
        <v>-4.4688689615577454E-2</v>
      </c>
      <c r="Q942" s="30">
        <v>-0.16980651346966624</v>
      </c>
      <c r="R942" s="30">
        <v>4.6740691829472769E-2</v>
      </c>
    </row>
    <row r="943" spans="5:18" x14ac:dyDescent="0.25">
      <c r="E943" s="30">
        <v>-7.9662647936493164E-2</v>
      </c>
      <c r="F943" s="30">
        <v>-5.2637783251702791E-2</v>
      </c>
      <c r="G943" s="30">
        <v>0.11366425417363646</v>
      </c>
      <c r="H943" s="30">
        <v>0.14599113613367082</v>
      </c>
      <c r="I943" s="30">
        <v>-0.18381949663162234</v>
      </c>
      <c r="J943" s="30">
        <v>-3.2296837866306299E-2</v>
      </c>
      <c r="K943" s="30">
        <v>-0.12411100463941693</v>
      </c>
      <c r="L943" s="30">
        <v>-0.13578951861709357</v>
      </c>
      <c r="M943" s="30">
        <v>-0.16725727934390308</v>
      </c>
      <c r="N943" s="30">
        <v>-0.1428621565923095</v>
      </c>
      <c r="O943" s="30">
        <v>0.12702249353751544</v>
      </c>
      <c r="P943" s="30">
        <v>-7.7395095955580473E-2</v>
      </c>
      <c r="Q943" s="30">
        <v>-0.10710154175758363</v>
      </c>
      <c r="R943" s="30">
        <v>-6.6867038235068316E-2</v>
      </c>
    </row>
    <row r="944" spans="5:18" x14ac:dyDescent="0.25">
      <c r="E944" s="30">
        <v>-3.0283286236226559E-2</v>
      </c>
      <c r="F944" s="30">
        <v>-0.11963788606226444</v>
      </c>
      <c r="G944" s="30">
        <v>-0.19445755379274487</v>
      </c>
      <c r="H944" s="30">
        <v>-0.14003914333879949</v>
      </c>
      <c r="I944" s="30">
        <v>-0.15453336974605919</v>
      </c>
      <c r="J944" s="30">
        <v>0.18068269342184068</v>
      </c>
      <c r="K944" s="30">
        <v>5.5985050275921822E-3</v>
      </c>
      <c r="L944" s="30">
        <v>-0.18738953480497003</v>
      </c>
      <c r="M944" s="30">
        <v>0.11652421876788138</v>
      </c>
      <c r="N944" s="30">
        <v>0.19886393537744879</v>
      </c>
      <c r="O944" s="30">
        <v>-6.3589285220950836E-2</v>
      </c>
      <c r="P944" s="30">
        <v>-4.314504554495216E-2</v>
      </c>
      <c r="Q944" s="30">
        <v>-7.2260604146867996E-2</v>
      </c>
      <c r="R944" s="30">
        <v>0.14659342160448435</v>
      </c>
    </row>
    <row r="946" spans="2:30" x14ac:dyDescent="0.25">
      <c r="E946" s="30">
        <v>-0.91837570955976844</v>
      </c>
      <c r="F946" s="30">
        <v>-0.51728433882817626</v>
      </c>
      <c r="G946" s="30">
        <v>-0.80076790973544121</v>
      </c>
      <c r="H946" s="30">
        <v>-3.0725117772817612E-2</v>
      </c>
      <c r="I946" s="30">
        <v>-0.70297022350132465</v>
      </c>
      <c r="J946" s="30">
        <v>0.15678082592785358</v>
      </c>
      <c r="K946" s="30">
        <v>-0.58748438348993659</v>
      </c>
      <c r="L946" s="30">
        <v>-0.48169115278869867</v>
      </c>
      <c r="M946" s="30">
        <v>0.13969763740897179</v>
      </c>
      <c r="N946" s="30">
        <v>6.4714027568697929E-2</v>
      </c>
      <c r="O946" s="30">
        <v>-0.28221313608810306</v>
      </c>
      <c r="P946" s="30">
        <v>-0.68322802940383554</v>
      </c>
      <c r="Q946" s="30">
        <v>0.9554541832767427</v>
      </c>
      <c r="R946" s="30">
        <v>0.4824842750094831</v>
      </c>
      <c r="S946" s="30">
        <v>-0.43178007286041975</v>
      </c>
      <c r="T946" s="30">
        <v>-0.92397422343492508</v>
      </c>
      <c r="U946" s="30">
        <v>0.71255904342979193</v>
      </c>
      <c r="V946" s="30">
        <v>0.74290219647809863</v>
      </c>
      <c r="W946" s="30">
        <v>-0.81645151413977146</v>
      </c>
      <c r="X946" s="30">
        <v>-0.81202855659648776</v>
      </c>
      <c r="Y946" s="30">
        <v>5.5209476966410875E-2</v>
      </c>
      <c r="Z946" s="30">
        <v>-0.58534440351650119</v>
      </c>
      <c r="AA946" s="30">
        <v>9.8948656115680933E-2</v>
      </c>
      <c r="AB946" s="30">
        <v>8.4010292775928974E-3</v>
      </c>
      <c r="AC946" s="30">
        <v>0.31459205225110054</v>
      </c>
      <c r="AD946" s="30">
        <v>0.92265505855903029</v>
      </c>
    </row>
    <row r="948" spans="2:30" x14ac:dyDescent="0.25">
      <c r="E948" s="30">
        <v>42.47</v>
      </c>
      <c r="F948" s="30">
        <v>402.02</v>
      </c>
      <c r="G948" s="30">
        <v>0.02</v>
      </c>
    </row>
    <row r="950" spans="2:30" x14ac:dyDescent="0.25">
      <c r="B950" s="32" t="s">
        <v>584</v>
      </c>
      <c r="C950" s="30">
        <v>32</v>
      </c>
      <c r="E950" s="30">
        <v>-3.3352052513509978E-2</v>
      </c>
      <c r="F950" s="30">
        <v>9.3074112571775891E-2</v>
      </c>
      <c r="G950" s="30">
        <v>-0.19593233419582248</v>
      </c>
      <c r="H950" s="30">
        <v>0.12806988768279554</v>
      </c>
      <c r="I950" s="30">
        <v>0.13008260251954201</v>
      </c>
      <c r="J950" s="30">
        <v>0.1211393571458757</v>
      </c>
      <c r="K950" s="30">
        <v>-8.0544060282409194E-2</v>
      </c>
      <c r="L950" s="30">
        <v>0.14205533806234599</v>
      </c>
      <c r="M950" s="30">
        <v>-5.2635326329618704E-2</v>
      </c>
      <c r="N950" s="30">
        <v>0.17271387726068499</v>
      </c>
      <c r="O950" s="30">
        <v>-0.12253545932471753</v>
      </c>
      <c r="P950" s="30">
        <v>-9.1902064345777038E-2</v>
      </c>
      <c r="Q950" s="30">
        <v>2.640326665714382E-2</v>
      </c>
      <c r="R950" s="30">
        <v>-2.5508634746074677E-2</v>
      </c>
    </row>
    <row r="951" spans="2:30" x14ac:dyDescent="0.25">
      <c r="B951" s="32" t="s">
        <v>540</v>
      </c>
      <c r="C951" s="30" t="s">
        <v>1315</v>
      </c>
      <c r="E951" s="30">
        <v>-0.13532487051561476</v>
      </c>
      <c r="F951" s="30">
        <v>-5.077446168288588E-2</v>
      </c>
      <c r="G951" s="30">
        <v>-0.15029324702918531</v>
      </c>
      <c r="H951" s="30">
        <v>0.14966973522678018</v>
      </c>
      <c r="I951" s="30">
        <v>-2.6825492549687635E-2</v>
      </c>
      <c r="J951" s="30">
        <v>-9.5563999190926563E-2</v>
      </c>
      <c r="K951" s="30">
        <v>2.4831393733620644E-2</v>
      </c>
      <c r="L951" s="30">
        <v>5.0885893218219291E-2</v>
      </c>
      <c r="M951" s="30">
        <v>-0.1302625766955316</v>
      </c>
      <c r="N951" s="30">
        <v>4.4707728549838066E-2</v>
      </c>
      <c r="O951" s="30">
        <v>2.1288435999304051E-2</v>
      </c>
      <c r="P951" s="30">
        <v>-0.12527638338506222</v>
      </c>
      <c r="Q951" s="30">
        <v>-5.8039447572082292E-2</v>
      </c>
      <c r="R951" s="30">
        <v>9.5259415544569515E-2</v>
      </c>
    </row>
    <row r="952" spans="2:30" x14ac:dyDescent="0.25">
      <c r="B952" s="32"/>
      <c r="C952" s="30" t="s">
        <v>1316</v>
      </c>
      <c r="E952" s="30">
        <v>0.1832259132526815</v>
      </c>
      <c r="F952" s="30">
        <v>9.3147871270775784E-2</v>
      </c>
      <c r="G952" s="30">
        <v>-0.16348236035555602</v>
      </c>
      <c r="H952" s="30">
        <v>1.2417100183665764E-2</v>
      </c>
      <c r="I952" s="30">
        <v>0.19145599771291016</v>
      </c>
      <c r="J952" s="30">
        <v>9.4156199879944336E-2</v>
      </c>
      <c r="K952" s="30">
        <v>-3.5152241680771107E-2</v>
      </c>
      <c r="L952" s="30">
        <v>3.4020891040563578E-2</v>
      </c>
      <c r="M952" s="30">
        <v>1.5741491690278164E-3</v>
      </c>
      <c r="N952" s="30">
        <v>-0.13337084073573352</v>
      </c>
      <c r="O952" s="30">
        <v>-0.14074153257533908</v>
      </c>
      <c r="P952" s="30">
        <v>-0.11771432748064399</v>
      </c>
      <c r="Q952" s="30">
        <v>8.7586857099086035E-2</v>
      </c>
      <c r="R952" s="30">
        <v>-0.16886318819597365</v>
      </c>
    </row>
    <row r="953" spans="2:30" x14ac:dyDescent="0.25">
      <c r="B953" s="32" t="s">
        <v>547</v>
      </c>
      <c r="C953" s="30" t="s">
        <v>1317</v>
      </c>
      <c r="E953" s="30">
        <v>-0.12401144905015826</v>
      </c>
      <c r="F953" s="30">
        <v>0.13482811152935031</v>
      </c>
      <c r="G953" s="30">
        <v>-6.3375829998403799E-2</v>
      </c>
      <c r="H953" s="30">
        <v>-7.1184471622109419E-2</v>
      </c>
      <c r="I953" s="30">
        <v>-0.19059151392430068</v>
      </c>
      <c r="J953" s="30">
        <v>-1.6464584134519095E-2</v>
      </c>
      <c r="K953" s="30">
        <v>-6.4192891027778393E-2</v>
      </c>
      <c r="L953" s="30">
        <v>-0.18925198689103129</v>
      </c>
      <c r="M953" s="30">
        <v>0.18699298221617938</v>
      </c>
      <c r="N953" s="30">
        <v>4.2839083820581381E-3</v>
      </c>
      <c r="O953" s="30">
        <v>0.19151938017457726</v>
      </c>
      <c r="P953" s="30">
        <v>7.6284382306039344E-2</v>
      </c>
      <c r="Q953" s="30">
        <v>9.7812015749514092E-2</v>
      </c>
      <c r="R953" s="30">
        <v>-3.3808608725666989E-2</v>
      </c>
    </row>
    <row r="954" spans="2:30" x14ac:dyDescent="0.25">
      <c r="E954" s="30">
        <v>-0.19861815422773363</v>
      </c>
      <c r="F954" s="30">
        <v>-0.19733067778870464</v>
      </c>
      <c r="G954" s="30">
        <v>0.17609540000557899</v>
      </c>
      <c r="H954" s="30">
        <v>6.5560006722807873E-2</v>
      </c>
      <c r="I954" s="30">
        <v>0.14830678980797529</v>
      </c>
      <c r="J954" s="30">
        <v>-0.13447719067335129</v>
      </c>
      <c r="K954" s="30">
        <v>0.10833373656496409</v>
      </c>
      <c r="L954" s="30">
        <v>3.2043696008622641E-2</v>
      </c>
      <c r="M954" s="30">
        <v>-0.12845049304887651</v>
      </c>
      <c r="N954" s="30">
        <v>-8.5370008740574127E-2</v>
      </c>
      <c r="O954" s="30">
        <v>-0.16020014882087708</v>
      </c>
      <c r="P954" s="30">
        <v>6.1016123462468375E-2</v>
      </c>
      <c r="Q954" s="30">
        <v>-3.4187010489404202E-2</v>
      </c>
      <c r="R954" s="30">
        <v>-0.15764275919646026</v>
      </c>
    </row>
    <row r="955" spans="2:30" x14ac:dyDescent="0.25">
      <c r="E955" s="30">
        <v>0.15421458585187792</v>
      </c>
      <c r="F955" s="30">
        <v>7.2565164510160707E-2</v>
      </c>
      <c r="G955" s="30">
        <v>3.1234412267804157E-2</v>
      </c>
      <c r="H955" s="30">
        <v>-0.12733850879594683</v>
      </c>
      <c r="I955" s="30">
        <v>9.4632885977625869E-2</v>
      </c>
      <c r="J955" s="30">
        <v>-4.9999048560857767E-2</v>
      </c>
      <c r="K955" s="30">
        <v>-0.10695155952125789</v>
      </c>
      <c r="L955" s="30">
        <v>0.1840681375004351</v>
      </c>
      <c r="M955" s="30">
        <v>9.4390303827822097E-3</v>
      </c>
      <c r="N955" s="30">
        <v>3.8399327918887144E-2</v>
      </c>
      <c r="O955" s="30">
        <v>8.375457311049106E-2</v>
      </c>
      <c r="P955" s="30">
        <v>0.1652536787092686</v>
      </c>
      <c r="Q955" s="30">
        <v>0.12993357935920358</v>
      </c>
      <c r="R955" s="30">
        <v>-6.8042888492345827E-2</v>
      </c>
    </row>
    <row r="956" spans="2:30" x14ac:dyDescent="0.25">
      <c r="E956" s="30">
        <v>0.12284981384873389</v>
      </c>
      <c r="F956" s="30">
        <v>-0.18389959596097472</v>
      </c>
      <c r="G956" s="30">
        <v>-0.10707675460726024</v>
      </c>
      <c r="H956" s="30">
        <v>-0.15207908526062966</v>
      </c>
      <c r="I956" s="30">
        <v>0.14927598657086494</v>
      </c>
      <c r="J956" s="30">
        <v>-3.1004380434751511E-4</v>
      </c>
      <c r="K956" s="30">
        <v>-0.11344782877713443</v>
      </c>
      <c r="L956" s="30">
        <v>9.4876873865723632E-2</v>
      </c>
      <c r="M956" s="30">
        <v>0.12075969483703375</v>
      </c>
      <c r="N956" s="30">
        <v>0.10241960594430566</v>
      </c>
      <c r="O956" s="30">
        <v>2.2034119069576252E-2</v>
      </c>
      <c r="P956" s="30">
        <v>6.7883937060832955E-2</v>
      </c>
      <c r="Q956" s="30">
        <v>-0.12566865524277093</v>
      </c>
      <c r="R956" s="30">
        <v>-9.6906600333750259E-2</v>
      </c>
    </row>
    <row r="957" spans="2:30" x14ac:dyDescent="0.25">
      <c r="E957" s="30">
        <v>3.5443446971476084E-2</v>
      </c>
      <c r="F957" s="30">
        <v>-2.6529905945062632E-2</v>
      </c>
      <c r="G957" s="30">
        <v>7.2957536205649487E-3</v>
      </c>
      <c r="H957" s="30">
        <v>0.1664114719256759</v>
      </c>
      <c r="I957" s="30">
        <v>0.1834650019183755</v>
      </c>
      <c r="J957" s="30">
        <v>-0.14805237958207729</v>
      </c>
      <c r="K957" s="30">
        <v>-0.18338431343436243</v>
      </c>
      <c r="L957" s="30">
        <v>0.19191109584644439</v>
      </c>
      <c r="M957" s="30">
        <v>-0.13434468563646079</v>
      </c>
      <c r="N957" s="30">
        <v>-7.9469327162951242E-2</v>
      </c>
      <c r="O957" s="30">
        <v>0.19331706045195463</v>
      </c>
      <c r="P957" s="30">
        <v>0.14582040756940845</v>
      </c>
      <c r="Q957" s="30">
        <v>0.13288195533677938</v>
      </c>
      <c r="R957" s="30">
        <v>-0.19625738142058255</v>
      </c>
    </row>
    <row r="958" spans="2:30" x14ac:dyDescent="0.25">
      <c r="E958" s="30">
        <v>-0.13989101611077787</v>
      </c>
      <c r="F958" s="30">
        <v>0.1860040843486786</v>
      </c>
      <c r="G958" s="30">
        <v>-0.10835481183603407</v>
      </c>
      <c r="H958" s="30">
        <v>-6.0109068360179679E-2</v>
      </c>
      <c r="I958" s="30">
        <v>1.5655310358852148E-2</v>
      </c>
      <c r="J958" s="30">
        <v>-6.3213249482214462E-2</v>
      </c>
      <c r="K958" s="30">
        <v>-0.13720766687765718</v>
      </c>
      <c r="L958" s="30">
        <v>-4.559478079900145E-2</v>
      </c>
      <c r="M958" s="30">
        <v>-7.0495708286762243E-2</v>
      </c>
      <c r="N958" s="30">
        <v>-0.19486314021050932</v>
      </c>
      <c r="O958" s="30">
        <v>-0.18027230976149441</v>
      </c>
      <c r="P958" s="30">
        <v>-0.17564402110874655</v>
      </c>
      <c r="Q958" s="30">
        <v>8.4670917410403501E-2</v>
      </c>
      <c r="R958" s="30">
        <v>-2.195449434220792E-2</v>
      </c>
    </row>
    <row r="959" spans="2:30" x14ac:dyDescent="0.25">
      <c r="E959" s="30">
        <v>-0.16857489962130787</v>
      </c>
      <c r="F959" s="30">
        <v>-4.4759824685752403E-2</v>
      </c>
      <c r="G959" s="30">
        <v>0.19784169849008321</v>
      </c>
      <c r="H959" s="30">
        <v>0.11963104037567973</v>
      </c>
      <c r="I959" s="30">
        <v>0.16822793493047355</v>
      </c>
      <c r="J959" s="30">
        <v>-0.12820606753230096</v>
      </c>
      <c r="K959" s="30">
        <v>0.11553155053406955</v>
      </c>
      <c r="L959" s="30">
        <v>-0.19531633052974939</v>
      </c>
      <c r="M959" s="30">
        <v>0.10896235648542646</v>
      </c>
      <c r="N959" s="30">
        <v>8.4933859575539838E-2</v>
      </c>
      <c r="O959" s="30">
        <v>-5.2899077814072382E-2</v>
      </c>
      <c r="P959" s="30">
        <v>-0.11385970236733556</v>
      </c>
      <c r="Q959" s="30">
        <v>7.1482468955218814E-2</v>
      </c>
      <c r="R959" s="30">
        <v>5.0093533471226581E-3</v>
      </c>
    </row>
    <row r="960" spans="2:30" x14ac:dyDescent="0.25">
      <c r="E960" s="30">
        <v>0.10450350679457188</v>
      </c>
      <c r="F960" s="30">
        <v>-0.15139803942292929</v>
      </c>
      <c r="G960" s="30">
        <v>-7.6894991099834553E-3</v>
      </c>
      <c r="H960" s="30">
        <v>4.8739630170166498E-2</v>
      </c>
      <c r="I960" s="30">
        <v>-0.17538997968658807</v>
      </c>
      <c r="J960" s="30">
        <v>-0.19447290170937778</v>
      </c>
      <c r="K960" s="30">
        <v>5.0441578216850746E-2</v>
      </c>
      <c r="L960" s="30">
        <v>-3.2836872152984253E-3</v>
      </c>
      <c r="M960" s="30">
        <v>-6.9695668760687113E-2</v>
      </c>
      <c r="N960" s="30">
        <v>0.10879515232518316</v>
      </c>
      <c r="O960" s="30">
        <v>4.4035627506673336E-2</v>
      </c>
      <c r="P960" s="30">
        <v>0.18642487339675429</v>
      </c>
      <c r="Q960" s="30">
        <v>-3.1668616365641361E-2</v>
      </c>
      <c r="R960" s="30">
        <v>0.16904166731983422</v>
      </c>
    </row>
    <row r="961" spans="5:30" x14ac:dyDescent="0.25">
      <c r="E961" s="30">
        <v>0.1810123142786324</v>
      </c>
      <c r="F961" s="30">
        <v>1.9923911988735193E-2</v>
      </c>
      <c r="G961" s="30">
        <v>-0.11936215180903674</v>
      </c>
      <c r="H961" s="30">
        <v>-5.4285165201872598E-2</v>
      </c>
      <c r="I961" s="30">
        <v>0.10754254572093486</v>
      </c>
      <c r="J961" s="30">
        <v>6.5138592291623332E-2</v>
      </c>
      <c r="K961" s="30">
        <v>7.942474279552697E-2</v>
      </c>
      <c r="L961" s="30">
        <v>-0.15224734656512739</v>
      </c>
      <c r="M961" s="30">
        <v>2.2625200357288128E-2</v>
      </c>
      <c r="N961" s="30">
        <v>-0.140136206895113</v>
      </c>
      <c r="O961" s="30">
        <v>-0.16798148900270463</v>
      </c>
      <c r="P961" s="30">
        <v>-2.0427819341421183E-3</v>
      </c>
      <c r="Q961" s="30">
        <v>-0.13401931757107377</v>
      </c>
      <c r="R961" s="30">
        <v>0.15700197620317341</v>
      </c>
    </row>
    <row r="962" spans="5:30" x14ac:dyDescent="0.25">
      <c r="E962" s="30">
        <v>0.18691278994083405</v>
      </c>
      <c r="F962" s="30">
        <v>-6.5777722559869301E-2</v>
      </c>
      <c r="G962" s="30">
        <v>-0.10774298682808876</v>
      </c>
      <c r="H962" s="30">
        <v>-0.11869910778477788</v>
      </c>
      <c r="I962" s="30">
        <v>-0.1345827871002257</v>
      </c>
      <c r="J962" s="30">
        <v>-0.13489781273528934</v>
      </c>
      <c r="K962" s="30">
        <v>-8.4681730810552844E-2</v>
      </c>
      <c r="L962" s="30">
        <v>-0.13994218446314335</v>
      </c>
      <c r="M962" s="30">
        <v>1.4848212525248539E-2</v>
      </c>
      <c r="N962" s="30">
        <v>-0.16376170022413136</v>
      </c>
      <c r="O962" s="30">
        <v>7.8453354537487141E-3</v>
      </c>
      <c r="P962" s="30">
        <v>7.8288115467876174E-2</v>
      </c>
      <c r="Q962" s="30">
        <v>-0.19866727590560915</v>
      </c>
      <c r="R962" s="30">
        <v>-0.14138337224721909</v>
      </c>
    </row>
    <row r="963" spans="5:30" x14ac:dyDescent="0.25">
      <c r="E963" s="30">
        <v>-0.19872601591050626</v>
      </c>
      <c r="F963" s="30">
        <v>6.3073725439608097E-2</v>
      </c>
      <c r="G963" s="30">
        <v>-1.5734052285552025E-3</v>
      </c>
      <c r="H963" s="30">
        <v>0.15437563611194494</v>
      </c>
      <c r="I963" s="30">
        <v>-0.12605820419266822</v>
      </c>
      <c r="J963" s="30">
        <v>0.13410527426749469</v>
      </c>
      <c r="K963" s="30">
        <v>4.3000334128737439E-2</v>
      </c>
      <c r="L963" s="30">
        <v>0.17352362787351011</v>
      </c>
      <c r="M963" s="30">
        <v>0.11938521172851324</v>
      </c>
      <c r="N963" s="30">
        <v>0.14024454588070512</v>
      </c>
      <c r="O963" s="30">
        <v>-0.16165069155395032</v>
      </c>
      <c r="P963" s="30">
        <v>-9.4288527220487597E-2</v>
      </c>
      <c r="Q963" s="30">
        <v>2.0668690092861541E-3</v>
      </c>
      <c r="R963" s="30">
        <v>0.10000933762639763</v>
      </c>
    </row>
    <row r="964" spans="5:30" x14ac:dyDescent="0.25">
      <c r="E964" s="30">
        <v>-3.7544748280197382E-2</v>
      </c>
      <c r="F964" s="30">
        <v>-0.17355341017246248</v>
      </c>
      <c r="G964" s="30">
        <v>0.11618131333962084</v>
      </c>
      <c r="H964" s="30">
        <v>0.10058235367760066</v>
      </c>
      <c r="I964" s="30">
        <v>0.18191714556887745</v>
      </c>
      <c r="J964" s="30">
        <v>-1.5653894376009697E-2</v>
      </c>
      <c r="K964" s="30">
        <v>-3.3312715217471117E-2</v>
      </c>
      <c r="L964" s="30">
        <v>-0.12722496734932065</v>
      </c>
      <c r="M964" s="30">
        <v>-0.10269288755953312</v>
      </c>
      <c r="N964" s="30">
        <v>0.16757385823875665</v>
      </c>
      <c r="O964" s="30">
        <v>0.15138934822753075</v>
      </c>
      <c r="P964" s="30">
        <v>-0.12627156460657718</v>
      </c>
      <c r="Q964" s="30">
        <v>-0.18908971548080444</v>
      </c>
      <c r="R964" s="30">
        <v>-5.0834557227790372E-2</v>
      </c>
    </row>
    <row r="965" spans="5:30" x14ac:dyDescent="0.25">
      <c r="E965" s="30">
        <v>-6.7813661042600865E-2</v>
      </c>
      <c r="F965" s="30">
        <v>-0.12961575966328381</v>
      </c>
      <c r="G965" s="30">
        <v>-4.2089943680912262E-2</v>
      </c>
      <c r="H965" s="30">
        <v>-0.12885907366871835</v>
      </c>
      <c r="I965" s="30">
        <v>-0.12880645338445901</v>
      </c>
      <c r="J965" s="30">
        <v>2.8657419979572302E-2</v>
      </c>
      <c r="K965" s="30">
        <v>7.1973949763923906E-2</v>
      </c>
      <c r="L965" s="30">
        <v>0.12939064772799613</v>
      </c>
      <c r="M965" s="30">
        <v>7.3065045289695263E-3</v>
      </c>
      <c r="N965" s="30">
        <v>0.15733197582885622</v>
      </c>
      <c r="O965" s="30">
        <v>-0.10042376946657897</v>
      </c>
      <c r="P965" s="30">
        <v>0.18407211462035777</v>
      </c>
      <c r="Q965" s="30">
        <v>-3.4699714649468666E-2</v>
      </c>
      <c r="R965" s="30">
        <v>5.2822293713688795E-3</v>
      </c>
    </row>
    <row r="966" spans="5:30" x14ac:dyDescent="0.25">
      <c r="E966" s="30">
        <v>7.6753321662545226E-2</v>
      </c>
      <c r="F966" s="30">
        <v>-3.2987014763057237E-2</v>
      </c>
      <c r="G966" s="30">
        <v>-7.0014386903494596E-2</v>
      </c>
      <c r="H966" s="30">
        <v>-0.15194179378449918</v>
      </c>
      <c r="I966" s="30">
        <v>-0.17291760751977564</v>
      </c>
      <c r="J966" s="30">
        <v>5.7495756447315194E-2</v>
      </c>
      <c r="K966" s="30">
        <v>-1.579878106713295E-2</v>
      </c>
      <c r="L966" s="30">
        <v>9.7425945289432991E-2</v>
      </c>
      <c r="M966" s="30">
        <v>-0.12197420690208674</v>
      </c>
      <c r="N966" s="30">
        <v>5.1257532369345438E-2</v>
      </c>
      <c r="O966" s="30">
        <v>4.8525013029575348E-2</v>
      </c>
      <c r="P966" s="30">
        <v>2.8493956103920942E-2</v>
      </c>
      <c r="Q966" s="30">
        <v>-0.11924423919990659</v>
      </c>
      <c r="R966" s="30">
        <v>9.9659809935838006E-2</v>
      </c>
    </row>
    <row r="967" spans="5:30" x14ac:dyDescent="0.25">
      <c r="E967" s="30">
        <v>-0.14598969900980593</v>
      </c>
      <c r="F967" s="30">
        <v>1.2384908832609648E-2</v>
      </c>
      <c r="G967" s="30">
        <v>0.15758445030078294</v>
      </c>
      <c r="H967" s="30">
        <v>-0.10670388871803881</v>
      </c>
      <c r="I967" s="30">
        <v>-6.7884777113795286E-2</v>
      </c>
      <c r="J967" s="30">
        <v>2.7145604696124787E-2</v>
      </c>
      <c r="K967" s="30">
        <v>-8.3077902998775252E-2</v>
      </c>
      <c r="L967" s="30">
        <v>-0.14985564677044749</v>
      </c>
      <c r="M967" s="30">
        <v>1.5303581207990635E-2</v>
      </c>
      <c r="N967" s="30">
        <v>4.1314588859677204E-3</v>
      </c>
      <c r="O967" s="30">
        <v>7.73527966812253E-2</v>
      </c>
      <c r="P967" s="30">
        <v>0.10855329679325226</v>
      </c>
      <c r="Q967" s="30">
        <v>6.8398846685886361E-2</v>
      </c>
      <c r="R967" s="30">
        <v>0.15659360690042379</v>
      </c>
    </row>
    <row r="968" spans="5:30" x14ac:dyDescent="0.25">
      <c r="E968" s="30">
        <v>0.11935757929459218</v>
      </c>
      <c r="F968" s="30">
        <v>-0.17631898149847985</v>
      </c>
      <c r="G968" s="30">
        <v>-9.60255359299481E-2</v>
      </c>
      <c r="H968" s="30">
        <v>0.11088387817144396</v>
      </c>
      <c r="I968" s="30">
        <v>-2.9249608237296332E-2</v>
      </c>
      <c r="J968" s="30">
        <v>-0.18238399270921946</v>
      </c>
      <c r="K968" s="30">
        <v>-5.4415884986519808E-2</v>
      </c>
      <c r="L968" s="30">
        <v>0.11969185285270217</v>
      </c>
      <c r="M968" s="30">
        <v>6.6748145036399364E-3</v>
      </c>
      <c r="N968" s="30">
        <v>1.4360746275633579E-2</v>
      </c>
      <c r="O968" s="30">
        <v>2.9618502873927366E-2</v>
      </c>
      <c r="P968" s="30">
        <v>-0.15697344457730653</v>
      </c>
      <c r="Q968" s="30">
        <v>5.1715299487113953E-2</v>
      </c>
      <c r="R968" s="30">
        <v>0.10353092728182672</v>
      </c>
    </row>
    <row r="969" spans="5:30" x14ac:dyDescent="0.25">
      <c r="E969" s="30">
        <v>-0.17281840192154052</v>
      </c>
      <c r="F969" s="30">
        <v>-0.13753065196797254</v>
      </c>
      <c r="G969" s="30">
        <v>-5.1513061579316871E-2</v>
      </c>
      <c r="H969" s="30">
        <v>0.15213677296414974</v>
      </c>
      <c r="I969" s="30">
        <v>8.3425564318895362E-2</v>
      </c>
      <c r="J969" s="30">
        <v>5.3922938741743587E-2</v>
      </c>
      <c r="K969" s="30">
        <v>-0.18586908364668489</v>
      </c>
      <c r="L969" s="30">
        <v>-9.0027988795191055E-2</v>
      </c>
      <c r="M969" s="30">
        <v>9.8495262581855036E-2</v>
      </c>
      <c r="N969" s="30">
        <v>-2.2364600282162417E-2</v>
      </c>
      <c r="O969" s="30">
        <v>7.4360567051917292E-2</v>
      </c>
      <c r="P969" s="30">
        <v>-5.2525874134153133E-2</v>
      </c>
      <c r="Q969" s="30">
        <v>-3.9283460006117821E-2</v>
      </c>
      <c r="R969" s="30">
        <v>-7.7098251692950731E-2</v>
      </c>
    </row>
    <row r="970" spans="5:30" x14ac:dyDescent="0.25">
      <c r="E970" s="30">
        <v>-2.0331494789570581E-2</v>
      </c>
      <c r="F970" s="30">
        <v>4.4149467907845963E-2</v>
      </c>
      <c r="G970" s="30">
        <v>-9.4263713713735348E-2</v>
      </c>
      <c r="H970" s="30">
        <v>-7.5260525662451991E-2</v>
      </c>
      <c r="I970" s="30">
        <v>9.4888427387923024E-2</v>
      </c>
      <c r="J970" s="30">
        <v>-2.996869571506966E-3</v>
      </c>
      <c r="K970" s="30">
        <v>-7.8378261998295895E-3</v>
      </c>
      <c r="L970" s="30">
        <v>-0.17985427221283318</v>
      </c>
      <c r="M970" s="30">
        <v>-9.3948205001652241E-2</v>
      </c>
      <c r="N970" s="30">
        <v>-2.1776717994362121E-2</v>
      </c>
      <c r="O970" s="30">
        <v>-0.18825892973691227</v>
      </c>
      <c r="P970" s="30">
        <v>-0.11214592447504401</v>
      </c>
      <c r="Q970" s="30">
        <v>-6.1971411574631929E-2</v>
      </c>
      <c r="R970" s="30">
        <v>-0.14557197894901039</v>
      </c>
    </row>
    <row r="971" spans="5:30" x14ac:dyDescent="0.25">
      <c r="E971" s="30">
        <v>0.16839681072160601</v>
      </c>
      <c r="F971" s="30">
        <v>-0.1991859813220799</v>
      </c>
      <c r="G971" s="30">
        <v>7.0457964204251766E-2</v>
      </c>
      <c r="H971" s="30">
        <v>0.18783719344064592</v>
      </c>
      <c r="I971" s="30">
        <v>5.0240987446159124E-2</v>
      </c>
      <c r="J971" s="30">
        <v>0.12183285402134064</v>
      </c>
      <c r="K971" s="30">
        <v>0.17355235945433378</v>
      </c>
      <c r="L971" s="30">
        <v>-0.16674264818429949</v>
      </c>
      <c r="M971" s="30">
        <v>-0.18775800298899414</v>
      </c>
      <c r="N971" s="30">
        <v>-0.1555756613612175</v>
      </c>
      <c r="O971" s="30">
        <v>4.0982565749436622E-2</v>
      </c>
      <c r="P971" s="30">
        <v>0.14885725267231464</v>
      </c>
      <c r="Q971" s="30">
        <v>-0.12481969557702542</v>
      </c>
      <c r="R971" s="30">
        <v>0.14517904091626405</v>
      </c>
    </row>
    <row r="972" spans="5:30" x14ac:dyDescent="0.25">
      <c r="E972" s="30">
        <v>-4.1222291998565197E-2</v>
      </c>
      <c r="F972" s="30">
        <v>-3.7888097576797009E-3</v>
      </c>
      <c r="G972" s="30">
        <v>-0.12726584393531085</v>
      </c>
      <c r="H972" s="30">
        <v>-9.0950715262442833E-2</v>
      </c>
      <c r="I972" s="30">
        <v>-6.0348085500299936E-2</v>
      </c>
      <c r="J972" s="30">
        <v>-0.1165786350145936</v>
      </c>
      <c r="K972" s="30">
        <v>0.16055136695504191</v>
      </c>
      <c r="L972" s="30">
        <v>-7.9940546397119769E-2</v>
      </c>
      <c r="M972" s="30">
        <v>9.0156910475343466E-2</v>
      </c>
      <c r="N972" s="30">
        <v>-7.387785315513612E-2</v>
      </c>
      <c r="O972" s="30">
        <v>0.13851666785776617</v>
      </c>
      <c r="P972" s="30">
        <v>-4.4688689615577454E-2</v>
      </c>
      <c r="Q972" s="30">
        <v>-0.16980651346966624</v>
      </c>
      <c r="R972" s="30">
        <v>4.6740691829472769E-2</v>
      </c>
    </row>
    <row r="973" spans="5:30" x14ac:dyDescent="0.25">
      <c r="E973" s="30">
        <v>-7.9662647936493164E-2</v>
      </c>
      <c r="F973" s="30">
        <v>-5.2637783251702791E-2</v>
      </c>
      <c r="G973" s="30">
        <v>0.11366425417363646</v>
      </c>
      <c r="H973" s="30">
        <v>0.14599113613367082</v>
      </c>
      <c r="I973" s="30">
        <v>-0.18381949663162234</v>
      </c>
      <c r="J973" s="30">
        <v>-3.2296837866306299E-2</v>
      </c>
      <c r="K973" s="30">
        <v>-0.12411100463941693</v>
      </c>
      <c r="L973" s="30">
        <v>-0.13578951861709357</v>
      </c>
      <c r="M973" s="30">
        <v>-0.16725727934390308</v>
      </c>
      <c r="N973" s="30">
        <v>-0.1428621565923095</v>
      </c>
      <c r="O973" s="30">
        <v>0.12702249353751544</v>
      </c>
      <c r="P973" s="30">
        <v>-7.7395095955580473E-2</v>
      </c>
      <c r="Q973" s="30">
        <v>-0.10710154175758363</v>
      </c>
      <c r="R973" s="30">
        <v>-6.6867038235068316E-2</v>
      </c>
    </row>
    <row r="974" spans="5:30" x14ac:dyDescent="0.25">
      <c r="E974" s="30">
        <v>-3.0283286236226559E-2</v>
      </c>
      <c r="F974" s="30">
        <v>-0.11963788606226444</v>
      </c>
      <c r="G974" s="30">
        <v>-0.19445755379274487</v>
      </c>
      <c r="H974" s="30">
        <v>-0.14003914333879949</v>
      </c>
      <c r="I974" s="30">
        <v>-0.15453336974605919</v>
      </c>
      <c r="J974" s="30">
        <v>0.18068269342184068</v>
      </c>
      <c r="K974" s="30">
        <v>5.5985050275921822E-3</v>
      </c>
      <c r="L974" s="30">
        <v>-0.18738953480497003</v>
      </c>
      <c r="M974" s="30">
        <v>0.11652421876788138</v>
      </c>
      <c r="N974" s="30">
        <v>0.19886393537744879</v>
      </c>
      <c r="O974" s="30">
        <v>-6.3589285220950836E-2</v>
      </c>
      <c r="P974" s="30">
        <v>-4.314504554495216E-2</v>
      </c>
      <c r="Q974" s="30">
        <v>-7.2260604146867996E-2</v>
      </c>
      <c r="R974" s="30">
        <v>0.14659342160448435</v>
      </c>
    </row>
    <row r="976" spans="5:30" x14ac:dyDescent="0.25">
      <c r="E976" s="30">
        <v>-0.91837570955976844</v>
      </c>
      <c r="F976" s="30">
        <v>-0.51728433882817626</v>
      </c>
      <c r="G976" s="30">
        <v>-0.80076790973544121</v>
      </c>
      <c r="H976" s="30">
        <v>-3.0725117772817612E-2</v>
      </c>
      <c r="I976" s="30">
        <v>-0.70297022350132465</v>
      </c>
      <c r="J976" s="30">
        <v>0.15678082592785358</v>
      </c>
      <c r="K976" s="30">
        <v>-0.58748438348993659</v>
      </c>
      <c r="L976" s="30">
        <v>-0.48169115278869867</v>
      </c>
      <c r="M976" s="30">
        <v>0.13969763740897179</v>
      </c>
      <c r="N976" s="30">
        <v>6.4714027568697929E-2</v>
      </c>
      <c r="O976" s="30">
        <v>-0.28221313608810306</v>
      </c>
      <c r="P976" s="30">
        <v>-0.68322802940383554</v>
      </c>
      <c r="Q976" s="30">
        <v>0.9554541832767427</v>
      </c>
      <c r="R976" s="30">
        <v>0.4824842750094831</v>
      </c>
      <c r="S976" s="30">
        <v>-0.43178007286041975</v>
      </c>
      <c r="T976" s="30">
        <v>-0.92397422343492508</v>
      </c>
      <c r="U976" s="30">
        <v>0.71255904342979193</v>
      </c>
      <c r="V976" s="30">
        <v>0.74290219647809863</v>
      </c>
      <c r="W976" s="30">
        <v>-0.81645151413977146</v>
      </c>
      <c r="X976" s="30">
        <v>-0.81202855659648776</v>
      </c>
      <c r="Y976" s="30">
        <v>5.5209476966410875E-2</v>
      </c>
      <c r="Z976" s="30">
        <v>-0.58534440351650119</v>
      </c>
      <c r="AA976" s="30">
        <v>9.8948656115680933E-2</v>
      </c>
      <c r="AB976" s="30">
        <v>8.4010292775928974E-3</v>
      </c>
      <c r="AC976" s="30">
        <v>0.31459205225110054</v>
      </c>
      <c r="AD976" s="30">
        <v>0.92265505855903029</v>
      </c>
    </row>
    <row r="978" spans="2:18" x14ac:dyDescent="0.25">
      <c r="E978" s="30">
        <v>42.47</v>
      </c>
      <c r="F978" s="30">
        <v>402.02</v>
      </c>
      <c r="G978" s="30">
        <v>0.02</v>
      </c>
    </row>
    <row r="980" spans="2:18" x14ac:dyDescent="0.25">
      <c r="B980" s="32" t="s">
        <v>584</v>
      </c>
      <c r="C980" s="30">
        <v>33</v>
      </c>
      <c r="E980" s="30">
        <v>-3.3352052513509978E-2</v>
      </c>
      <c r="F980" s="30">
        <v>9.3074112571775891E-2</v>
      </c>
      <c r="G980" s="30">
        <v>-0.19593233419582248</v>
      </c>
      <c r="H980" s="30">
        <v>0.12806988768279554</v>
      </c>
      <c r="I980" s="30">
        <v>0.13008260251954201</v>
      </c>
      <c r="J980" s="30">
        <v>0.1211393571458757</v>
      </c>
      <c r="K980" s="30">
        <v>-8.0544060282409194E-2</v>
      </c>
      <c r="L980" s="30">
        <v>0.14205533806234599</v>
      </c>
      <c r="M980" s="30">
        <v>-5.2635326329618704E-2</v>
      </c>
      <c r="N980" s="30">
        <v>0.17271387726068499</v>
      </c>
      <c r="O980" s="30">
        <v>-0.12253545932471753</v>
      </c>
      <c r="P980" s="30">
        <v>-9.1902064345777038E-2</v>
      </c>
      <c r="Q980" s="30">
        <v>2.640326665714382E-2</v>
      </c>
      <c r="R980" s="30">
        <v>-2.5508634746074677E-2</v>
      </c>
    </row>
    <row r="981" spans="2:18" x14ac:dyDescent="0.25">
      <c r="B981" s="32" t="s">
        <v>540</v>
      </c>
      <c r="C981" s="30" t="s">
        <v>1318</v>
      </c>
      <c r="E981" s="30">
        <v>-0.13532487051561476</v>
      </c>
      <c r="F981" s="30">
        <v>-5.077446168288588E-2</v>
      </c>
      <c r="G981" s="30">
        <v>-0.15029324702918531</v>
      </c>
      <c r="H981" s="30">
        <v>0.14966973522678018</v>
      </c>
      <c r="I981" s="30">
        <v>-2.6825492549687635E-2</v>
      </c>
      <c r="J981" s="30">
        <v>-9.5563999190926563E-2</v>
      </c>
      <c r="K981" s="30">
        <v>2.4831393733620644E-2</v>
      </c>
      <c r="L981" s="30">
        <v>5.0885893218219291E-2</v>
      </c>
      <c r="M981" s="30">
        <v>-0.1302625766955316</v>
      </c>
      <c r="N981" s="30">
        <v>4.4707728549838066E-2</v>
      </c>
      <c r="O981" s="30">
        <v>2.1288435999304051E-2</v>
      </c>
      <c r="P981" s="30">
        <v>-0.12527638338506222</v>
      </c>
      <c r="Q981" s="30">
        <v>-5.8039447572082292E-2</v>
      </c>
      <c r="R981" s="30">
        <v>9.5259415544569515E-2</v>
      </c>
    </row>
    <row r="982" spans="2:18" x14ac:dyDescent="0.25">
      <c r="B982" s="32"/>
      <c r="C982" s="30" t="s">
        <v>1319</v>
      </c>
      <c r="E982" s="30">
        <v>0.1832259132526815</v>
      </c>
      <c r="F982" s="30">
        <v>9.3147871270775784E-2</v>
      </c>
      <c r="G982" s="30">
        <v>-0.16348236035555602</v>
      </c>
      <c r="H982" s="30">
        <v>1.2417100183665764E-2</v>
      </c>
      <c r="I982" s="30">
        <v>0.19145599771291016</v>
      </c>
      <c r="J982" s="30">
        <v>9.4156199879944336E-2</v>
      </c>
      <c r="K982" s="30">
        <v>-3.5152241680771107E-2</v>
      </c>
      <c r="L982" s="30">
        <v>3.4020891040563578E-2</v>
      </c>
      <c r="M982" s="30">
        <v>1.5741491690278164E-3</v>
      </c>
      <c r="N982" s="30">
        <v>-0.13337084073573352</v>
      </c>
      <c r="O982" s="30">
        <v>-0.14074153257533908</v>
      </c>
      <c r="P982" s="30">
        <v>-0.11771432748064399</v>
      </c>
      <c r="Q982" s="30">
        <v>8.7586857099086035E-2</v>
      </c>
      <c r="R982" s="30">
        <v>-0.16886318819597365</v>
      </c>
    </row>
    <row r="983" spans="2:18" x14ac:dyDescent="0.25">
      <c r="B983" s="32" t="s">
        <v>547</v>
      </c>
      <c r="C983" s="30" t="s">
        <v>1320</v>
      </c>
      <c r="E983" s="30">
        <v>-0.12401144905015826</v>
      </c>
      <c r="F983" s="30">
        <v>0.13482811152935031</v>
      </c>
      <c r="G983" s="30">
        <v>-6.3375829998403799E-2</v>
      </c>
      <c r="H983" s="30">
        <v>-7.1184471622109419E-2</v>
      </c>
      <c r="I983" s="30">
        <v>-0.19059151392430068</v>
      </c>
      <c r="J983" s="30">
        <v>-1.6464584134519095E-2</v>
      </c>
      <c r="K983" s="30">
        <v>-6.4192891027778393E-2</v>
      </c>
      <c r="L983" s="30">
        <v>-0.18925198689103129</v>
      </c>
      <c r="M983" s="30">
        <v>0.18699298221617938</v>
      </c>
      <c r="N983" s="30">
        <v>4.2839083820581381E-3</v>
      </c>
      <c r="O983" s="30">
        <v>0.19151938017457726</v>
      </c>
      <c r="P983" s="30">
        <v>7.6284382306039344E-2</v>
      </c>
      <c r="Q983" s="30">
        <v>9.7812015749514092E-2</v>
      </c>
      <c r="R983" s="30">
        <v>-3.3808608725666989E-2</v>
      </c>
    </row>
    <row r="984" spans="2:18" x14ac:dyDescent="0.25">
      <c r="E984" s="30">
        <v>-0.19861815422773363</v>
      </c>
      <c r="F984" s="30">
        <v>-0.19733067778870464</v>
      </c>
      <c r="G984" s="30">
        <v>0.17609540000557899</v>
      </c>
      <c r="H984" s="30">
        <v>6.5560006722807873E-2</v>
      </c>
      <c r="I984" s="30">
        <v>0.14830678980797529</v>
      </c>
      <c r="J984" s="30">
        <v>-0.13447719067335129</v>
      </c>
      <c r="K984" s="30">
        <v>0.10833373656496409</v>
      </c>
      <c r="L984" s="30">
        <v>3.2043696008622641E-2</v>
      </c>
      <c r="M984" s="30">
        <v>-0.12845049304887651</v>
      </c>
      <c r="N984" s="30">
        <v>-8.5370008740574127E-2</v>
      </c>
      <c r="O984" s="30">
        <v>-0.16020014882087708</v>
      </c>
      <c r="P984" s="30">
        <v>6.1016123462468375E-2</v>
      </c>
      <c r="Q984" s="30">
        <v>-3.4187010489404202E-2</v>
      </c>
      <c r="R984" s="30">
        <v>-0.15764275919646026</v>
      </c>
    </row>
    <row r="985" spans="2:18" x14ac:dyDescent="0.25">
      <c r="E985" s="30">
        <v>0.15421458585187792</v>
      </c>
      <c r="F985" s="30">
        <v>7.2565164510160707E-2</v>
      </c>
      <c r="G985" s="30">
        <v>3.1234412267804157E-2</v>
      </c>
      <c r="H985" s="30">
        <v>-0.12733850879594683</v>
      </c>
      <c r="I985" s="30">
        <v>9.4632885977625869E-2</v>
      </c>
      <c r="J985" s="30">
        <v>-4.9999048560857767E-2</v>
      </c>
      <c r="K985" s="30">
        <v>-0.10695155952125789</v>
      </c>
      <c r="L985" s="30">
        <v>0.1840681375004351</v>
      </c>
      <c r="M985" s="30">
        <v>9.4390303827822097E-3</v>
      </c>
      <c r="N985" s="30">
        <v>3.8399327918887144E-2</v>
      </c>
      <c r="O985" s="30">
        <v>8.375457311049106E-2</v>
      </c>
      <c r="P985" s="30">
        <v>0.1652536787092686</v>
      </c>
      <c r="Q985" s="30">
        <v>0.12993357935920358</v>
      </c>
      <c r="R985" s="30">
        <v>-6.8042888492345827E-2</v>
      </c>
    </row>
    <row r="986" spans="2:18" x14ac:dyDescent="0.25">
      <c r="E986" s="30">
        <v>0.12284981384873389</v>
      </c>
      <c r="F986" s="30">
        <v>-0.18389959596097472</v>
      </c>
      <c r="G986" s="30">
        <v>-0.10707675460726024</v>
      </c>
      <c r="H986" s="30">
        <v>-0.15207908526062966</v>
      </c>
      <c r="I986" s="30">
        <v>0.14927598657086494</v>
      </c>
      <c r="J986" s="30">
        <v>-3.1004380434751511E-4</v>
      </c>
      <c r="K986" s="30">
        <v>-0.11344782877713443</v>
      </c>
      <c r="L986" s="30">
        <v>9.4876873865723632E-2</v>
      </c>
      <c r="M986" s="30">
        <v>0.12075969483703375</v>
      </c>
      <c r="N986" s="30">
        <v>0.10241960594430566</v>
      </c>
      <c r="O986" s="30">
        <v>2.2034119069576252E-2</v>
      </c>
      <c r="P986" s="30">
        <v>6.7883937060832955E-2</v>
      </c>
      <c r="Q986" s="30">
        <v>-0.12566865524277093</v>
      </c>
      <c r="R986" s="30">
        <v>-9.6906600333750259E-2</v>
      </c>
    </row>
    <row r="987" spans="2:18" x14ac:dyDescent="0.25">
      <c r="E987" s="30">
        <v>3.5443446971476084E-2</v>
      </c>
      <c r="F987" s="30">
        <v>-2.6529905945062632E-2</v>
      </c>
      <c r="G987" s="30">
        <v>7.2957536205649487E-3</v>
      </c>
      <c r="H987" s="30">
        <v>0.1664114719256759</v>
      </c>
      <c r="I987" s="30">
        <v>0.1834650019183755</v>
      </c>
      <c r="J987" s="30">
        <v>-0.14805237958207729</v>
      </c>
      <c r="K987" s="30">
        <v>-0.18338431343436243</v>
      </c>
      <c r="L987" s="30">
        <v>0.19191109584644439</v>
      </c>
      <c r="M987" s="30">
        <v>-0.13434468563646079</v>
      </c>
      <c r="N987" s="30">
        <v>-7.9469327162951242E-2</v>
      </c>
      <c r="O987" s="30">
        <v>0.19331706045195463</v>
      </c>
      <c r="P987" s="30">
        <v>0.14582040756940845</v>
      </c>
      <c r="Q987" s="30">
        <v>0.13288195533677938</v>
      </c>
      <c r="R987" s="30">
        <v>-0.19625738142058255</v>
      </c>
    </row>
    <row r="988" spans="2:18" x14ac:dyDescent="0.25">
      <c r="E988" s="30">
        <v>-0.13989101611077787</v>
      </c>
      <c r="F988" s="30">
        <v>0.1860040843486786</v>
      </c>
      <c r="G988" s="30">
        <v>-0.10835481183603407</v>
      </c>
      <c r="H988" s="30">
        <v>-6.0109068360179679E-2</v>
      </c>
      <c r="I988" s="30">
        <v>1.5655310358852148E-2</v>
      </c>
      <c r="J988" s="30">
        <v>-6.3213249482214462E-2</v>
      </c>
      <c r="K988" s="30">
        <v>-0.13720766687765718</v>
      </c>
      <c r="L988" s="30">
        <v>-4.559478079900145E-2</v>
      </c>
      <c r="M988" s="30">
        <v>-7.0495708286762243E-2</v>
      </c>
      <c r="N988" s="30">
        <v>-0.19486314021050932</v>
      </c>
      <c r="O988" s="30">
        <v>-0.18027230976149441</v>
      </c>
      <c r="P988" s="30">
        <v>-0.17564402110874655</v>
      </c>
      <c r="Q988" s="30">
        <v>8.4670917410403501E-2</v>
      </c>
      <c r="R988" s="30">
        <v>-2.195449434220792E-2</v>
      </c>
    </row>
    <row r="989" spans="2:18" x14ac:dyDescent="0.25">
      <c r="E989" s="30">
        <v>-0.16857489962130787</v>
      </c>
      <c r="F989" s="30">
        <v>-4.4759824685752403E-2</v>
      </c>
      <c r="G989" s="30">
        <v>0.19784169849008321</v>
      </c>
      <c r="H989" s="30">
        <v>0.11963104037567973</v>
      </c>
      <c r="I989" s="30">
        <v>0.16822793493047355</v>
      </c>
      <c r="J989" s="30">
        <v>-0.12820606753230096</v>
      </c>
      <c r="K989" s="30">
        <v>0.11553155053406955</v>
      </c>
      <c r="L989" s="30">
        <v>-0.19531633052974939</v>
      </c>
      <c r="M989" s="30">
        <v>0.10896235648542646</v>
      </c>
      <c r="N989" s="30">
        <v>8.4933859575539838E-2</v>
      </c>
      <c r="O989" s="30">
        <v>-5.2899077814072382E-2</v>
      </c>
      <c r="P989" s="30">
        <v>-0.11385970236733556</v>
      </c>
      <c r="Q989" s="30">
        <v>7.1482468955218814E-2</v>
      </c>
      <c r="R989" s="30">
        <v>5.0093533471226581E-3</v>
      </c>
    </row>
    <row r="990" spans="2:18" x14ac:dyDescent="0.25">
      <c r="E990" s="30">
        <v>0.10450350679457188</v>
      </c>
      <c r="F990" s="30">
        <v>-0.15139803942292929</v>
      </c>
      <c r="G990" s="30">
        <v>-7.6894991099834553E-3</v>
      </c>
      <c r="H990" s="30">
        <v>4.8739630170166498E-2</v>
      </c>
      <c r="I990" s="30">
        <v>-0.17538997968658807</v>
      </c>
      <c r="J990" s="30">
        <v>-0.19447290170937778</v>
      </c>
      <c r="K990" s="30">
        <v>5.0441578216850746E-2</v>
      </c>
      <c r="L990" s="30">
        <v>-3.2836872152984253E-3</v>
      </c>
      <c r="M990" s="30">
        <v>-6.9695668760687113E-2</v>
      </c>
      <c r="N990" s="30">
        <v>0.10879515232518316</v>
      </c>
      <c r="O990" s="30">
        <v>4.4035627506673336E-2</v>
      </c>
      <c r="P990" s="30">
        <v>0.18642487339675429</v>
      </c>
      <c r="Q990" s="30">
        <v>-3.1668616365641361E-2</v>
      </c>
      <c r="R990" s="30">
        <v>0.16904166731983422</v>
      </c>
    </row>
    <row r="991" spans="2:18" x14ac:dyDescent="0.25">
      <c r="E991" s="30">
        <v>0.1810123142786324</v>
      </c>
      <c r="F991" s="30">
        <v>1.9923911988735193E-2</v>
      </c>
      <c r="G991" s="30">
        <v>-0.11936215180903674</v>
      </c>
      <c r="H991" s="30">
        <v>-5.4285165201872598E-2</v>
      </c>
      <c r="I991" s="30">
        <v>0.10754254572093486</v>
      </c>
      <c r="J991" s="30">
        <v>6.5138592291623332E-2</v>
      </c>
      <c r="K991" s="30">
        <v>7.942474279552697E-2</v>
      </c>
      <c r="L991" s="30">
        <v>-0.15224734656512739</v>
      </c>
      <c r="M991" s="30">
        <v>2.2625200357288128E-2</v>
      </c>
      <c r="N991" s="30">
        <v>-0.140136206895113</v>
      </c>
      <c r="O991" s="30">
        <v>-0.16798148900270463</v>
      </c>
      <c r="P991" s="30">
        <v>-2.0427819341421183E-3</v>
      </c>
      <c r="Q991" s="30">
        <v>-0.13401931757107377</v>
      </c>
      <c r="R991" s="30">
        <v>0.15700197620317341</v>
      </c>
    </row>
    <row r="992" spans="2:18" x14ac:dyDescent="0.25">
      <c r="E992" s="30">
        <v>0.18691278994083405</v>
      </c>
      <c r="F992" s="30">
        <v>-6.5777722559869301E-2</v>
      </c>
      <c r="G992" s="30">
        <v>-0.10774298682808876</v>
      </c>
      <c r="H992" s="30">
        <v>-0.11869910778477788</v>
      </c>
      <c r="I992" s="30">
        <v>-0.1345827871002257</v>
      </c>
      <c r="J992" s="30">
        <v>-0.13489781273528934</v>
      </c>
      <c r="K992" s="30">
        <v>-8.4681730810552844E-2</v>
      </c>
      <c r="L992" s="30">
        <v>-0.13994218446314335</v>
      </c>
      <c r="M992" s="30">
        <v>1.4848212525248539E-2</v>
      </c>
      <c r="N992" s="30">
        <v>-0.16376170022413136</v>
      </c>
      <c r="O992" s="30">
        <v>7.8453354537487141E-3</v>
      </c>
      <c r="P992" s="30">
        <v>7.8288115467876174E-2</v>
      </c>
      <c r="Q992" s="30">
        <v>-0.19866727590560915</v>
      </c>
      <c r="R992" s="30">
        <v>-0.14138337224721909</v>
      </c>
    </row>
    <row r="993" spans="5:30" x14ac:dyDescent="0.25">
      <c r="E993" s="30">
        <v>-0.19872601591050626</v>
      </c>
      <c r="F993" s="30">
        <v>6.3073725439608097E-2</v>
      </c>
      <c r="G993" s="30">
        <v>-1.5734052285552025E-3</v>
      </c>
      <c r="H993" s="30">
        <v>0.15437563611194494</v>
      </c>
      <c r="I993" s="30">
        <v>-0.12605820419266822</v>
      </c>
      <c r="J993" s="30">
        <v>0.13410527426749469</v>
      </c>
      <c r="K993" s="30">
        <v>4.3000334128737439E-2</v>
      </c>
      <c r="L993" s="30">
        <v>0.17352362787351011</v>
      </c>
      <c r="M993" s="30">
        <v>0.11938521172851324</v>
      </c>
      <c r="N993" s="30">
        <v>0.14024454588070512</v>
      </c>
      <c r="O993" s="30">
        <v>-0.16165069155395032</v>
      </c>
      <c r="P993" s="30">
        <v>-9.4288527220487597E-2</v>
      </c>
      <c r="Q993" s="30">
        <v>2.0668690092861541E-3</v>
      </c>
      <c r="R993" s="30">
        <v>0.10000933762639763</v>
      </c>
    </row>
    <row r="994" spans="5:30" x14ac:dyDescent="0.25">
      <c r="E994" s="30">
        <v>-3.7544748280197382E-2</v>
      </c>
      <c r="F994" s="30">
        <v>-0.17355341017246248</v>
      </c>
      <c r="G994" s="30">
        <v>0.11618131333962084</v>
      </c>
      <c r="H994" s="30">
        <v>0.10058235367760066</v>
      </c>
      <c r="I994" s="30">
        <v>0.18191714556887745</v>
      </c>
      <c r="J994" s="30">
        <v>-1.5653894376009697E-2</v>
      </c>
      <c r="K994" s="30">
        <v>-3.3312715217471117E-2</v>
      </c>
      <c r="L994" s="30">
        <v>-0.12722496734932065</v>
      </c>
      <c r="M994" s="30">
        <v>-0.10269288755953312</v>
      </c>
      <c r="N994" s="30">
        <v>0.16757385823875665</v>
      </c>
      <c r="O994" s="30">
        <v>0.15138934822753075</v>
      </c>
      <c r="P994" s="30">
        <v>-0.12627156460657718</v>
      </c>
      <c r="Q994" s="30">
        <v>-0.18908971548080444</v>
      </c>
      <c r="R994" s="30">
        <v>-5.0834557227790372E-2</v>
      </c>
    </row>
    <row r="995" spans="5:30" x14ac:dyDescent="0.25">
      <c r="E995" s="30">
        <v>-6.7813661042600865E-2</v>
      </c>
      <c r="F995" s="30">
        <v>-0.12961575966328381</v>
      </c>
      <c r="G995" s="30">
        <v>-4.2089943680912262E-2</v>
      </c>
      <c r="H995" s="30">
        <v>-0.12885907366871835</v>
      </c>
      <c r="I995" s="30">
        <v>-0.12880645338445901</v>
      </c>
      <c r="J995" s="30">
        <v>2.8657419979572302E-2</v>
      </c>
      <c r="K995" s="30">
        <v>7.1973949763923906E-2</v>
      </c>
      <c r="L995" s="30">
        <v>0.12939064772799613</v>
      </c>
      <c r="M995" s="30">
        <v>7.3065045289695263E-3</v>
      </c>
      <c r="N995" s="30">
        <v>0.15733197582885622</v>
      </c>
      <c r="O995" s="30">
        <v>-0.10042376946657897</v>
      </c>
      <c r="P995" s="30">
        <v>0.18407211462035777</v>
      </c>
      <c r="Q995" s="30">
        <v>-3.4699714649468666E-2</v>
      </c>
      <c r="R995" s="30">
        <v>5.2822293713688795E-3</v>
      </c>
    </row>
    <row r="996" spans="5:30" x14ac:dyDescent="0.25">
      <c r="E996" s="30">
        <v>7.6753321662545226E-2</v>
      </c>
      <c r="F996" s="30">
        <v>-3.2987014763057237E-2</v>
      </c>
      <c r="G996" s="30">
        <v>-7.0014386903494596E-2</v>
      </c>
      <c r="H996" s="30">
        <v>-0.15194179378449918</v>
      </c>
      <c r="I996" s="30">
        <v>-0.17291760751977564</v>
      </c>
      <c r="J996" s="30">
        <v>5.7495756447315194E-2</v>
      </c>
      <c r="K996" s="30">
        <v>-1.579878106713295E-2</v>
      </c>
      <c r="L996" s="30">
        <v>9.7425945289432991E-2</v>
      </c>
      <c r="M996" s="30">
        <v>-0.12197420690208674</v>
      </c>
      <c r="N996" s="30">
        <v>5.1257532369345438E-2</v>
      </c>
      <c r="O996" s="30">
        <v>4.8525013029575348E-2</v>
      </c>
      <c r="P996" s="30">
        <v>2.8493956103920942E-2</v>
      </c>
      <c r="Q996" s="30">
        <v>-0.11924423919990659</v>
      </c>
      <c r="R996" s="30">
        <v>9.9659809935838006E-2</v>
      </c>
    </row>
    <row r="997" spans="5:30" x14ac:dyDescent="0.25">
      <c r="E997" s="30">
        <v>-0.14598969900980593</v>
      </c>
      <c r="F997" s="30">
        <v>1.2384908832609648E-2</v>
      </c>
      <c r="G997" s="30">
        <v>0.15758445030078294</v>
      </c>
      <c r="H997" s="30">
        <v>-0.10670388871803881</v>
      </c>
      <c r="I997" s="30">
        <v>-6.7884777113795286E-2</v>
      </c>
      <c r="J997" s="30">
        <v>2.7145604696124787E-2</v>
      </c>
      <c r="K997" s="30">
        <v>-8.3077902998775252E-2</v>
      </c>
      <c r="L997" s="30">
        <v>-0.14985564677044749</v>
      </c>
      <c r="M997" s="30">
        <v>1.5303581207990635E-2</v>
      </c>
      <c r="N997" s="30">
        <v>4.1314588859677204E-3</v>
      </c>
      <c r="O997" s="30">
        <v>7.73527966812253E-2</v>
      </c>
      <c r="P997" s="30">
        <v>0.10855329679325226</v>
      </c>
      <c r="Q997" s="30">
        <v>6.8398846685886361E-2</v>
      </c>
      <c r="R997" s="30">
        <v>0.15659360690042379</v>
      </c>
    </row>
    <row r="998" spans="5:30" x14ac:dyDescent="0.25">
      <c r="E998" s="30">
        <v>0.11935757929459218</v>
      </c>
      <c r="F998" s="30">
        <v>-0.17631898149847985</v>
      </c>
      <c r="G998" s="30">
        <v>-9.60255359299481E-2</v>
      </c>
      <c r="H998" s="30">
        <v>0.11088387817144396</v>
      </c>
      <c r="I998" s="30">
        <v>-2.9249608237296332E-2</v>
      </c>
      <c r="J998" s="30">
        <v>-0.18238399270921946</v>
      </c>
      <c r="K998" s="30">
        <v>-5.4415884986519808E-2</v>
      </c>
      <c r="L998" s="30">
        <v>0.11969185285270217</v>
      </c>
      <c r="M998" s="30">
        <v>6.6748145036399364E-3</v>
      </c>
      <c r="N998" s="30">
        <v>1.4360746275633579E-2</v>
      </c>
      <c r="O998" s="30">
        <v>2.9618502873927366E-2</v>
      </c>
      <c r="P998" s="30">
        <v>-0.15697344457730653</v>
      </c>
      <c r="Q998" s="30">
        <v>5.1715299487113953E-2</v>
      </c>
      <c r="R998" s="30">
        <v>0.10353092728182672</v>
      </c>
    </row>
    <row r="999" spans="5:30" x14ac:dyDescent="0.25">
      <c r="E999" s="30">
        <v>-0.17281840192154052</v>
      </c>
      <c r="F999" s="30">
        <v>-0.13753065196797254</v>
      </c>
      <c r="G999" s="30">
        <v>-5.1513061579316871E-2</v>
      </c>
      <c r="H999" s="30">
        <v>0.15213677296414974</v>
      </c>
      <c r="I999" s="30">
        <v>8.3425564318895362E-2</v>
      </c>
      <c r="J999" s="30">
        <v>5.3922938741743587E-2</v>
      </c>
      <c r="K999" s="30">
        <v>-0.18586908364668489</v>
      </c>
      <c r="L999" s="30">
        <v>-9.0027988795191055E-2</v>
      </c>
      <c r="M999" s="30">
        <v>9.8495262581855036E-2</v>
      </c>
      <c r="N999" s="30">
        <v>-2.2364600282162417E-2</v>
      </c>
      <c r="O999" s="30">
        <v>7.4360567051917292E-2</v>
      </c>
      <c r="P999" s="30">
        <v>-5.2525874134153133E-2</v>
      </c>
      <c r="Q999" s="30">
        <v>-3.9283460006117821E-2</v>
      </c>
      <c r="R999" s="30">
        <v>-7.7098251692950731E-2</v>
      </c>
    </row>
    <row r="1000" spans="5:30" x14ac:dyDescent="0.25">
      <c r="E1000" s="30">
        <v>-2.0331494789570581E-2</v>
      </c>
      <c r="F1000" s="30">
        <v>4.4149467907845963E-2</v>
      </c>
      <c r="G1000" s="30">
        <v>-9.4263713713735348E-2</v>
      </c>
      <c r="H1000" s="30">
        <v>-7.5260525662451991E-2</v>
      </c>
      <c r="I1000" s="30">
        <v>9.4888427387923024E-2</v>
      </c>
      <c r="J1000" s="30">
        <v>-2.996869571506966E-3</v>
      </c>
      <c r="K1000" s="30">
        <v>-7.8378261998295895E-3</v>
      </c>
      <c r="L1000" s="30">
        <v>-0.17985427221283318</v>
      </c>
      <c r="M1000" s="30">
        <v>-9.3948205001652241E-2</v>
      </c>
      <c r="N1000" s="30">
        <v>-2.1776717994362121E-2</v>
      </c>
      <c r="O1000" s="30">
        <v>-0.18825892973691227</v>
      </c>
      <c r="P1000" s="30">
        <v>-0.11214592447504401</v>
      </c>
      <c r="Q1000" s="30">
        <v>-6.1971411574631929E-2</v>
      </c>
      <c r="R1000" s="30">
        <v>-0.14557197894901039</v>
      </c>
    </row>
    <row r="1001" spans="5:30" x14ac:dyDescent="0.25">
      <c r="E1001" s="30">
        <v>0.16839681072160601</v>
      </c>
      <c r="F1001" s="30">
        <v>-0.1991859813220799</v>
      </c>
      <c r="G1001" s="30">
        <v>7.0457964204251766E-2</v>
      </c>
      <c r="H1001" s="30">
        <v>0.18783719344064592</v>
      </c>
      <c r="I1001" s="30">
        <v>5.0240987446159124E-2</v>
      </c>
      <c r="J1001" s="30">
        <v>0.12183285402134064</v>
      </c>
      <c r="K1001" s="30">
        <v>0.17355235945433378</v>
      </c>
      <c r="L1001" s="30">
        <v>-0.16674264818429949</v>
      </c>
      <c r="M1001" s="30">
        <v>-0.18775800298899414</v>
      </c>
      <c r="N1001" s="30">
        <v>-0.1555756613612175</v>
      </c>
      <c r="O1001" s="30">
        <v>4.0982565749436622E-2</v>
      </c>
      <c r="P1001" s="30">
        <v>0.14885725267231464</v>
      </c>
      <c r="Q1001" s="30">
        <v>-0.12481969557702542</v>
      </c>
      <c r="R1001" s="30">
        <v>0.14517904091626405</v>
      </c>
    </row>
    <row r="1002" spans="5:30" x14ac:dyDescent="0.25">
      <c r="E1002" s="30">
        <v>-4.1222291998565197E-2</v>
      </c>
      <c r="F1002" s="30">
        <v>-3.7888097576797009E-3</v>
      </c>
      <c r="G1002" s="30">
        <v>-0.12726584393531085</v>
      </c>
      <c r="H1002" s="30">
        <v>-9.0950715262442833E-2</v>
      </c>
      <c r="I1002" s="30">
        <v>-6.0348085500299936E-2</v>
      </c>
      <c r="J1002" s="30">
        <v>-0.1165786350145936</v>
      </c>
      <c r="K1002" s="30">
        <v>0.16055136695504191</v>
      </c>
      <c r="L1002" s="30">
        <v>-7.9940546397119769E-2</v>
      </c>
      <c r="M1002" s="30">
        <v>9.0156910475343466E-2</v>
      </c>
      <c r="N1002" s="30">
        <v>-7.387785315513612E-2</v>
      </c>
      <c r="O1002" s="30">
        <v>0.13851666785776617</v>
      </c>
      <c r="P1002" s="30">
        <v>-4.4688689615577454E-2</v>
      </c>
      <c r="Q1002" s="30">
        <v>-0.16980651346966624</v>
      </c>
      <c r="R1002" s="30">
        <v>4.6740691829472769E-2</v>
      </c>
    </row>
    <row r="1003" spans="5:30" x14ac:dyDescent="0.25">
      <c r="E1003" s="30">
        <v>-7.9662647936493164E-2</v>
      </c>
      <c r="F1003" s="30">
        <v>-5.2637783251702791E-2</v>
      </c>
      <c r="G1003" s="30">
        <v>0.11366425417363646</v>
      </c>
      <c r="H1003" s="30">
        <v>0.14599113613367082</v>
      </c>
      <c r="I1003" s="30">
        <v>-0.18381949663162234</v>
      </c>
      <c r="J1003" s="30">
        <v>-3.2296837866306299E-2</v>
      </c>
      <c r="K1003" s="30">
        <v>-0.12411100463941693</v>
      </c>
      <c r="L1003" s="30">
        <v>-0.13578951861709357</v>
      </c>
      <c r="M1003" s="30">
        <v>-0.16725727934390308</v>
      </c>
      <c r="N1003" s="30">
        <v>-0.1428621565923095</v>
      </c>
      <c r="O1003" s="30">
        <v>0.12702249353751544</v>
      </c>
      <c r="P1003" s="30">
        <v>-7.7395095955580473E-2</v>
      </c>
      <c r="Q1003" s="30">
        <v>-0.10710154175758363</v>
      </c>
      <c r="R1003" s="30">
        <v>-6.6867038235068316E-2</v>
      </c>
    </row>
    <row r="1004" spans="5:30" x14ac:dyDescent="0.25">
      <c r="E1004" s="30">
        <v>-3.0283286236226559E-2</v>
      </c>
      <c r="F1004" s="30">
        <v>-0.11963788606226444</v>
      </c>
      <c r="G1004" s="30">
        <v>-0.19445755379274487</v>
      </c>
      <c r="H1004" s="30">
        <v>-0.14003914333879949</v>
      </c>
      <c r="I1004" s="30">
        <v>-0.15453336974605919</v>
      </c>
      <c r="J1004" s="30">
        <v>0.18068269342184068</v>
      </c>
      <c r="K1004" s="30">
        <v>5.5985050275921822E-3</v>
      </c>
      <c r="L1004" s="30">
        <v>-0.18738953480497003</v>
      </c>
      <c r="M1004" s="30">
        <v>0.11652421876788138</v>
      </c>
      <c r="N1004" s="30">
        <v>0.19886393537744879</v>
      </c>
      <c r="O1004" s="30">
        <v>-6.3589285220950836E-2</v>
      </c>
      <c r="P1004" s="30">
        <v>-4.314504554495216E-2</v>
      </c>
      <c r="Q1004" s="30">
        <v>-7.2260604146867996E-2</v>
      </c>
      <c r="R1004" s="30">
        <v>0.14659342160448435</v>
      </c>
    </row>
    <row r="1006" spans="5:30" x14ac:dyDescent="0.25">
      <c r="E1006" s="30">
        <v>-0.91837570955976844</v>
      </c>
      <c r="F1006" s="30">
        <v>-0.51728433882817626</v>
      </c>
      <c r="G1006" s="30">
        <v>-0.80076790973544121</v>
      </c>
      <c r="H1006" s="30">
        <v>-3.0725117772817612E-2</v>
      </c>
      <c r="I1006" s="30">
        <v>-0.70297022350132465</v>
      </c>
      <c r="J1006" s="30">
        <v>0.15678082592785358</v>
      </c>
      <c r="K1006" s="30">
        <v>-0.58748438348993659</v>
      </c>
      <c r="L1006" s="30">
        <v>-0.48169115278869867</v>
      </c>
      <c r="M1006" s="30">
        <v>0.13969763740897179</v>
      </c>
      <c r="N1006" s="30">
        <v>6.4714027568697929E-2</v>
      </c>
      <c r="O1006" s="30">
        <v>-0.28221313608810306</v>
      </c>
      <c r="P1006" s="30">
        <v>-0.68322802940383554</v>
      </c>
      <c r="Q1006" s="30">
        <v>0.9554541832767427</v>
      </c>
      <c r="R1006" s="30">
        <v>0.4824842750094831</v>
      </c>
      <c r="S1006" s="30">
        <v>-0.43178007286041975</v>
      </c>
      <c r="T1006" s="30">
        <v>-0.92397422343492508</v>
      </c>
      <c r="U1006" s="30">
        <v>0.71255904342979193</v>
      </c>
      <c r="V1006" s="30">
        <v>0.74290219647809863</v>
      </c>
      <c r="W1006" s="30">
        <v>-0.81645151413977146</v>
      </c>
      <c r="X1006" s="30">
        <v>-0.81202855659648776</v>
      </c>
      <c r="Y1006" s="30">
        <v>5.5209476966410875E-2</v>
      </c>
      <c r="Z1006" s="30">
        <v>-0.58534440351650119</v>
      </c>
      <c r="AA1006" s="30">
        <v>9.8948656115680933E-2</v>
      </c>
      <c r="AB1006" s="30">
        <v>8.4010292775928974E-3</v>
      </c>
      <c r="AC1006" s="30">
        <v>0.31459205225110054</v>
      </c>
      <c r="AD1006" s="30">
        <v>0.92265505855903029</v>
      </c>
    </row>
    <row r="1008" spans="5:30" x14ac:dyDescent="0.25">
      <c r="E1008" s="30">
        <v>42.47</v>
      </c>
      <c r="F1008" s="30">
        <v>353.56</v>
      </c>
      <c r="G1008" s="30">
        <v>0.02</v>
      </c>
    </row>
    <row r="1010" spans="2:18" x14ac:dyDescent="0.25">
      <c r="B1010" s="32" t="s">
        <v>584</v>
      </c>
      <c r="C1010" s="30">
        <v>34</v>
      </c>
      <c r="E1010" s="30">
        <v>-3.3352052513509978E-2</v>
      </c>
      <c r="F1010" s="30">
        <v>9.3074112571775891E-2</v>
      </c>
      <c r="G1010" s="30">
        <v>-0.19593233419582248</v>
      </c>
      <c r="H1010" s="30">
        <v>0.12806988768279554</v>
      </c>
      <c r="I1010" s="30">
        <v>0.13008260251954201</v>
      </c>
      <c r="J1010" s="30">
        <v>0.1211393571458757</v>
      </c>
      <c r="K1010" s="30">
        <v>-8.0544060282409194E-2</v>
      </c>
      <c r="L1010" s="30">
        <v>0.14205533806234599</v>
      </c>
      <c r="M1010" s="30">
        <v>-5.2635326329618704E-2</v>
      </c>
      <c r="N1010" s="30">
        <v>0.17271387726068499</v>
      </c>
      <c r="O1010" s="30">
        <v>-0.12253545932471753</v>
      </c>
      <c r="P1010" s="30">
        <v>-9.1902064345777038E-2</v>
      </c>
      <c r="Q1010" s="30">
        <v>2.640326665714382E-2</v>
      </c>
      <c r="R1010" s="30">
        <v>-2.5508634746074677E-2</v>
      </c>
    </row>
    <row r="1011" spans="2:18" x14ac:dyDescent="0.25">
      <c r="B1011" s="32" t="s">
        <v>540</v>
      </c>
      <c r="C1011" s="30" t="s">
        <v>1321</v>
      </c>
      <c r="E1011" s="30">
        <v>-0.13532487051561476</v>
      </c>
      <c r="F1011" s="30">
        <v>-5.077446168288588E-2</v>
      </c>
      <c r="G1011" s="30">
        <v>-0.15029324702918531</v>
      </c>
      <c r="H1011" s="30">
        <v>0.14966973522678018</v>
      </c>
      <c r="I1011" s="30">
        <v>-2.6825492549687635E-2</v>
      </c>
      <c r="J1011" s="30">
        <v>-9.5563999190926563E-2</v>
      </c>
      <c r="K1011" s="30">
        <v>2.4831393733620644E-2</v>
      </c>
      <c r="L1011" s="30">
        <v>5.0885893218219291E-2</v>
      </c>
      <c r="M1011" s="30">
        <v>-0.1302625766955316</v>
      </c>
      <c r="N1011" s="30">
        <v>4.4707728549838066E-2</v>
      </c>
      <c r="O1011" s="30">
        <v>2.1288435999304051E-2</v>
      </c>
      <c r="P1011" s="30">
        <v>-0.12527638338506222</v>
      </c>
      <c r="Q1011" s="30">
        <v>-5.8039447572082292E-2</v>
      </c>
      <c r="R1011" s="30">
        <v>9.5259415544569515E-2</v>
      </c>
    </row>
    <row r="1012" spans="2:18" x14ac:dyDescent="0.25">
      <c r="B1012" s="32"/>
      <c r="C1012" s="30" t="s">
        <v>1322</v>
      </c>
      <c r="E1012" s="30">
        <v>0.1832259132526815</v>
      </c>
      <c r="F1012" s="30">
        <v>9.3147871270775784E-2</v>
      </c>
      <c r="G1012" s="30">
        <v>-0.16348236035555602</v>
      </c>
      <c r="H1012" s="30">
        <v>1.2417100183665764E-2</v>
      </c>
      <c r="I1012" s="30">
        <v>0.19145599771291016</v>
      </c>
      <c r="J1012" s="30">
        <v>9.4156199879944336E-2</v>
      </c>
      <c r="K1012" s="30">
        <v>-3.5152241680771107E-2</v>
      </c>
      <c r="L1012" s="30">
        <v>3.4020891040563578E-2</v>
      </c>
      <c r="M1012" s="30">
        <v>1.5741491690278164E-3</v>
      </c>
      <c r="N1012" s="30">
        <v>-0.13337084073573352</v>
      </c>
      <c r="O1012" s="30">
        <v>-0.14074153257533908</v>
      </c>
      <c r="P1012" s="30">
        <v>-0.11771432748064399</v>
      </c>
      <c r="Q1012" s="30">
        <v>8.7586857099086035E-2</v>
      </c>
      <c r="R1012" s="30">
        <v>-0.16886318819597365</v>
      </c>
    </row>
    <row r="1013" spans="2:18" x14ac:dyDescent="0.25">
      <c r="B1013" s="32" t="s">
        <v>547</v>
      </c>
      <c r="C1013" s="30" t="s">
        <v>1323</v>
      </c>
      <c r="E1013" s="30">
        <v>-0.12401144905015826</v>
      </c>
      <c r="F1013" s="30">
        <v>0.13482811152935031</v>
      </c>
      <c r="G1013" s="30">
        <v>-6.3375829998403799E-2</v>
      </c>
      <c r="H1013" s="30">
        <v>-7.1184471622109419E-2</v>
      </c>
      <c r="I1013" s="30">
        <v>-0.19059151392430068</v>
      </c>
      <c r="J1013" s="30">
        <v>-1.6464584134519095E-2</v>
      </c>
      <c r="K1013" s="30">
        <v>-6.4192891027778393E-2</v>
      </c>
      <c r="L1013" s="30">
        <v>-0.18925198689103129</v>
      </c>
      <c r="M1013" s="30">
        <v>0.18699298221617938</v>
      </c>
      <c r="N1013" s="30">
        <v>4.2839083820581381E-3</v>
      </c>
      <c r="O1013" s="30">
        <v>0.19151938017457726</v>
      </c>
      <c r="P1013" s="30">
        <v>7.6284382306039344E-2</v>
      </c>
      <c r="Q1013" s="30">
        <v>9.7812015749514092E-2</v>
      </c>
      <c r="R1013" s="30">
        <v>-3.3808608725666989E-2</v>
      </c>
    </row>
    <row r="1014" spans="2:18" x14ac:dyDescent="0.25">
      <c r="E1014" s="30">
        <v>-0.19861815422773363</v>
      </c>
      <c r="F1014" s="30">
        <v>-0.19733067778870464</v>
      </c>
      <c r="G1014" s="30">
        <v>0.17609540000557899</v>
      </c>
      <c r="H1014" s="30">
        <v>6.5560006722807873E-2</v>
      </c>
      <c r="I1014" s="30">
        <v>0.14830678980797529</v>
      </c>
      <c r="J1014" s="30">
        <v>-0.13447719067335129</v>
      </c>
      <c r="K1014" s="30">
        <v>0.10833373656496409</v>
      </c>
      <c r="L1014" s="30">
        <v>3.2043696008622641E-2</v>
      </c>
      <c r="M1014" s="30">
        <v>-0.12845049304887651</v>
      </c>
      <c r="N1014" s="30">
        <v>-8.5370008740574127E-2</v>
      </c>
      <c r="O1014" s="30">
        <v>-0.16020014882087708</v>
      </c>
      <c r="P1014" s="30">
        <v>6.1016123462468375E-2</v>
      </c>
      <c r="Q1014" s="30">
        <v>-3.4187010489404202E-2</v>
      </c>
      <c r="R1014" s="30">
        <v>-0.15764275919646026</v>
      </c>
    </row>
    <row r="1015" spans="2:18" x14ac:dyDescent="0.25">
      <c r="E1015" s="30">
        <v>0.15421458585187792</v>
      </c>
      <c r="F1015" s="30">
        <v>7.2565164510160707E-2</v>
      </c>
      <c r="G1015" s="30">
        <v>3.1234412267804157E-2</v>
      </c>
      <c r="H1015" s="30">
        <v>-0.12733850879594683</v>
      </c>
      <c r="I1015" s="30">
        <v>9.4632885977625869E-2</v>
      </c>
      <c r="J1015" s="30">
        <v>-4.9999048560857767E-2</v>
      </c>
      <c r="K1015" s="30">
        <v>-0.10695155952125789</v>
      </c>
      <c r="L1015" s="30">
        <v>0.1840681375004351</v>
      </c>
      <c r="M1015" s="30">
        <v>9.4390303827822097E-3</v>
      </c>
      <c r="N1015" s="30">
        <v>3.8399327918887144E-2</v>
      </c>
      <c r="O1015" s="30">
        <v>8.375457311049106E-2</v>
      </c>
      <c r="P1015" s="30">
        <v>0.1652536787092686</v>
      </c>
      <c r="Q1015" s="30">
        <v>0.12993357935920358</v>
      </c>
      <c r="R1015" s="30">
        <v>-6.8042888492345827E-2</v>
      </c>
    </row>
    <row r="1016" spans="2:18" x14ac:dyDescent="0.25">
      <c r="E1016" s="30">
        <v>0.12284981384873389</v>
      </c>
      <c r="F1016" s="30">
        <v>-0.18389959596097472</v>
      </c>
      <c r="G1016" s="30">
        <v>-0.10707675460726024</v>
      </c>
      <c r="H1016" s="30">
        <v>-0.15207908526062966</v>
      </c>
      <c r="I1016" s="30">
        <v>0.14927598657086494</v>
      </c>
      <c r="J1016" s="30">
        <v>-3.1004380434751511E-4</v>
      </c>
      <c r="K1016" s="30">
        <v>-0.11344782877713443</v>
      </c>
      <c r="L1016" s="30">
        <v>9.4876873865723632E-2</v>
      </c>
      <c r="M1016" s="30">
        <v>0.12075969483703375</v>
      </c>
      <c r="N1016" s="30">
        <v>0.10241960594430566</v>
      </c>
      <c r="O1016" s="30">
        <v>2.2034119069576252E-2</v>
      </c>
      <c r="P1016" s="30">
        <v>6.7883937060832955E-2</v>
      </c>
      <c r="Q1016" s="30">
        <v>-0.12566865524277093</v>
      </c>
      <c r="R1016" s="30">
        <v>-9.6906600333750259E-2</v>
      </c>
    </row>
    <row r="1017" spans="2:18" x14ac:dyDescent="0.25">
      <c r="E1017" s="30">
        <v>3.5443446971476084E-2</v>
      </c>
      <c r="F1017" s="30">
        <v>-2.6529905945062632E-2</v>
      </c>
      <c r="G1017" s="30">
        <v>7.2957536205649487E-3</v>
      </c>
      <c r="H1017" s="30">
        <v>0.1664114719256759</v>
      </c>
      <c r="I1017" s="30">
        <v>0.1834650019183755</v>
      </c>
      <c r="J1017" s="30">
        <v>-0.14805237958207729</v>
      </c>
      <c r="K1017" s="30">
        <v>-0.18338431343436243</v>
      </c>
      <c r="L1017" s="30">
        <v>0.19191109584644439</v>
      </c>
      <c r="M1017" s="30">
        <v>-0.13434468563646079</v>
      </c>
      <c r="N1017" s="30">
        <v>-7.9469327162951242E-2</v>
      </c>
      <c r="O1017" s="30">
        <v>0.19331706045195463</v>
      </c>
      <c r="P1017" s="30">
        <v>0.14582040756940845</v>
      </c>
      <c r="Q1017" s="30">
        <v>0.13288195533677938</v>
      </c>
      <c r="R1017" s="30">
        <v>-0.19625738142058255</v>
      </c>
    </row>
    <row r="1018" spans="2:18" x14ac:dyDescent="0.25">
      <c r="E1018" s="30">
        <v>-0.13989101611077787</v>
      </c>
      <c r="F1018" s="30">
        <v>0.1860040843486786</v>
      </c>
      <c r="G1018" s="30">
        <v>-0.10835481183603407</v>
      </c>
      <c r="H1018" s="30">
        <v>-6.0109068360179679E-2</v>
      </c>
      <c r="I1018" s="30">
        <v>1.5655310358852148E-2</v>
      </c>
      <c r="J1018" s="30">
        <v>-6.3213249482214462E-2</v>
      </c>
      <c r="K1018" s="30">
        <v>-0.13720766687765718</v>
      </c>
      <c r="L1018" s="30">
        <v>-4.559478079900145E-2</v>
      </c>
      <c r="M1018" s="30">
        <v>-7.0495708286762243E-2</v>
      </c>
      <c r="N1018" s="30">
        <v>-0.19486314021050932</v>
      </c>
      <c r="O1018" s="30">
        <v>-0.18027230976149441</v>
      </c>
      <c r="P1018" s="30">
        <v>-0.17564402110874655</v>
      </c>
      <c r="Q1018" s="30">
        <v>8.4670917410403501E-2</v>
      </c>
      <c r="R1018" s="30">
        <v>-2.195449434220792E-2</v>
      </c>
    </row>
    <row r="1019" spans="2:18" x14ac:dyDescent="0.25">
      <c r="E1019" s="30">
        <v>-0.16857489962130787</v>
      </c>
      <c r="F1019" s="30">
        <v>-4.4759824685752403E-2</v>
      </c>
      <c r="G1019" s="30">
        <v>0.19784169849008321</v>
      </c>
      <c r="H1019" s="30">
        <v>0.11963104037567973</v>
      </c>
      <c r="I1019" s="30">
        <v>0.16822793493047355</v>
      </c>
      <c r="J1019" s="30">
        <v>-0.12820606753230096</v>
      </c>
      <c r="K1019" s="30">
        <v>0.11553155053406955</v>
      </c>
      <c r="L1019" s="30">
        <v>-0.19531633052974939</v>
      </c>
      <c r="M1019" s="30">
        <v>0.10896235648542646</v>
      </c>
      <c r="N1019" s="30">
        <v>8.4933859575539838E-2</v>
      </c>
      <c r="O1019" s="30">
        <v>-5.2899077814072382E-2</v>
      </c>
      <c r="P1019" s="30">
        <v>-0.11385970236733556</v>
      </c>
      <c r="Q1019" s="30">
        <v>7.1482468955218814E-2</v>
      </c>
      <c r="R1019" s="30">
        <v>5.0093533471226581E-3</v>
      </c>
    </row>
    <row r="1020" spans="2:18" x14ac:dyDescent="0.25">
      <c r="E1020" s="30">
        <v>0.10450350679457188</v>
      </c>
      <c r="F1020" s="30">
        <v>-0.15139803942292929</v>
      </c>
      <c r="G1020" s="30">
        <v>-7.6894991099834553E-3</v>
      </c>
      <c r="H1020" s="30">
        <v>4.8739630170166498E-2</v>
      </c>
      <c r="I1020" s="30">
        <v>-0.17538997968658807</v>
      </c>
      <c r="J1020" s="30">
        <v>-0.19447290170937778</v>
      </c>
      <c r="K1020" s="30">
        <v>5.0441578216850746E-2</v>
      </c>
      <c r="L1020" s="30">
        <v>-3.2836872152984253E-3</v>
      </c>
      <c r="M1020" s="30">
        <v>-6.9695668760687113E-2</v>
      </c>
      <c r="N1020" s="30">
        <v>0.10879515232518316</v>
      </c>
      <c r="O1020" s="30">
        <v>4.4035627506673336E-2</v>
      </c>
      <c r="P1020" s="30">
        <v>0.18642487339675429</v>
      </c>
      <c r="Q1020" s="30">
        <v>-3.1668616365641361E-2</v>
      </c>
      <c r="R1020" s="30">
        <v>0.16904166731983422</v>
      </c>
    </row>
    <row r="1021" spans="2:18" x14ac:dyDescent="0.25">
      <c r="E1021" s="30">
        <v>0.1810123142786324</v>
      </c>
      <c r="F1021" s="30">
        <v>1.9923911988735193E-2</v>
      </c>
      <c r="G1021" s="30">
        <v>-0.11936215180903674</v>
      </c>
      <c r="H1021" s="30">
        <v>-5.4285165201872598E-2</v>
      </c>
      <c r="I1021" s="30">
        <v>0.10754254572093486</v>
      </c>
      <c r="J1021" s="30">
        <v>6.5138592291623332E-2</v>
      </c>
      <c r="K1021" s="30">
        <v>7.942474279552697E-2</v>
      </c>
      <c r="L1021" s="30">
        <v>-0.15224734656512739</v>
      </c>
      <c r="M1021" s="30">
        <v>2.2625200357288128E-2</v>
      </c>
      <c r="N1021" s="30">
        <v>-0.140136206895113</v>
      </c>
      <c r="O1021" s="30">
        <v>-0.16798148900270463</v>
      </c>
      <c r="P1021" s="30">
        <v>-2.0427819341421183E-3</v>
      </c>
      <c r="Q1021" s="30">
        <v>-0.13401931757107377</v>
      </c>
      <c r="R1021" s="30">
        <v>0.15700197620317341</v>
      </c>
    </row>
    <row r="1022" spans="2:18" x14ac:dyDescent="0.25">
      <c r="E1022" s="30">
        <v>0.18691278994083405</v>
      </c>
      <c r="F1022" s="30">
        <v>-6.5777722559869301E-2</v>
      </c>
      <c r="G1022" s="30">
        <v>-0.10774298682808876</v>
      </c>
      <c r="H1022" s="30">
        <v>-0.11869910778477788</v>
      </c>
      <c r="I1022" s="30">
        <v>-0.1345827871002257</v>
      </c>
      <c r="J1022" s="30">
        <v>-0.13489781273528934</v>
      </c>
      <c r="K1022" s="30">
        <v>-8.4681730810552844E-2</v>
      </c>
      <c r="L1022" s="30">
        <v>-0.13994218446314335</v>
      </c>
      <c r="M1022" s="30">
        <v>1.4848212525248539E-2</v>
      </c>
      <c r="N1022" s="30">
        <v>-0.16376170022413136</v>
      </c>
      <c r="O1022" s="30">
        <v>7.8453354537487141E-3</v>
      </c>
      <c r="P1022" s="30">
        <v>7.8288115467876174E-2</v>
      </c>
      <c r="Q1022" s="30">
        <v>-0.19866727590560915</v>
      </c>
      <c r="R1022" s="30">
        <v>-0.14138337224721909</v>
      </c>
    </row>
    <row r="1023" spans="2:18" x14ac:dyDescent="0.25">
      <c r="E1023" s="30">
        <v>-0.19872601591050626</v>
      </c>
      <c r="F1023" s="30">
        <v>6.3073725439608097E-2</v>
      </c>
      <c r="G1023" s="30">
        <v>-1.5734052285552025E-3</v>
      </c>
      <c r="H1023" s="30">
        <v>0.15437563611194494</v>
      </c>
      <c r="I1023" s="30">
        <v>-0.12605820419266822</v>
      </c>
      <c r="J1023" s="30">
        <v>0.13410527426749469</v>
      </c>
      <c r="K1023" s="30">
        <v>4.3000334128737439E-2</v>
      </c>
      <c r="L1023" s="30">
        <v>0.17352362787351011</v>
      </c>
      <c r="M1023" s="30">
        <v>0.11938521172851324</v>
      </c>
      <c r="N1023" s="30">
        <v>0.14024454588070512</v>
      </c>
      <c r="O1023" s="30">
        <v>-0.16165069155395032</v>
      </c>
      <c r="P1023" s="30">
        <v>-9.4288527220487597E-2</v>
      </c>
      <c r="Q1023" s="30">
        <v>2.0668690092861541E-3</v>
      </c>
      <c r="R1023" s="30">
        <v>0.10000933762639763</v>
      </c>
    </row>
    <row r="1024" spans="2:18" x14ac:dyDescent="0.25">
      <c r="E1024" s="30">
        <v>-3.7544748280197382E-2</v>
      </c>
      <c r="F1024" s="30">
        <v>-0.17355341017246248</v>
      </c>
      <c r="G1024" s="30">
        <v>0.11618131333962084</v>
      </c>
      <c r="H1024" s="30">
        <v>0.10058235367760066</v>
      </c>
      <c r="I1024" s="30">
        <v>0.18191714556887745</v>
      </c>
      <c r="J1024" s="30">
        <v>-1.5653894376009697E-2</v>
      </c>
      <c r="K1024" s="30">
        <v>-3.3312715217471117E-2</v>
      </c>
      <c r="L1024" s="30">
        <v>-0.12722496734932065</v>
      </c>
      <c r="M1024" s="30">
        <v>-0.10269288755953312</v>
      </c>
      <c r="N1024" s="30">
        <v>0.16757385823875665</v>
      </c>
      <c r="O1024" s="30">
        <v>0.15138934822753075</v>
      </c>
      <c r="P1024" s="30">
        <v>-0.12627156460657718</v>
      </c>
      <c r="Q1024" s="30">
        <v>-0.18908971548080444</v>
      </c>
      <c r="R1024" s="30">
        <v>-5.0834557227790372E-2</v>
      </c>
    </row>
    <row r="1025" spans="2:30" x14ac:dyDescent="0.25">
      <c r="E1025" s="30">
        <v>-6.7813661042600865E-2</v>
      </c>
      <c r="F1025" s="30">
        <v>-0.12961575966328381</v>
      </c>
      <c r="G1025" s="30">
        <v>-4.2089943680912262E-2</v>
      </c>
      <c r="H1025" s="30">
        <v>-0.12885907366871835</v>
      </c>
      <c r="I1025" s="30">
        <v>-0.12880645338445901</v>
      </c>
      <c r="J1025" s="30">
        <v>2.8657419979572302E-2</v>
      </c>
      <c r="K1025" s="30">
        <v>7.1973949763923906E-2</v>
      </c>
      <c r="L1025" s="30">
        <v>0.12939064772799613</v>
      </c>
      <c r="M1025" s="30">
        <v>7.3065045289695263E-3</v>
      </c>
      <c r="N1025" s="30">
        <v>0.15733197582885622</v>
      </c>
      <c r="O1025" s="30">
        <v>-0.10042376946657897</v>
      </c>
      <c r="P1025" s="30">
        <v>0.18407211462035777</v>
      </c>
      <c r="Q1025" s="30">
        <v>-3.4699714649468666E-2</v>
      </c>
      <c r="R1025" s="30">
        <v>5.2822293713688795E-3</v>
      </c>
    </row>
    <row r="1026" spans="2:30" x14ac:dyDescent="0.25">
      <c r="E1026" s="30">
        <v>7.6753321662545226E-2</v>
      </c>
      <c r="F1026" s="30">
        <v>-3.2987014763057237E-2</v>
      </c>
      <c r="G1026" s="30">
        <v>-7.0014386903494596E-2</v>
      </c>
      <c r="H1026" s="30">
        <v>-0.15194179378449918</v>
      </c>
      <c r="I1026" s="30">
        <v>-0.17291760751977564</v>
      </c>
      <c r="J1026" s="30">
        <v>5.7495756447315194E-2</v>
      </c>
      <c r="K1026" s="30">
        <v>-1.579878106713295E-2</v>
      </c>
      <c r="L1026" s="30">
        <v>9.7425945289432991E-2</v>
      </c>
      <c r="M1026" s="30">
        <v>-0.12197420690208674</v>
      </c>
      <c r="N1026" s="30">
        <v>5.1257532369345438E-2</v>
      </c>
      <c r="O1026" s="30">
        <v>4.8525013029575348E-2</v>
      </c>
      <c r="P1026" s="30">
        <v>2.8493956103920942E-2</v>
      </c>
      <c r="Q1026" s="30">
        <v>-0.11924423919990659</v>
      </c>
      <c r="R1026" s="30">
        <v>9.9659809935838006E-2</v>
      </c>
    </row>
    <row r="1027" spans="2:30" x14ac:dyDescent="0.25">
      <c r="E1027" s="30">
        <v>-0.14598969900980593</v>
      </c>
      <c r="F1027" s="30">
        <v>1.2384908832609648E-2</v>
      </c>
      <c r="G1027" s="30">
        <v>0.15758445030078294</v>
      </c>
      <c r="H1027" s="30">
        <v>-0.10670388871803881</v>
      </c>
      <c r="I1027" s="30">
        <v>-6.7884777113795286E-2</v>
      </c>
      <c r="J1027" s="30">
        <v>2.7145604696124787E-2</v>
      </c>
      <c r="K1027" s="30">
        <v>-8.3077902998775252E-2</v>
      </c>
      <c r="L1027" s="30">
        <v>-0.14985564677044749</v>
      </c>
      <c r="M1027" s="30">
        <v>1.5303581207990635E-2</v>
      </c>
      <c r="N1027" s="30">
        <v>4.1314588859677204E-3</v>
      </c>
      <c r="O1027" s="30">
        <v>7.73527966812253E-2</v>
      </c>
      <c r="P1027" s="30">
        <v>0.10855329679325226</v>
      </c>
      <c r="Q1027" s="30">
        <v>6.8398846685886361E-2</v>
      </c>
      <c r="R1027" s="30">
        <v>0.15659360690042379</v>
      </c>
    </row>
    <row r="1028" spans="2:30" x14ac:dyDescent="0.25">
      <c r="E1028" s="30">
        <v>0.11935757929459218</v>
      </c>
      <c r="F1028" s="30">
        <v>-0.17631898149847985</v>
      </c>
      <c r="G1028" s="30">
        <v>-9.60255359299481E-2</v>
      </c>
      <c r="H1028" s="30">
        <v>0.11088387817144396</v>
      </c>
      <c r="I1028" s="30">
        <v>-2.9249608237296332E-2</v>
      </c>
      <c r="J1028" s="30">
        <v>-0.18238399270921946</v>
      </c>
      <c r="K1028" s="30">
        <v>-5.4415884986519808E-2</v>
      </c>
      <c r="L1028" s="30">
        <v>0.11969185285270217</v>
      </c>
      <c r="M1028" s="30">
        <v>6.6748145036399364E-3</v>
      </c>
      <c r="N1028" s="30">
        <v>1.4360746275633579E-2</v>
      </c>
      <c r="O1028" s="30">
        <v>2.9618502873927366E-2</v>
      </c>
      <c r="P1028" s="30">
        <v>-0.15697344457730653</v>
      </c>
      <c r="Q1028" s="30">
        <v>5.1715299487113953E-2</v>
      </c>
      <c r="R1028" s="30">
        <v>0.10353092728182672</v>
      </c>
    </row>
    <row r="1029" spans="2:30" x14ac:dyDescent="0.25">
      <c r="E1029" s="30">
        <v>-0.17281840192154052</v>
      </c>
      <c r="F1029" s="30">
        <v>-0.13753065196797254</v>
      </c>
      <c r="G1029" s="30">
        <v>-5.1513061579316871E-2</v>
      </c>
      <c r="H1029" s="30">
        <v>0.15213677296414974</v>
      </c>
      <c r="I1029" s="30">
        <v>8.3425564318895362E-2</v>
      </c>
      <c r="J1029" s="30">
        <v>5.3922938741743587E-2</v>
      </c>
      <c r="K1029" s="30">
        <v>-0.18586908364668489</v>
      </c>
      <c r="L1029" s="30">
        <v>-9.0027988795191055E-2</v>
      </c>
      <c r="M1029" s="30">
        <v>9.8495262581855036E-2</v>
      </c>
      <c r="N1029" s="30">
        <v>-2.2364600282162417E-2</v>
      </c>
      <c r="O1029" s="30">
        <v>7.4360567051917292E-2</v>
      </c>
      <c r="P1029" s="30">
        <v>-5.2525874134153133E-2</v>
      </c>
      <c r="Q1029" s="30">
        <v>-3.9283460006117821E-2</v>
      </c>
      <c r="R1029" s="30">
        <v>-7.7098251692950731E-2</v>
      </c>
    </row>
    <row r="1030" spans="2:30" x14ac:dyDescent="0.25">
      <c r="E1030" s="30">
        <v>-2.0331494789570581E-2</v>
      </c>
      <c r="F1030" s="30">
        <v>4.4149467907845963E-2</v>
      </c>
      <c r="G1030" s="30">
        <v>-9.4263713713735348E-2</v>
      </c>
      <c r="H1030" s="30">
        <v>-7.5260525662451991E-2</v>
      </c>
      <c r="I1030" s="30">
        <v>9.4888427387923024E-2</v>
      </c>
      <c r="J1030" s="30">
        <v>-2.996869571506966E-3</v>
      </c>
      <c r="K1030" s="30">
        <v>-7.8378261998295895E-3</v>
      </c>
      <c r="L1030" s="30">
        <v>-0.17985427221283318</v>
      </c>
      <c r="M1030" s="30">
        <v>-9.3948205001652241E-2</v>
      </c>
      <c r="N1030" s="30">
        <v>-2.1776717994362121E-2</v>
      </c>
      <c r="O1030" s="30">
        <v>-0.18825892973691227</v>
      </c>
      <c r="P1030" s="30">
        <v>-0.11214592447504401</v>
      </c>
      <c r="Q1030" s="30">
        <v>-6.1971411574631929E-2</v>
      </c>
      <c r="R1030" s="30">
        <v>-0.14557197894901039</v>
      </c>
    </row>
    <row r="1031" spans="2:30" x14ac:dyDescent="0.25">
      <c r="E1031" s="30">
        <v>0.16839681072160601</v>
      </c>
      <c r="F1031" s="30">
        <v>-0.1991859813220799</v>
      </c>
      <c r="G1031" s="30">
        <v>7.0457964204251766E-2</v>
      </c>
      <c r="H1031" s="30">
        <v>0.18783719344064592</v>
      </c>
      <c r="I1031" s="30">
        <v>5.0240987446159124E-2</v>
      </c>
      <c r="J1031" s="30">
        <v>0.12183285402134064</v>
      </c>
      <c r="K1031" s="30">
        <v>0.17355235945433378</v>
      </c>
      <c r="L1031" s="30">
        <v>-0.16674264818429949</v>
      </c>
      <c r="M1031" s="30">
        <v>-0.18775800298899414</v>
      </c>
      <c r="N1031" s="30">
        <v>-0.1555756613612175</v>
      </c>
      <c r="O1031" s="30">
        <v>4.0982565749436622E-2</v>
      </c>
      <c r="P1031" s="30">
        <v>0.14885725267231464</v>
      </c>
      <c r="Q1031" s="30">
        <v>-0.12481969557702542</v>
      </c>
      <c r="R1031" s="30">
        <v>0.14517904091626405</v>
      </c>
    </row>
    <row r="1032" spans="2:30" x14ac:dyDescent="0.25">
      <c r="E1032" s="30">
        <v>-4.1222291998565197E-2</v>
      </c>
      <c r="F1032" s="30">
        <v>-3.7888097576797009E-3</v>
      </c>
      <c r="G1032" s="30">
        <v>-0.12726584393531085</v>
      </c>
      <c r="H1032" s="30">
        <v>-9.0950715262442833E-2</v>
      </c>
      <c r="I1032" s="30">
        <v>-6.0348085500299936E-2</v>
      </c>
      <c r="J1032" s="30">
        <v>-0.1165786350145936</v>
      </c>
      <c r="K1032" s="30">
        <v>0.16055136695504191</v>
      </c>
      <c r="L1032" s="30">
        <v>-7.9940546397119769E-2</v>
      </c>
      <c r="M1032" s="30">
        <v>9.0156910475343466E-2</v>
      </c>
      <c r="N1032" s="30">
        <v>-7.387785315513612E-2</v>
      </c>
      <c r="O1032" s="30">
        <v>0.13851666785776617</v>
      </c>
      <c r="P1032" s="30">
        <v>-4.4688689615577454E-2</v>
      </c>
      <c r="Q1032" s="30">
        <v>-0.16980651346966624</v>
      </c>
      <c r="R1032" s="30">
        <v>4.6740691829472769E-2</v>
      </c>
    </row>
    <row r="1033" spans="2:30" x14ac:dyDescent="0.25">
      <c r="E1033" s="30">
        <v>-7.9662647936493164E-2</v>
      </c>
      <c r="F1033" s="30">
        <v>-5.2637783251702791E-2</v>
      </c>
      <c r="G1033" s="30">
        <v>0.11366425417363646</v>
      </c>
      <c r="H1033" s="30">
        <v>0.14599113613367082</v>
      </c>
      <c r="I1033" s="30">
        <v>-0.18381949663162234</v>
      </c>
      <c r="J1033" s="30">
        <v>-3.2296837866306299E-2</v>
      </c>
      <c r="K1033" s="30">
        <v>-0.12411100463941693</v>
      </c>
      <c r="L1033" s="30">
        <v>-0.13578951861709357</v>
      </c>
      <c r="M1033" s="30">
        <v>-0.16725727934390308</v>
      </c>
      <c r="N1033" s="30">
        <v>-0.1428621565923095</v>
      </c>
      <c r="O1033" s="30">
        <v>0.12702249353751544</v>
      </c>
      <c r="P1033" s="30">
        <v>-7.7395095955580473E-2</v>
      </c>
      <c r="Q1033" s="30">
        <v>-0.10710154175758363</v>
      </c>
      <c r="R1033" s="30">
        <v>-6.6867038235068316E-2</v>
      </c>
    </row>
    <row r="1034" spans="2:30" x14ac:dyDescent="0.25">
      <c r="E1034" s="30">
        <v>-3.0283286236226559E-2</v>
      </c>
      <c r="F1034" s="30">
        <v>-0.11963788606226444</v>
      </c>
      <c r="G1034" s="30">
        <v>-0.19445755379274487</v>
      </c>
      <c r="H1034" s="30">
        <v>-0.14003914333879949</v>
      </c>
      <c r="I1034" s="30">
        <v>-0.15453336974605919</v>
      </c>
      <c r="J1034" s="30">
        <v>0.18068269342184068</v>
      </c>
      <c r="K1034" s="30">
        <v>5.5985050275921822E-3</v>
      </c>
      <c r="L1034" s="30">
        <v>-0.18738953480497003</v>
      </c>
      <c r="M1034" s="30">
        <v>0.11652421876788138</v>
      </c>
      <c r="N1034" s="30">
        <v>0.19886393537744879</v>
      </c>
      <c r="O1034" s="30">
        <v>-6.3589285220950836E-2</v>
      </c>
      <c r="P1034" s="30">
        <v>-4.314504554495216E-2</v>
      </c>
      <c r="Q1034" s="30">
        <v>-7.2260604146867996E-2</v>
      </c>
      <c r="R1034" s="30">
        <v>0.14659342160448435</v>
      </c>
    </row>
    <row r="1036" spans="2:30" x14ac:dyDescent="0.25">
      <c r="E1036" s="30">
        <v>-0.91837570955976844</v>
      </c>
      <c r="F1036" s="30">
        <v>-0.51728433882817626</v>
      </c>
      <c r="G1036" s="30">
        <v>-0.80076790973544121</v>
      </c>
      <c r="H1036" s="30">
        <v>-3.0725117772817612E-2</v>
      </c>
      <c r="I1036" s="30">
        <v>-0.70297022350132465</v>
      </c>
      <c r="J1036" s="30">
        <v>0.15678082592785358</v>
      </c>
      <c r="K1036" s="30">
        <v>-0.58748438348993659</v>
      </c>
      <c r="L1036" s="30">
        <v>-0.48169115278869867</v>
      </c>
      <c r="M1036" s="30">
        <v>0.13969763740897179</v>
      </c>
      <c r="N1036" s="30">
        <v>6.4714027568697929E-2</v>
      </c>
      <c r="O1036" s="30">
        <v>-0.28221313608810306</v>
      </c>
      <c r="P1036" s="30">
        <v>-0.68322802940383554</v>
      </c>
      <c r="Q1036" s="30">
        <v>0.9554541832767427</v>
      </c>
      <c r="R1036" s="30">
        <v>0.4824842750094831</v>
      </c>
      <c r="S1036" s="30">
        <v>-0.43178007286041975</v>
      </c>
      <c r="T1036" s="30">
        <v>-0.92397422343492508</v>
      </c>
      <c r="U1036" s="30">
        <v>0.71255904342979193</v>
      </c>
      <c r="V1036" s="30">
        <v>0.74290219647809863</v>
      </c>
      <c r="W1036" s="30">
        <v>-0.81645151413977146</v>
      </c>
      <c r="X1036" s="30">
        <v>-0.81202855659648776</v>
      </c>
      <c r="Y1036" s="30">
        <v>5.5209476966410875E-2</v>
      </c>
      <c r="Z1036" s="30">
        <v>-0.58534440351650119</v>
      </c>
      <c r="AA1036" s="30">
        <v>9.8948656115680933E-2</v>
      </c>
      <c r="AB1036" s="30">
        <v>8.4010292775928974E-3</v>
      </c>
      <c r="AC1036" s="30">
        <v>0.31459205225110054</v>
      </c>
      <c r="AD1036" s="30">
        <v>0.92265505855903029</v>
      </c>
    </row>
    <row r="1038" spans="2:30" x14ac:dyDescent="0.25">
      <c r="E1038" s="30">
        <v>42.47</v>
      </c>
      <c r="F1038" s="30">
        <v>402.02</v>
      </c>
      <c r="G1038" s="30">
        <v>0.02</v>
      </c>
    </row>
    <row r="1040" spans="2:30" x14ac:dyDescent="0.25">
      <c r="B1040" s="32" t="s">
        <v>584</v>
      </c>
      <c r="C1040" s="30">
        <v>35</v>
      </c>
      <c r="E1040" s="30">
        <v>-3.3352052513509978E-2</v>
      </c>
      <c r="F1040" s="30">
        <v>9.3074112571775891E-2</v>
      </c>
      <c r="G1040" s="30">
        <v>-0.19593233419582248</v>
      </c>
      <c r="H1040" s="30">
        <v>0.12806988768279554</v>
      </c>
      <c r="I1040" s="30">
        <v>0.13008260251954201</v>
      </c>
      <c r="J1040" s="30">
        <v>0.1211393571458757</v>
      </c>
      <c r="K1040" s="30">
        <v>-8.0544060282409194E-2</v>
      </c>
      <c r="L1040" s="30">
        <v>0.14205533806234599</v>
      </c>
      <c r="M1040" s="30">
        <v>-5.2635326329618704E-2</v>
      </c>
      <c r="N1040" s="30">
        <v>0.17271387726068499</v>
      </c>
      <c r="O1040" s="30">
        <v>-0.12253545932471753</v>
      </c>
      <c r="P1040" s="30">
        <v>-9.1902064345777038E-2</v>
      </c>
      <c r="Q1040" s="30">
        <v>2.640326665714382E-2</v>
      </c>
      <c r="R1040" s="30">
        <v>-2.5508634746074677E-2</v>
      </c>
    </row>
    <row r="1041" spans="2:18" x14ac:dyDescent="0.25">
      <c r="B1041" s="32" t="s">
        <v>540</v>
      </c>
      <c r="C1041" s="30" t="s">
        <v>1324</v>
      </c>
      <c r="E1041" s="30">
        <v>-0.13532487051561476</v>
      </c>
      <c r="F1041" s="30">
        <v>-5.077446168288588E-2</v>
      </c>
      <c r="G1041" s="30">
        <v>-0.15029324702918531</v>
      </c>
      <c r="H1041" s="30">
        <v>0.14966973522678018</v>
      </c>
      <c r="I1041" s="30">
        <v>-2.6825492549687635E-2</v>
      </c>
      <c r="J1041" s="30">
        <v>-9.5563999190926563E-2</v>
      </c>
      <c r="K1041" s="30">
        <v>2.4831393733620644E-2</v>
      </c>
      <c r="L1041" s="30">
        <v>5.0885893218219291E-2</v>
      </c>
      <c r="M1041" s="30">
        <v>-0.1302625766955316</v>
      </c>
      <c r="N1041" s="30">
        <v>4.4707728549838066E-2</v>
      </c>
      <c r="O1041" s="30">
        <v>2.1288435999304051E-2</v>
      </c>
      <c r="P1041" s="30">
        <v>-0.12527638338506222</v>
      </c>
      <c r="Q1041" s="30">
        <v>-5.8039447572082292E-2</v>
      </c>
      <c r="R1041" s="30">
        <v>9.5259415544569515E-2</v>
      </c>
    </row>
    <row r="1042" spans="2:18" x14ac:dyDescent="0.25">
      <c r="B1042" s="32"/>
      <c r="C1042" s="30" t="s">
        <v>1325</v>
      </c>
      <c r="E1042" s="30">
        <v>0.1832259132526815</v>
      </c>
      <c r="F1042" s="30">
        <v>9.3147871270775784E-2</v>
      </c>
      <c r="G1042" s="30">
        <v>-0.16348236035555602</v>
      </c>
      <c r="H1042" s="30">
        <v>1.2417100183665764E-2</v>
      </c>
      <c r="I1042" s="30">
        <v>0.19145599771291016</v>
      </c>
      <c r="J1042" s="30">
        <v>9.4156199879944336E-2</v>
      </c>
      <c r="K1042" s="30">
        <v>-3.5152241680771107E-2</v>
      </c>
      <c r="L1042" s="30">
        <v>3.4020891040563578E-2</v>
      </c>
      <c r="M1042" s="30">
        <v>1.5741491690278164E-3</v>
      </c>
      <c r="N1042" s="30">
        <v>-0.13337084073573352</v>
      </c>
      <c r="O1042" s="30">
        <v>-0.14074153257533908</v>
      </c>
      <c r="P1042" s="30">
        <v>-0.11771432748064399</v>
      </c>
      <c r="Q1042" s="30">
        <v>8.7586857099086035E-2</v>
      </c>
      <c r="R1042" s="30">
        <v>-0.16886318819597365</v>
      </c>
    </row>
    <row r="1043" spans="2:18" x14ac:dyDescent="0.25">
      <c r="B1043" s="32" t="s">
        <v>547</v>
      </c>
      <c r="C1043" s="30" t="s">
        <v>1326</v>
      </c>
      <c r="E1043" s="30">
        <v>-0.12401144905015826</v>
      </c>
      <c r="F1043" s="30">
        <v>0.13482811152935031</v>
      </c>
      <c r="G1043" s="30">
        <v>-6.3375829998403799E-2</v>
      </c>
      <c r="H1043" s="30">
        <v>-7.1184471622109419E-2</v>
      </c>
      <c r="I1043" s="30">
        <v>-0.19059151392430068</v>
      </c>
      <c r="J1043" s="30">
        <v>-1.6464584134519095E-2</v>
      </c>
      <c r="K1043" s="30">
        <v>-6.4192891027778393E-2</v>
      </c>
      <c r="L1043" s="30">
        <v>-0.18925198689103129</v>
      </c>
      <c r="M1043" s="30">
        <v>0.18699298221617938</v>
      </c>
      <c r="N1043" s="30">
        <v>4.2839083820581381E-3</v>
      </c>
      <c r="O1043" s="30">
        <v>0.19151938017457726</v>
      </c>
      <c r="P1043" s="30">
        <v>7.6284382306039344E-2</v>
      </c>
      <c r="Q1043" s="30">
        <v>9.7812015749514092E-2</v>
      </c>
      <c r="R1043" s="30">
        <v>-3.3808608725666989E-2</v>
      </c>
    </row>
    <row r="1044" spans="2:18" x14ac:dyDescent="0.25">
      <c r="E1044" s="30">
        <v>-0.19861815422773363</v>
      </c>
      <c r="F1044" s="30">
        <v>-0.19733067778870464</v>
      </c>
      <c r="G1044" s="30">
        <v>0.17609540000557899</v>
      </c>
      <c r="H1044" s="30">
        <v>6.5560006722807873E-2</v>
      </c>
      <c r="I1044" s="30">
        <v>0.14830678980797529</v>
      </c>
      <c r="J1044" s="30">
        <v>-0.13447719067335129</v>
      </c>
      <c r="K1044" s="30">
        <v>0.10833373656496409</v>
      </c>
      <c r="L1044" s="30">
        <v>3.2043696008622641E-2</v>
      </c>
      <c r="M1044" s="30">
        <v>-0.12845049304887651</v>
      </c>
      <c r="N1044" s="30">
        <v>-8.5370008740574127E-2</v>
      </c>
      <c r="O1044" s="30">
        <v>-0.16020014882087708</v>
      </c>
      <c r="P1044" s="30">
        <v>6.1016123462468375E-2</v>
      </c>
      <c r="Q1044" s="30">
        <v>-3.4187010489404202E-2</v>
      </c>
      <c r="R1044" s="30">
        <v>-0.15764275919646026</v>
      </c>
    </row>
    <row r="1045" spans="2:18" x14ac:dyDescent="0.25">
      <c r="E1045" s="30">
        <v>0.15421458585187792</v>
      </c>
      <c r="F1045" s="30">
        <v>7.2565164510160707E-2</v>
      </c>
      <c r="G1045" s="30">
        <v>3.1234412267804157E-2</v>
      </c>
      <c r="H1045" s="30">
        <v>-0.12733850879594683</v>
      </c>
      <c r="I1045" s="30">
        <v>9.4632885977625869E-2</v>
      </c>
      <c r="J1045" s="30">
        <v>-4.9999048560857767E-2</v>
      </c>
      <c r="K1045" s="30">
        <v>-0.10695155952125789</v>
      </c>
      <c r="L1045" s="30">
        <v>0.1840681375004351</v>
      </c>
      <c r="M1045" s="30">
        <v>9.4390303827822097E-3</v>
      </c>
      <c r="N1045" s="30">
        <v>3.8399327918887144E-2</v>
      </c>
      <c r="O1045" s="30">
        <v>8.375457311049106E-2</v>
      </c>
      <c r="P1045" s="30">
        <v>0.1652536787092686</v>
      </c>
      <c r="Q1045" s="30">
        <v>0.12993357935920358</v>
      </c>
      <c r="R1045" s="30">
        <v>-6.8042888492345827E-2</v>
      </c>
    </row>
    <row r="1046" spans="2:18" x14ac:dyDescent="0.25">
      <c r="E1046" s="30">
        <v>0.12284981384873389</v>
      </c>
      <c r="F1046" s="30">
        <v>-0.18389959596097472</v>
      </c>
      <c r="G1046" s="30">
        <v>-0.10707675460726024</v>
      </c>
      <c r="H1046" s="30">
        <v>-0.15207908526062966</v>
      </c>
      <c r="I1046" s="30">
        <v>0.14927598657086494</v>
      </c>
      <c r="J1046" s="30">
        <v>-3.1004380434751511E-4</v>
      </c>
      <c r="K1046" s="30">
        <v>-0.11344782877713443</v>
      </c>
      <c r="L1046" s="30">
        <v>9.4876873865723632E-2</v>
      </c>
      <c r="M1046" s="30">
        <v>0.12075969483703375</v>
      </c>
      <c r="N1046" s="30">
        <v>0.10241960594430566</v>
      </c>
      <c r="O1046" s="30">
        <v>2.2034119069576252E-2</v>
      </c>
      <c r="P1046" s="30">
        <v>6.7883937060832955E-2</v>
      </c>
      <c r="Q1046" s="30">
        <v>-0.12566865524277093</v>
      </c>
      <c r="R1046" s="30">
        <v>-9.6906600333750259E-2</v>
      </c>
    </row>
    <row r="1047" spans="2:18" x14ac:dyDescent="0.25">
      <c r="E1047" s="30">
        <v>3.5443446971476084E-2</v>
      </c>
      <c r="F1047" s="30">
        <v>-2.6529905945062632E-2</v>
      </c>
      <c r="G1047" s="30">
        <v>7.2957536205649487E-3</v>
      </c>
      <c r="H1047" s="30">
        <v>0.1664114719256759</v>
      </c>
      <c r="I1047" s="30">
        <v>0.1834650019183755</v>
      </c>
      <c r="J1047" s="30">
        <v>-0.14805237958207729</v>
      </c>
      <c r="K1047" s="30">
        <v>-0.18338431343436243</v>
      </c>
      <c r="L1047" s="30">
        <v>0.19191109584644439</v>
      </c>
      <c r="M1047" s="30">
        <v>-0.13434468563646079</v>
      </c>
      <c r="N1047" s="30">
        <v>-7.9469327162951242E-2</v>
      </c>
      <c r="O1047" s="30">
        <v>0.19331706045195463</v>
      </c>
      <c r="P1047" s="30">
        <v>0.14582040756940845</v>
      </c>
      <c r="Q1047" s="30">
        <v>0.13288195533677938</v>
      </c>
      <c r="R1047" s="30">
        <v>-0.19625738142058255</v>
      </c>
    </row>
    <row r="1048" spans="2:18" x14ac:dyDescent="0.25">
      <c r="E1048" s="30">
        <v>-0.13989101611077787</v>
      </c>
      <c r="F1048" s="30">
        <v>0.1860040843486786</v>
      </c>
      <c r="G1048" s="30">
        <v>-0.10835481183603407</v>
      </c>
      <c r="H1048" s="30">
        <v>-6.0109068360179679E-2</v>
      </c>
      <c r="I1048" s="30">
        <v>1.5655310358852148E-2</v>
      </c>
      <c r="J1048" s="30">
        <v>-6.3213249482214462E-2</v>
      </c>
      <c r="K1048" s="30">
        <v>-0.13720766687765718</v>
      </c>
      <c r="L1048" s="30">
        <v>-4.559478079900145E-2</v>
      </c>
      <c r="M1048" s="30">
        <v>-7.0495708286762243E-2</v>
      </c>
      <c r="N1048" s="30">
        <v>-0.19486314021050932</v>
      </c>
      <c r="O1048" s="30">
        <v>-0.18027230976149441</v>
      </c>
      <c r="P1048" s="30">
        <v>-0.17564402110874655</v>
      </c>
      <c r="Q1048" s="30">
        <v>8.4670917410403501E-2</v>
      </c>
      <c r="R1048" s="30">
        <v>-2.195449434220792E-2</v>
      </c>
    </row>
    <row r="1049" spans="2:18" x14ac:dyDescent="0.25">
      <c r="E1049" s="30">
        <v>-0.16857489962130787</v>
      </c>
      <c r="F1049" s="30">
        <v>-4.4759824685752403E-2</v>
      </c>
      <c r="G1049" s="30">
        <v>0.19784169849008321</v>
      </c>
      <c r="H1049" s="30">
        <v>0.11963104037567973</v>
      </c>
      <c r="I1049" s="30">
        <v>0.16822793493047355</v>
      </c>
      <c r="J1049" s="30">
        <v>-0.12820606753230096</v>
      </c>
      <c r="K1049" s="30">
        <v>0.11553155053406955</v>
      </c>
      <c r="L1049" s="30">
        <v>-0.19531633052974939</v>
      </c>
      <c r="M1049" s="30">
        <v>0.10896235648542646</v>
      </c>
      <c r="N1049" s="30">
        <v>8.4933859575539838E-2</v>
      </c>
      <c r="O1049" s="30">
        <v>-5.2899077814072382E-2</v>
      </c>
      <c r="P1049" s="30">
        <v>-0.11385970236733556</v>
      </c>
      <c r="Q1049" s="30">
        <v>7.1482468955218814E-2</v>
      </c>
      <c r="R1049" s="30">
        <v>5.0093533471226581E-3</v>
      </c>
    </row>
    <row r="1050" spans="2:18" x14ac:dyDescent="0.25">
      <c r="E1050" s="30">
        <v>0.10450350679457188</v>
      </c>
      <c r="F1050" s="30">
        <v>-0.15139803942292929</v>
      </c>
      <c r="G1050" s="30">
        <v>-7.6894991099834553E-3</v>
      </c>
      <c r="H1050" s="30">
        <v>4.8739630170166498E-2</v>
      </c>
      <c r="I1050" s="30">
        <v>-0.17538997968658807</v>
      </c>
      <c r="J1050" s="30">
        <v>-0.19447290170937778</v>
      </c>
      <c r="K1050" s="30">
        <v>5.0441578216850746E-2</v>
      </c>
      <c r="L1050" s="30">
        <v>-3.2836872152984253E-3</v>
      </c>
      <c r="M1050" s="30">
        <v>-6.9695668760687113E-2</v>
      </c>
      <c r="N1050" s="30">
        <v>0.10879515232518316</v>
      </c>
      <c r="O1050" s="30">
        <v>4.4035627506673336E-2</v>
      </c>
      <c r="P1050" s="30">
        <v>0.18642487339675429</v>
      </c>
      <c r="Q1050" s="30">
        <v>-3.1668616365641361E-2</v>
      </c>
      <c r="R1050" s="30">
        <v>0.16904166731983422</v>
      </c>
    </row>
    <row r="1051" spans="2:18" x14ac:dyDescent="0.25">
      <c r="E1051" s="30">
        <v>0.1810123142786324</v>
      </c>
      <c r="F1051" s="30">
        <v>1.9923911988735193E-2</v>
      </c>
      <c r="G1051" s="30">
        <v>-0.11936215180903674</v>
      </c>
      <c r="H1051" s="30">
        <v>-5.4285165201872598E-2</v>
      </c>
      <c r="I1051" s="30">
        <v>0.10754254572093486</v>
      </c>
      <c r="J1051" s="30">
        <v>6.5138592291623332E-2</v>
      </c>
      <c r="K1051" s="30">
        <v>7.942474279552697E-2</v>
      </c>
      <c r="L1051" s="30">
        <v>-0.15224734656512739</v>
      </c>
      <c r="M1051" s="30">
        <v>2.2625200357288128E-2</v>
      </c>
      <c r="N1051" s="30">
        <v>-0.140136206895113</v>
      </c>
      <c r="O1051" s="30">
        <v>-0.16798148900270463</v>
      </c>
      <c r="P1051" s="30">
        <v>-2.0427819341421183E-3</v>
      </c>
      <c r="Q1051" s="30">
        <v>-0.13401931757107377</v>
      </c>
      <c r="R1051" s="30">
        <v>0.15700197620317341</v>
      </c>
    </row>
    <row r="1052" spans="2:18" x14ac:dyDescent="0.25">
      <c r="E1052" s="30">
        <v>0.18691278994083405</v>
      </c>
      <c r="F1052" s="30">
        <v>-6.5777722559869301E-2</v>
      </c>
      <c r="G1052" s="30">
        <v>-0.10774298682808876</v>
      </c>
      <c r="H1052" s="30">
        <v>-0.11869910778477788</v>
      </c>
      <c r="I1052" s="30">
        <v>-0.1345827871002257</v>
      </c>
      <c r="J1052" s="30">
        <v>-0.13489781273528934</v>
      </c>
      <c r="K1052" s="30">
        <v>-8.4681730810552844E-2</v>
      </c>
      <c r="L1052" s="30">
        <v>-0.13994218446314335</v>
      </c>
      <c r="M1052" s="30">
        <v>1.4848212525248539E-2</v>
      </c>
      <c r="N1052" s="30">
        <v>-0.16376170022413136</v>
      </c>
      <c r="O1052" s="30">
        <v>7.8453354537487141E-3</v>
      </c>
      <c r="P1052" s="30">
        <v>7.8288115467876174E-2</v>
      </c>
      <c r="Q1052" s="30">
        <v>-0.19866727590560915</v>
      </c>
      <c r="R1052" s="30">
        <v>-0.14138337224721909</v>
      </c>
    </row>
    <row r="1053" spans="2:18" x14ac:dyDescent="0.25">
      <c r="E1053" s="30">
        <v>-0.19872601591050626</v>
      </c>
      <c r="F1053" s="30">
        <v>6.3073725439608097E-2</v>
      </c>
      <c r="G1053" s="30">
        <v>-1.5734052285552025E-3</v>
      </c>
      <c r="H1053" s="30">
        <v>0.15437563611194494</v>
      </c>
      <c r="I1053" s="30">
        <v>-0.12605820419266822</v>
      </c>
      <c r="J1053" s="30">
        <v>0.13410527426749469</v>
      </c>
      <c r="K1053" s="30">
        <v>4.3000334128737439E-2</v>
      </c>
      <c r="L1053" s="30">
        <v>0.17352362787351011</v>
      </c>
      <c r="M1053" s="30">
        <v>0.11938521172851324</v>
      </c>
      <c r="N1053" s="30">
        <v>0.14024454588070512</v>
      </c>
      <c r="O1053" s="30">
        <v>-0.16165069155395032</v>
      </c>
      <c r="P1053" s="30">
        <v>-9.4288527220487597E-2</v>
      </c>
      <c r="Q1053" s="30">
        <v>2.0668690092861541E-3</v>
      </c>
      <c r="R1053" s="30">
        <v>0.10000933762639763</v>
      </c>
    </row>
    <row r="1054" spans="2:18" x14ac:dyDescent="0.25">
      <c r="E1054" s="30">
        <v>-3.7544748280197382E-2</v>
      </c>
      <c r="F1054" s="30">
        <v>-0.17355341017246248</v>
      </c>
      <c r="G1054" s="30">
        <v>0.11618131333962084</v>
      </c>
      <c r="H1054" s="30">
        <v>0.10058235367760066</v>
      </c>
      <c r="I1054" s="30">
        <v>0.18191714556887745</v>
      </c>
      <c r="J1054" s="30">
        <v>-1.5653894376009697E-2</v>
      </c>
      <c r="K1054" s="30">
        <v>-3.3312715217471117E-2</v>
      </c>
      <c r="L1054" s="30">
        <v>-0.12722496734932065</v>
      </c>
      <c r="M1054" s="30">
        <v>-0.10269288755953312</v>
      </c>
      <c r="N1054" s="30">
        <v>0.16757385823875665</v>
      </c>
      <c r="O1054" s="30">
        <v>0.15138934822753075</v>
      </c>
      <c r="P1054" s="30">
        <v>-0.12627156460657718</v>
      </c>
      <c r="Q1054" s="30">
        <v>-0.18908971548080444</v>
      </c>
      <c r="R1054" s="30">
        <v>-5.0834557227790372E-2</v>
      </c>
    </row>
    <row r="1055" spans="2:18" x14ac:dyDescent="0.25">
      <c r="E1055" s="30">
        <v>-6.7813661042600865E-2</v>
      </c>
      <c r="F1055" s="30">
        <v>-0.12961575966328381</v>
      </c>
      <c r="G1055" s="30">
        <v>-4.2089943680912262E-2</v>
      </c>
      <c r="H1055" s="30">
        <v>-0.12885907366871835</v>
      </c>
      <c r="I1055" s="30">
        <v>-0.12880645338445901</v>
      </c>
      <c r="J1055" s="30">
        <v>2.8657419979572302E-2</v>
      </c>
      <c r="K1055" s="30">
        <v>7.1973949763923906E-2</v>
      </c>
      <c r="L1055" s="30">
        <v>0.12939064772799613</v>
      </c>
      <c r="M1055" s="30">
        <v>7.3065045289695263E-3</v>
      </c>
      <c r="N1055" s="30">
        <v>0.15733197582885622</v>
      </c>
      <c r="O1055" s="30">
        <v>-0.10042376946657897</v>
      </c>
      <c r="P1055" s="30">
        <v>0.18407211462035777</v>
      </c>
      <c r="Q1055" s="30">
        <v>-3.4699714649468666E-2</v>
      </c>
      <c r="R1055" s="30">
        <v>5.2822293713688795E-3</v>
      </c>
    </row>
    <row r="1056" spans="2:18" x14ac:dyDescent="0.25">
      <c r="E1056" s="30">
        <v>7.6753321662545226E-2</v>
      </c>
      <c r="F1056" s="30">
        <v>-3.2987014763057237E-2</v>
      </c>
      <c r="G1056" s="30">
        <v>-7.0014386903494596E-2</v>
      </c>
      <c r="H1056" s="30">
        <v>-0.15194179378449918</v>
      </c>
      <c r="I1056" s="30">
        <v>-0.17291760751977564</v>
      </c>
      <c r="J1056" s="30">
        <v>5.7495756447315194E-2</v>
      </c>
      <c r="K1056" s="30">
        <v>-1.579878106713295E-2</v>
      </c>
      <c r="L1056" s="30">
        <v>9.7425945289432991E-2</v>
      </c>
      <c r="M1056" s="30">
        <v>-0.12197420690208674</v>
      </c>
      <c r="N1056" s="30">
        <v>5.1257532369345438E-2</v>
      </c>
      <c r="O1056" s="30">
        <v>4.8525013029575348E-2</v>
      </c>
      <c r="P1056" s="30">
        <v>2.8493956103920942E-2</v>
      </c>
      <c r="Q1056" s="30">
        <v>-0.11924423919990659</v>
      </c>
      <c r="R1056" s="30">
        <v>9.9659809935838006E-2</v>
      </c>
    </row>
    <row r="1057" spans="2:30" x14ac:dyDescent="0.25">
      <c r="E1057" s="30">
        <v>-0.14598969900980593</v>
      </c>
      <c r="F1057" s="30">
        <v>1.2384908832609648E-2</v>
      </c>
      <c r="G1057" s="30">
        <v>0.15758445030078294</v>
      </c>
      <c r="H1057" s="30">
        <v>-0.10670388871803881</v>
      </c>
      <c r="I1057" s="30">
        <v>-6.7884777113795286E-2</v>
      </c>
      <c r="J1057" s="30">
        <v>2.7145604696124787E-2</v>
      </c>
      <c r="K1057" s="30">
        <v>-8.3077902998775252E-2</v>
      </c>
      <c r="L1057" s="30">
        <v>-0.14985564677044749</v>
      </c>
      <c r="M1057" s="30">
        <v>1.5303581207990635E-2</v>
      </c>
      <c r="N1057" s="30">
        <v>4.1314588859677204E-3</v>
      </c>
      <c r="O1057" s="30">
        <v>7.73527966812253E-2</v>
      </c>
      <c r="P1057" s="30">
        <v>0.10855329679325226</v>
      </c>
      <c r="Q1057" s="30">
        <v>6.8398846685886361E-2</v>
      </c>
      <c r="R1057" s="30">
        <v>0.15659360690042379</v>
      </c>
    </row>
    <row r="1058" spans="2:30" x14ac:dyDescent="0.25">
      <c r="E1058" s="30">
        <v>0.11935757929459218</v>
      </c>
      <c r="F1058" s="30">
        <v>-0.17631898149847985</v>
      </c>
      <c r="G1058" s="30">
        <v>-9.60255359299481E-2</v>
      </c>
      <c r="H1058" s="30">
        <v>0.11088387817144396</v>
      </c>
      <c r="I1058" s="30">
        <v>-2.9249608237296332E-2</v>
      </c>
      <c r="J1058" s="30">
        <v>-0.18238399270921946</v>
      </c>
      <c r="K1058" s="30">
        <v>-5.4415884986519808E-2</v>
      </c>
      <c r="L1058" s="30">
        <v>0.11969185285270217</v>
      </c>
      <c r="M1058" s="30">
        <v>6.6748145036399364E-3</v>
      </c>
      <c r="N1058" s="30">
        <v>1.4360746275633579E-2</v>
      </c>
      <c r="O1058" s="30">
        <v>2.9618502873927366E-2</v>
      </c>
      <c r="P1058" s="30">
        <v>-0.15697344457730653</v>
      </c>
      <c r="Q1058" s="30">
        <v>5.1715299487113953E-2</v>
      </c>
      <c r="R1058" s="30">
        <v>0.10353092728182672</v>
      </c>
    </row>
    <row r="1059" spans="2:30" x14ac:dyDescent="0.25">
      <c r="E1059" s="30">
        <v>-0.17281840192154052</v>
      </c>
      <c r="F1059" s="30">
        <v>-0.13753065196797254</v>
      </c>
      <c r="G1059" s="30">
        <v>-5.1513061579316871E-2</v>
      </c>
      <c r="H1059" s="30">
        <v>0.15213677296414974</v>
      </c>
      <c r="I1059" s="30">
        <v>8.3425564318895362E-2</v>
      </c>
      <c r="J1059" s="30">
        <v>5.3922938741743587E-2</v>
      </c>
      <c r="K1059" s="30">
        <v>-0.18586908364668489</v>
      </c>
      <c r="L1059" s="30">
        <v>-9.0027988795191055E-2</v>
      </c>
      <c r="M1059" s="30">
        <v>9.8495262581855036E-2</v>
      </c>
      <c r="N1059" s="30">
        <v>-2.2364600282162417E-2</v>
      </c>
      <c r="O1059" s="30">
        <v>7.4360567051917292E-2</v>
      </c>
      <c r="P1059" s="30">
        <v>-5.2525874134153133E-2</v>
      </c>
      <c r="Q1059" s="30">
        <v>-3.9283460006117821E-2</v>
      </c>
      <c r="R1059" s="30">
        <v>-7.7098251692950731E-2</v>
      </c>
    </row>
    <row r="1060" spans="2:30" x14ac:dyDescent="0.25">
      <c r="E1060" s="30">
        <v>-2.0331494789570581E-2</v>
      </c>
      <c r="F1060" s="30">
        <v>4.4149467907845963E-2</v>
      </c>
      <c r="G1060" s="30">
        <v>-9.4263713713735348E-2</v>
      </c>
      <c r="H1060" s="30">
        <v>-7.5260525662451991E-2</v>
      </c>
      <c r="I1060" s="30">
        <v>9.4888427387923024E-2</v>
      </c>
      <c r="J1060" s="30">
        <v>-2.996869571506966E-3</v>
      </c>
      <c r="K1060" s="30">
        <v>-7.8378261998295895E-3</v>
      </c>
      <c r="L1060" s="30">
        <v>-0.17985427221283318</v>
      </c>
      <c r="M1060" s="30">
        <v>-9.3948205001652241E-2</v>
      </c>
      <c r="N1060" s="30">
        <v>-2.1776717994362121E-2</v>
      </c>
      <c r="O1060" s="30">
        <v>-0.18825892973691227</v>
      </c>
      <c r="P1060" s="30">
        <v>-0.11214592447504401</v>
      </c>
      <c r="Q1060" s="30">
        <v>-6.1971411574631929E-2</v>
      </c>
      <c r="R1060" s="30">
        <v>-0.14557197894901039</v>
      </c>
    </row>
    <row r="1061" spans="2:30" x14ac:dyDescent="0.25">
      <c r="E1061" s="30">
        <v>0.16839681072160601</v>
      </c>
      <c r="F1061" s="30">
        <v>-0.1991859813220799</v>
      </c>
      <c r="G1061" s="30">
        <v>7.0457964204251766E-2</v>
      </c>
      <c r="H1061" s="30">
        <v>0.18783719344064592</v>
      </c>
      <c r="I1061" s="30">
        <v>5.0240987446159124E-2</v>
      </c>
      <c r="J1061" s="30">
        <v>0.12183285402134064</v>
      </c>
      <c r="K1061" s="30">
        <v>0.17355235945433378</v>
      </c>
      <c r="L1061" s="30">
        <v>-0.16674264818429949</v>
      </c>
      <c r="M1061" s="30">
        <v>-0.18775800298899414</v>
      </c>
      <c r="N1061" s="30">
        <v>-0.1555756613612175</v>
      </c>
      <c r="O1061" s="30">
        <v>4.0982565749436622E-2</v>
      </c>
      <c r="P1061" s="30">
        <v>0.14885725267231464</v>
      </c>
      <c r="Q1061" s="30">
        <v>-0.12481969557702542</v>
      </c>
      <c r="R1061" s="30">
        <v>0.14517904091626405</v>
      </c>
    </row>
    <row r="1062" spans="2:30" x14ac:dyDescent="0.25">
      <c r="E1062" s="30">
        <v>-4.1222291998565197E-2</v>
      </c>
      <c r="F1062" s="30">
        <v>-3.7888097576797009E-3</v>
      </c>
      <c r="G1062" s="30">
        <v>-0.12726584393531085</v>
      </c>
      <c r="H1062" s="30">
        <v>-9.0950715262442833E-2</v>
      </c>
      <c r="I1062" s="30">
        <v>-6.0348085500299936E-2</v>
      </c>
      <c r="J1062" s="30">
        <v>-0.1165786350145936</v>
      </c>
      <c r="K1062" s="30">
        <v>0.16055136695504191</v>
      </c>
      <c r="L1062" s="30">
        <v>-7.9940546397119769E-2</v>
      </c>
      <c r="M1062" s="30">
        <v>9.0156910475343466E-2</v>
      </c>
      <c r="N1062" s="30">
        <v>-7.387785315513612E-2</v>
      </c>
      <c r="O1062" s="30">
        <v>0.13851666785776617</v>
      </c>
      <c r="P1062" s="30">
        <v>-4.4688689615577454E-2</v>
      </c>
      <c r="Q1062" s="30">
        <v>-0.16980651346966624</v>
      </c>
      <c r="R1062" s="30">
        <v>4.6740691829472769E-2</v>
      </c>
    </row>
    <row r="1063" spans="2:30" x14ac:dyDescent="0.25">
      <c r="E1063" s="30">
        <v>-7.9662647936493164E-2</v>
      </c>
      <c r="F1063" s="30">
        <v>-5.2637783251702791E-2</v>
      </c>
      <c r="G1063" s="30">
        <v>0.11366425417363646</v>
      </c>
      <c r="H1063" s="30">
        <v>0.14599113613367082</v>
      </c>
      <c r="I1063" s="30">
        <v>-0.18381949663162234</v>
      </c>
      <c r="J1063" s="30">
        <v>-3.2296837866306299E-2</v>
      </c>
      <c r="K1063" s="30">
        <v>-0.12411100463941693</v>
      </c>
      <c r="L1063" s="30">
        <v>-0.13578951861709357</v>
      </c>
      <c r="M1063" s="30">
        <v>-0.16725727934390308</v>
      </c>
      <c r="N1063" s="30">
        <v>-0.1428621565923095</v>
      </c>
      <c r="O1063" s="30">
        <v>0.12702249353751544</v>
      </c>
      <c r="P1063" s="30">
        <v>-7.7395095955580473E-2</v>
      </c>
      <c r="Q1063" s="30">
        <v>-0.10710154175758363</v>
      </c>
      <c r="R1063" s="30">
        <v>-6.6867038235068316E-2</v>
      </c>
    </row>
    <row r="1064" spans="2:30" x14ac:dyDescent="0.25">
      <c r="E1064" s="30">
        <v>-3.0283286236226559E-2</v>
      </c>
      <c r="F1064" s="30">
        <v>-0.11963788606226444</v>
      </c>
      <c r="G1064" s="30">
        <v>-0.19445755379274487</v>
      </c>
      <c r="H1064" s="30">
        <v>-0.14003914333879949</v>
      </c>
      <c r="I1064" s="30">
        <v>-0.15453336974605919</v>
      </c>
      <c r="J1064" s="30">
        <v>0.18068269342184068</v>
      </c>
      <c r="K1064" s="30">
        <v>5.5985050275921822E-3</v>
      </c>
      <c r="L1064" s="30">
        <v>-0.18738953480497003</v>
      </c>
      <c r="M1064" s="30">
        <v>0.11652421876788138</v>
      </c>
      <c r="N1064" s="30">
        <v>0.19886393537744879</v>
      </c>
      <c r="O1064" s="30">
        <v>-6.3589285220950836E-2</v>
      </c>
      <c r="P1064" s="30">
        <v>-4.314504554495216E-2</v>
      </c>
      <c r="Q1064" s="30">
        <v>-7.2260604146867996E-2</v>
      </c>
      <c r="R1064" s="30">
        <v>0.14659342160448435</v>
      </c>
    </row>
    <row r="1066" spans="2:30" x14ac:dyDescent="0.25">
      <c r="E1066" s="30">
        <v>-0.91837570955976844</v>
      </c>
      <c r="F1066" s="30">
        <v>-0.51728433882817626</v>
      </c>
      <c r="G1066" s="30">
        <v>-0.80076790973544121</v>
      </c>
      <c r="H1066" s="30">
        <v>-3.0725117772817612E-2</v>
      </c>
      <c r="I1066" s="30">
        <v>-0.70297022350132465</v>
      </c>
      <c r="J1066" s="30">
        <v>0.15678082592785358</v>
      </c>
      <c r="K1066" s="30">
        <v>-0.58748438348993659</v>
      </c>
      <c r="L1066" s="30">
        <v>-0.48169115278869867</v>
      </c>
      <c r="M1066" s="30">
        <v>0.13969763740897179</v>
      </c>
      <c r="N1066" s="30">
        <v>6.4714027568697929E-2</v>
      </c>
      <c r="O1066" s="30">
        <v>-0.28221313608810306</v>
      </c>
      <c r="P1066" s="30">
        <v>-0.68322802940383554</v>
      </c>
      <c r="Q1066" s="30">
        <v>0.9554541832767427</v>
      </c>
      <c r="R1066" s="30">
        <v>0.4824842750094831</v>
      </c>
      <c r="S1066" s="30">
        <v>-0.43178007286041975</v>
      </c>
      <c r="T1066" s="30">
        <v>-0.92397422343492508</v>
      </c>
      <c r="U1066" s="30">
        <v>0.71255904342979193</v>
      </c>
      <c r="V1066" s="30">
        <v>0.74290219647809863</v>
      </c>
      <c r="W1066" s="30">
        <v>-0.81645151413977146</v>
      </c>
      <c r="X1066" s="30">
        <v>-0.81202855659648776</v>
      </c>
      <c r="Y1066" s="30">
        <v>5.5209476966410875E-2</v>
      </c>
      <c r="Z1066" s="30">
        <v>-0.58534440351650119</v>
      </c>
      <c r="AA1066" s="30">
        <v>9.8948656115680933E-2</v>
      </c>
      <c r="AB1066" s="30">
        <v>8.4010292775928974E-3</v>
      </c>
      <c r="AC1066" s="30">
        <v>0.31459205225110054</v>
      </c>
      <c r="AD1066" s="30">
        <v>0.92265505855903029</v>
      </c>
    </row>
    <row r="1068" spans="2:30" x14ac:dyDescent="0.25">
      <c r="E1068" s="30">
        <v>42.47</v>
      </c>
      <c r="F1068" s="30">
        <v>353.56</v>
      </c>
      <c r="G1068" s="30">
        <v>0.02</v>
      </c>
    </row>
    <row r="1070" spans="2:30" x14ac:dyDescent="0.25">
      <c r="B1070" s="32" t="s">
        <v>584</v>
      </c>
      <c r="C1070" s="30">
        <v>36</v>
      </c>
      <c r="E1070" s="30">
        <v>-3.3352052513509978E-2</v>
      </c>
      <c r="F1070" s="30">
        <v>9.3074112571775891E-2</v>
      </c>
      <c r="G1070" s="30">
        <v>-0.19593233419582248</v>
      </c>
      <c r="H1070" s="30">
        <v>0.12806988768279554</v>
      </c>
      <c r="I1070" s="30">
        <v>0.13008260251954201</v>
      </c>
      <c r="J1070" s="30">
        <v>0.1211393571458757</v>
      </c>
      <c r="K1070" s="30">
        <v>-8.0544060282409194E-2</v>
      </c>
      <c r="L1070" s="30">
        <v>0.14205533806234599</v>
      </c>
      <c r="M1070" s="30">
        <v>-5.2635326329618704E-2</v>
      </c>
      <c r="N1070" s="30">
        <v>0.17271387726068499</v>
      </c>
      <c r="O1070" s="30">
        <v>-0.12253545932471753</v>
      </c>
      <c r="P1070" s="30">
        <v>-9.1902064345777038E-2</v>
      </c>
      <c r="Q1070" s="30">
        <v>2.640326665714382E-2</v>
      </c>
      <c r="R1070" s="30">
        <v>-2.5508634746074677E-2</v>
      </c>
    </row>
    <row r="1071" spans="2:30" x14ac:dyDescent="0.25">
      <c r="B1071" s="32" t="s">
        <v>540</v>
      </c>
      <c r="C1071" s="30" t="s">
        <v>1327</v>
      </c>
      <c r="E1071" s="30">
        <v>-0.13532487051561476</v>
      </c>
      <c r="F1071" s="30">
        <v>-5.077446168288588E-2</v>
      </c>
      <c r="G1071" s="30">
        <v>-0.15029324702918531</v>
      </c>
      <c r="H1071" s="30">
        <v>0.14966973522678018</v>
      </c>
      <c r="I1071" s="30">
        <v>-2.6825492549687635E-2</v>
      </c>
      <c r="J1071" s="30">
        <v>-9.5563999190926563E-2</v>
      </c>
      <c r="K1071" s="30">
        <v>2.4831393733620644E-2</v>
      </c>
      <c r="L1071" s="30">
        <v>5.0885893218219291E-2</v>
      </c>
      <c r="M1071" s="30">
        <v>-0.1302625766955316</v>
      </c>
      <c r="N1071" s="30">
        <v>4.4707728549838066E-2</v>
      </c>
      <c r="O1071" s="30">
        <v>2.1288435999304051E-2</v>
      </c>
      <c r="P1071" s="30">
        <v>-0.12527638338506222</v>
      </c>
      <c r="Q1071" s="30">
        <v>-5.8039447572082292E-2</v>
      </c>
      <c r="R1071" s="30">
        <v>9.5259415544569515E-2</v>
      </c>
    </row>
    <row r="1072" spans="2:30" x14ac:dyDescent="0.25">
      <c r="B1072" s="32"/>
      <c r="C1072" s="30" t="s">
        <v>1328</v>
      </c>
      <c r="E1072" s="30">
        <v>0.1832259132526815</v>
      </c>
      <c r="F1072" s="30">
        <v>9.3147871270775784E-2</v>
      </c>
      <c r="G1072" s="30">
        <v>-0.16348236035555602</v>
      </c>
      <c r="H1072" s="30">
        <v>1.2417100183665764E-2</v>
      </c>
      <c r="I1072" s="30">
        <v>0.19145599771291016</v>
      </c>
      <c r="J1072" s="30">
        <v>9.4156199879944336E-2</v>
      </c>
      <c r="K1072" s="30">
        <v>-3.5152241680771107E-2</v>
      </c>
      <c r="L1072" s="30">
        <v>3.4020891040563578E-2</v>
      </c>
      <c r="M1072" s="30">
        <v>1.5741491690278164E-3</v>
      </c>
      <c r="N1072" s="30">
        <v>-0.13337084073573352</v>
      </c>
      <c r="O1072" s="30">
        <v>-0.14074153257533908</v>
      </c>
      <c r="P1072" s="30">
        <v>-0.11771432748064399</v>
      </c>
      <c r="Q1072" s="30">
        <v>8.7586857099086035E-2</v>
      </c>
      <c r="R1072" s="30">
        <v>-0.16886318819597365</v>
      </c>
    </row>
    <row r="1073" spans="2:18" x14ac:dyDescent="0.25">
      <c r="B1073" s="32" t="s">
        <v>547</v>
      </c>
      <c r="C1073" s="30" t="s">
        <v>1329</v>
      </c>
      <c r="E1073" s="30">
        <v>-0.12401144905015826</v>
      </c>
      <c r="F1073" s="30">
        <v>0.13482811152935031</v>
      </c>
      <c r="G1073" s="30">
        <v>-6.3375829998403799E-2</v>
      </c>
      <c r="H1073" s="30">
        <v>-7.1184471622109419E-2</v>
      </c>
      <c r="I1073" s="30">
        <v>-0.19059151392430068</v>
      </c>
      <c r="J1073" s="30">
        <v>-1.6464584134519095E-2</v>
      </c>
      <c r="K1073" s="30">
        <v>-6.4192891027778393E-2</v>
      </c>
      <c r="L1073" s="30">
        <v>-0.18925198689103129</v>
      </c>
      <c r="M1073" s="30">
        <v>0.18699298221617938</v>
      </c>
      <c r="N1073" s="30">
        <v>4.2839083820581381E-3</v>
      </c>
      <c r="O1073" s="30">
        <v>0.19151938017457726</v>
      </c>
      <c r="P1073" s="30">
        <v>7.6284382306039344E-2</v>
      </c>
      <c r="Q1073" s="30">
        <v>9.7812015749514092E-2</v>
      </c>
      <c r="R1073" s="30">
        <v>-3.3808608725666989E-2</v>
      </c>
    </row>
    <row r="1074" spans="2:18" x14ac:dyDescent="0.25">
      <c r="E1074" s="30">
        <v>-0.19861815422773363</v>
      </c>
      <c r="F1074" s="30">
        <v>-0.19733067778870464</v>
      </c>
      <c r="G1074" s="30">
        <v>0.17609540000557899</v>
      </c>
      <c r="H1074" s="30">
        <v>6.5560006722807873E-2</v>
      </c>
      <c r="I1074" s="30">
        <v>0.14830678980797529</v>
      </c>
      <c r="J1074" s="30">
        <v>-0.13447719067335129</v>
      </c>
      <c r="K1074" s="30">
        <v>0.10833373656496409</v>
      </c>
      <c r="L1074" s="30">
        <v>3.2043696008622641E-2</v>
      </c>
      <c r="M1074" s="30">
        <v>-0.12845049304887651</v>
      </c>
      <c r="N1074" s="30">
        <v>-8.5370008740574127E-2</v>
      </c>
      <c r="O1074" s="30">
        <v>-0.16020014882087708</v>
      </c>
      <c r="P1074" s="30">
        <v>6.1016123462468375E-2</v>
      </c>
      <c r="Q1074" s="30">
        <v>-3.4187010489404202E-2</v>
      </c>
      <c r="R1074" s="30">
        <v>-0.15764275919646026</v>
      </c>
    </row>
    <row r="1075" spans="2:18" x14ac:dyDescent="0.25">
      <c r="E1075" s="30">
        <v>0.15421458585187792</v>
      </c>
      <c r="F1075" s="30">
        <v>7.2565164510160707E-2</v>
      </c>
      <c r="G1075" s="30">
        <v>3.1234412267804157E-2</v>
      </c>
      <c r="H1075" s="30">
        <v>-0.12733850879594683</v>
      </c>
      <c r="I1075" s="30">
        <v>9.4632885977625869E-2</v>
      </c>
      <c r="J1075" s="30">
        <v>-4.9999048560857767E-2</v>
      </c>
      <c r="K1075" s="30">
        <v>-0.10695155952125789</v>
      </c>
      <c r="L1075" s="30">
        <v>0.1840681375004351</v>
      </c>
      <c r="M1075" s="30">
        <v>9.4390303827822097E-3</v>
      </c>
      <c r="N1075" s="30">
        <v>3.8399327918887144E-2</v>
      </c>
      <c r="O1075" s="30">
        <v>8.375457311049106E-2</v>
      </c>
      <c r="P1075" s="30">
        <v>0.1652536787092686</v>
      </c>
      <c r="Q1075" s="30">
        <v>0.12993357935920358</v>
      </c>
      <c r="R1075" s="30">
        <v>-6.8042888492345827E-2</v>
      </c>
    </row>
    <row r="1076" spans="2:18" x14ac:dyDescent="0.25">
      <c r="E1076" s="30">
        <v>0.12284981384873389</v>
      </c>
      <c r="F1076" s="30">
        <v>-0.18389959596097472</v>
      </c>
      <c r="G1076" s="30">
        <v>-0.10707675460726024</v>
      </c>
      <c r="H1076" s="30">
        <v>-0.15207908526062966</v>
      </c>
      <c r="I1076" s="30">
        <v>0.14927598657086494</v>
      </c>
      <c r="J1076" s="30">
        <v>-3.1004380434751511E-4</v>
      </c>
      <c r="K1076" s="30">
        <v>-0.11344782877713443</v>
      </c>
      <c r="L1076" s="30">
        <v>9.4876873865723632E-2</v>
      </c>
      <c r="M1076" s="30">
        <v>0.12075969483703375</v>
      </c>
      <c r="N1076" s="30">
        <v>0.10241960594430566</v>
      </c>
      <c r="O1076" s="30">
        <v>2.2034119069576252E-2</v>
      </c>
      <c r="P1076" s="30">
        <v>6.7883937060832955E-2</v>
      </c>
      <c r="Q1076" s="30">
        <v>-0.12566865524277093</v>
      </c>
      <c r="R1076" s="30">
        <v>-9.6906600333750259E-2</v>
      </c>
    </row>
    <row r="1077" spans="2:18" x14ac:dyDescent="0.25">
      <c r="E1077" s="30">
        <v>3.5443446971476084E-2</v>
      </c>
      <c r="F1077" s="30">
        <v>-2.6529905945062632E-2</v>
      </c>
      <c r="G1077" s="30">
        <v>7.2957536205649487E-3</v>
      </c>
      <c r="H1077" s="30">
        <v>0.1664114719256759</v>
      </c>
      <c r="I1077" s="30">
        <v>0.1834650019183755</v>
      </c>
      <c r="J1077" s="30">
        <v>-0.14805237958207729</v>
      </c>
      <c r="K1077" s="30">
        <v>-0.18338431343436243</v>
      </c>
      <c r="L1077" s="30">
        <v>0.19191109584644439</v>
      </c>
      <c r="M1077" s="30">
        <v>-0.13434468563646079</v>
      </c>
      <c r="N1077" s="30">
        <v>-7.9469327162951242E-2</v>
      </c>
      <c r="O1077" s="30">
        <v>0.19331706045195463</v>
      </c>
      <c r="P1077" s="30">
        <v>0.14582040756940845</v>
      </c>
      <c r="Q1077" s="30">
        <v>0.13288195533677938</v>
      </c>
      <c r="R1077" s="30">
        <v>-0.19625738142058255</v>
      </c>
    </row>
    <row r="1078" spans="2:18" x14ac:dyDescent="0.25">
      <c r="E1078" s="30">
        <v>-0.13989101611077787</v>
      </c>
      <c r="F1078" s="30">
        <v>0.1860040843486786</v>
      </c>
      <c r="G1078" s="30">
        <v>-0.10835481183603407</v>
      </c>
      <c r="H1078" s="30">
        <v>-6.0109068360179679E-2</v>
      </c>
      <c r="I1078" s="30">
        <v>1.5655310358852148E-2</v>
      </c>
      <c r="J1078" s="30">
        <v>-6.3213249482214462E-2</v>
      </c>
      <c r="K1078" s="30">
        <v>-0.13720766687765718</v>
      </c>
      <c r="L1078" s="30">
        <v>-4.559478079900145E-2</v>
      </c>
      <c r="M1078" s="30">
        <v>-7.0495708286762243E-2</v>
      </c>
      <c r="N1078" s="30">
        <v>-0.19486314021050932</v>
      </c>
      <c r="O1078" s="30">
        <v>-0.18027230976149441</v>
      </c>
      <c r="P1078" s="30">
        <v>-0.17564402110874655</v>
      </c>
      <c r="Q1078" s="30">
        <v>8.4670917410403501E-2</v>
      </c>
      <c r="R1078" s="30">
        <v>-2.195449434220792E-2</v>
      </c>
    </row>
    <row r="1079" spans="2:18" x14ac:dyDescent="0.25">
      <c r="E1079" s="30">
        <v>-0.16857489962130787</v>
      </c>
      <c r="F1079" s="30">
        <v>-4.4759824685752403E-2</v>
      </c>
      <c r="G1079" s="30">
        <v>0.19784169849008321</v>
      </c>
      <c r="H1079" s="30">
        <v>0.11963104037567973</v>
      </c>
      <c r="I1079" s="30">
        <v>0.16822793493047355</v>
      </c>
      <c r="J1079" s="30">
        <v>-0.12820606753230096</v>
      </c>
      <c r="K1079" s="30">
        <v>0.11553155053406955</v>
      </c>
      <c r="L1079" s="30">
        <v>-0.19531633052974939</v>
      </c>
      <c r="M1079" s="30">
        <v>0.10896235648542646</v>
      </c>
      <c r="N1079" s="30">
        <v>8.4933859575539838E-2</v>
      </c>
      <c r="O1079" s="30">
        <v>-5.2899077814072382E-2</v>
      </c>
      <c r="P1079" s="30">
        <v>-0.11385970236733556</v>
      </c>
      <c r="Q1079" s="30">
        <v>7.1482468955218814E-2</v>
      </c>
      <c r="R1079" s="30">
        <v>5.0093533471226581E-3</v>
      </c>
    </row>
    <row r="1080" spans="2:18" x14ac:dyDescent="0.25">
      <c r="E1080" s="30">
        <v>0.10450350679457188</v>
      </c>
      <c r="F1080" s="30">
        <v>-0.15139803942292929</v>
      </c>
      <c r="G1080" s="30">
        <v>-7.6894991099834553E-3</v>
      </c>
      <c r="H1080" s="30">
        <v>4.8739630170166498E-2</v>
      </c>
      <c r="I1080" s="30">
        <v>-0.17538997968658807</v>
      </c>
      <c r="J1080" s="30">
        <v>-0.19447290170937778</v>
      </c>
      <c r="K1080" s="30">
        <v>5.0441578216850746E-2</v>
      </c>
      <c r="L1080" s="30">
        <v>-3.2836872152984253E-3</v>
      </c>
      <c r="M1080" s="30">
        <v>-6.9695668760687113E-2</v>
      </c>
      <c r="N1080" s="30">
        <v>0.10879515232518316</v>
      </c>
      <c r="O1080" s="30">
        <v>4.4035627506673336E-2</v>
      </c>
      <c r="P1080" s="30">
        <v>0.18642487339675429</v>
      </c>
      <c r="Q1080" s="30">
        <v>-3.1668616365641361E-2</v>
      </c>
      <c r="R1080" s="30">
        <v>0.16904166731983422</v>
      </c>
    </row>
    <row r="1081" spans="2:18" x14ac:dyDescent="0.25">
      <c r="E1081" s="30">
        <v>0.1810123142786324</v>
      </c>
      <c r="F1081" s="30">
        <v>1.9923911988735193E-2</v>
      </c>
      <c r="G1081" s="30">
        <v>-0.11936215180903674</v>
      </c>
      <c r="H1081" s="30">
        <v>-5.4285165201872598E-2</v>
      </c>
      <c r="I1081" s="30">
        <v>0.10754254572093486</v>
      </c>
      <c r="J1081" s="30">
        <v>6.5138592291623332E-2</v>
      </c>
      <c r="K1081" s="30">
        <v>7.942474279552697E-2</v>
      </c>
      <c r="L1081" s="30">
        <v>-0.15224734656512739</v>
      </c>
      <c r="M1081" s="30">
        <v>2.2625200357288128E-2</v>
      </c>
      <c r="N1081" s="30">
        <v>-0.140136206895113</v>
      </c>
      <c r="O1081" s="30">
        <v>-0.16798148900270463</v>
      </c>
      <c r="P1081" s="30">
        <v>-2.0427819341421183E-3</v>
      </c>
      <c r="Q1081" s="30">
        <v>-0.13401931757107377</v>
      </c>
      <c r="R1081" s="30">
        <v>0.15700197620317341</v>
      </c>
    </row>
    <row r="1082" spans="2:18" x14ac:dyDescent="0.25">
      <c r="E1082" s="30">
        <v>0.18691278994083405</v>
      </c>
      <c r="F1082" s="30">
        <v>-6.5777722559869301E-2</v>
      </c>
      <c r="G1082" s="30">
        <v>-0.10774298682808876</v>
      </c>
      <c r="H1082" s="30">
        <v>-0.11869910778477788</v>
      </c>
      <c r="I1082" s="30">
        <v>-0.1345827871002257</v>
      </c>
      <c r="J1082" s="30">
        <v>-0.13489781273528934</v>
      </c>
      <c r="K1082" s="30">
        <v>-8.4681730810552844E-2</v>
      </c>
      <c r="L1082" s="30">
        <v>-0.13994218446314335</v>
      </c>
      <c r="M1082" s="30">
        <v>1.4848212525248539E-2</v>
      </c>
      <c r="N1082" s="30">
        <v>-0.16376170022413136</v>
      </c>
      <c r="O1082" s="30">
        <v>7.8453354537487141E-3</v>
      </c>
      <c r="P1082" s="30">
        <v>7.8288115467876174E-2</v>
      </c>
      <c r="Q1082" s="30">
        <v>-0.19866727590560915</v>
      </c>
      <c r="R1082" s="30">
        <v>-0.14138337224721909</v>
      </c>
    </row>
    <row r="1083" spans="2:18" x14ac:dyDescent="0.25">
      <c r="E1083" s="30">
        <v>-0.19872601591050626</v>
      </c>
      <c r="F1083" s="30">
        <v>6.3073725439608097E-2</v>
      </c>
      <c r="G1083" s="30">
        <v>-1.5734052285552025E-3</v>
      </c>
      <c r="H1083" s="30">
        <v>0.15437563611194494</v>
      </c>
      <c r="I1083" s="30">
        <v>-0.12605820419266822</v>
      </c>
      <c r="J1083" s="30">
        <v>0.13410527426749469</v>
      </c>
      <c r="K1083" s="30">
        <v>4.3000334128737439E-2</v>
      </c>
      <c r="L1083" s="30">
        <v>0.17352362787351011</v>
      </c>
      <c r="M1083" s="30">
        <v>0.11938521172851324</v>
      </c>
      <c r="N1083" s="30">
        <v>0.14024454588070512</v>
      </c>
      <c r="O1083" s="30">
        <v>-0.16165069155395032</v>
      </c>
      <c r="P1083" s="30">
        <v>-9.4288527220487597E-2</v>
      </c>
      <c r="Q1083" s="30">
        <v>2.0668690092861541E-3</v>
      </c>
      <c r="R1083" s="30">
        <v>0.10000933762639763</v>
      </c>
    </row>
    <row r="1084" spans="2:18" x14ac:dyDescent="0.25">
      <c r="E1084" s="30">
        <v>-3.7544748280197382E-2</v>
      </c>
      <c r="F1084" s="30">
        <v>-0.17355341017246248</v>
      </c>
      <c r="G1084" s="30">
        <v>0.11618131333962084</v>
      </c>
      <c r="H1084" s="30">
        <v>0.10058235367760066</v>
      </c>
      <c r="I1084" s="30">
        <v>0.18191714556887745</v>
      </c>
      <c r="J1084" s="30">
        <v>-1.5653894376009697E-2</v>
      </c>
      <c r="K1084" s="30">
        <v>-3.3312715217471117E-2</v>
      </c>
      <c r="L1084" s="30">
        <v>-0.12722496734932065</v>
      </c>
      <c r="M1084" s="30">
        <v>-0.10269288755953312</v>
      </c>
      <c r="N1084" s="30">
        <v>0.16757385823875665</v>
      </c>
      <c r="O1084" s="30">
        <v>0.15138934822753075</v>
      </c>
      <c r="P1084" s="30">
        <v>-0.12627156460657718</v>
      </c>
      <c r="Q1084" s="30">
        <v>-0.18908971548080444</v>
      </c>
      <c r="R1084" s="30">
        <v>-5.0834557227790372E-2</v>
      </c>
    </row>
    <row r="1085" spans="2:18" x14ac:dyDescent="0.25">
      <c r="E1085" s="30">
        <v>-6.7813661042600865E-2</v>
      </c>
      <c r="F1085" s="30">
        <v>-0.12961575966328381</v>
      </c>
      <c r="G1085" s="30">
        <v>-4.2089943680912262E-2</v>
      </c>
      <c r="H1085" s="30">
        <v>-0.12885907366871835</v>
      </c>
      <c r="I1085" s="30">
        <v>-0.12880645338445901</v>
      </c>
      <c r="J1085" s="30">
        <v>2.8657419979572302E-2</v>
      </c>
      <c r="K1085" s="30">
        <v>7.1973949763923906E-2</v>
      </c>
      <c r="L1085" s="30">
        <v>0.12939064772799613</v>
      </c>
      <c r="M1085" s="30">
        <v>7.3065045289695263E-3</v>
      </c>
      <c r="N1085" s="30">
        <v>0.15733197582885622</v>
      </c>
      <c r="O1085" s="30">
        <v>-0.10042376946657897</v>
      </c>
      <c r="P1085" s="30">
        <v>0.18407211462035777</v>
      </c>
      <c r="Q1085" s="30">
        <v>-3.4699714649468666E-2</v>
      </c>
      <c r="R1085" s="30">
        <v>5.2822293713688795E-3</v>
      </c>
    </row>
    <row r="1086" spans="2:18" x14ac:dyDescent="0.25">
      <c r="E1086" s="30">
        <v>7.6753321662545226E-2</v>
      </c>
      <c r="F1086" s="30">
        <v>-3.2987014763057237E-2</v>
      </c>
      <c r="G1086" s="30">
        <v>-7.0014386903494596E-2</v>
      </c>
      <c r="H1086" s="30">
        <v>-0.15194179378449918</v>
      </c>
      <c r="I1086" s="30">
        <v>-0.17291760751977564</v>
      </c>
      <c r="J1086" s="30">
        <v>5.7495756447315194E-2</v>
      </c>
      <c r="K1086" s="30">
        <v>-1.579878106713295E-2</v>
      </c>
      <c r="L1086" s="30">
        <v>9.7425945289432991E-2</v>
      </c>
      <c r="M1086" s="30">
        <v>-0.12197420690208674</v>
      </c>
      <c r="N1086" s="30">
        <v>5.1257532369345438E-2</v>
      </c>
      <c r="O1086" s="30">
        <v>4.8525013029575348E-2</v>
      </c>
      <c r="P1086" s="30">
        <v>2.8493956103920942E-2</v>
      </c>
      <c r="Q1086" s="30">
        <v>-0.11924423919990659</v>
      </c>
      <c r="R1086" s="30">
        <v>9.9659809935838006E-2</v>
      </c>
    </row>
    <row r="1087" spans="2:18" x14ac:dyDescent="0.25">
      <c r="E1087" s="30">
        <v>-0.14598969900980593</v>
      </c>
      <c r="F1087" s="30">
        <v>1.2384908832609648E-2</v>
      </c>
      <c r="G1087" s="30">
        <v>0.15758445030078294</v>
      </c>
      <c r="H1087" s="30">
        <v>-0.10670388871803881</v>
      </c>
      <c r="I1087" s="30">
        <v>-6.7884777113795286E-2</v>
      </c>
      <c r="J1087" s="30">
        <v>2.7145604696124787E-2</v>
      </c>
      <c r="K1087" s="30">
        <v>-8.3077902998775252E-2</v>
      </c>
      <c r="L1087" s="30">
        <v>-0.14985564677044749</v>
      </c>
      <c r="M1087" s="30">
        <v>1.5303581207990635E-2</v>
      </c>
      <c r="N1087" s="30">
        <v>4.1314588859677204E-3</v>
      </c>
      <c r="O1087" s="30">
        <v>7.73527966812253E-2</v>
      </c>
      <c r="P1087" s="30">
        <v>0.10855329679325226</v>
      </c>
      <c r="Q1087" s="30">
        <v>6.8398846685886361E-2</v>
      </c>
      <c r="R1087" s="30">
        <v>0.15659360690042379</v>
      </c>
    </row>
    <row r="1088" spans="2:18" x14ac:dyDescent="0.25">
      <c r="E1088" s="30">
        <v>0.11935757929459218</v>
      </c>
      <c r="F1088" s="30">
        <v>-0.17631898149847985</v>
      </c>
      <c r="G1088" s="30">
        <v>-9.60255359299481E-2</v>
      </c>
      <c r="H1088" s="30">
        <v>0.11088387817144396</v>
      </c>
      <c r="I1088" s="30">
        <v>-2.9249608237296332E-2</v>
      </c>
      <c r="J1088" s="30">
        <v>-0.18238399270921946</v>
      </c>
      <c r="K1088" s="30">
        <v>-5.4415884986519808E-2</v>
      </c>
      <c r="L1088" s="30">
        <v>0.11969185285270217</v>
      </c>
      <c r="M1088" s="30">
        <v>6.6748145036399364E-3</v>
      </c>
      <c r="N1088" s="30">
        <v>1.4360746275633579E-2</v>
      </c>
      <c r="O1088" s="30">
        <v>2.9618502873927366E-2</v>
      </c>
      <c r="P1088" s="30">
        <v>-0.15697344457730653</v>
      </c>
      <c r="Q1088" s="30">
        <v>5.1715299487113953E-2</v>
      </c>
      <c r="R1088" s="30">
        <v>0.10353092728182672</v>
      </c>
    </row>
    <row r="1089" spans="2:30" x14ac:dyDescent="0.25">
      <c r="E1089" s="30">
        <v>-0.17281840192154052</v>
      </c>
      <c r="F1089" s="30">
        <v>-0.13753065196797254</v>
      </c>
      <c r="G1089" s="30">
        <v>-5.1513061579316871E-2</v>
      </c>
      <c r="H1089" s="30">
        <v>0.15213677296414974</v>
      </c>
      <c r="I1089" s="30">
        <v>8.3425564318895362E-2</v>
      </c>
      <c r="J1089" s="30">
        <v>5.3922938741743587E-2</v>
      </c>
      <c r="K1089" s="30">
        <v>-0.18586908364668489</v>
      </c>
      <c r="L1089" s="30">
        <v>-9.0027988795191055E-2</v>
      </c>
      <c r="M1089" s="30">
        <v>9.8495262581855036E-2</v>
      </c>
      <c r="N1089" s="30">
        <v>-2.2364600282162417E-2</v>
      </c>
      <c r="O1089" s="30">
        <v>7.4360567051917292E-2</v>
      </c>
      <c r="P1089" s="30">
        <v>-5.2525874134153133E-2</v>
      </c>
      <c r="Q1089" s="30">
        <v>-3.9283460006117821E-2</v>
      </c>
      <c r="R1089" s="30">
        <v>-7.7098251692950731E-2</v>
      </c>
    </row>
    <row r="1090" spans="2:30" x14ac:dyDescent="0.25">
      <c r="E1090" s="30">
        <v>-2.0331494789570581E-2</v>
      </c>
      <c r="F1090" s="30">
        <v>4.4149467907845963E-2</v>
      </c>
      <c r="G1090" s="30">
        <v>-9.4263713713735348E-2</v>
      </c>
      <c r="H1090" s="30">
        <v>-7.5260525662451991E-2</v>
      </c>
      <c r="I1090" s="30">
        <v>9.4888427387923024E-2</v>
      </c>
      <c r="J1090" s="30">
        <v>-2.996869571506966E-3</v>
      </c>
      <c r="K1090" s="30">
        <v>-7.8378261998295895E-3</v>
      </c>
      <c r="L1090" s="30">
        <v>-0.17985427221283318</v>
      </c>
      <c r="M1090" s="30">
        <v>-9.3948205001652241E-2</v>
      </c>
      <c r="N1090" s="30">
        <v>-2.1776717994362121E-2</v>
      </c>
      <c r="O1090" s="30">
        <v>-0.18825892973691227</v>
      </c>
      <c r="P1090" s="30">
        <v>-0.11214592447504401</v>
      </c>
      <c r="Q1090" s="30">
        <v>-6.1971411574631929E-2</v>
      </c>
      <c r="R1090" s="30">
        <v>-0.14557197894901039</v>
      </c>
    </row>
    <row r="1091" spans="2:30" x14ac:dyDescent="0.25">
      <c r="E1091" s="30">
        <v>0.16839681072160601</v>
      </c>
      <c r="F1091" s="30">
        <v>-0.1991859813220799</v>
      </c>
      <c r="G1091" s="30">
        <v>7.0457964204251766E-2</v>
      </c>
      <c r="H1091" s="30">
        <v>0.18783719344064592</v>
      </c>
      <c r="I1091" s="30">
        <v>5.0240987446159124E-2</v>
      </c>
      <c r="J1091" s="30">
        <v>0.12183285402134064</v>
      </c>
      <c r="K1091" s="30">
        <v>0.17355235945433378</v>
      </c>
      <c r="L1091" s="30">
        <v>-0.16674264818429949</v>
      </c>
      <c r="M1091" s="30">
        <v>-0.18775800298899414</v>
      </c>
      <c r="N1091" s="30">
        <v>-0.1555756613612175</v>
      </c>
      <c r="O1091" s="30">
        <v>4.0982565749436622E-2</v>
      </c>
      <c r="P1091" s="30">
        <v>0.14885725267231464</v>
      </c>
      <c r="Q1091" s="30">
        <v>-0.12481969557702542</v>
      </c>
      <c r="R1091" s="30">
        <v>0.14517904091626405</v>
      </c>
    </row>
    <row r="1092" spans="2:30" x14ac:dyDescent="0.25">
      <c r="E1092" s="30">
        <v>-4.1222291998565197E-2</v>
      </c>
      <c r="F1092" s="30">
        <v>-3.7888097576797009E-3</v>
      </c>
      <c r="G1092" s="30">
        <v>-0.12726584393531085</v>
      </c>
      <c r="H1092" s="30">
        <v>-9.0950715262442833E-2</v>
      </c>
      <c r="I1092" s="30">
        <v>-6.0348085500299936E-2</v>
      </c>
      <c r="J1092" s="30">
        <v>-0.1165786350145936</v>
      </c>
      <c r="K1092" s="30">
        <v>0.16055136695504191</v>
      </c>
      <c r="L1092" s="30">
        <v>-7.9940546397119769E-2</v>
      </c>
      <c r="M1092" s="30">
        <v>9.0156910475343466E-2</v>
      </c>
      <c r="N1092" s="30">
        <v>-7.387785315513612E-2</v>
      </c>
      <c r="O1092" s="30">
        <v>0.13851666785776617</v>
      </c>
      <c r="P1092" s="30">
        <v>-4.4688689615577454E-2</v>
      </c>
      <c r="Q1092" s="30">
        <v>-0.16980651346966624</v>
      </c>
      <c r="R1092" s="30">
        <v>4.6740691829472769E-2</v>
      </c>
    </row>
    <row r="1093" spans="2:30" x14ac:dyDescent="0.25">
      <c r="E1093" s="30">
        <v>-7.9662647936493164E-2</v>
      </c>
      <c r="F1093" s="30">
        <v>-5.2637783251702791E-2</v>
      </c>
      <c r="G1093" s="30">
        <v>0.11366425417363646</v>
      </c>
      <c r="H1093" s="30">
        <v>0.14599113613367082</v>
      </c>
      <c r="I1093" s="30">
        <v>-0.18381949663162234</v>
      </c>
      <c r="J1093" s="30">
        <v>-3.2296837866306299E-2</v>
      </c>
      <c r="K1093" s="30">
        <v>-0.12411100463941693</v>
      </c>
      <c r="L1093" s="30">
        <v>-0.13578951861709357</v>
      </c>
      <c r="M1093" s="30">
        <v>-0.16725727934390308</v>
      </c>
      <c r="N1093" s="30">
        <v>-0.1428621565923095</v>
      </c>
      <c r="O1093" s="30">
        <v>0.12702249353751544</v>
      </c>
      <c r="P1093" s="30">
        <v>-7.7395095955580473E-2</v>
      </c>
      <c r="Q1093" s="30">
        <v>-0.10710154175758363</v>
      </c>
      <c r="R1093" s="30">
        <v>-6.6867038235068316E-2</v>
      </c>
    </row>
    <row r="1094" spans="2:30" x14ac:dyDescent="0.25">
      <c r="E1094" s="30">
        <v>-3.0283286236226559E-2</v>
      </c>
      <c r="F1094" s="30">
        <v>-0.11963788606226444</v>
      </c>
      <c r="G1094" s="30">
        <v>-0.19445755379274487</v>
      </c>
      <c r="H1094" s="30">
        <v>-0.14003914333879949</v>
      </c>
      <c r="I1094" s="30">
        <v>-0.15453336974605919</v>
      </c>
      <c r="J1094" s="30">
        <v>0.18068269342184068</v>
      </c>
      <c r="K1094" s="30">
        <v>5.5985050275921822E-3</v>
      </c>
      <c r="L1094" s="30">
        <v>-0.18738953480497003</v>
      </c>
      <c r="M1094" s="30">
        <v>0.11652421876788138</v>
      </c>
      <c r="N1094" s="30">
        <v>0.19886393537744879</v>
      </c>
      <c r="O1094" s="30">
        <v>-6.3589285220950836E-2</v>
      </c>
      <c r="P1094" s="30">
        <v>-4.314504554495216E-2</v>
      </c>
      <c r="Q1094" s="30">
        <v>-7.2260604146867996E-2</v>
      </c>
      <c r="R1094" s="30">
        <v>0.14659342160448435</v>
      </c>
    </row>
    <row r="1096" spans="2:30" x14ac:dyDescent="0.25">
      <c r="E1096" s="30">
        <v>-0.91837570955976844</v>
      </c>
      <c r="F1096" s="30">
        <v>-0.51728433882817626</v>
      </c>
      <c r="G1096" s="30">
        <v>-0.80076790973544121</v>
      </c>
      <c r="H1096" s="30">
        <v>-3.0725117772817612E-2</v>
      </c>
      <c r="I1096" s="30">
        <v>-0.70297022350132465</v>
      </c>
      <c r="J1096" s="30">
        <v>0.15678082592785358</v>
      </c>
      <c r="K1096" s="30">
        <v>-0.58748438348993659</v>
      </c>
      <c r="L1096" s="30">
        <v>-0.48169115278869867</v>
      </c>
      <c r="M1096" s="30">
        <v>0.13969763740897179</v>
      </c>
      <c r="N1096" s="30">
        <v>6.4714027568697929E-2</v>
      </c>
      <c r="O1096" s="30">
        <v>-0.28221313608810306</v>
      </c>
      <c r="P1096" s="30">
        <v>-0.68322802940383554</v>
      </c>
      <c r="Q1096" s="30">
        <v>0.9554541832767427</v>
      </c>
      <c r="R1096" s="30">
        <v>0.4824842750094831</v>
      </c>
      <c r="S1096" s="30">
        <v>-0.43178007286041975</v>
      </c>
      <c r="T1096" s="30">
        <v>-0.92397422343492508</v>
      </c>
      <c r="U1096" s="30">
        <v>0.71255904342979193</v>
      </c>
      <c r="V1096" s="30">
        <v>0.74290219647809863</v>
      </c>
      <c r="W1096" s="30">
        <v>-0.81645151413977146</v>
      </c>
      <c r="X1096" s="30">
        <v>-0.81202855659648776</v>
      </c>
      <c r="Y1096" s="30">
        <v>5.5209476966410875E-2</v>
      </c>
      <c r="Z1096" s="30">
        <v>-0.58534440351650119</v>
      </c>
      <c r="AA1096" s="30">
        <v>9.8948656115680933E-2</v>
      </c>
      <c r="AB1096" s="30">
        <v>8.4010292775928974E-3</v>
      </c>
      <c r="AC1096" s="30">
        <v>0.31459205225110054</v>
      </c>
      <c r="AD1096" s="30">
        <v>0.92265505855903029</v>
      </c>
    </row>
    <row r="1098" spans="2:30" x14ac:dyDescent="0.25">
      <c r="E1098" s="30">
        <v>42.47</v>
      </c>
      <c r="F1098" s="30">
        <v>374.4</v>
      </c>
      <c r="G1098" s="30">
        <v>0.02</v>
      </c>
    </row>
    <row r="1100" spans="2:30" x14ac:dyDescent="0.25">
      <c r="B1100" s="32" t="s">
        <v>584</v>
      </c>
      <c r="C1100" s="30">
        <v>37</v>
      </c>
      <c r="E1100" s="30">
        <v>-3.3352052513509978E-2</v>
      </c>
      <c r="F1100" s="30">
        <v>9.3074112571775891E-2</v>
      </c>
      <c r="G1100" s="30">
        <v>-0.19593233419582248</v>
      </c>
      <c r="H1100" s="30">
        <v>0.12806988768279554</v>
      </c>
      <c r="I1100" s="30">
        <v>0.13008260251954201</v>
      </c>
      <c r="J1100" s="30">
        <v>0.1211393571458757</v>
      </c>
      <c r="K1100" s="30">
        <v>-8.0544060282409194E-2</v>
      </c>
      <c r="L1100" s="30">
        <v>0.14205533806234599</v>
      </c>
      <c r="M1100" s="30">
        <v>-5.2635326329618704E-2</v>
      </c>
      <c r="N1100" s="30">
        <v>0.17271387726068499</v>
      </c>
      <c r="O1100" s="30">
        <v>-0.12253545932471753</v>
      </c>
      <c r="P1100" s="30">
        <v>-9.1902064345777038E-2</v>
      </c>
      <c r="Q1100" s="30">
        <v>2.640326665714382E-2</v>
      </c>
      <c r="R1100" s="30">
        <v>-2.5508634746074677E-2</v>
      </c>
    </row>
    <row r="1101" spans="2:30" x14ac:dyDescent="0.25">
      <c r="B1101" s="32" t="s">
        <v>540</v>
      </c>
      <c r="C1101" s="30" t="s">
        <v>1330</v>
      </c>
      <c r="E1101" s="30">
        <v>-0.13532487051561476</v>
      </c>
      <c r="F1101" s="30">
        <v>-5.077446168288588E-2</v>
      </c>
      <c r="G1101" s="30">
        <v>-0.15029324702918531</v>
      </c>
      <c r="H1101" s="30">
        <v>0.14966973522678018</v>
      </c>
      <c r="I1101" s="30">
        <v>-2.6825492549687635E-2</v>
      </c>
      <c r="J1101" s="30">
        <v>-9.5563999190926563E-2</v>
      </c>
      <c r="K1101" s="30">
        <v>2.4831393733620644E-2</v>
      </c>
      <c r="L1101" s="30">
        <v>5.0885893218219291E-2</v>
      </c>
      <c r="M1101" s="30">
        <v>-0.1302625766955316</v>
      </c>
      <c r="N1101" s="30">
        <v>4.4707728549838066E-2</v>
      </c>
      <c r="O1101" s="30">
        <v>2.1288435999304051E-2</v>
      </c>
      <c r="P1101" s="30">
        <v>-0.12527638338506222</v>
      </c>
      <c r="Q1101" s="30">
        <v>-5.8039447572082292E-2</v>
      </c>
      <c r="R1101" s="30">
        <v>9.5259415544569515E-2</v>
      </c>
    </row>
    <row r="1102" spans="2:30" x14ac:dyDescent="0.25">
      <c r="B1102" s="32"/>
      <c r="C1102" s="30" t="s">
        <v>1331</v>
      </c>
      <c r="E1102" s="30">
        <v>0.1832259132526815</v>
      </c>
      <c r="F1102" s="30">
        <v>9.3147871270775784E-2</v>
      </c>
      <c r="G1102" s="30">
        <v>-0.16348236035555602</v>
      </c>
      <c r="H1102" s="30">
        <v>1.2417100183665764E-2</v>
      </c>
      <c r="I1102" s="30">
        <v>0.19145599771291016</v>
      </c>
      <c r="J1102" s="30">
        <v>9.4156199879944336E-2</v>
      </c>
      <c r="K1102" s="30">
        <v>-3.5152241680771107E-2</v>
      </c>
      <c r="L1102" s="30">
        <v>3.4020891040563578E-2</v>
      </c>
      <c r="M1102" s="30">
        <v>1.5741491690278164E-3</v>
      </c>
      <c r="N1102" s="30">
        <v>-0.13337084073573352</v>
      </c>
      <c r="O1102" s="30">
        <v>-0.14074153257533908</v>
      </c>
      <c r="P1102" s="30">
        <v>-0.11771432748064399</v>
      </c>
      <c r="Q1102" s="30">
        <v>8.7586857099086035E-2</v>
      </c>
      <c r="R1102" s="30">
        <v>-0.16886318819597365</v>
      </c>
    </row>
    <row r="1103" spans="2:30" x14ac:dyDescent="0.25">
      <c r="B1103" s="32" t="s">
        <v>547</v>
      </c>
      <c r="C1103" s="30" t="s">
        <v>1332</v>
      </c>
      <c r="E1103" s="30">
        <v>-0.12401144905015826</v>
      </c>
      <c r="F1103" s="30">
        <v>0.13482811152935031</v>
      </c>
      <c r="G1103" s="30">
        <v>-6.3375829998403799E-2</v>
      </c>
      <c r="H1103" s="30">
        <v>-7.1184471622109419E-2</v>
      </c>
      <c r="I1103" s="30">
        <v>-0.19059151392430068</v>
      </c>
      <c r="J1103" s="30">
        <v>-1.6464584134519095E-2</v>
      </c>
      <c r="K1103" s="30">
        <v>-6.4192891027778393E-2</v>
      </c>
      <c r="L1103" s="30">
        <v>-0.18925198689103129</v>
      </c>
      <c r="M1103" s="30">
        <v>0.18699298221617938</v>
      </c>
      <c r="N1103" s="30">
        <v>4.2839083820581381E-3</v>
      </c>
      <c r="O1103" s="30">
        <v>0.19151938017457726</v>
      </c>
      <c r="P1103" s="30">
        <v>7.6284382306039344E-2</v>
      </c>
      <c r="Q1103" s="30">
        <v>9.7812015749514092E-2</v>
      </c>
      <c r="R1103" s="30">
        <v>-3.3808608725666989E-2</v>
      </c>
    </row>
    <row r="1104" spans="2:30" x14ac:dyDescent="0.25">
      <c r="E1104" s="30">
        <v>-0.19861815422773363</v>
      </c>
      <c r="F1104" s="30">
        <v>-0.19733067778870464</v>
      </c>
      <c r="G1104" s="30">
        <v>0.17609540000557899</v>
      </c>
      <c r="H1104" s="30">
        <v>6.5560006722807873E-2</v>
      </c>
      <c r="I1104" s="30">
        <v>0.14830678980797529</v>
      </c>
      <c r="J1104" s="30">
        <v>-0.13447719067335129</v>
      </c>
      <c r="K1104" s="30">
        <v>0.10833373656496409</v>
      </c>
      <c r="L1104" s="30">
        <v>3.2043696008622641E-2</v>
      </c>
      <c r="M1104" s="30">
        <v>-0.12845049304887651</v>
      </c>
      <c r="N1104" s="30">
        <v>-8.5370008740574127E-2</v>
      </c>
      <c r="O1104" s="30">
        <v>-0.16020014882087708</v>
      </c>
      <c r="P1104" s="30">
        <v>6.1016123462468375E-2</v>
      </c>
      <c r="Q1104" s="30">
        <v>-3.4187010489404202E-2</v>
      </c>
      <c r="R1104" s="30">
        <v>-0.15764275919646026</v>
      </c>
    </row>
    <row r="1105" spans="5:18" x14ac:dyDescent="0.25">
      <c r="E1105" s="30">
        <v>0.15421458585187792</v>
      </c>
      <c r="F1105" s="30">
        <v>7.2565164510160707E-2</v>
      </c>
      <c r="G1105" s="30">
        <v>3.1234412267804157E-2</v>
      </c>
      <c r="H1105" s="30">
        <v>-0.12733850879594683</v>
      </c>
      <c r="I1105" s="30">
        <v>9.4632885977625869E-2</v>
      </c>
      <c r="J1105" s="30">
        <v>-4.9999048560857767E-2</v>
      </c>
      <c r="K1105" s="30">
        <v>-0.10695155952125789</v>
      </c>
      <c r="L1105" s="30">
        <v>0.1840681375004351</v>
      </c>
      <c r="M1105" s="30">
        <v>9.4390303827822097E-3</v>
      </c>
      <c r="N1105" s="30">
        <v>3.8399327918887144E-2</v>
      </c>
      <c r="O1105" s="30">
        <v>8.375457311049106E-2</v>
      </c>
      <c r="P1105" s="30">
        <v>0.1652536787092686</v>
      </c>
      <c r="Q1105" s="30">
        <v>0.12993357935920358</v>
      </c>
      <c r="R1105" s="30">
        <v>-6.8042888492345827E-2</v>
      </c>
    </row>
    <row r="1106" spans="5:18" x14ac:dyDescent="0.25">
      <c r="E1106" s="30">
        <v>0.12284981384873389</v>
      </c>
      <c r="F1106" s="30">
        <v>-0.18389959596097472</v>
      </c>
      <c r="G1106" s="30">
        <v>-0.10707675460726024</v>
      </c>
      <c r="H1106" s="30">
        <v>-0.15207908526062966</v>
      </c>
      <c r="I1106" s="30">
        <v>0.14927598657086494</v>
      </c>
      <c r="J1106" s="30">
        <v>-3.1004380434751511E-4</v>
      </c>
      <c r="K1106" s="30">
        <v>-0.11344782877713443</v>
      </c>
      <c r="L1106" s="30">
        <v>9.4876873865723632E-2</v>
      </c>
      <c r="M1106" s="30">
        <v>0.12075969483703375</v>
      </c>
      <c r="N1106" s="30">
        <v>0.10241960594430566</v>
      </c>
      <c r="O1106" s="30">
        <v>2.2034119069576252E-2</v>
      </c>
      <c r="P1106" s="30">
        <v>6.7883937060832955E-2</v>
      </c>
      <c r="Q1106" s="30">
        <v>-0.12566865524277093</v>
      </c>
      <c r="R1106" s="30">
        <v>-9.6906600333750259E-2</v>
      </c>
    </row>
    <row r="1107" spans="5:18" x14ac:dyDescent="0.25">
      <c r="E1107" s="30">
        <v>3.5443446971476084E-2</v>
      </c>
      <c r="F1107" s="30">
        <v>-2.6529905945062632E-2</v>
      </c>
      <c r="G1107" s="30">
        <v>7.2957536205649487E-3</v>
      </c>
      <c r="H1107" s="30">
        <v>0.1664114719256759</v>
      </c>
      <c r="I1107" s="30">
        <v>0.1834650019183755</v>
      </c>
      <c r="J1107" s="30">
        <v>-0.14805237958207729</v>
      </c>
      <c r="K1107" s="30">
        <v>-0.18338431343436243</v>
      </c>
      <c r="L1107" s="30">
        <v>0.19191109584644439</v>
      </c>
      <c r="M1107" s="30">
        <v>-0.13434468563646079</v>
      </c>
      <c r="N1107" s="30">
        <v>-7.9469327162951242E-2</v>
      </c>
      <c r="O1107" s="30">
        <v>0.19331706045195463</v>
      </c>
      <c r="P1107" s="30">
        <v>0.14582040756940845</v>
      </c>
      <c r="Q1107" s="30">
        <v>0.13288195533677938</v>
      </c>
      <c r="R1107" s="30">
        <v>-0.19625738142058255</v>
      </c>
    </row>
    <row r="1108" spans="5:18" x14ac:dyDescent="0.25">
      <c r="E1108" s="30">
        <v>-0.13989101611077787</v>
      </c>
      <c r="F1108" s="30">
        <v>0.1860040843486786</v>
      </c>
      <c r="G1108" s="30">
        <v>-0.10835481183603407</v>
      </c>
      <c r="H1108" s="30">
        <v>-6.0109068360179679E-2</v>
      </c>
      <c r="I1108" s="30">
        <v>1.5655310358852148E-2</v>
      </c>
      <c r="J1108" s="30">
        <v>-6.3213249482214462E-2</v>
      </c>
      <c r="K1108" s="30">
        <v>-0.13720766687765718</v>
      </c>
      <c r="L1108" s="30">
        <v>-4.559478079900145E-2</v>
      </c>
      <c r="M1108" s="30">
        <v>-7.0495708286762243E-2</v>
      </c>
      <c r="N1108" s="30">
        <v>-0.19486314021050932</v>
      </c>
      <c r="O1108" s="30">
        <v>-0.18027230976149441</v>
      </c>
      <c r="P1108" s="30">
        <v>-0.17564402110874655</v>
      </c>
      <c r="Q1108" s="30">
        <v>8.4670917410403501E-2</v>
      </c>
      <c r="R1108" s="30">
        <v>-2.195449434220792E-2</v>
      </c>
    </row>
    <row r="1109" spans="5:18" x14ac:dyDescent="0.25">
      <c r="E1109" s="30">
        <v>-0.16857489962130787</v>
      </c>
      <c r="F1109" s="30">
        <v>-4.4759824685752403E-2</v>
      </c>
      <c r="G1109" s="30">
        <v>0.19784169849008321</v>
      </c>
      <c r="H1109" s="30">
        <v>0.11963104037567973</v>
      </c>
      <c r="I1109" s="30">
        <v>0.16822793493047355</v>
      </c>
      <c r="J1109" s="30">
        <v>-0.12820606753230096</v>
      </c>
      <c r="K1109" s="30">
        <v>0.11553155053406955</v>
      </c>
      <c r="L1109" s="30">
        <v>-0.19531633052974939</v>
      </c>
      <c r="M1109" s="30">
        <v>0.10896235648542646</v>
      </c>
      <c r="N1109" s="30">
        <v>8.4933859575539838E-2</v>
      </c>
      <c r="O1109" s="30">
        <v>-5.2899077814072382E-2</v>
      </c>
      <c r="P1109" s="30">
        <v>-0.11385970236733556</v>
      </c>
      <c r="Q1109" s="30">
        <v>7.1482468955218814E-2</v>
      </c>
      <c r="R1109" s="30">
        <v>5.0093533471226581E-3</v>
      </c>
    </row>
    <row r="1110" spans="5:18" x14ac:dyDescent="0.25">
      <c r="E1110" s="30">
        <v>0.10450350679457188</v>
      </c>
      <c r="F1110" s="30">
        <v>-0.15139803942292929</v>
      </c>
      <c r="G1110" s="30">
        <v>-7.6894991099834553E-3</v>
      </c>
      <c r="H1110" s="30">
        <v>4.8739630170166498E-2</v>
      </c>
      <c r="I1110" s="30">
        <v>-0.17538997968658807</v>
      </c>
      <c r="J1110" s="30">
        <v>-0.19447290170937778</v>
      </c>
      <c r="K1110" s="30">
        <v>5.0441578216850746E-2</v>
      </c>
      <c r="L1110" s="30">
        <v>-3.2836872152984253E-3</v>
      </c>
      <c r="M1110" s="30">
        <v>-6.9695668760687113E-2</v>
      </c>
      <c r="N1110" s="30">
        <v>0.10879515232518316</v>
      </c>
      <c r="O1110" s="30">
        <v>4.4035627506673336E-2</v>
      </c>
      <c r="P1110" s="30">
        <v>0.18642487339675429</v>
      </c>
      <c r="Q1110" s="30">
        <v>-3.1668616365641361E-2</v>
      </c>
      <c r="R1110" s="30">
        <v>0.16904166731983422</v>
      </c>
    </row>
    <row r="1111" spans="5:18" x14ac:dyDescent="0.25">
      <c r="E1111" s="30">
        <v>0.1810123142786324</v>
      </c>
      <c r="F1111" s="30">
        <v>1.9923911988735193E-2</v>
      </c>
      <c r="G1111" s="30">
        <v>-0.11936215180903674</v>
      </c>
      <c r="H1111" s="30">
        <v>-5.4285165201872598E-2</v>
      </c>
      <c r="I1111" s="30">
        <v>0.10754254572093486</v>
      </c>
      <c r="J1111" s="30">
        <v>6.5138592291623332E-2</v>
      </c>
      <c r="K1111" s="30">
        <v>7.942474279552697E-2</v>
      </c>
      <c r="L1111" s="30">
        <v>-0.15224734656512739</v>
      </c>
      <c r="M1111" s="30">
        <v>2.2625200357288128E-2</v>
      </c>
      <c r="N1111" s="30">
        <v>-0.140136206895113</v>
      </c>
      <c r="O1111" s="30">
        <v>-0.16798148900270463</v>
      </c>
      <c r="P1111" s="30">
        <v>-2.0427819341421183E-3</v>
      </c>
      <c r="Q1111" s="30">
        <v>-0.13401931757107377</v>
      </c>
      <c r="R1111" s="30">
        <v>0.15700197620317341</v>
      </c>
    </row>
    <row r="1112" spans="5:18" x14ac:dyDescent="0.25">
      <c r="E1112" s="30">
        <v>0.18691278994083405</v>
      </c>
      <c r="F1112" s="30">
        <v>-6.5777722559869301E-2</v>
      </c>
      <c r="G1112" s="30">
        <v>-0.10774298682808876</v>
      </c>
      <c r="H1112" s="30">
        <v>-0.11869910778477788</v>
      </c>
      <c r="I1112" s="30">
        <v>-0.1345827871002257</v>
      </c>
      <c r="J1112" s="30">
        <v>-0.13489781273528934</v>
      </c>
      <c r="K1112" s="30">
        <v>-8.4681730810552844E-2</v>
      </c>
      <c r="L1112" s="30">
        <v>-0.13994218446314335</v>
      </c>
      <c r="M1112" s="30">
        <v>1.4848212525248539E-2</v>
      </c>
      <c r="N1112" s="30">
        <v>-0.16376170022413136</v>
      </c>
      <c r="O1112" s="30">
        <v>7.8453354537487141E-3</v>
      </c>
      <c r="P1112" s="30">
        <v>7.8288115467876174E-2</v>
      </c>
      <c r="Q1112" s="30">
        <v>-0.19866727590560915</v>
      </c>
      <c r="R1112" s="30">
        <v>-0.14138337224721909</v>
      </c>
    </row>
    <row r="1113" spans="5:18" x14ac:dyDescent="0.25">
      <c r="E1113" s="30">
        <v>-0.19872601591050626</v>
      </c>
      <c r="F1113" s="30">
        <v>6.3073725439608097E-2</v>
      </c>
      <c r="G1113" s="30">
        <v>-1.5734052285552025E-3</v>
      </c>
      <c r="H1113" s="30">
        <v>0.15437563611194494</v>
      </c>
      <c r="I1113" s="30">
        <v>-0.12605820419266822</v>
      </c>
      <c r="J1113" s="30">
        <v>0.13410527426749469</v>
      </c>
      <c r="K1113" s="30">
        <v>4.3000334128737439E-2</v>
      </c>
      <c r="L1113" s="30">
        <v>0.17352362787351011</v>
      </c>
      <c r="M1113" s="30">
        <v>0.11938521172851324</v>
      </c>
      <c r="N1113" s="30">
        <v>0.14024454588070512</v>
      </c>
      <c r="O1113" s="30">
        <v>-0.16165069155395032</v>
      </c>
      <c r="P1113" s="30">
        <v>-9.4288527220487597E-2</v>
      </c>
      <c r="Q1113" s="30">
        <v>2.0668690092861541E-3</v>
      </c>
      <c r="R1113" s="30">
        <v>0.10000933762639763</v>
      </c>
    </row>
    <row r="1114" spans="5:18" x14ac:dyDescent="0.25">
      <c r="E1114" s="30">
        <v>-3.7544748280197382E-2</v>
      </c>
      <c r="F1114" s="30">
        <v>-0.17355341017246248</v>
      </c>
      <c r="G1114" s="30">
        <v>0.11618131333962084</v>
      </c>
      <c r="H1114" s="30">
        <v>0.10058235367760066</v>
      </c>
      <c r="I1114" s="30">
        <v>0.18191714556887745</v>
      </c>
      <c r="J1114" s="30">
        <v>-1.5653894376009697E-2</v>
      </c>
      <c r="K1114" s="30">
        <v>-3.3312715217471117E-2</v>
      </c>
      <c r="L1114" s="30">
        <v>-0.12722496734932065</v>
      </c>
      <c r="M1114" s="30">
        <v>-0.10269288755953312</v>
      </c>
      <c r="N1114" s="30">
        <v>0.16757385823875665</v>
      </c>
      <c r="O1114" s="30">
        <v>0.15138934822753075</v>
      </c>
      <c r="P1114" s="30">
        <v>-0.12627156460657718</v>
      </c>
      <c r="Q1114" s="30">
        <v>-0.18908971548080444</v>
      </c>
      <c r="R1114" s="30">
        <v>-5.0834557227790372E-2</v>
      </c>
    </row>
    <row r="1115" spans="5:18" x14ac:dyDescent="0.25">
      <c r="E1115" s="30">
        <v>-6.7813661042600865E-2</v>
      </c>
      <c r="F1115" s="30">
        <v>-0.12961575966328381</v>
      </c>
      <c r="G1115" s="30">
        <v>-4.2089943680912262E-2</v>
      </c>
      <c r="H1115" s="30">
        <v>-0.12885907366871835</v>
      </c>
      <c r="I1115" s="30">
        <v>-0.12880645338445901</v>
      </c>
      <c r="J1115" s="30">
        <v>2.8657419979572302E-2</v>
      </c>
      <c r="K1115" s="30">
        <v>7.1973949763923906E-2</v>
      </c>
      <c r="L1115" s="30">
        <v>0.12939064772799613</v>
      </c>
      <c r="M1115" s="30">
        <v>7.3065045289695263E-3</v>
      </c>
      <c r="N1115" s="30">
        <v>0.15733197582885622</v>
      </c>
      <c r="O1115" s="30">
        <v>-0.10042376946657897</v>
      </c>
      <c r="P1115" s="30">
        <v>0.18407211462035777</v>
      </c>
      <c r="Q1115" s="30">
        <v>-3.4699714649468666E-2</v>
      </c>
      <c r="R1115" s="30">
        <v>5.2822293713688795E-3</v>
      </c>
    </row>
    <row r="1116" spans="5:18" x14ac:dyDescent="0.25">
      <c r="E1116" s="30">
        <v>7.6753321662545226E-2</v>
      </c>
      <c r="F1116" s="30">
        <v>-3.2987014763057237E-2</v>
      </c>
      <c r="G1116" s="30">
        <v>-7.0014386903494596E-2</v>
      </c>
      <c r="H1116" s="30">
        <v>-0.15194179378449918</v>
      </c>
      <c r="I1116" s="30">
        <v>-0.17291760751977564</v>
      </c>
      <c r="J1116" s="30">
        <v>5.7495756447315194E-2</v>
      </c>
      <c r="K1116" s="30">
        <v>-1.579878106713295E-2</v>
      </c>
      <c r="L1116" s="30">
        <v>9.7425945289432991E-2</v>
      </c>
      <c r="M1116" s="30">
        <v>-0.12197420690208674</v>
      </c>
      <c r="N1116" s="30">
        <v>5.1257532369345438E-2</v>
      </c>
      <c r="O1116" s="30">
        <v>4.8525013029575348E-2</v>
      </c>
      <c r="P1116" s="30">
        <v>2.8493956103920942E-2</v>
      </c>
      <c r="Q1116" s="30">
        <v>-0.11924423919990659</v>
      </c>
      <c r="R1116" s="30">
        <v>9.9659809935838006E-2</v>
      </c>
    </row>
    <row r="1117" spans="5:18" x14ac:dyDescent="0.25">
      <c r="E1117" s="30">
        <v>-0.14598969900980593</v>
      </c>
      <c r="F1117" s="30">
        <v>1.2384908832609648E-2</v>
      </c>
      <c r="G1117" s="30">
        <v>0.15758445030078294</v>
      </c>
      <c r="H1117" s="30">
        <v>-0.10670388871803881</v>
      </c>
      <c r="I1117" s="30">
        <v>-6.7884777113795286E-2</v>
      </c>
      <c r="J1117" s="30">
        <v>2.7145604696124787E-2</v>
      </c>
      <c r="K1117" s="30">
        <v>-8.3077902998775252E-2</v>
      </c>
      <c r="L1117" s="30">
        <v>-0.14985564677044749</v>
      </c>
      <c r="M1117" s="30">
        <v>1.5303581207990635E-2</v>
      </c>
      <c r="N1117" s="30">
        <v>4.1314588859677204E-3</v>
      </c>
      <c r="O1117" s="30">
        <v>7.73527966812253E-2</v>
      </c>
      <c r="P1117" s="30">
        <v>0.10855329679325226</v>
      </c>
      <c r="Q1117" s="30">
        <v>6.8398846685886361E-2</v>
      </c>
      <c r="R1117" s="30">
        <v>0.15659360690042379</v>
      </c>
    </row>
    <row r="1118" spans="5:18" x14ac:dyDescent="0.25">
      <c r="E1118" s="30">
        <v>0.11935757929459218</v>
      </c>
      <c r="F1118" s="30">
        <v>-0.17631898149847985</v>
      </c>
      <c r="G1118" s="30">
        <v>-9.60255359299481E-2</v>
      </c>
      <c r="H1118" s="30">
        <v>0.11088387817144396</v>
      </c>
      <c r="I1118" s="30">
        <v>-2.9249608237296332E-2</v>
      </c>
      <c r="J1118" s="30">
        <v>-0.18238399270921946</v>
      </c>
      <c r="K1118" s="30">
        <v>-5.4415884986519808E-2</v>
      </c>
      <c r="L1118" s="30">
        <v>0.11969185285270217</v>
      </c>
      <c r="M1118" s="30">
        <v>6.6748145036399364E-3</v>
      </c>
      <c r="N1118" s="30">
        <v>1.4360746275633579E-2</v>
      </c>
      <c r="O1118" s="30">
        <v>2.9618502873927366E-2</v>
      </c>
      <c r="P1118" s="30">
        <v>-0.15697344457730653</v>
      </c>
      <c r="Q1118" s="30">
        <v>5.1715299487113953E-2</v>
      </c>
      <c r="R1118" s="30">
        <v>0.10353092728182672</v>
      </c>
    </row>
    <row r="1119" spans="5:18" x14ac:dyDescent="0.25">
      <c r="E1119" s="30">
        <v>-0.17281840192154052</v>
      </c>
      <c r="F1119" s="30">
        <v>-0.13753065196797254</v>
      </c>
      <c r="G1119" s="30">
        <v>-5.1513061579316871E-2</v>
      </c>
      <c r="H1119" s="30">
        <v>0.15213677296414974</v>
      </c>
      <c r="I1119" s="30">
        <v>8.3425564318895362E-2</v>
      </c>
      <c r="J1119" s="30">
        <v>5.3922938741743587E-2</v>
      </c>
      <c r="K1119" s="30">
        <v>-0.18586908364668489</v>
      </c>
      <c r="L1119" s="30">
        <v>-9.0027988795191055E-2</v>
      </c>
      <c r="M1119" s="30">
        <v>9.8495262581855036E-2</v>
      </c>
      <c r="N1119" s="30">
        <v>-2.2364600282162417E-2</v>
      </c>
      <c r="O1119" s="30">
        <v>7.4360567051917292E-2</v>
      </c>
      <c r="P1119" s="30">
        <v>-5.2525874134153133E-2</v>
      </c>
      <c r="Q1119" s="30">
        <v>-3.9283460006117821E-2</v>
      </c>
      <c r="R1119" s="30">
        <v>-7.7098251692950731E-2</v>
      </c>
    </row>
    <row r="1120" spans="5:18" x14ac:dyDescent="0.25">
      <c r="E1120" s="30">
        <v>-2.0331494789570581E-2</v>
      </c>
      <c r="F1120" s="30">
        <v>4.4149467907845963E-2</v>
      </c>
      <c r="G1120" s="30">
        <v>-9.4263713713735348E-2</v>
      </c>
      <c r="H1120" s="30">
        <v>-7.5260525662451991E-2</v>
      </c>
      <c r="I1120" s="30">
        <v>9.4888427387923024E-2</v>
      </c>
      <c r="J1120" s="30">
        <v>-2.996869571506966E-3</v>
      </c>
      <c r="K1120" s="30">
        <v>-7.8378261998295895E-3</v>
      </c>
      <c r="L1120" s="30">
        <v>-0.17985427221283318</v>
      </c>
      <c r="M1120" s="30">
        <v>-9.3948205001652241E-2</v>
      </c>
      <c r="N1120" s="30">
        <v>-2.1776717994362121E-2</v>
      </c>
      <c r="O1120" s="30">
        <v>-0.18825892973691227</v>
      </c>
      <c r="P1120" s="30">
        <v>-0.11214592447504401</v>
      </c>
      <c r="Q1120" s="30">
        <v>-6.1971411574631929E-2</v>
      </c>
      <c r="R1120" s="30">
        <v>-0.14557197894901039</v>
      </c>
    </row>
    <row r="1121" spans="2:30" x14ac:dyDescent="0.25">
      <c r="E1121" s="30">
        <v>0.16839681072160601</v>
      </c>
      <c r="F1121" s="30">
        <v>-0.1991859813220799</v>
      </c>
      <c r="G1121" s="30">
        <v>7.0457964204251766E-2</v>
      </c>
      <c r="H1121" s="30">
        <v>0.18783719344064592</v>
      </c>
      <c r="I1121" s="30">
        <v>5.0240987446159124E-2</v>
      </c>
      <c r="J1121" s="30">
        <v>0.12183285402134064</v>
      </c>
      <c r="K1121" s="30">
        <v>0.17355235945433378</v>
      </c>
      <c r="L1121" s="30">
        <v>-0.16674264818429949</v>
      </c>
      <c r="M1121" s="30">
        <v>-0.18775800298899414</v>
      </c>
      <c r="N1121" s="30">
        <v>-0.1555756613612175</v>
      </c>
      <c r="O1121" s="30">
        <v>4.0982565749436622E-2</v>
      </c>
      <c r="P1121" s="30">
        <v>0.14885725267231464</v>
      </c>
      <c r="Q1121" s="30">
        <v>-0.12481969557702542</v>
      </c>
      <c r="R1121" s="30">
        <v>0.14517904091626405</v>
      </c>
    </row>
    <row r="1122" spans="2:30" x14ac:dyDescent="0.25">
      <c r="E1122" s="30">
        <v>-4.1222291998565197E-2</v>
      </c>
      <c r="F1122" s="30">
        <v>-3.7888097576797009E-3</v>
      </c>
      <c r="G1122" s="30">
        <v>-0.12726584393531085</v>
      </c>
      <c r="H1122" s="30">
        <v>-9.0950715262442833E-2</v>
      </c>
      <c r="I1122" s="30">
        <v>-6.0348085500299936E-2</v>
      </c>
      <c r="J1122" s="30">
        <v>-0.1165786350145936</v>
      </c>
      <c r="K1122" s="30">
        <v>0.16055136695504191</v>
      </c>
      <c r="L1122" s="30">
        <v>-7.9940546397119769E-2</v>
      </c>
      <c r="M1122" s="30">
        <v>9.0156910475343466E-2</v>
      </c>
      <c r="N1122" s="30">
        <v>-7.387785315513612E-2</v>
      </c>
      <c r="O1122" s="30">
        <v>0.13851666785776617</v>
      </c>
      <c r="P1122" s="30">
        <v>-4.4688689615577454E-2</v>
      </c>
      <c r="Q1122" s="30">
        <v>-0.16980651346966624</v>
      </c>
      <c r="R1122" s="30">
        <v>4.6740691829472769E-2</v>
      </c>
    </row>
    <row r="1123" spans="2:30" x14ac:dyDescent="0.25">
      <c r="E1123" s="30">
        <v>-7.9662647936493164E-2</v>
      </c>
      <c r="F1123" s="30">
        <v>-5.2637783251702791E-2</v>
      </c>
      <c r="G1123" s="30">
        <v>0.11366425417363646</v>
      </c>
      <c r="H1123" s="30">
        <v>0.14599113613367082</v>
      </c>
      <c r="I1123" s="30">
        <v>-0.18381949663162234</v>
      </c>
      <c r="J1123" s="30">
        <v>-3.2296837866306299E-2</v>
      </c>
      <c r="K1123" s="30">
        <v>-0.12411100463941693</v>
      </c>
      <c r="L1123" s="30">
        <v>-0.13578951861709357</v>
      </c>
      <c r="M1123" s="30">
        <v>-0.16725727934390308</v>
      </c>
      <c r="N1123" s="30">
        <v>-0.1428621565923095</v>
      </c>
      <c r="O1123" s="30">
        <v>0.12702249353751544</v>
      </c>
      <c r="P1123" s="30">
        <v>-7.7395095955580473E-2</v>
      </c>
      <c r="Q1123" s="30">
        <v>-0.10710154175758363</v>
      </c>
      <c r="R1123" s="30">
        <v>-6.6867038235068316E-2</v>
      </c>
    </row>
    <row r="1124" spans="2:30" x14ac:dyDescent="0.25">
      <c r="E1124" s="30">
        <v>-3.0283286236226559E-2</v>
      </c>
      <c r="F1124" s="30">
        <v>-0.11963788606226444</v>
      </c>
      <c r="G1124" s="30">
        <v>-0.19445755379274487</v>
      </c>
      <c r="H1124" s="30">
        <v>-0.14003914333879949</v>
      </c>
      <c r="I1124" s="30">
        <v>-0.15453336974605919</v>
      </c>
      <c r="J1124" s="30">
        <v>0.18068269342184068</v>
      </c>
      <c r="K1124" s="30">
        <v>5.5985050275921822E-3</v>
      </c>
      <c r="L1124" s="30">
        <v>-0.18738953480497003</v>
      </c>
      <c r="M1124" s="30">
        <v>0.11652421876788138</v>
      </c>
      <c r="N1124" s="30">
        <v>0.19886393537744879</v>
      </c>
      <c r="O1124" s="30">
        <v>-6.3589285220950836E-2</v>
      </c>
      <c r="P1124" s="30">
        <v>-4.314504554495216E-2</v>
      </c>
      <c r="Q1124" s="30">
        <v>-7.2260604146867996E-2</v>
      </c>
      <c r="R1124" s="30">
        <v>0.14659342160448435</v>
      </c>
    </row>
    <row r="1126" spans="2:30" x14ac:dyDescent="0.25">
      <c r="E1126" s="30">
        <v>-0.91837570955976844</v>
      </c>
      <c r="F1126" s="30">
        <v>-0.51728433882817626</v>
      </c>
      <c r="G1126" s="30">
        <v>-0.80076790973544121</v>
      </c>
      <c r="H1126" s="30">
        <v>-3.0725117772817612E-2</v>
      </c>
      <c r="I1126" s="30">
        <v>-0.70297022350132465</v>
      </c>
      <c r="J1126" s="30">
        <v>0.15678082592785358</v>
      </c>
      <c r="K1126" s="30">
        <v>-0.58748438348993659</v>
      </c>
      <c r="L1126" s="30">
        <v>-0.48169115278869867</v>
      </c>
      <c r="M1126" s="30">
        <v>0.13969763740897179</v>
      </c>
      <c r="N1126" s="30">
        <v>6.4714027568697929E-2</v>
      </c>
      <c r="O1126" s="30">
        <v>-0.28221313608810306</v>
      </c>
      <c r="P1126" s="30">
        <v>-0.68322802940383554</v>
      </c>
      <c r="Q1126" s="30">
        <v>0.9554541832767427</v>
      </c>
      <c r="R1126" s="30">
        <v>0.4824842750094831</v>
      </c>
      <c r="S1126" s="30">
        <v>-0.43178007286041975</v>
      </c>
      <c r="T1126" s="30">
        <v>-0.92397422343492508</v>
      </c>
      <c r="U1126" s="30">
        <v>0.71255904342979193</v>
      </c>
      <c r="V1126" s="30">
        <v>0.74290219647809863</v>
      </c>
      <c r="W1126" s="30">
        <v>-0.81645151413977146</v>
      </c>
      <c r="X1126" s="30">
        <v>-0.81202855659648776</v>
      </c>
      <c r="Y1126" s="30">
        <v>5.5209476966410875E-2</v>
      </c>
      <c r="Z1126" s="30">
        <v>-0.58534440351650119</v>
      </c>
      <c r="AA1126" s="30">
        <v>9.8948656115680933E-2</v>
      </c>
      <c r="AB1126" s="30">
        <v>8.4010292775928974E-3</v>
      </c>
      <c r="AC1126" s="30">
        <v>0.31459205225110054</v>
      </c>
      <c r="AD1126" s="30">
        <v>0.92265505855903029</v>
      </c>
    </row>
    <row r="1128" spans="2:30" x14ac:dyDescent="0.25">
      <c r="E1128" s="30">
        <v>42.47</v>
      </c>
      <c r="F1128" s="30">
        <v>402.02</v>
      </c>
      <c r="G1128" s="30">
        <v>0.02</v>
      </c>
    </row>
    <row r="1130" spans="2:30" x14ac:dyDescent="0.25">
      <c r="B1130" s="32" t="s">
        <v>584</v>
      </c>
      <c r="C1130" s="30">
        <v>38</v>
      </c>
      <c r="E1130" s="30">
        <v>-3.3352052513509978E-2</v>
      </c>
      <c r="F1130" s="30">
        <v>9.3074112571775891E-2</v>
      </c>
      <c r="G1130" s="30">
        <v>-0.19593233419582248</v>
      </c>
      <c r="H1130" s="30">
        <v>0.12806988768279554</v>
      </c>
      <c r="I1130" s="30">
        <v>0.13008260251954201</v>
      </c>
      <c r="J1130" s="30">
        <v>0.1211393571458757</v>
      </c>
      <c r="K1130" s="30">
        <v>-8.0544060282409194E-2</v>
      </c>
      <c r="L1130" s="30">
        <v>0.14205533806234599</v>
      </c>
      <c r="M1130" s="30">
        <v>-5.2635326329618704E-2</v>
      </c>
      <c r="N1130" s="30">
        <v>0.17271387726068499</v>
      </c>
      <c r="O1130" s="30">
        <v>-0.12253545932471753</v>
      </c>
      <c r="P1130" s="30">
        <v>-9.1902064345777038E-2</v>
      </c>
      <c r="Q1130" s="30">
        <v>2.640326665714382E-2</v>
      </c>
      <c r="R1130" s="30">
        <v>-2.5508634746074677E-2</v>
      </c>
    </row>
    <row r="1131" spans="2:30" x14ac:dyDescent="0.25">
      <c r="B1131" s="32" t="s">
        <v>540</v>
      </c>
      <c r="C1131" s="30" t="s">
        <v>1333</v>
      </c>
      <c r="E1131" s="30">
        <v>-0.13532487051561476</v>
      </c>
      <c r="F1131" s="30">
        <v>-5.077446168288588E-2</v>
      </c>
      <c r="G1131" s="30">
        <v>-0.15029324702918531</v>
      </c>
      <c r="H1131" s="30">
        <v>0.14966973522678018</v>
      </c>
      <c r="I1131" s="30">
        <v>-2.6825492549687635E-2</v>
      </c>
      <c r="J1131" s="30">
        <v>-9.5563999190926563E-2</v>
      </c>
      <c r="K1131" s="30">
        <v>2.4831393733620644E-2</v>
      </c>
      <c r="L1131" s="30">
        <v>5.0885893218219291E-2</v>
      </c>
      <c r="M1131" s="30">
        <v>-0.1302625766955316</v>
      </c>
      <c r="N1131" s="30">
        <v>4.4707728549838066E-2</v>
      </c>
      <c r="O1131" s="30">
        <v>2.1288435999304051E-2</v>
      </c>
      <c r="P1131" s="30">
        <v>-0.12527638338506222</v>
      </c>
      <c r="Q1131" s="30">
        <v>-5.8039447572082292E-2</v>
      </c>
      <c r="R1131" s="30">
        <v>9.5259415544569515E-2</v>
      </c>
    </row>
    <row r="1132" spans="2:30" x14ac:dyDescent="0.25">
      <c r="B1132" s="32"/>
      <c r="C1132" s="30" t="s">
        <v>1334</v>
      </c>
      <c r="E1132" s="30">
        <v>0.1832259132526815</v>
      </c>
      <c r="F1132" s="30">
        <v>9.3147871270775784E-2</v>
      </c>
      <c r="G1132" s="30">
        <v>-0.16348236035555602</v>
      </c>
      <c r="H1132" s="30">
        <v>1.2417100183665764E-2</v>
      </c>
      <c r="I1132" s="30">
        <v>0.19145599771291016</v>
      </c>
      <c r="J1132" s="30">
        <v>9.4156199879944336E-2</v>
      </c>
      <c r="K1132" s="30">
        <v>-3.5152241680771107E-2</v>
      </c>
      <c r="L1132" s="30">
        <v>3.4020891040563578E-2</v>
      </c>
      <c r="M1132" s="30">
        <v>1.5741491690278164E-3</v>
      </c>
      <c r="N1132" s="30">
        <v>-0.13337084073573352</v>
      </c>
      <c r="O1132" s="30">
        <v>-0.14074153257533908</v>
      </c>
      <c r="P1132" s="30">
        <v>-0.11771432748064399</v>
      </c>
      <c r="Q1132" s="30">
        <v>8.7586857099086035E-2</v>
      </c>
      <c r="R1132" s="30">
        <v>-0.16886318819597365</v>
      </c>
    </row>
    <row r="1133" spans="2:30" x14ac:dyDescent="0.25">
      <c r="B1133" s="32" t="s">
        <v>547</v>
      </c>
      <c r="C1133" s="30" t="s">
        <v>1335</v>
      </c>
      <c r="E1133" s="30">
        <v>-0.12401144905015826</v>
      </c>
      <c r="F1133" s="30">
        <v>0.13482811152935031</v>
      </c>
      <c r="G1133" s="30">
        <v>-6.3375829998403799E-2</v>
      </c>
      <c r="H1133" s="30">
        <v>-7.1184471622109419E-2</v>
      </c>
      <c r="I1133" s="30">
        <v>-0.19059151392430068</v>
      </c>
      <c r="J1133" s="30">
        <v>-1.6464584134519095E-2</v>
      </c>
      <c r="K1133" s="30">
        <v>-6.4192891027778393E-2</v>
      </c>
      <c r="L1133" s="30">
        <v>-0.18925198689103129</v>
      </c>
      <c r="M1133" s="30">
        <v>0.18699298221617938</v>
      </c>
      <c r="N1133" s="30">
        <v>4.2839083820581381E-3</v>
      </c>
      <c r="O1133" s="30">
        <v>0.19151938017457726</v>
      </c>
      <c r="P1133" s="30">
        <v>7.6284382306039344E-2</v>
      </c>
      <c r="Q1133" s="30">
        <v>9.7812015749514092E-2</v>
      </c>
      <c r="R1133" s="30">
        <v>-3.3808608725666989E-2</v>
      </c>
    </row>
    <row r="1134" spans="2:30" x14ac:dyDescent="0.25">
      <c r="E1134" s="30">
        <v>-0.19861815422773363</v>
      </c>
      <c r="F1134" s="30">
        <v>-0.19733067778870464</v>
      </c>
      <c r="G1134" s="30">
        <v>0.17609540000557899</v>
      </c>
      <c r="H1134" s="30">
        <v>6.5560006722807873E-2</v>
      </c>
      <c r="I1134" s="30">
        <v>0.14830678980797529</v>
      </c>
      <c r="J1134" s="30">
        <v>-0.13447719067335129</v>
      </c>
      <c r="K1134" s="30">
        <v>0.10833373656496409</v>
      </c>
      <c r="L1134" s="30">
        <v>3.2043696008622641E-2</v>
      </c>
      <c r="M1134" s="30">
        <v>-0.12845049304887651</v>
      </c>
      <c r="N1134" s="30">
        <v>-8.5370008740574127E-2</v>
      </c>
      <c r="O1134" s="30">
        <v>-0.16020014882087708</v>
      </c>
      <c r="P1134" s="30">
        <v>6.1016123462468375E-2</v>
      </c>
      <c r="Q1134" s="30">
        <v>-3.4187010489404202E-2</v>
      </c>
      <c r="R1134" s="30">
        <v>-0.15764275919646026</v>
      </c>
    </row>
    <row r="1135" spans="2:30" x14ac:dyDescent="0.25">
      <c r="E1135" s="30">
        <v>0.15421458585187792</v>
      </c>
      <c r="F1135" s="30">
        <v>7.2565164510160707E-2</v>
      </c>
      <c r="G1135" s="30">
        <v>3.1234412267804157E-2</v>
      </c>
      <c r="H1135" s="30">
        <v>-0.12733850879594683</v>
      </c>
      <c r="I1135" s="30">
        <v>9.4632885977625869E-2</v>
      </c>
      <c r="J1135" s="30">
        <v>-4.9999048560857767E-2</v>
      </c>
      <c r="K1135" s="30">
        <v>-0.10695155952125789</v>
      </c>
      <c r="L1135" s="30">
        <v>0.1840681375004351</v>
      </c>
      <c r="M1135" s="30">
        <v>9.4390303827822097E-3</v>
      </c>
      <c r="N1135" s="30">
        <v>3.8399327918887144E-2</v>
      </c>
      <c r="O1135" s="30">
        <v>8.375457311049106E-2</v>
      </c>
      <c r="P1135" s="30">
        <v>0.1652536787092686</v>
      </c>
      <c r="Q1135" s="30">
        <v>0.12993357935920358</v>
      </c>
      <c r="R1135" s="30">
        <v>-6.8042888492345827E-2</v>
      </c>
    </row>
    <row r="1136" spans="2:30" x14ac:dyDescent="0.25">
      <c r="E1136" s="30">
        <v>0.12284981384873389</v>
      </c>
      <c r="F1136" s="30">
        <v>-0.18389959596097472</v>
      </c>
      <c r="G1136" s="30">
        <v>-0.10707675460726024</v>
      </c>
      <c r="H1136" s="30">
        <v>-0.15207908526062966</v>
      </c>
      <c r="I1136" s="30">
        <v>0.14927598657086494</v>
      </c>
      <c r="J1136" s="30">
        <v>-3.1004380434751511E-4</v>
      </c>
      <c r="K1136" s="30">
        <v>-0.11344782877713443</v>
      </c>
      <c r="L1136" s="30">
        <v>9.4876873865723632E-2</v>
      </c>
      <c r="M1136" s="30">
        <v>0.12075969483703375</v>
      </c>
      <c r="N1136" s="30">
        <v>0.10241960594430566</v>
      </c>
      <c r="O1136" s="30">
        <v>2.2034119069576252E-2</v>
      </c>
      <c r="P1136" s="30">
        <v>6.7883937060832955E-2</v>
      </c>
      <c r="Q1136" s="30">
        <v>-0.12566865524277093</v>
      </c>
      <c r="R1136" s="30">
        <v>-9.6906600333750259E-2</v>
      </c>
    </row>
    <row r="1137" spans="5:18" x14ac:dyDescent="0.25">
      <c r="E1137" s="30">
        <v>3.5443446971476084E-2</v>
      </c>
      <c r="F1137" s="30">
        <v>-2.6529905945062632E-2</v>
      </c>
      <c r="G1137" s="30">
        <v>7.2957536205649487E-3</v>
      </c>
      <c r="H1137" s="30">
        <v>0.1664114719256759</v>
      </c>
      <c r="I1137" s="30">
        <v>0.1834650019183755</v>
      </c>
      <c r="J1137" s="30">
        <v>-0.14805237958207729</v>
      </c>
      <c r="K1137" s="30">
        <v>-0.18338431343436243</v>
      </c>
      <c r="L1137" s="30">
        <v>0.19191109584644439</v>
      </c>
      <c r="M1137" s="30">
        <v>-0.13434468563646079</v>
      </c>
      <c r="N1137" s="30">
        <v>-7.9469327162951242E-2</v>
      </c>
      <c r="O1137" s="30">
        <v>0.19331706045195463</v>
      </c>
      <c r="P1137" s="30">
        <v>0.14582040756940845</v>
      </c>
      <c r="Q1137" s="30">
        <v>0.13288195533677938</v>
      </c>
      <c r="R1137" s="30">
        <v>-0.19625738142058255</v>
      </c>
    </row>
    <row r="1138" spans="5:18" x14ac:dyDescent="0.25">
      <c r="E1138" s="30">
        <v>-0.13989101611077787</v>
      </c>
      <c r="F1138" s="30">
        <v>0.1860040843486786</v>
      </c>
      <c r="G1138" s="30">
        <v>-0.10835481183603407</v>
      </c>
      <c r="H1138" s="30">
        <v>-6.0109068360179679E-2</v>
      </c>
      <c r="I1138" s="30">
        <v>1.5655310358852148E-2</v>
      </c>
      <c r="J1138" s="30">
        <v>-6.3213249482214462E-2</v>
      </c>
      <c r="K1138" s="30">
        <v>-0.13720766687765718</v>
      </c>
      <c r="L1138" s="30">
        <v>-4.559478079900145E-2</v>
      </c>
      <c r="M1138" s="30">
        <v>-7.0495708286762243E-2</v>
      </c>
      <c r="N1138" s="30">
        <v>-0.19486314021050932</v>
      </c>
      <c r="O1138" s="30">
        <v>-0.18027230976149441</v>
      </c>
      <c r="P1138" s="30">
        <v>-0.17564402110874655</v>
      </c>
      <c r="Q1138" s="30">
        <v>8.4670917410403501E-2</v>
      </c>
      <c r="R1138" s="30">
        <v>-2.195449434220792E-2</v>
      </c>
    </row>
    <row r="1139" spans="5:18" x14ac:dyDescent="0.25">
      <c r="E1139" s="30">
        <v>-0.16857489962130787</v>
      </c>
      <c r="F1139" s="30">
        <v>-4.4759824685752403E-2</v>
      </c>
      <c r="G1139" s="30">
        <v>0.19784169849008321</v>
      </c>
      <c r="H1139" s="30">
        <v>0.11963104037567973</v>
      </c>
      <c r="I1139" s="30">
        <v>0.16822793493047355</v>
      </c>
      <c r="J1139" s="30">
        <v>-0.12820606753230096</v>
      </c>
      <c r="K1139" s="30">
        <v>0.11553155053406955</v>
      </c>
      <c r="L1139" s="30">
        <v>-0.19531633052974939</v>
      </c>
      <c r="M1139" s="30">
        <v>0.10896235648542646</v>
      </c>
      <c r="N1139" s="30">
        <v>8.4933859575539838E-2</v>
      </c>
      <c r="O1139" s="30">
        <v>-5.2899077814072382E-2</v>
      </c>
      <c r="P1139" s="30">
        <v>-0.11385970236733556</v>
      </c>
      <c r="Q1139" s="30">
        <v>7.1482468955218814E-2</v>
      </c>
      <c r="R1139" s="30">
        <v>5.0093533471226581E-3</v>
      </c>
    </row>
    <row r="1140" spans="5:18" x14ac:dyDescent="0.25">
      <c r="E1140" s="30">
        <v>0.10450350679457188</v>
      </c>
      <c r="F1140" s="30">
        <v>-0.15139803942292929</v>
      </c>
      <c r="G1140" s="30">
        <v>-7.6894991099834553E-3</v>
      </c>
      <c r="H1140" s="30">
        <v>4.8739630170166498E-2</v>
      </c>
      <c r="I1140" s="30">
        <v>-0.17538997968658807</v>
      </c>
      <c r="J1140" s="30">
        <v>-0.19447290170937778</v>
      </c>
      <c r="K1140" s="30">
        <v>5.0441578216850746E-2</v>
      </c>
      <c r="L1140" s="30">
        <v>-3.2836872152984253E-3</v>
      </c>
      <c r="M1140" s="30">
        <v>-6.9695668760687113E-2</v>
      </c>
      <c r="N1140" s="30">
        <v>0.10879515232518316</v>
      </c>
      <c r="O1140" s="30">
        <v>4.4035627506673336E-2</v>
      </c>
      <c r="P1140" s="30">
        <v>0.18642487339675429</v>
      </c>
      <c r="Q1140" s="30">
        <v>-3.1668616365641361E-2</v>
      </c>
      <c r="R1140" s="30">
        <v>0.16904166731983422</v>
      </c>
    </row>
    <row r="1141" spans="5:18" x14ac:dyDescent="0.25">
      <c r="E1141" s="30">
        <v>0.1810123142786324</v>
      </c>
      <c r="F1141" s="30">
        <v>1.9923911988735193E-2</v>
      </c>
      <c r="G1141" s="30">
        <v>-0.11936215180903674</v>
      </c>
      <c r="H1141" s="30">
        <v>-5.4285165201872598E-2</v>
      </c>
      <c r="I1141" s="30">
        <v>0.10754254572093486</v>
      </c>
      <c r="J1141" s="30">
        <v>6.5138592291623332E-2</v>
      </c>
      <c r="K1141" s="30">
        <v>7.942474279552697E-2</v>
      </c>
      <c r="L1141" s="30">
        <v>-0.15224734656512739</v>
      </c>
      <c r="M1141" s="30">
        <v>2.2625200357288128E-2</v>
      </c>
      <c r="N1141" s="30">
        <v>-0.140136206895113</v>
      </c>
      <c r="O1141" s="30">
        <v>-0.16798148900270463</v>
      </c>
      <c r="P1141" s="30">
        <v>-2.0427819341421183E-3</v>
      </c>
      <c r="Q1141" s="30">
        <v>-0.13401931757107377</v>
      </c>
      <c r="R1141" s="30">
        <v>0.15700197620317341</v>
      </c>
    </row>
    <row r="1142" spans="5:18" x14ac:dyDescent="0.25">
      <c r="E1142" s="30">
        <v>0.18691278994083405</v>
      </c>
      <c r="F1142" s="30">
        <v>-6.5777722559869301E-2</v>
      </c>
      <c r="G1142" s="30">
        <v>-0.10774298682808876</v>
      </c>
      <c r="H1142" s="30">
        <v>-0.11869910778477788</v>
      </c>
      <c r="I1142" s="30">
        <v>-0.1345827871002257</v>
      </c>
      <c r="J1142" s="30">
        <v>-0.13489781273528934</v>
      </c>
      <c r="K1142" s="30">
        <v>-8.4681730810552844E-2</v>
      </c>
      <c r="L1142" s="30">
        <v>-0.13994218446314335</v>
      </c>
      <c r="M1142" s="30">
        <v>1.4848212525248539E-2</v>
      </c>
      <c r="N1142" s="30">
        <v>-0.16376170022413136</v>
      </c>
      <c r="O1142" s="30">
        <v>7.8453354537487141E-3</v>
      </c>
      <c r="P1142" s="30">
        <v>7.8288115467876174E-2</v>
      </c>
      <c r="Q1142" s="30">
        <v>-0.19866727590560915</v>
      </c>
      <c r="R1142" s="30">
        <v>-0.14138337224721909</v>
      </c>
    </row>
    <row r="1143" spans="5:18" x14ac:dyDescent="0.25">
      <c r="E1143" s="30">
        <v>-0.19872601591050626</v>
      </c>
      <c r="F1143" s="30">
        <v>6.3073725439608097E-2</v>
      </c>
      <c r="G1143" s="30">
        <v>-1.5734052285552025E-3</v>
      </c>
      <c r="H1143" s="30">
        <v>0.15437563611194494</v>
      </c>
      <c r="I1143" s="30">
        <v>-0.12605820419266822</v>
      </c>
      <c r="J1143" s="30">
        <v>0.13410527426749469</v>
      </c>
      <c r="K1143" s="30">
        <v>4.3000334128737439E-2</v>
      </c>
      <c r="L1143" s="30">
        <v>0.17352362787351011</v>
      </c>
      <c r="M1143" s="30">
        <v>0.11938521172851324</v>
      </c>
      <c r="N1143" s="30">
        <v>0.14024454588070512</v>
      </c>
      <c r="O1143" s="30">
        <v>-0.16165069155395032</v>
      </c>
      <c r="P1143" s="30">
        <v>-9.4288527220487597E-2</v>
      </c>
      <c r="Q1143" s="30">
        <v>2.0668690092861541E-3</v>
      </c>
      <c r="R1143" s="30">
        <v>0.10000933762639763</v>
      </c>
    </row>
    <row r="1144" spans="5:18" x14ac:dyDescent="0.25">
      <c r="E1144" s="30">
        <v>-3.7544748280197382E-2</v>
      </c>
      <c r="F1144" s="30">
        <v>-0.17355341017246248</v>
      </c>
      <c r="G1144" s="30">
        <v>0.11618131333962084</v>
      </c>
      <c r="H1144" s="30">
        <v>0.10058235367760066</v>
      </c>
      <c r="I1144" s="30">
        <v>0.18191714556887745</v>
      </c>
      <c r="J1144" s="30">
        <v>-1.5653894376009697E-2</v>
      </c>
      <c r="K1144" s="30">
        <v>-3.3312715217471117E-2</v>
      </c>
      <c r="L1144" s="30">
        <v>-0.12722496734932065</v>
      </c>
      <c r="M1144" s="30">
        <v>-0.10269288755953312</v>
      </c>
      <c r="N1144" s="30">
        <v>0.16757385823875665</v>
      </c>
      <c r="O1144" s="30">
        <v>0.15138934822753075</v>
      </c>
      <c r="P1144" s="30">
        <v>-0.12627156460657718</v>
      </c>
      <c r="Q1144" s="30">
        <v>-0.18908971548080444</v>
      </c>
      <c r="R1144" s="30">
        <v>-5.0834557227790372E-2</v>
      </c>
    </row>
    <row r="1145" spans="5:18" x14ac:dyDescent="0.25">
      <c r="E1145" s="30">
        <v>-6.7813661042600865E-2</v>
      </c>
      <c r="F1145" s="30">
        <v>-0.12961575966328381</v>
      </c>
      <c r="G1145" s="30">
        <v>-4.2089943680912262E-2</v>
      </c>
      <c r="H1145" s="30">
        <v>-0.12885907366871835</v>
      </c>
      <c r="I1145" s="30">
        <v>-0.12880645338445901</v>
      </c>
      <c r="J1145" s="30">
        <v>2.8657419979572302E-2</v>
      </c>
      <c r="K1145" s="30">
        <v>7.1973949763923906E-2</v>
      </c>
      <c r="L1145" s="30">
        <v>0.12939064772799613</v>
      </c>
      <c r="M1145" s="30">
        <v>7.3065045289695263E-3</v>
      </c>
      <c r="N1145" s="30">
        <v>0.15733197582885622</v>
      </c>
      <c r="O1145" s="30">
        <v>-0.10042376946657897</v>
      </c>
      <c r="P1145" s="30">
        <v>0.18407211462035777</v>
      </c>
      <c r="Q1145" s="30">
        <v>-3.4699714649468666E-2</v>
      </c>
      <c r="R1145" s="30">
        <v>5.2822293713688795E-3</v>
      </c>
    </row>
    <row r="1146" spans="5:18" x14ac:dyDescent="0.25">
      <c r="E1146" s="30">
        <v>7.6753321662545226E-2</v>
      </c>
      <c r="F1146" s="30">
        <v>-3.2987014763057237E-2</v>
      </c>
      <c r="G1146" s="30">
        <v>-7.0014386903494596E-2</v>
      </c>
      <c r="H1146" s="30">
        <v>-0.15194179378449918</v>
      </c>
      <c r="I1146" s="30">
        <v>-0.17291760751977564</v>
      </c>
      <c r="J1146" s="30">
        <v>5.7495756447315194E-2</v>
      </c>
      <c r="K1146" s="30">
        <v>-1.579878106713295E-2</v>
      </c>
      <c r="L1146" s="30">
        <v>9.7425945289432991E-2</v>
      </c>
      <c r="M1146" s="30">
        <v>-0.12197420690208674</v>
      </c>
      <c r="N1146" s="30">
        <v>5.1257532369345438E-2</v>
      </c>
      <c r="O1146" s="30">
        <v>4.8525013029575348E-2</v>
      </c>
      <c r="P1146" s="30">
        <v>2.8493956103920942E-2</v>
      </c>
      <c r="Q1146" s="30">
        <v>-0.11924423919990659</v>
      </c>
      <c r="R1146" s="30">
        <v>9.9659809935838006E-2</v>
      </c>
    </row>
    <row r="1147" spans="5:18" x14ac:dyDescent="0.25">
      <c r="E1147" s="30">
        <v>-0.14598969900980593</v>
      </c>
      <c r="F1147" s="30">
        <v>1.2384908832609648E-2</v>
      </c>
      <c r="G1147" s="30">
        <v>0.15758445030078294</v>
      </c>
      <c r="H1147" s="30">
        <v>-0.10670388871803881</v>
      </c>
      <c r="I1147" s="30">
        <v>-6.7884777113795286E-2</v>
      </c>
      <c r="J1147" s="30">
        <v>2.7145604696124787E-2</v>
      </c>
      <c r="K1147" s="30">
        <v>-8.3077902998775252E-2</v>
      </c>
      <c r="L1147" s="30">
        <v>-0.14985564677044749</v>
      </c>
      <c r="M1147" s="30">
        <v>1.5303581207990635E-2</v>
      </c>
      <c r="N1147" s="30">
        <v>4.1314588859677204E-3</v>
      </c>
      <c r="O1147" s="30">
        <v>7.73527966812253E-2</v>
      </c>
      <c r="P1147" s="30">
        <v>0.10855329679325226</v>
      </c>
      <c r="Q1147" s="30">
        <v>6.8398846685886361E-2</v>
      </c>
      <c r="R1147" s="30">
        <v>0.15659360690042379</v>
      </c>
    </row>
    <row r="1148" spans="5:18" x14ac:dyDescent="0.25">
      <c r="E1148" s="30">
        <v>0.11935757929459218</v>
      </c>
      <c r="F1148" s="30">
        <v>-0.17631898149847985</v>
      </c>
      <c r="G1148" s="30">
        <v>-9.60255359299481E-2</v>
      </c>
      <c r="H1148" s="30">
        <v>0.11088387817144396</v>
      </c>
      <c r="I1148" s="30">
        <v>-2.9249608237296332E-2</v>
      </c>
      <c r="J1148" s="30">
        <v>-0.18238399270921946</v>
      </c>
      <c r="K1148" s="30">
        <v>-5.4415884986519808E-2</v>
      </c>
      <c r="L1148" s="30">
        <v>0.11969185285270217</v>
      </c>
      <c r="M1148" s="30">
        <v>6.6748145036399364E-3</v>
      </c>
      <c r="N1148" s="30">
        <v>1.4360746275633579E-2</v>
      </c>
      <c r="O1148" s="30">
        <v>2.9618502873927366E-2</v>
      </c>
      <c r="P1148" s="30">
        <v>-0.15697344457730653</v>
      </c>
      <c r="Q1148" s="30">
        <v>5.1715299487113953E-2</v>
      </c>
      <c r="R1148" s="30">
        <v>0.10353092728182672</v>
      </c>
    </row>
    <row r="1149" spans="5:18" x14ac:dyDescent="0.25">
      <c r="E1149" s="30">
        <v>-0.17281840192154052</v>
      </c>
      <c r="F1149" s="30">
        <v>-0.13753065196797254</v>
      </c>
      <c r="G1149" s="30">
        <v>-5.1513061579316871E-2</v>
      </c>
      <c r="H1149" s="30">
        <v>0.15213677296414974</v>
      </c>
      <c r="I1149" s="30">
        <v>8.3425564318895362E-2</v>
      </c>
      <c r="J1149" s="30">
        <v>5.3922938741743587E-2</v>
      </c>
      <c r="K1149" s="30">
        <v>-0.18586908364668489</v>
      </c>
      <c r="L1149" s="30">
        <v>-9.0027988795191055E-2</v>
      </c>
      <c r="M1149" s="30">
        <v>9.8495262581855036E-2</v>
      </c>
      <c r="N1149" s="30">
        <v>-2.2364600282162417E-2</v>
      </c>
      <c r="O1149" s="30">
        <v>7.4360567051917292E-2</v>
      </c>
      <c r="P1149" s="30">
        <v>-5.2525874134153133E-2</v>
      </c>
      <c r="Q1149" s="30">
        <v>-3.9283460006117821E-2</v>
      </c>
      <c r="R1149" s="30">
        <v>-7.7098251692950731E-2</v>
      </c>
    </row>
    <row r="1150" spans="5:18" x14ac:dyDescent="0.25">
      <c r="E1150" s="30">
        <v>-2.0331494789570581E-2</v>
      </c>
      <c r="F1150" s="30">
        <v>4.4149467907845963E-2</v>
      </c>
      <c r="G1150" s="30">
        <v>-9.4263713713735348E-2</v>
      </c>
      <c r="H1150" s="30">
        <v>-7.5260525662451991E-2</v>
      </c>
      <c r="I1150" s="30">
        <v>9.4888427387923024E-2</v>
      </c>
      <c r="J1150" s="30">
        <v>-2.996869571506966E-3</v>
      </c>
      <c r="K1150" s="30">
        <v>-7.8378261998295895E-3</v>
      </c>
      <c r="L1150" s="30">
        <v>-0.17985427221283318</v>
      </c>
      <c r="M1150" s="30">
        <v>-9.3948205001652241E-2</v>
      </c>
      <c r="N1150" s="30">
        <v>-2.1776717994362121E-2</v>
      </c>
      <c r="O1150" s="30">
        <v>-0.18825892973691227</v>
      </c>
      <c r="P1150" s="30">
        <v>-0.11214592447504401</v>
      </c>
      <c r="Q1150" s="30">
        <v>-6.1971411574631929E-2</v>
      </c>
      <c r="R1150" s="30">
        <v>-0.14557197894901039</v>
      </c>
    </row>
    <row r="1151" spans="5:18" x14ac:dyDescent="0.25">
      <c r="E1151" s="30">
        <v>0.16839681072160601</v>
      </c>
      <c r="F1151" s="30">
        <v>-0.1991859813220799</v>
      </c>
      <c r="G1151" s="30">
        <v>7.0457964204251766E-2</v>
      </c>
      <c r="H1151" s="30">
        <v>0.18783719344064592</v>
      </c>
      <c r="I1151" s="30">
        <v>5.0240987446159124E-2</v>
      </c>
      <c r="J1151" s="30">
        <v>0.12183285402134064</v>
      </c>
      <c r="K1151" s="30">
        <v>0.17355235945433378</v>
      </c>
      <c r="L1151" s="30">
        <v>-0.16674264818429949</v>
      </c>
      <c r="M1151" s="30">
        <v>-0.18775800298899414</v>
      </c>
      <c r="N1151" s="30">
        <v>-0.1555756613612175</v>
      </c>
      <c r="O1151" s="30">
        <v>4.0982565749436622E-2</v>
      </c>
      <c r="P1151" s="30">
        <v>0.14885725267231464</v>
      </c>
      <c r="Q1151" s="30">
        <v>-0.12481969557702542</v>
      </c>
      <c r="R1151" s="30">
        <v>0.14517904091626405</v>
      </c>
    </row>
    <row r="1152" spans="5:18" x14ac:dyDescent="0.25">
      <c r="E1152" s="30">
        <v>-4.1222291998565197E-2</v>
      </c>
      <c r="F1152" s="30">
        <v>-3.7888097576797009E-3</v>
      </c>
      <c r="G1152" s="30">
        <v>-0.12726584393531085</v>
      </c>
      <c r="H1152" s="30">
        <v>-9.0950715262442833E-2</v>
      </c>
      <c r="I1152" s="30">
        <v>-6.0348085500299936E-2</v>
      </c>
      <c r="J1152" s="30">
        <v>-0.1165786350145936</v>
      </c>
      <c r="K1152" s="30">
        <v>0.16055136695504191</v>
      </c>
      <c r="L1152" s="30">
        <v>-7.9940546397119769E-2</v>
      </c>
      <c r="M1152" s="30">
        <v>9.0156910475343466E-2</v>
      </c>
      <c r="N1152" s="30">
        <v>-7.387785315513612E-2</v>
      </c>
      <c r="O1152" s="30">
        <v>0.13851666785776617</v>
      </c>
      <c r="P1152" s="30">
        <v>-4.4688689615577454E-2</v>
      </c>
      <c r="Q1152" s="30">
        <v>-0.16980651346966624</v>
      </c>
      <c r="R1152" s="30">
        <v>4.6740691829472769E-2</v>
      </c>
    </row>
    <row r="1153" spans="2:30" x14ac:dyDescent="0.25">
      <c r="E1153" s="30">
        <v>-7.9662647936493164E-2</v>
      </c>
      <c r="F1153" s="30">
        <v>-5.2637783251702791E-2</v>
      </c>
      <c r="G1153" s="30">
        <v>0.11366425417363646</v>
      </c>
      <c r="H1153" s="30">
        <v>0.14599113613367082</v>
      </c>
      <c r="I1153" s="30">
        <v>-0.18381949663162234</v>
      </c>
      <c r="J1153" s="30">
        <v>-3.2296837866306299E-2</v>
      </c>
      <c r="K1153" s="30">
        <v>-0.12411100463941693</v>
      </c>
      <c r="L1153" s="30">
        <v>-0.13578951861709357</v>
      </c>
      <c r="M1153" s="30">
        <v>-0.16725727934390308</v>
      </c>
      <c r="N1153" s="30">
        <v>-0.1428621565923095</v>
      </c>
      <c r="O1153" s="30">
        <v>0.12702249353751544</v>
      </c>
      <c r="P1153" s="30">
        <v>-7.7395095955580473E-2</v>
      </c>
      <c r="Q1153" s="30">
        <v>-0.10710154175758363</v>
      </c>
      <c r="R1153" s="30">
        <v>-6.6867038235068316E-2</v>
      </c>
    </row>
    <row r="1154" spans="2:30" x14ac:dyDescent="0.25">
      <c r="E1154" s="30">
        <v>-3.0283286236226559E-2</v>
      </c>
      <c r="F1154" s="30">
        <v>-0.11963788606226444</v>
      </c>
      <c r="G1154" s="30">
        <v>-0.19445755379274487</v>
      </c>
      <c r="H1154" s="30">
        <v>-0.14003914333879949</v>
      </c>
      <c r="I1154" s="30">
        <v>-0.15453336974605919</v>
      </c>
      <c r="J1154" s="30">
        <v>0.18068269342184068</v>
      </c>
      <c r="K1154" s="30">
        <v>5.5985050275921822E-3</v>
      </c>
      <c r="L1154" s="30">
        <v>-0.18738953480497003</v>
      </c>
      <c r="M1154" s="30">
        <v>0.11652421876788138</v>
      </c>
      <c r="N1154" s="30">
        <v>0.19886393537744879</v>
      </c>
      <c r="O1154" s="30">
        <v>-6.3589285220950836E-2</v>
      </c>
      <c r="P1154" s="30">
        <v>-4.314504554495216E-2</v>
      </c>
      <c r="Q1154" s="30">
        <v>-7.2260604146867996E-2</v>
      </c>
      <c r="R1154" s="30">
        <v>0.14659342160448435</v>
      </c>
    </row>
    <row r="1156" spans="2:30" x14ac:dyDescent="0.25">
      <c r="E1156" s="30">
        <v>-0.91837570955976844</v>
      </c>
      <c r="F1156" s="30">
        <v>-0.51728433882817626</v>
      </c>
      <c r="G1156" s="30">
        <v>-0.80076790973544121</v>
      </c>
      <c r="H1156" s="30">
        <v>-3.0725117772817612E-2</v>
      </c>
      <c r="I1156" s="30">
        <v>-0.70297022350132465</v>
      </c>
      <c r="J1156" s="30">
        <v>0.15678082592785358</v>
      </c>
      <c r="K1156" s="30">
        <v>-0.58748438348993659</v>
      </c>
      <c r="L1156" s="30">
        <v>-0.48169115278869867</v>
      </c>
      <c r="M1156" s="30">
        <v>0.13969763740897179</v>
      </c>
      <c r="N1156" s="30">
        <v>6.4714027568697929E-2</v>
      </c>
      <c r="O1156" s="30">
        <v>-0.28221313608810306</v>
      </c>
      <c r="P1156" s="30">
        <v>-0.68322802940383554</v>
      </c>
      <c r="Q1156" s="30">
        <v>0.9554541832767427</v>
      </c>
      <c r="R1156" s="30">
        <v>0.4824842750094831</v>
      </c>
      <c r="S1156" s="30">
        <v>-0.43178007286041975</v>
      </c>
      <c r="T1156" s="30">
        <v>-0.92397422343492508</v>
      </c>
      <c r="U1156" s="30">
        <v>0.71255904342979193</v>
      </c>
      <c r="V1156" s="30">
        <v>0.74290219647809863</v>
      </c>
      <c r="W1156" s="30">
        <v>-0.81645151413977146</v>
      </c>
      <c r="X1156" s="30">
        <v>-0.81202855659648776</v>
      </c>
      <c r="Y1156" s="30">
        <v>5.5209476966410875E-2</v>
      </c>
      <c r="Z1156" s="30">
        <v>-0.58534440351650119</v>
      </c>
      <c r="AA1156" s="30">
        <v>9.8948656115680933E-2</v>
      </c>
      <c r="AB1156" s="30">
        <v>8.4010292775928974E-3</v>
      </c>
      <c r="AC1156" s="30">
        <v>0.31459205225110054</v>
      </c>
      <c r="AD1156" s="30">
        <v>0.92265505855903029</v>
      </c>
    </row>
    <row r="1158" spans="2:30" x14ac:dyDescent="0.25">
      <c r="E1158" s="30">
        <v>42.47</v>
      </c>
      <c r="F1158" s="30">
        <v>402.02</v>
      </c>
      <c r="G1158" s="30">
        <v>0.02</v>
      </c>
    </row>
    <row r="1160" spans="2:30" x14ac:dyDescent="0.25">
      <c r="B1160" s="32" t="s">
        <v>584</v>
      </c>
      <c r="C1160" s="30">
        <v>39</v>
      </c>
      <c r="E1160" s="30">
        <v>-3.3352052513509978E-2</v>
      </c>
      <c r="F1160" s="30">
        <v>9.3074112571775891E-2</v>
      </c>
      <c r="G1160" s="30">
        <v>-0.19593233419582248</v>
      </c>
      <c r="H1160" s="30">
        <v>0.12806988768279554</v>
      </c>
      <c r="I1160" s="30">
        <v>0.13008260251954201</v>
      </c>
      <c r="J1160" s="30">
        <v>0.1211393571458757</v>
      </c>
      <c r="K1160" s="30">
        <v>-8.0544060282409194E-2</v>
      </c>
      <c r="L1160" s="30">
        <v>0.14205533806234599</v>
      </c>
      <c r="M1160" s="30">
        <v>-5.2635326329618704E-2</v>
      </c>
      <c r="N1160" s="30">
        <v>0.17271387726068499</v>
      </c>
      <c r="O1160" s="30">
        <v>-0.12253545932471753</v>
      </c>
      <c r="P1160" s="30">
        <v>-9.1902064345777038E-2</v>
      </c>
      <c r="Q1160" s="30">
        <v>2.640326665714382E-2</v>
      </c>
      <c r="R1160" s="30">
        <v>-2.5508634746074677E-2</v>
      </c>
    </row>
    <row r="1161" spans="2:30" x14ac:dyDescent="0.25">
      <c r="B1161" s="32" t="s">
        <v>540</v>
      </c>
      <c r="C1161" s="30" t="s">
        <v>1336</v>
      </c>
      <c r="E1161" s="30">
        <v>-0.13532487051561476</v>
      </c>
      <c r="F1161" s="30">
        <v>-5.077446168288588E-2</v>
      </c>
      <c r="G1161" s="30">
        <v>-0.15029324702918531</v>
      </c>
      <c r="H1161" s="30">
        <v>0.14966973522678018</v>
      </c>
      <c r="I1161" s="30">
        <v>-2.6825492549687635E-2</v>
      </c>
      <c r="J1161" s="30">
        <v>-9.5563999190926563E-2</v>
      </c>
      <c r="K1161" s="30">
        <v>2.4831393733620644E-2</v>
      </c>
      <c r="L1161" s="30">
        <v>5.0885893218219291E-2</v>
      </c>
      <c r="M1161" s="30">
        <v>-0.1302625766955316</v>
      </c>
      <c r="N1161" s="30">
        <v>4.4707728549838066E-2</v>
      </c>
      <c r="O1161" s="30">
        <v>2.1288435999304051E-2</v>
      </c>
      <c r="P1161" s="30">
        <v>-0.12527638338506222</v>
      </c>
      <c r="Q1161" s="30">
        <v>-5.8039447572082292E-2</v>
      </c>
      <c r="R1161" s="30">
        <v>9.5259415544569515E-2</v>
      </c>
    </row>
    <row r="1162" spans="2:30" x14ac:dyDescent="0.25">
      <c r="B1162" s="32"/>
      <c r="C1162" s="30" t="s">
        <v>1337</v>
      </c>
      <c r="E1162" s="30">
        <v>0.1832259132526815</v>
      </c>
      <c r="F1162" s="30">
        <v>9.3147871270775784E-2</v>
      </c>
      <c r="G1162" s="30">
        <v>-0.16348236035555602</v>
      </c>
      <c r="H1162" s="30">
        <v>1.2417100183665764E-2</v>
      </c>
      <c r="I1162" s="30">
        <v>0.19145599771291016</v>
      </c>
      <c r="J1162" s="30">
        <v>9.4156199879944336E-2</v>
      </c>
      <c r="K1162" s="30">
        <v>-3.5152241680771107E-2</v>
      </c>
      <c r="L1162" s="30">
        <v>3.4020891040563578E-2</v>
      </c>
      <c r="M1162" s="30">
        <v>1.5741491690278164E-3</v>
      </c>
      <c r="N1162" s="30">
        <v>-0.13337084073573352</v>
      </c>
      <c r="O1162" s="30">
        <v>-0.14074153257533908</v>
      </c>
      <c r="P1162" s="30">
        <v>-0.11771432748064399</v>
      </c>
      <c r="Q1162" s="30">
        <v>8.7586857099086035E-2</v>
      </c>
      <c r="R1162" s="30">
        <v>-0.16886318819597365</v>
      </c>
    </row>
    <row r="1163" spans="2:30" x14ac:dyDescent="0.25">
      <c r="B1163" s="32" t="s">
        <v>547</v>
      </c>
      <c r="C1163" s="30" t="s">
        <v>1338</v>
      </c>
      <c r="E1163" s="30">
        <v>-0.12401144905015826</v>
      </c>
      <c r="F1163" s="30">
        <v>0.13482811152935031</v>
      </c>
      <c r="G1163" s="30">
        <v>-6.3375829998403799E-2</v>
      </c>
      <c r="H1163" s="30">
        <v>-7.1184471622109419E-2</v>
      </c>
      <c r="I1163" s="30">
        <v>-0.19059151392430068</v>
      </c>
      <c r="J1163" s="30">
        <v>-1.6464584134519095E-2</v>
      </c>
      <c r="K1163" s="30">
        <v>-6.4192891027778393E-2</v>
      </c>
      <c r="L1163" s="30">
        <v>-0.18925198689103129</v>
      </c>
      <c r="M1163" s="30">
        <v>0.18699298221617938</v>
      </c>
      <c r="N1163" s="30">
        <v>4.2839083820581381E-3</v>
      </c>
      <c r="O1163" s="30">
        <v>0.19151938017457726</v>
      </c>
      <c r="P1163" s="30">
        <v>7.6284382306039344E-2</v>
      </c>
      <c r="Q1163" s="30">
        <v>9.7812015749514092E-2</v>
      </c>
      <c r="R1163" s="30">
        <v>-3.3808608725666989E-2</v>
      </c>
    </row>
    <row r="1164" spans="2:30" x14ac:dyDescent="0.25">
      <c r="E1164" s="30">
        <v>-0.19861815422773363</v>
      </c>
      <c r="F1164" s="30">
        <v>-0.19733067778870464</v>
      </c>
      <c r="G1164" s="30">
        <v>0.17609540000557899</v>
      </c>
      <c r="H1164" s="30">
        <v>6.5560006722807873E-2</v>
      </c>
      <c r="I1164" s="30">
        <v>0.14830678980797529</v>
      </c>
      <c r="J1164" s="30">
        <v>-0.13447719067335129</v>
      </c>
      <c r="K1164" s="30">
        <v>0.10833373656496409</v>
      </c>
      <c r="L1164" s="30">
        <v>3.2043696008622641E-2</v>
      </c>
      <c r="M1164" s="30">
        <v>-0.12845049304887651</v>
      </c>
      <c r="N1164" s="30">
        <v>-8.5370008740574127E-2</v>
      </c>
      <c r="O1164" s="30">
        <v>-0.16020014882087708</v>
      </c>
      <c r="P1164" s="30">
        <v>6.1016123462468375E-2</v>
      </c>
      <c r="Q1164" s="30">
        <v>-3.4187010489404202E-2</v>
      </c>
      <c r="R1164" s="30">
        <v>-0.15764275919646026</v>
      </c>
    </row>
    <row r="1165" spans="2:30" x14ac:dyDescent="0.25">
      <c r="E1165" s="30">
        <v>0.15421458585187792</v>
      </c>
      <c r="F1165" s="30">
        <v>7.2565164510160707E-2</v>
      </c>
      <c r="G1165" s="30">
        <v>3.1234412267804157E-2</v>
      </c>
      <c r="H1165" s="30">
        <v>-0.12733850879594683</v>
      </c>
      <c r="I1165" s="30">
        <v>9.4632885977625869E-2</v>
      </c>
      <c r="J1165" s="30">
        <v>-4.9999048560857767E-2</v>
      </c>
      <c r="K1165" s="30">
        <v>-0.10695155952125789</v>
      </c>
      <c r="L1165" s="30">
        <v>0.1840681375004351</v>
      </c>
      <c r="M1165" s="30">
        <v>9.4390303827822097E-3</v>
      </c>
      <c r="N1165" s="30">
        <v>3.8399327918887144E-2</v>
      </c>
      <c r="O1165" s="30">
        <v>8.375457311049106E-2</v>
      </c>
      <c r="P1165" s="30">
        <v>0.1652536787092686</v>
      </c>
      <c r="Q1165" s="30">
        <v>0.12993357935920358</v>
      </c>
      <c r="R1165" s="30">
        <v>-6.8042888492345827E-2</v>
      </c>
    </row>
    <row r="1166" spans="2:30" x14ac:dyDescent="0.25">
      <c r="E1166" s="30">
        <v>0.12284981384873389</v>
      </c>
      <c r="F1166" s="30">
        <v>-0.18389959596097472</v>
      </c>
      <c r="G1166" s="30">
        <v>-0.10707675460726024</v>
      </c>
      <c r="H1166" s="30">
        <v>-0.15207908526062966</v>
      </c>
      <c r="I1166" s="30">
        <v>0.14927598657086494</v>
      </c>
      <c r="J1166" s="30">
        <v>-3.1004380434751511E-4</v>
      </c>
      <c r="K1166" s="30">
        <v>-0.11344782877713443</v>
      </c>
      <c r="L1166" s="30">
        <v>9.4876873865723632E-2</v>
      </c>
      <c r="M1166" s="30">
        <v>0.12075969483703375</v>
      </c>
      <c r="N1166" s="30">
        <v>0.10241960594430566</v>
      </c>
      <c r="O1166" s="30">
        <v>2.2034119069576252E-2</v>
      </c>
      <c r="P1166" s="30">
        <v>6.7883937060832955E-2</v>
      </c>
      <c r="Q1166" s="30">
        <v>-0.12566865524277093</v>
      </c>
      <c r="R1166" s="30">
        <v>-9.6906600333750259E-2</v>
      </c>
    </row>
    <row r="1167" spans="2:30" x14ac:dyDescent="0.25">
      <c r="E1167" s="30">
        <v>3.5443446971476084E-2</v>
      </c>
      <c r="F1167" s="30">
        <v>-2.6529905945062632E-2</v>
      </c>
      <c r="G1167" s="30">
        <v>7.2957536205649487E-3</v>
      </c>
      <c r="H1167" s="30">
        <v>0.1664114719256759</v>
      </c>
      <c r="I1167" s="30">
        <v>0.1834650019183755</v>
      </c>
      <c r="J1167" s="30">
        <v>-0.14805237958207729</v>
      </c>
      <c r="K1167" s="30">
        <v>-0.18338431343436243</v>
      </c>
      <c r="L1167" s="30">
        <v>0.19191109584644439</v>
      </c>
      <c r="M1167" s="30">
        <v>-0.13434468563646079</v>
      </c>
      <c r="N1167" s="30">
        <v>-7.9469327162951242E-2</v>
      </c>
      <c r="O1167" s="30">
        <v>0.19331706045195463</v>
      </c>
      <c r="P1167" s="30">
        <v>0.14582040756940845</v>
      </c>
      <c r="Q1167" s="30">
        <v>0.13288195533677938</v>
      </c>
      <c r="R1167" s="30">
        <v>-0.19625738142058255</v>
      </c>
    </row>
    <row r="1168" spans="2:30" x14ac:dyDescent="0.25">
      <c r="E1168" s="30">
        <v>-0.13989101611077787</v>
      </c>
      <c r="F1168" s="30">
        <v>0.1860040843486786</v>
      </c>
      <c r="G1168" s="30">
        <v>-0.10835481183603407</v>
      </c>
      <c r="H1168" s="30">
        <v>-6.0109068360179679E-2</v>
      </c>
      <c r="I1168" s="30">
        <v>1.5655310358852148E-2</v>
      </c>
      <c r="J1168" s="30">
        <v>-6.3213249482214462E-2</v>
      </c>
      <c r="K1168" s="30">
        <v>-0.13720766687765718</v>
      </c>
      <c r="L1168" s="30">
        <v>-4.559478079900145E-2</v>
      </c>
      <c r="M1168" s="30">
        <v>-7.0495708286762243E-2</v>
      </c>
      <c r="N1168" s="30">
        <v>-0.19486314021050932</v>
      </c>
      <c r="O1168" s="30">
        <v>-0.18027230976149441</v>
      </c>
      <c r="P1168" s="30">
        <v>-0.17564402110874655</v>
      </c>
      <c r="Q1168" s="30">
        <v>8.4670917410403501E-2</v>
      </c>
      <c r="R1168" s="30">
        <v>-2.195449434220792E-2</v>
      </c>
    </row>
    <row r="1169" spans="5:18" x14ac:dyDescent="0.25">
      <c r="E1169" s="30">
        <v>-0.16857489962130787</v>
      </c>
      <c r="F1169" s="30">
        <v>-4.4759824685752403E-2</v>
      </c>
      <c r="G1169" s="30">
        <v>0.19784169849008321</v>
      </c>
      <c r="H1169" s="30">
        <v>0.11963104037567973</v>
      </c>
      <c r="I1169" s="30">
        <v>0.16822793493047355</v>
      </c>
      <c r="J1169" s="30">
        <v>-0.12820606753230096</v>
      </c>
      <c r="K1169" s="30">
        <v>0.11553155053406955</v>
      </c>
      <c r="L1169" s="30">
        <v>-0.19531633052974939</v>
      </c>
      <c r="M1169" s="30">
        <v>0.10896235648542646</v>
      </c>
      <c r="N1169" s="30">
        <v>8.4933859575539838E-2</v>
      </c>
      <c r="O1169" s="30">
        <v>-5.2899077814072382E-2</v>
      </c>
      <c r="P1169" s="30">
        <v>-0.11385970236733556</v>
      </c>
      <c r="Q1169" s="30">
        <v>7.1482468955218814E-2</v>
      </c>
      <c r="R1169" s="30">
        <v>5.0093533471226581E-3</v>
      </c>
    </row>
    <row r="1170" spans="5:18" x14ac:dyDescent="0.25">
      <c r="E1170" s="30">
        <v>0.10450350679457188</v>
      </c>
      <c r="F1170" s="30">
        <v>-0.15139803942292929</v>
      </c>
      <c r="G1170" s="30">
        <v>-7.6894991099834553E-3</v>
      </c>
      <c r="H1170" s="30">
        <v>4.8739630170166498E-2</v>
      </c>
      <c r="I1170" s="30">
        <v>-0.17538997968658807</v>
      </c>
      <c r="J1170" s="30">
        <v>-0.19447290170937778</v>
      </c>
      <c r="K1170" s="30">
        <v>5.0441578216850746E-2</v>
      </c>
      <c r="L1170" s="30">
        <v>-3.2836872152984253E-3</v>
      </c>
      <c r="M1170" s="30">
        <v>-6.9695668760687113E-2</v>
      </c>
      <c r="N1170" s="30">
        <v>0.10879515232518316</v>
      </c>
      <c r="O1170" s="30">
        <v>4.4035627506673336E-2</v>
      </c>
      <c r="P1170" s="30">
        <v>0.18642487339675429</v>
      </c>
      <c r="Q1170" s="30">
        <v>-3.1668616365641361E-2</v>
      </c>
      <c r="R1170" s="30">
        <v>0.16904166731983422</v>
      </c>
    </row>
    <row r="1171" spans="5:18" x14ac:dyDescent="0.25">
      <c r="E1171" s="30">
        <v>0.1810123142786324</v>
      </c>
      <c r="F1171" s="30">
        <v>1.9923911988735193E-2</v>
      </c>
      <c r="G1171" s="30">
        <v>-0.11936215180903674</v>
      </c>
      <c r="H1171" s="30">
        <v>-5.4285165201872598E-2</v>
      </c>
      <c r="I1171" s="30">
        <v>0.10754254572093486</v>
      </c>
      <c r="J1171" s="30">
        <v>6.5138592291623332E-2</v>
      </c>
      <c r="K1171" s="30">
        <v>7.942474279552697E-2</v>
      </c>
      <c r="L1171" s="30">
        <v>-0.15224734656512739</v>
      </c>
      <c r="M1171" s="30">
        <v>2.2625200357288128E-2</v>
      </c>
      <c r="N1171" s="30">
        <v>-0.140136206895113</v>
      </c>
      <c r="O1171" s="30">
        <v>-0.16798148900270463</v>
      </c>
      <c r="P1171" s="30">
        <v>-2.0427819341421183E-3</v>
      </c>
      <c r="Q1171" s="30">
        <v>-0.13401931757107377</v>
      </c>
      <c r="R1171" s="30">
        <v>0.15700197620317341</v>
      </c>
    </row>
    <row r="1172" spans="5:18" x14ac:dyDescent="0.25">
      <c r="E1172" s="30">
        <v>0.18691278994083405</v>
      </c>
      <c r="F1172" s="30">
        <v>-6.5777722559869301E-2</v>
      </c>
      <c r="G1172" s="30">
        <v>-0.10774298682808876</v>
      </c>
      <c r="H1172" s="30">
        <v>-0.11869910778477788</v>
      </c>
      <c r="I1172" s="30">
        <v>-0.1345827871002257</v>
      </c>
      <c r="J1172" s="30">
        <v>-0.13489781273528934</v>
      </c>
      <c r="K1172" s="30">
        <v>-8.4681730810552844E-2</v>
      </c>
      <c r="L1172" s="30">
        <v>-0.13994218446314335</v>
      </c>
      <c r="M1172" s="30">
        <v>1.4848212525248539E-2</v>
      </c>
      <c r="N1172" s="30">
        <v>-0.16376170022413136</v>
      </c>
      <c r="O1172" s="30">
        <v>7.8453354537487141E-3</v>
      </c>
      <c r="P1172" s="30">
        <v>7.8288115467876174E-2</v>
      </c>
      <c r="Q1172" s="30">
        <v>-0.19866727590560915</v>
      </c>
      <c r="R1172" s="30">
        <v>-0.14138337224721909</v>
      </c>
    </row>
    <row r="1173" spans="5:18" x14ac:dyDescent="0.25">
      <c r="E1173" s="30">
        <v>-0.19872601591050626</v>
      </c>
      <c r="F1173" s="30">
        <v>6.3073725439608097E-2</v>
      </c>
      <c r="G1173" s="30">
        <v>-1.5734052285552025E-3</v>
      </c>
      <c r="H1173" s="30">
        <v>0.15437563611194494</v>
      </c>
      <c r="I1173" s="30">
        <v>-0.12605820419266822</v>
      </c>
      <c r="J1173" s="30">
        <v>0.13410527426749469</v>
      </c>
      <c r="K1173" s="30">
        <v>4.3000334128737439E-2</v>
      </c>
      <c r="L1173" s="30">
        <v>0.17352362787351011</v>
      </c>
      <c r="M1173" s="30">
        <v>0.11938521172851324</v>
      </c>
      <c r="N1173" s="30">
        <v>0.14024454588070512</v>
      </c>
      <c r="O1173" s="30">
        <v>-0.16165069155395032</v>
      </c>
      <c r="P1173" s="30">
        <v>-9.4288527220487597E-2</v>
      </c>
      <c r="Q1173" s="30">
        <v>2.0668690092861541E-3</v>
      </c>
      <c r="R1173" s="30">
        <v>0.10000933762639763</v>
      </c>
    </row>
    <row r="1174" spans="5:18" x14ac:dyDescent="0.25">
      <c r="E1174" s="30">
        <v>-3.7544748280197382E-2</v>
      </c>
      <c r="F1174" s="30">
        <v>-0.17355341017246248</v>
      </c>
      <c r="G1174" s="30">
        <v>0.11618131333962084</v>
      </c>
      <c r="H1174" s="30">
        <v>0.10058235367760066</v>
      </c>
      <c r="I1174" s="30">
        <v>0.18191714556887745</v>
      </c>
      <c r="J1174" s="30">
        <v>-1.5653894376009697E-2</v>
      </c>
      <c r="K1174" s="30">
        <v>-3.3312715217471117E-2</v>
      </c>
      <c r="L1174" s="30">
        <v>-0.12722496734932065</v>
      </c>
      <c r="M1174" s="30">
        <v>-0.10269288755953312</v>
      </c>
      <c r="N1174" s="30">
        <v>0.16757385823875665</v>
      </c>
      <c r="O1174" s="30">
        <v>0.15138934822753075</v>
      </c>
      <c r="P1174" s="30">
        <v>-0.12627156460657718</v>
      </c>
      <c r="Q1174" s="30">
        <v>-0.18908971548080444</v>
      </c>
      <c r="R1174" s="30">
        <v>-5.0834557227790372E-2</v>
      </c>
    </row>
    <row r="1175" spans="5:18" x14ac:dyDescent="0.25">
      <c r="E1175" s="30">
        <v>-6.7813661042600865E-2</v>
      </c>
      <c r="F1175" s="30">
        <v>-0.12961575966328381</v>
      </c>
      <c r="G1175" s="30">
        <v>-4.2089943680912262E-2</v>
      </c>
      <c r="H1175" s="30">
        <v>-0.12885907366871835</v>
      </c>
      <c r="I1175" s="30">
        <v>-0.12880645338445901</v>
      </c>
      <c r="J1175" s="30">
        <v>2.8657419979572302E-2</v>
      </c>
      <c r="K1175" s="30">
        <v>7.1973949763923906E-2</v>
      </c>
      <c r="L1175" s="30">
        <v>0.12939064772799613</v>
      </c>
      <c r="M1175" s="30">
        <v>7.3065045289695263E-3</v>
      </c>
      <c r="N1175" s="30">
        <v>0.15733197582885622</v>
      </c>
      <c r="O1175" s="30">
        <v>-0.10042376946657897</v>
      </c>
      <c r="P1175" s="30">
        <v>0.18407211462035777</v>
      </c>
      <c r="Q1175" s="30">
        <v>-3.4699714649468666E-2</v>
      </c>
      <c r="R1175" s="30">
        <v>5.2822293713688795E-3</v>
      </c>
    </row>
    <row r="1176" spans="5:18" x14ac:dyDescent="0.25">
      <c r="E1176" s="30">
        <v>7.6753321662545226E-2</v>
      </c>
      <c r="F1176" s="30">
        <v>-3.2987014763057237E-2</v>
      </c>
      <c r="G1176" s="30">
        <v>-7.0014386903494596E-2</v>
      </c>
      <c r="H1176" s="30">
        <v>-0.15194179378449918</v>
      </c>
      <c r="I1176" s="30">
        <v>-0.17291760751977564</v>
      </c>
      <c r="J1176" s="30">
        <v>5.7495756447315194E-2</v>
      </c>
      <c r="K1176" s="30">
        <v>-1.579878106713295E-2</v>
      </c>
      <c r="L1176" s="30">
        <v>9.7425945289432991E-2</v>
      </c>
      <c r="M1176" s="30">
        <v>-0.12197420690208674</v>
      </c>
      <c r="N1176" s="30">
        <v>5.1257532369345438E-2</v>
      </c>
      <c r="O1176" s="30">
        <v>4.8525013029575348E-2</v>
      </c>
      <c r="P1176" s="30">
        <v>2.8493956103920942E-2</v>
      </c>
      <c r="Q1176" s="30">
        <v>-0.11924423919990659</v>
      </c>
      <c r="R1176" s="30">
        <v>9.9659809935838006E-2</v>
      </c>
    </row>
    <row r="1177" spans="5:18" x14ac:dyDescent="0.25">
      <c r="E1177" s="30">
        <v>-0.14598969900980593</v>
      </c>
      <c r="F1177" s="30">
        <v>1.2384908832609648E-2</v>
      </c>
      <c r="G1177" s="30">
        <v>0.15758445030078294</v>
      </c>
      <c r="H1177" s="30">
        <v>-0.10670388871803881</v>
      </c>
      <c r="I1177" s="30">
        <v>-6.7884777113795286E-2</v>
      </c>
      <c r="J1177" s="30">
        <v>2.7145604696124787E-2</v>
      </c>
      <c r="K1177" s="30">
        <v>-8.3077902998775252E-2</v>
      </c>
      <c r="L1177" s="30">
        <v>-0.14985564677044749</v>
      </c>
      <c r="M1177" s="30">
        <v>1.5303581207990635E-2</v>
      </c>
      <c r="N1177" s="30">
        <v>4.1314588859677204E-3</v>
      </c>
      <c r="O1177" s="30">
        <v>7.73527966812253E-2</v>
      </c>
      <c r="P1177" s="30">
        <v>0.10855329679325226</v>
      </c>
      <c r="Q1177" s="30">
        <v>6.8398846685886361E-2</v>
      </c>
      <c r="R1177" s="30">
        <v>0.15659360690042379</v>
      </c>
    </row>
    <row r="1178" spans="5:18" x14ac:dyDescent="0.25">
      <c r="E1178" s="30">
        <v>0.11935757929459218</v>
      </c>
      <c r="F1178" s="30">
        <v>-0.17631898149847985</v>
      </c>
      <c r="G1178" s="30">
        <v>-9.60255359299481E-2</v>
      </c>
      <c r="H1178" s="30">
        <v>0.11088387817144396</v>
      </c>
      <c r="I1178" s="30">
        <v>-2.9249608237296332E-2</v>
      </c>
      <c r="J1178" s="30">
        <v>-0.18238399270921946</v>
      </c>
      <c r="K1178" s="30">
        <v>-5.4415884986519808E-2</v>
      </c>
      <c r="L1178" s="30">
        <v>0.11969185285270217</v>
      </c>
      <c r="M1178" s="30">
        <v>6.6748145036399364E-3</v>
      </c>
      <c r="N1178" s="30">
        <v>1.4360746275633579E-2</v>
      </c>
      <c r="O1178" s="30">
        <v>2.9618502873927366E-2</v>
      </c>
      <c r="P1178" s="30">
        <v>-0.15697344457730653</v>
      </c>
      <c r="Q1178" s="30">
        <v>5.1715299487113953E-2</v>
      </c>
      <c r="R1178" s="30">
        <v>0.10353092728182672</v>
      </c>
    </row>
    <row r="1179" spans="5:18" x14ac:dyDescent="0.25">
      <c r="E1179" s="30">
        <v>-0.17281840192154052</v>
      </c>
      <c r="F1179" s="30">
        <v>-0.13753065196797254</v>
      </c>
      <c r="G1179" s="30">
        <v>-5.1513061579316871E-2</v>
      </c>
      <c r="H1179" s="30">
        <v>0.15213677296414974</v>
      </c>
      <c r="I1179" s="30">
        <v>8.3425564318895362E-2</v>
      </c>
      <c r="J1179" s="30">
        <v>5.3922938741743587E-2</v>
      </c>
      <c r="K1179" s="30">
        <v>-0.18586908364668489</v>
      </c>
      <c r="L1179" s="30">
        <v>-9.0027988795191055E-2</v>
      </c>
      <c r="M1179" s="30">
        <v>9.8495262581855036E-2</v>
      </c>
      <c r="N1179" s="30">
        <v>-2.2364600282162417E-2</v>
      </c>
      <c r="O1179" s="30">
        <v>7.4360567051917292E-2</v>
      </c>
      <c r="P1179" s="30">
        <v>-5.2525874134153133E-2</v>
      </c>
      <c r="Q1179" s="30">
        <v>-3.9283460006117821E-2</v>
      </c>
      <c r="R1179" s="30">
        <v>-7.7098251692950731E-2</v>
      </c>
    </row>
    <row r="1180" spans="5:18" x14ac:dyDescent="0.25">
      <c r="E1180" s="30">
        <v>-2.0331494789570581E-2</v>
      </c>
      <c r="F1180" s="30">
        <v>4.4149467907845963E-2</v>
      </c>
      <c r="G1180" s="30">
        <v>-9.4263713713735348E-2</v>
      </c>
      <c r="H1180" s="30">
        <v>-7.5260525662451991E-2</v>
      </c>
      <c r="I1180" s="30">
        <v>9.4888427387923024E-2</v>
      </c>
      <c r="J1180" s="30">
        <v>-2.996869571506966E-3</v>
      </c>
      <c r="K1180" s="30">
        <v>-7.8378261998295895E-3</v>
      </c>
      <c r="L1180" s="30">
        <v>-0.17985427221283318</v>
      </c>
      <c r="M1180" s="30">
        <v>-9.3948205001652241E-2</v>
      </c>
      <c r="N1180" s="30">
        <v>-2.1776717994362121E-2</v>
      </c>
      <c r="O1180" s="30">
        <v>-0.18825892973691227</v>
      </c>
      <c r="P1180" s="30">
        <v>-0.11214592447504401</v>
      </c>
      <c r="Q1180" s="30">
        <v>-6.1971411574631929E-2</v>
      </c>
      <c r="R1180" s="30">
        <v>-0.14557197894901039</v>
      </c>
    </row>
    <row r="1181" spans="5:18" x14ac:dyDescent="0.25">
      <c r="E1181" s="30">
        <v>0.16839681072160601</v>
      </c>
      <c r="F1181" s="30">
        <v>-0.1991859813220799</v>
      </c>
      <c r="G1181" s="30">
        <v>7.0457964204251766E-2</v>
      </c>
      <c r="H1181" s="30">
        <v>0.18783719344064592</v>
      </c>
      <c r="I1181" s="30">
        <v>5.0240987446159124E-2</v>
      </c>
      <c r="J1181" s="30">
        <v>0.12183285402134064</v>
      </c>
      <c r="K1181" s="30">
        <v>0.17355235945433378</v>
      </c>
      <c r="L1181" s="30">
        <v>-0.16674264818429949</v>
      </c>
      <c r="M1181" s="30">
        <v>-0.18775800298899414</v>
      </c>
      <c r="N1181" s="30">
        <v>-0.1555756613612175</v>
      </c>
      <c r="O1181" s="30">
        <v>4.0982565749436622E-2</v>
      </c>
      <c r="P1181" s="30">
        <v>0.14885725267231464</v>
      </c>
      <c r="Q1181" s="30">
        <v>-0.12481969557702542</v>
      </c>
      <c r="R1181" s="30">
        <v>0.14517904091626405</v>
      </c>
    </row>
    <row r="1182" spans="5:18" x14ac:dyDescent="0.25">
      <c r="E1182" s="30">
        <v>-4.1222291998565197E-2</v>
      </c>
      <c r="F1182" s="30">
        <v>-3.7888097576797009E-3</v>
      </c>
      <c r="G1182" s="30">
        <v>-0.12726584393531085</v>
      </c>
      <c r="H1182" s="30">
        <v>-9.0950715262442833E-2</v>
      </c>
      <c r="I1182" s="30">
        <v>-6.0348085500299936E-2</v>
      </c>
      <c r="J1182" s="30">
        <v>-0.1165786350145936</v>
      </c>
      <c r="K1182" s="30">
        <v>0.16055136695504191</v>
      </c>
      <c r="L1182" s="30">
        <v>-7.9940546397119769E-2</v>
      </c>
      <c r="M1182" s="30">
        <v>9.0156910475343466E-2</v>
      </c>
      <c r="N1182" s="30">
        <v>-7.387785315513612E-2</v>
      </c>
      <c r="O1182" s="30">
        <v>0.13851666785776617</v>
      </c>
      <c r="P1182" s="30">
        <v>-4.4688689615577454E-2</v>
      </c>
      <c r="Q1182" s="30">
        <v>-0.16980651346966624</v>
      </c>
      <c r="R1182" s="30">
        <v>4.6740691829472769E-2</v>
      </c>
    </row>
    <row r="1183" spans="5:18" x14ac:dyDescent="0.25">
      <c r="E1183" s="30">
        <v>-7.9662647936493164E-2</v>
      </c>
      <c r="F1183" s="30">
        <v>-5.2637783251702791E-2</v>
      </c>
      <c r="G1183" s="30">
        <v>0.11366425417363646</v>
      </c>
      <c r="H1183" s="30">
        <v>0.14599113613367082</v>
      </c>
      <c r="I1183" s="30">
        <v>-0.18381949663162234</v>
      </c>
      <c r="J1183" s="30">
        <v>-3.2296837866306299E-2</v>
      </c>
      <c r="K1183" s="30">
        <v>-0.12411100463941693</v>
      </c>
      <c r="L1183" s="30">
        <v>-0.13578951861709357</v>
      </c>
      <c r="M1183" s="30">
        <v>-0.16725727934390308</v>
      </c>
      <c r="N1183" s="30">
        <v>-0.1428621565923095</v>
      </c>
      <c r="O1183" s="30">
        <v>0.12702249353751544</v>
      </c>
      <c r="P1183" s="30">
        <v>-7.7395095955580473E-2</v>
      </c>
      <c r="Q1183" s="30">
        <v>-0.10710154175758363</v>
      </c>
      <c r="R1183" s="30">
        <v>-6.6867038235068316E-2</v>
      </c>
    </row>
    <row r="1184" spans="5:18" x14ac:dyDescent="0.25">
      <c r="E1184" s="30">
        <v>-3.0283286236226559E-2</v>
      </c>
      <c r="F1184" s="30">
        <v>-0.11963788606226444</v>
      </c>
      <c r="G1184" s="30">
        <v>-0.19445755379274487</v>
      </c>
      <c r="H1184" s="30">
        <v>-0.14003914333879949</v>
      </c>
      <c r="I1184" s="30">
        <v>-0.15453336974605919</v>
      </c>
      <c r="J1184" s="30">
        <v>0.18068269342184068</v>
      </c>
      <c r="K1184" s="30">
        <v>5.5985050275921822E-3</v>
      </c>
      <c r="L1184" s="30">
        <v>-0.18738953480497003</v>
      </c>
      <c r="M1184" s="30">
        <v>0.11652421876788138</v>
      </c>
      <c r="N1184" s="30">
        <v>0.19886393537744879</v>
      </c>
      <c r="O1184" s="30">
        <v>-6.3589285220950836E-2</v>
      </c>
      <c r="P1184" s="30">
        <v>-4.314504554495216E-2</v>
      </c>
      <c r="Q1184" s="30">
        <v>-7.2260604146867996E-2</v>
      </c>
      <c r="R1184" s="30">
        <v>0.14659342160448435</v>
      </c>
    </row>
    <row r="1186" spans="2:30" x14ac:dyDescent="0.25">
      <c r="E1186" s="30">
        <v>-0.91837570955976844</v>
      </c>
      <c r="F1186" s="30">
        <v>-0.51728433882817626</v>
      </c>
      <c r="G1186" s="30">
        <v>-0.80076790973544121</v>
      </c>
      <c r="H1186" s="30">
        <v>-3.0725117772817612E-2</v>
      </c>
      <c r="I1186" s="30">
        <v>-0.70297022350132465</v>
      </c>
      <c r="J1186" s="30">
        <v>0.15678082592785358</v>
      </c>
      <c r="K1186" s="30">
        <v>-0.58748438348993659</v>
      </c>
      <c r="L1186" s="30">
        <v>-0.48169115278869867</v>
      </c>
      <c r="M1186" s="30">
        <v>0.13969763740897179</v>
      </c>
      <c r="N1186" s="30">
        <v>6.4714027568697929E-2</v>
      </c>
      <c r="O1186" s="30">
        <v>-0.28221313608810306</v>
      </c>
      <c r="P1186" s="30">
        <v>-0.68322802940383554</v>
      </c>
      <c r="Q1186" s="30">
        <v>0.9554541832767427</v>
      </c>
      <c r="R1186" s="30">
        <v>0.4824842750094831</v>
      </c>
      <c r="S1186" s="30">
        <v>-0.43178007286041975</v>
      </c>
      <c r="T1186" s="30">
        <v>-0.92397422343492508</v>
      </c>
      <c r="U1186" s="30">
        <v>0.71255904342979193</v>
      </c>
      <c r="V1186" s="30">
        <v>0.74290219647809863</v>
      </c>
      <c r="W1186" s="30">
        <v>-0.81645151413977146</v>
      </c>
      <c r="X1186" s="30">
        <v>-0.81202855659648776</v>
      </c>
      <c r="Y1186" s="30">
        <v>5.5209476966410875E-2</v>
      </c>
      <c r="Z1186" s="30">
        <v>-0.58534440351650119</v>
      </c>
      <c r="AA1186" s="30">
        <v>9.8948656115680933E-2</v>
      </c>
      <c r="AB1186" s="30">
        <v>8.4010292775928974E-3</v>
      </c>
      <c r="AC1186" s="30">
        <v>0.31459205225110054</v>
      </c>
      <c r="AD1186" s="30">
        <v>0.92265505855903029</v>
      </c>
    </row>
    <row r="1188" spans="2:30" x14ac:dyDescent="0.25">
      <c r="E1188" s="30">
        <v>42.47</v>
      </c>
      <c r="F1188" s="30">
        <v>374.4</v>
      </c>
      <c r="G1188" s="30">
        <v>0.02</v>
      </c>
    </row>
    <row r="1190" spans="2:30" x14ac:dyDescent="0.25">
      <c r="B1190" s="32" t="s">
        <v>584</v>
      </c>
      <c r="C1190" s="30">
        <v>40</v>
      </c>
      <c r="E1190" s="30">
        <v>-3.3352052513509978E-2</v>
      </c>
      <c r="F1190" s="30">
        <v>9.3074112571775891E-2</v>
      </c>
      <c r="G1190" s="30">
        <v>-0.19593233419582248</v>
      </c>
      <c r="H1190" s="30">
        <v>0.12806988768279554</v>
      </c>
      <c r="I1190" s="30">
        <v>0.13008260251954201</v>
      </c>
      <c r="J1190" s="30">
        <v>0.1211393571458757</v>
      </c>
      <c r="K1190" s="30">
        <v>-8.0544060282409194E-2</v>
      </c>
      <c r="L1190" s="30">
        <v>0.14205533806234599</v>
      </c>
      <c r="M1190" s="30">
        <v>-5.2635326329618704E-2</v>
      </c>
      <c r="N1190" s="30">
        <v>0.17271387726068499</v>
      </c>
      <c r="O1190" s="30">
        <v>-0.12253545932471753</v>
      </c>
      <c r="P1190" s="30">
        <v>-9.1902064345777038E-2</v>
      </c>
      <c r="Q1190" s="30">
        <v>2.640326665714382E-2</v>
      </c>
      <c r="R1190" s="30">
        <v>-2.5508634746074677E-2</v>
      </c>
    </row>
    <row r="1191" spans="2:30" x14ac:dyDescent="0.25">
      <c r="B1191" s="32" t="s">
        <v>540</v>
      </c>
      <c r="C1191" s="30" t="s">
        <v>1339</v>
      </c>
      <c r="E1191" s="30">
        <v>-0.13532487051561476</v>
      </c>
      <c r="F1191" s="30">
        <v>-5.077446168288588E-2</v>
      </c>
      <c r="G1191" s="30">
        <v>-0.15029324702918531</v>
      </c>
      <c r="H1191" s="30">
        <v>0.14966973522678018</v>
      </c>
      <c r="I1191" s="30">
        <v>-2.6825492549687635E-2</v>
      </c>
      <c r="J1191" s="30">
        <v>-9.5563999190926563E-2</v>
      </c>
      <c r="K1191" s="30">
        <v>2.4831393733620644E-2</v>
      </c>
      <c r="L1191" s="30">
        <v>5.0885893218219291E-2</v>
      </c>
      <c r="M1191" s="30">
        <v>-0.1302625766955316</v>
      </c>
      <c r="N1191" s="30">
        <v>4.4707728549838066E-2</v>
      </c>
      <c r="O1191" s="30">
        <v>2.1288435999304051E-2</v>
      </c>
      <c r="P1191" s="30">
        <v>-0.12527638338506222</v>
      </c>
      <c r="Q1191" s="30">
        <v>-5.8039447572082292E-2</v>
      </c>
      <c r="R1191" s="30">
        <v>9.5259415544569515E-2</v>
      </c>
    </row>
    <row r="1192" spans="2:30" x14ac:dyDescent="0.25">
      <c r="B1192" s="32"/>
      <c r="C1192" s="30" t="s">
        <v>1340</v>
      </c>
      <c r="E1192" s="30">
        <v>0.1832259132526815</v>
      </c>
      <c r="F1192" s="30">
        <v>9.3147871270775784E-2</v>
      </c>
      <c r="G1192" s="30">
        <v>-0.16348236035555602</v>
      </c>
      <c r="H1192" s="30">
        <v>1.2417100183665764E-2</v>
      </c>
      <c r="I1192" s="30">
        <v>0.19145599771291016</v>
      </c>
      <c r="J1192" s="30">
        <v>9.4156199879944336E-2</v>
      </c>
      <c r="K1192" s="30">
        <v>-3.5152241680771107E-2</v>
      </c>
      <c r="L1192" s="30">
        <v>3.4020891040563578E-2</v>
      </c>
      <c r="M1192" s="30">
        <v>1.5741491690278164E-3</v>
      </c>
      <c r="N1192" s="30">
        <v>-0.13337084073573352</v>
      </c>
      <c r="O1192" s="30">
        <v>-0.14074153257533908</v>
      </c>
      <c r="P1192" s="30">
        <v>-0.11771432748064399</v>
      </c>
      <c r="Q1192" s="30">
        <v>8.7586857099086035E-2</v>
      </c>
      <c r="R1192" s="30">
        <v>-0.16886318819597365</v>
      </c>
    </row>
    <row r="1193" spans="2:30" x14ac:dyDescent="0.25">
      <c r="B1193" s="32" t="s">
        <v>547</v>
      </c>
      <c r="C1193" s="30" t="s">
        <v>1341</v>
      </c>
      <c r="E1193" s="30">
        <v>-0.12401144905015826</v>
      </c>
      <c r="F1193" s="30">
        <v>0.13482811152935031</v>
      </c>
      <c r="G1193" s="30">
        <v>-6.3375829998403799E-2</v>
      </c>
      <c r="H1193" s="30">
        <v>-7.1184471622109419E-2</v>
      </c>
      <c r="I1193" s="30">
        <v>-0.19059151392430068</v>
      </c>
      <c r="J1193" s="30">
        <v>-1.6464584134519095E-2</v>
      </c>
      <c r="K1193" s="30">
        <v>-6.4192891027778393E-2</v>
      </c>
      <c r="L1193" s="30">
        <v>-0.18925198689103129</v>
      </c>
      <c r="M1193" s="30">
        <v>0.18699298221617938</v>
      </c>
      <c r="N1193" s="30">
        <v>4.2839083820581381E-3</v>
      </c>
      <c r="O1193" s="30">
        <v>0.19151938017457726</v>
      </c>
      <c r="P1193" s="30">
        <v>7.6284382306039344E-2</v>
      </c>
      <c r="Q1193" s="30">
        <v>9.7812015749514092E-2</v>
      </c>
      <c r="R1193" s="30">
        <v>-3.3808608725666989E-2</v>
      </c>
    </row>
    <row r="1194" spans="2:30" x14ac:dyDescent="0.25">
      <c r="E1194" s="30">
        <v>-0.19861815422773363</v>
      </c>
      <c r="F1194" s="30">
        <v>-0.19733067778870464</v>
      </c>
      <c r="G1194" s="30">
        <v>0.17609540000557899</v>
      </c>
      <c r="H1194" s="30">
        <v>6.5560006722807873E-2</v>
      </c>
      <c r="I1194" s="30">
        <v>0.14830678980797529</v>
      </c>
      <c r="J1194" s="30">
        <v>-0.13447719067335129</v>
      </c>
      <c r="K1194" s="30">
        <v>0.10833373656496409</v>
      </c>
      <c r="L1194" s="30">
        <v>3.2043696008622641E-2</v>
      </c>
      <c r="M1194" s="30">
        <v>-0.12845049304887651</v>
      </c>
      <c r="N1194" s="30">
        <v>-8.5370008740574127E-2</v>
      </c>
      <c r="O1194" s="30">
        <v>-0.16020014882087708</v>
      </c>
      <c r="P1194" s="30">
        <v>6.1016123462468375E-2</v>
      </c>
      <c r="Q1194" s="30">
        <v>-3.4187010489404202E-2</v>
      </c>
      <c r="R1194" s="30">
        <v>-0.15764275919646026</v>
      </c>
    </row>
    <row r="1195" spans="2:30" x14ac:dyDescent="0.25">
      <c r="E1195" s="30">
        <v>0.15421458585187792</v>
      </c>
      <c r="F1195" s="30">
        <v>7.2565164510160707E-2</v>
      </c>
      <c r="G1195" s="30">
        <v>3.1234412267804157E-2</v>
      </c>
      <c r="H1195" s="30">
        <v>-0.12733850879594683</v>
      </c>
      <c r="I1195" s="30">
        <v>9.4632885977625869E-2</v>
      </c>
      <c r="J1195" s="30">
        <v>-4.9999048560857767E-2</v>
      </c>
      <c r="K1195" s="30">
        <v>-0.10695155952125789</v>
      </c>
      <c r="L1195" s="30">
        <v>0.1840681375004351</v>
      </c>
      <c r="M1195" s="30">
        <v>9.4390303827822097E-3</v>
      </c>
      <c r="N1195" s="30">
        <v>3.8399327918887144E-2</v>
      </c>
      <c r="O1195" s="30">
        <v>8.375457311049106E-2</v>
      </c>
      <c r="P1195" s="30">
        <v>0.1652536787092686</v>
      </c>
      <c r="Q1195" s="30">
        <v>0.12993357935920358</v>
      </c>
      <c r="R1195" s="30">
        <v>-6.8042888492345827E-2</v>
      </c>
    </row>
    <row r="1196" spans="2:30" x14ac:dyDescent="0.25">
      <c r="E1196" s="30">
        <v>0.12284981384873389</v>
      </c>
      <c r="F1196" s="30">
        <v>-0.18389959596097472</v>
      </c>
      <c r="G1196" s="30">
        <v>-0.10707675460726024</v>
      </c>
      <c r="H1196" s="30">
        <v>-0.15207908526062966</v>
      </c>
      <c r="I1196" s="30">
        <v>0.14927598657086494</v>
      </c>
      <c r="J1196" s="30">
        <v>-3.1004380434751511E-4</v>
      </c>
      <c r="K1196" s="30">
        <v>-0.11344782877713443</v>
      </c>
      <c r="L1196" s="30">
        <v>9.4876873865723632E-2</v>
      </c>
      <c r="M1196" s="30">
        <v>0.12075969483703375</v>
      </c>
      <c r="N1196" s="30">
        <v>0.10241960594430566</v>
      </c>
      <c r="O1196" s="30">
        <v>2.2034119069576252E-2</v>
      </c>
      <c r="P1196" s="30">
        <v>6.7883937060832955E-2</v>
      </c>
      <c r="Q1196" s="30">
        <v>-0.12566865524277093</v>
      </c>
      <c r="R1196" s="30">
        <v>-9.6906600333750259E-2</v>
      </c>
    </row>
    <row r="1197" spans="2:30" x14ac:dyDescent="0.25">
      <c r="E1197" s="30">
        <v>3.5443446971476084E-2</v>
      </c>
      <c r="F1197" s="30">
        <v>-2.6529905945062632E-2</v>
      </c>
      <c r="G1197" s="30">
        <v>7.2957536205649487E-3</v>
      </c>
      <c r="H1197" s="30">
        <v>0.1664114719256759</v>
      </c>
      <c r="I1197" s="30">
        <v>0.1834650019183755</v>
      </c>
      <c r="J1197" s="30">
        <v>-0.14805237958207729</v>
      </c>
      <c r="K1197" s="30">
        <v>-0.18338431343436243</v>
      </c>
      <c r="L1197" s="30">
        <v>0.19191109584644439</v>
      </c>
      <c r="M1197" s="30">
        <v>-0.13434468563646079</v>
      </c>
      <c r="N1197" s="30">
        <v>-7.9469327162951242E-2</v>
      </c>
      <c r="O1197" s="30">
        <v>0.19331706045195463</v>
      </c>
      <c r="P1197" s="30">
        <v>0.14582040756940845</v>
      </c>
      <c r="Q1197" s="30">
        <v>0.13288195533677938</v>
      </c>
      <c r="R1197" s="30">
        <v>-0.19625738142058255</v>
      </c>
    </row>
    <row r="1198" spans="2:30" x14ac:dyDescent="0.25">
      <c r="E1198" s="30">
        <v>-0.13989101611077787</v>
      </c>
      <c r="F1198" s="30">
        <v>0.1860040843486786</v>
      </c>
      <c r="G1198" s="30">
        <v>-0.10835481183603407</v>
      </c>
      <c r="H1198" s="30">
        <v>-6.0109068360179679E-2</v>
      </c>
      <c r="I1198" s="30">
        <v>1.5655310358852148E-2</v>
      </c>
      <c r="J1198" s="30">
        <v>-6.3213249482214462E-2</v>
      </c>
      <c r="K1198" s="30">
        <v>-0.13720766687765718</v>
      </c>
      <c r="L1198" s="30">
        <v>-4.559478079900145E-2</v>
      </c>
      <c r="M1198" s="30">
        <v>-7.0495708286762243E-2</v>
      </c>
      <c r="N1198" s="30">
        <v>-0.19486314021050932</v>
      </c>
      <c r="O1198" s="30">
        <v>-0.18027230976149441</v>
      </c>
      <c r="P1198" s="30">
        <v>-0.17564402110874655</v>
      </c>
      <c r="Q1198" s="30">
        <v>8.4670917410403501E-2</v>
      </c>
      <c r="R1198" s="30">
        <v>-2.195449434220792E-2</v>
      </c>
    </row>
    <row r="1199" spans="2:30" x14ac:dyDescent="0.25">
      <c r="E1199" s="30">
        <v>-0.16857489962130787</v>
      </c>
      <c r="F1199" s="30">
        <v>-4.4759824685752403E-2</v>
      </c>
      <c r="G1199" s="30">
        <v>0.19784169849008321</v>
      </c>
      <c r="H1199" s="30">
        <v>0.11963104037567973</v>
      </c>
      <c r="I1199" s="30">
        <v>0.16822793493047355</v>
      </c>
      <c r="J1199" s="30">
        <v>-0.12820606753230096</v>
      </c>
      <c r="K1199" s="30">
        <v>0.11553155053406955</v>
      </c>
      <c r="L1199" s="30">
        <v>-0.19531633052974939</v>
      </c>
      <c r="M1199" s="30">
        <v>0.10896235648542646</v>
      </c>
      <c r="N1199" s="30">
        <v>8.4933859575539838E-2</v>
      </c>
      <c r="O1199" s="30">
        <v>-5.2899077814072382E-2</v>
      </c>
      <c r="P1199" s="30">
        <v>-0.11385970236733556</v>
      </c>
      <c r="Q1199" s="30">
        <v>7.1482468955218814E-2</v>
      </c>
      <c r="R1199" s="30">
        <v>5.0093533471226581E-3</v>
      </c>
    </row>
    <row r="1200" spans="2:30" x14ac:dyDescent="0.25">
      <c r="E1200" s="30">
        <v>0.10450350679457188</v>
      </c>
      <c r="F1200" s="30">
        <v>-0.15139803942292929</v>
      </c>
      <c r="G1200" s="30">
        <v>-7.6894991099834553E-3</v>
      </c>
      <c r="H1200" s="30">
        <v>4.8739630170166498E-2</v>
      </c>
      <c r="I1200" s="30">
        <v>-0.17538997968658807</v>
      </c>
      <c r="J1200" s="30">
        <v>-0.19447290170937778</v>
      </c>
      <c r="K1200" s="30">
        <v>5.0441578216850746E-2</v>
      </c>
      <c r="L1200" s="30">
        <v>-3.2836872152984253E-3</v>
      </c>
      <c r="M1200" s="30">
        <v>-6.9695668760687113E-2</v>
      </c>
      <c r="N1200" s="30">
        <v>0.10879515232518316</v>
      </c>
      <c r="O1200" s="30">
        <v>4.4035627506673336E-2</v>
      </c>
      <c r="P1200" s="30">
        <v>0.18642487339675429</v>
      </c>
      <c r="Q1200" s="30">
        <v>-3.1668616365641361E-2</v>
      </c>
      <c r="R1200" s="30">
        <v>0.16904166731983422</v>
      </c>
    </row>
    <row r="1201" spans="5:30" x14ac:dyDescent="0.25">
      <c r="E1201" s="30">
        <v>0.1810123142786324</v>
      </c>
      <c r="F1201" s="30">
        <v>1.9923911988735193E-2</v>
      </c>
      <c r="G1201" s="30">
        <v>-0.11936215180903674</v>
      </c>
      <c r="H1201" s="30">
        <v>-5.4285165201872598E-2</v>
      </c>
      <c r="I1201" s="30">
        <v>0.10754254572093486</v>
      </c>
      <c r="J1201" s="30">
        <v>6.5138592291623332E-2</v>
      </c>
      <c r="K1201" s="30">
        <v>7.942474279552697E-2</v>
      </c>
      <c r="L1201" s="30">
        <v>-0.15224734656512739</v>
      </c>
      <c r="M1201" s="30">
        <v>2.2625200357288128E-2</v>
      </c>
      <c r="N1201" s="30">
        <v>-0.140136206895113</v>
      </c>
      <c r="O1201" s="30">
        <v>-0.16798148900270463</v>
      </c>
      <c r="P1201" s="30">
        <v>-2.0427819341421183E-3</v>
      </c>
      <c r="Q1201" s="30">
        <v>-0.13401931757107377</v>
      </c>
      <c r="R1201" s="30">
        <v>0.15700197620317341</v>
      </c>
    </row>
    <row r="1202" spans="5:30" x14ac:dyDescent="0.25">
      <c r="E1202" s="30">
        <v>0.18691278994083405</v>
      </c>
      <c r="F1202" s="30">
        <v>-6.5777722559869301E-2</v>
      </c>
      <c r="G1202" s="30">
        <v>-0.10774298682808876</v>
      </c>
      <c r="H1202" s="30">
        <v>-0.11869910778477788</v>
      </c>
      <c r="I1202" s="30">
        <v>-0.1345827871002257</v>
      </c>
      <c r="J1202" s="30">
        <v>-0.13489781273528934</v>
      </c>
      <c r="K1202" s="30">
        <v>-8.4681730810552844E-2</v>
      </c>
      <c r="L1202" s="30">
        <v>-0.13994218446314335</v>
      </c>
      <c r="M1202" s="30">
        <v>1.4848212525248539E-2</v>
      </c>
      <c r="N1202" s="30">
        <v>-0.16376170022413136</v>
      </c>
      <c r="O1202" s="30">
        <v>7.8453354537487141E-3</v>
      </c>
      <c r="P1202" s="30">
        <v>7.8288115467876174E-2</v>
      </c>
      <c r="Q1202" s="30">
        <v>-0.19866727590560915</v>
      </c>
      <c r="R1202" s="30">
        <v>-0.14138337224721909</v>
      </c>
    </row>
    <row r="1203" spans="5:30" x14ac:dyDescent="0.25">
      <c r="E1203" s="30">
        <v>-0.19872601591050626</v>
      </c>
      <c r="F1203" s="30">
        <v>6.3073725439608097E-2</v>
      </c>
      <c r="G1203" s="30">
        <v>-1.5734052285552025E-3</v>
      </c>
      <c r="H1203" s="30">
        <v>0.15437563611194494</v>
      </c>
      <c r="I1203" s="30">
        <v>-0.12605820419266822</v>
      </c>
      <c r="J1203" s="30">
        <v>0.13410527426749469</v>
      </c>
      <c r="K1203" s="30">
        <v>4.3000334128737439E-2</v>
      </c>
      <c r="L1203" s="30">
        <v>0.17352362787351011</v>
      </c>
      <c r="M1203" s="30">
        <v>0.11938521172851324</v>
      </c>
      <c r="N1203" s="30">
        <v>0.14024454588070512</v>
      </c>
      <c r="O1203" s="30">
        <v>-0.16165069155395032</v>
      </c>
      <c r="P1203" s="30">
        <v>-9.4288527220487597E-2</v>
      </c>
      <c r="Q1203" s="30">
        <v>2.0668690092861541E-3</v>
      </c>
      <c r="R1203" s="30">
        <v>0.10000933762639763</v>
      </c>
    </row>
    <row r="1204" spans="5:30" x14ac:dyDescent="0.25">
      <c r="E1204" s="30">
        <v>-3.7544748280197382E-2</v>
      </c>
      <c r="F1204" s="30">
        <v>-0.17355341017246248</v>
      </c>
      <c r="G1204" s="30">
        <v>0.11618131333962084</v>
      </c>
      <c r="H1204" s="30">
        <v>0.10058235367760066</v>
      </c>
      <c r="I1204" s="30">
        <v>0.18191714556887745</v>
      </c>
      <c r="J1204" s="30">
        <v>-1.5653894376009697E-2</v>
      </c>
      <c r="K1204" s="30">
        <v>-3.3312715217471117E-2</v>
      </c>
      <c r="L1204" s="30">
        <v>-0.12722496734932065</v>
      </c>
      <c r="M1204" s="30">
        <v>-0.10269288755953312</v>
      </c>
      <c r="N1204" s="30">
        <v>0.16757385823875665</v>
      </c>
      <c r="O1204" s="30">
        <v>0.15138934822753075</v>
      </c>
      <c r="P1204" s="30">
        <v>-0.12627156460657718</v>
      </c>
      <c r="Q1204" s="30">
        <v>-0.18908971548080444</v>
      </c>
      <c r="R1204" s="30">
        <v>-5.0834557227790372E-2</v>
      </c>
    </row>
    <row r="1205" spans="5:30" x14ac:dyDescent="0.25">
      <c r="E1205" s="30">
        <v>-6.7813661042600865E-2</v>
      </c>
      <c r="F1205" s="30">
        <v>-0.12961575966328381</v>
      </c>
      <c r="G1205" s="30">
        <v>-4.2089943680912262E-2</v>
      </c>
      <c r="H1205" s="30">
        <v>-0.12885907366871835</v>
      </c>
      <c r="I1205" s="30">
        <v>-0.12880645338445901</v>
      </c>
      <c r="J1205" s="30">
        <v>2.8657419979572302E-2</v>
      </c>
      <c r="K1205" s="30">
        <v>7.1973949763923906E-2</v>
      </c>
      <c r="L1205" s="30">
        <v>0.12939064772799613</v>
      </c>
      <c r="M1205" s="30">
        <v>7.3065045289695263E-3</v>
      </c>
      <c r="N1205" s="30">
        <v>0.15733197582885622</v>
      </c>
      <c r="O1205" s="30">
        <v>-0.10042376946657897</v>
      </c>
      <c r="P1205" s="30">
        <v>0.18407211462035777</v>
      </c>
      <c r="Q1205" s="30">
        <v>-3.4699714649468666E-2</v>
      </c>
      <c r="R1205" s="30">
        <v>5.2822293713688795E-3</v>
      </c>
    </row>
    <row r="1206" spans="5:30" x14ac:dyDescent="0.25">
      <c r="E1206" s="30">
        <v>7.6753321662545226E-2</v>
      </c>
      <c r="F1206" s="30">
        <v>-3.2987014763057237E-2</v>
      </c>
      <c r="G1206" s="30">
        <v>-7.0014386903494596E-2</v>
      </c>
      <c r="H1206" s="30">
        <v>-0.15194179378449918</v>
      </c>
      <c r="I1206" s="30">
        <v>-0.17291760751977564</v>
      </c>
      <c r="J1206" s="30">
        <v>5.7495756447315194E-2</v>
      </c>
      <c r="K1206" s="30">
        <v>-1.579878106713295E-2</v>
      </c>
      <c r="L1206" s="30">
        <v>9.7425945289432991E-2</v>
      </c>
      <c r="M1206" s="30">
        <v>-0.12197420690208674</v>
      </c>
      <c r="N1206" s="30">
        <v>5.1257532369345438E-2</v>
      </c>
      <c r="O1206" s="30">
        <v>4.8525013029575348E-2</v>
      </c>
      <c r="P1206" s="30">
        <v>2.8493956103920942E-2</v>
      </c>
      <c r="Q1206" s="30">
        <v>-0.11924423919990659</v>
      </c>
      <c r="R1206" s="30">
        <v>9.9659809935838006E-2</v>
      </c>
    </row>
    <row r="1207" spans="5:30" x14ac:dyDescent="0.25">
      <c r="E1207" s="30">
        <v>-0.14598969900980593</v>
      </c>
      <c r="F1207" s="30">
        <v>1.2384908832609648E-2</v>
      </c>
      <c r="G1207" s="30">
        <v>0.15758445030078294</v>
      </c>
      <c r="H1207" s="30">
        <v>-0.10670388871803881</v>
      </c>
      <c r="I1207" s="30">
        <v>-6.7884777113795286E-2</v>
      </c>
      <c r="J1207" s="30">
        <v>2.7145604696124787E-2</v>
      </c>
      <c r="K1207" s="30">
        <v>-8.3077902998775252E-2</v>
      </c>
      <c r="L1207" s="30">
        <v>-0.14985564677044749</v>
      </c>
      <c r="M1207" s="30">
        <v>1.5303581207990635E-2</v>
      </c>
      <c r="N1207" s="30">
        <v>4.1314588859677204E-3</v>
      </c>
      <c r="O1207" s="30">
        <v>7.73527966812253E-2</v>
      </c>
      <c r="P1207" s="30">
        <v>0.10855329679325226</v>
      </c>
      <c r="Q1207" s="30">
        <v>6.8398846685886361E-2</v>
      </c>
      <c r="R1207" s="30">
        <v>0.15659360690042379</v>
      </c>
    </row>
    <row r="1208" spans="5:30" x14ac:dyDescent="0.25">
      <c r="E1208" s="30">
        <v>0.11935757929459218</v>
      </c>
      <c r="F1208" s="30">
        <v>-0.17631898149847985</v>
      </c>
      <c r="G1208" s="30">
        <v>-9.60255359299481E-2</v>
      </c>
      <c r="H1208" s="30">
        <v>0.11088387817144396</v>
      </c>
      <c r="I1208" s="30">
        <v>-2.9249608237296332E-2</v>
      </c>
      <c r="J1208" s="30">
        <v>-0.18238399270921946</v>
      </c>
      <c r="K1208" s="30">
        <v>-5.4415884986519808E-2</v>
      </c>
      <c r="L1208" s="30">
        <v>0.11969185285270217</v>
      </c>
      <c r="M1208" s="30">
        <v>6.6748145036399364E-3</v>
      </c>
      <c r="N1208" s="30">
        <v>1.4360746275633579E-2</v>
      </c>
      <c r="O1208" s="30">
        <v>2.9618502873927366E-2</v>
      </c>
      <c r="P1208" s="30">
        <v>-0.15697344457730653</v>
      </c>
      <c r="Q1208" s="30">
        <v>5.1715299487113953E-2</v>
      </c>
      <c r="R1208" s="30">
        <v>0.10353092728182672</v>
      </c>
    </row>
    <row r="1209" spans="5:30" x14ac:dyDescent="0.25">
      <c r="E1209" s="30">
        <v>-0.17281840192154052</v>
      </c>
      <c r="F1209" s="30">
        <v>-0.13753065196797254</v>
      </c>
      <c r="G1209" s="30">
        <v>-5.1513061579316871E-2</v>
      </c>
      <c r="H1209" s="30">
        <v>0.15213677296414974</v>
      </c>
      <c r="I1209" s="30">
        <v>8.3425564318895362E-2</v>
      </c>
      <c r="J1209" s="30">
        <v>5.3922938741743587E-2</v>
      </c>
      <c r="K1209" s="30">
        <v>-0.18586908364668489</v>
      </c>
      <c r="L1209" s="30">
        <v>-9.0027988795191055E-2</v>
      </c>
      <c r="M1209" s="30">
        <v>9.8495262581855036E-2</v>
      </c>
      <c r="N1209" s="30">
        <v>-2.2364600282162417E-2</v>
      </c>
      <c r="O1209" s="30">
        <v>7.4360567051917292E-2</v>
      </c>
      <c r="P1209" s="30">
        <v>-5.2525874134153133E-2</v>
      </c>
      <c r="Q1209" s="30">
        <v>-3.9283460006117821E-2</v>
      </c>
      <c r="R1209" s="30">
        <v>-7.7098251692950731E-2</v>
      </c>
    </row>
    <row r="1210" spans="5:30" x14ac:dyDescent="0.25">
      <c r="E1210" s="30">
        <v>-2.0331494789570581E-2</v>
      </c>
      <c r="F1210" s="30">
        <v>4.4149467907845963E-2</v>
      </c>
      <c r="G1210" s="30">
        <v>-9.4263713713735348E-2</v>
      </c>
      <c r="H1210" s="30">
        <v>-7.5260525662451991E-2</v>
      </c>
      <c r="I1210" s="30">
        <v>9.4888427387923024E-2</v>
      </c>
      <c r="J1210" s="30">
        <v>-2.996869571506966E-3</v>
      </c>
      <c r="K1210" s="30">
        <v>-7.8378261998295895E-3</v>
      </c>
      <c r="L1210" s="30">
        <v>-0.17985427221283318</v>
      </c>
      <c r="M1210" s="30">
        <v>-9.3948205001652241E-2</v>
      </c>
      <c r="N1210" s="30">
        <v>-2.1776717994362121E-2</v>
      </c>
      <c r="O1210" s="30">
        <v>-0.18825892973691227</v>
      </c>
      <c r="P1210" s="30">
        <v>-0.11214592447504401</v>
      </c>
      <c r="Q1210" s="30">
        <v>-6.1971411574631929E-2</v>
      </c>
      <c r="R1210" s="30">
        <v>-0.14557197894901039</v>
      </c>
    </row>
    <row r="1211" spans="5:30" x14ac:dyDescent="0.25">
      <c r="E1211" s="30">
        <v>0.16839681072160601</v>
      </c>
      <c r="F1211" s="30">
        <v>-0.1991859813220799</v>
      </c>
      <c r="G1211" s="30">
        <v>7.0457964204251766E-2</v>
      </c>
      <c r="H1211" s="30">
        <v>0.18783719344064592</v>
      </c>
      <c r="I1211" s="30">
        <v>5.0240987446159124E-2</v>
      </c>
      <c r="J1211" s="30">
        <v>0.12183285402134064</v>
      </c>
      <c r="K1211" s="30">
        <v>0.17355235945433378</v>
      </c>
      <c r="L1211" s="30">
        <v>-0.16674264818429949</v>
      </c>
      <c r="M1211" s="30">
        <v>-0.18775800298899414</v>
      </c>
      <c r="N1211" s="30">
        <v>-0.1555756613612175</v>
      </c>
      <c r="O1211" s="30">
        <v>4.0982565749436622E-2</v>
      </c>
      <c r="P1211" s="30">
        <v>0.14885725267231464</v>
      </c>
      <c r="Q1211" s="30">
        <v>-0.12481969557702542</v>
      </c>
      <c r="R1211" s="30">
        <v>0.14517904091626405</v>
      </c>
    </row>
    <row r="1212" spans="5:30" x14ac:dyDescent="0.25">
      <c r="E1212" s="30">
        <v>-4.1222291998565197E-2</v>
      </c>
      <c r="F1212" s="30">
        <v>-3.7888097576797009E-3</v>
      </c>
      <c r="G1212" s="30">
        <v>-0.12726584393531085</v>
      </c>
      <c r="H1212" s="30">
        <v>-9.0950715262442833E-2</v>
      </c>
      <c r="I1212" s="30">
        <v>-6.0348085500299936E-2</v>
      </c>
      <c r="J1212" s="30">
        <v>-0.1165786350145936</v>
      </c>
      <c r="K1212" s="30">
        <v>0.16055136695504191</v>
      </c>
      <c r="L1212" s="30">
        <v>-7.9940546397119769E-2</v>
      </c>
      <c r="M1212" s="30">
        <v>9.0156910475343466E-2</v>
      </c>
      <c r="N1212" s="30">
        <v>-7.387785315513612E-2</v>
      </c>
      <c r="O1212" s="30">
        <v>0.13851666785776617</v>
      </c>
      <c r="P1212" s="30">
        <v>-4.4688689615577454E-2</v>
      </c>
      <c r="Q1212" s="30">
        <v>-0.16980651346966624</v>
      </c>
      <c r="R1212" s="30">
        <v>4.6740691829472769E-2</v>
      </c>
    </row>
    <row r="1213" spans="5:30" x14ac:dyDescent="0.25">
      <c r="E1213" s="30">
        <v>-7.9662647936493164E-2</v>
      </c>
      <c r="F1213" s="30">
        <v>-5.2637783251702791E-2</v>
      </c>
      <c r="G1213" s="30">
        <v>0.11366425417363646</v>
      </c>
      <c r="H1213" s="30">
        <v>0.14599113613367082</v>
      </c>
      <c r="I1213" s="30">
        <v>-0.18381949663162234</v>
      </c>
      <c r="J1213" s="30">
        <v>-3.2296837866306299E-2</v>
      </c>
      <c r="K1213" s="30">
        <v>-0.12411100463941693</v>
      </c>
      <c r="L1213" s="30">
        <v>-0.13578951861709357</v>
      </c>
      <c r="M1213" s="30">
        <v>-0.16725727934390308</v>
      </c>
      <c r="N1213" s="30">
        <v>-0.1428621565923095</v>
      </c>
      <c r="O1213" s="30">
        <v>0.12702249353751544</v>
      </c>
      <c r="P1213" s="30">
        <v>-7.7395095955580473E-2</v>
      </c>
      <c r="Q1213" s="30">
        <v>-0.10710154175758363</v>
      </c>
      <c r="R1213" s="30">
        <v>-6.6867038235068316E-2</v>
      </c>
    </row>
    <row r="1214" spans="5:30" x14ac:dyDescent="0.25">
      <c r="E1214" s="30">
        <v>-3.0283286236226559E-2</v>
      </c>
      <c r="F1214" s="30">
        <v>-0.11963788606226444</v>
      </c>
      <c r="G1214" s="30">
        <v>-0.19445755379274487</v>
      </c>
      <c r="H1214" s="30">
        <v>-0.14003914333879949</v>
      </c>
      <c r="I1214" s="30">
        <v>-0.15453336974605919</v>
      </c>
      <c r="J1214" s="30">
        <v>0.18068269342184068</v>
      </c>
      <c r="K1214" s="30">
        <v>5.5985050275921822E-3</v>
      </c>
      <c r="L1214" s="30">
        <v>-0.18738953480497003</v>
      </c>
      <c r="M1214" s="30">
        <v>0.11652421876788138</v>
      </c>
      <c r="N1214" s="30">
        <v>0.19886393537744879</v>
      </c>
      <c r="O1214" s="30">
        <v>-6.3589285220950836E-2</v>
      </c>
      <c r="P1214" s="30">
        <v>-4.314504554495216E-2</v>
      </c>
      <c r="Q1214" s="30">
        <v>-7.2260604146867996E-2</v>
      </c>
      <c r="R1214" s="30">
        <v>0.14659342160448435</v>
      </c>
    </row>
    <row r="1216" spans="5:30" x14ac:dyDescent="0.25">
      <c r="E1216" s="30">
        <v>-0.91837570955976844</v>
      </c>
      <c r="F1216" s="30">
        <v>-0.51728433882817626</v>
      </c>
      <c r="G1216" s="30">
        <v>-0.80076790973544121</v>
      </c>
      <c r="H1216" s="30">
        <v>-3.0725117772817612E-2</v>
      </c>
      <c r="I1216" s="30">
        <v>-0.70297022350132465</v>
      </c>
      <c r="J1216" s="30">
        <v>0.15678082592785358</v>
      </c>
      <c r="K1216" s="30">
        <v>-0.58748438348993659</v>
      </c>
      <c r="L1216" s="30">
        <v>-0.48169115278869867</v>
      </c>
      <c r="M1216" s="30">
        <v>0.13969763740897179</v>
      </c>
      <c r="N1216" s="30">
        <v>6.4714027568697929E-2</v>
      </c>
      <c r="O1216" s="30">
        <v>-0.28221313608810306</v>
      </c>
      <c r="P1216" s="30">
        <v>-0.68322802940383554</v>
      </c>
      <c r="Q1216" s="30">
        <v>0.9554541832767427</v>
      </c>
      <c r="R1216" s="30">
        <v>0.4824842750094831</v>
      </c>
      <c r="S1216" s="30">
        <v>-0.43178007286041975</v>
      </c>
      <c r="T1216" s="30">
        <v>-0.92397422343492508</v>
      </c>
      <c r="U1216" s="30">
        <v>0.71255904342979193</v>
      </c>
      <c r="V1216" s="30">
        <v>0.74290219647809863</v>
      </c>
      <c r="W1216" s="30">
        <v>-0.81645151413977146</v>
      </c>
      <c r="X1216" s="30">
        <v>-0.81202855659648776</v>
      </c>
      <c r="Y1216" s="30">
        <v>5.5209476966410875E-2</v>
      </c>
      <c r="Z1216" s="30">
        <v>-0.58534440351650119</v>
      </c>
      <c r="AA1216" s="30">
        <v>9.8948656115680933E-2</v>
      </c>
      <c r="AB1216" s="30">
        <v>8.4010292775928974E-3</v>
      </c>
      <c r="AC1216" s="30">
        <v>0.31459205225110054</v>
      </c>
      <c r="AD1216" s="30">
        <v>0.92265505855903029</v>
      </c>
    </row>
    <row r="1218" spans="2:18" x14ac:dyDescent="0.25">
      <c r="E1218" s="30">
        <v>42.47</v>
      </c>
      <c r="F1218" s="30">
        <v>367.72</v>
      </c>
      <c r="G1218" s="30">
        <v>0.02</v>
      </c>
    </row>
    <row r="1220" spans="2:18" x14ac:dyDescent="0.25">
      <c r="B1220" s="32" t="s">
        <v>584</v>
      </c>
      <c r="C1220" s="30">
        <v>41</v>
      </c>
      <c r="E1220" s="30">
        <v>-3.3352052513509978E-2</v>
      </c>
      <c r="F1220" s="30">
        <v>9.3074112571775891E-2</v>
      </c>
      <c r="G1220" s="30">
        <v>-0.19593233419582248</v>
      </c>
      <c r="H1220" s="30">
        <v>0.12806988768279554</v>
      </c>
      <c r="I1220" s="30">
        <v>0.13008260251954201</v>
      </c>
      <c r="J1220" s="30">
        <v>0.1211393571458757</v>
      </c>
      <c r="K1220" s="30">
        <v>-8.0544060282409194E-2</v>
      </c>
      <c r="L1220" s="30">
        <v>0.14205533806234599</v>
      </c>
      <c r="M1220" s="30">
        <v>-5.2635326329618704E-2</v>
      </c>
      <c r="N1220" s="30">
        <v>0.17271387726068499</v>
      </c>
      <c r="O1220" s="30">
        <v>-0.12253545932471753</v>
      </c>
      <c r="P1220" s="30">
        <v>-9.1902064345777038E-2</v>
      </c>
      <c r="Q1220" s="30">
        <v>2.640326665714382E-2</v>
      </c>
      <c r="R1220" s="30">
        <v>-2.5508634746074677E-2</v>
      </c>
    </row>
    <row r="1221" spans="2:18" x14ac:dyDescent="0.25">
      <c r="B1221" s="32" t="s">
        <v>540</v>
      </c>
      <c r="C1221" s="30" t="s">
        <v>1342</v>
      </c>
      <c r="E1221" s="30">
        <v>-0.13532487051561476</v>
      </c>
      <c r="F1221" s="30">
        <v>-5.077446168288588E-2</v>
      </c>
      <c r="G1221" s="30">
        <v>-0.15029324702918531</v>
      </c>
      <c r="H1221" s="30">
        <v>0.14966973522678018</v>
      </c>
      <c r="I1221" s="30">
        <v>-2.6825492549687635E-2</v>
      </c>
      <c r="J1221" s="30">
        <v>-9.5563999190926563E-2</v>
      </c>
      <c r="K1221" s="30">
        <v>2.4831393733620644E-2</v>
      </c>
      <c r="L1221" s="30">
        <v>5.0885893218219291E-2</v>
      </c>
      <c r="M1221" s="30">
        <v>-0.1302625766955316</v>
      </c>
      <c r="N1221" s="30">
        <v>4.4707728549838066E-2</v>
      </c>
      <c r="O1221" s="30">
        <v>2.1288435999304051E-2</v>
      </c>
      <c r="P1221" s="30">
        <v>-0.12527638338506222</v>
      </c>
      <c r="Q1221" s="30">
        <v>-5.8039447572082292E-2</v>
      </c>
      <c r="R1221" s="30">
        <v>9.5259415544569515E-2</v>
      </c>
    </row>
    <row r="1222" spans="2:18" x14ac:dyDescent="0.25">
      <c r="B1222" s="32"/>
      <c r="C1222" s="30" t="s">
        <v>1343</v>
      </c>
      <c r="E1222" s="30">
        <v>0.1832259132526815</v>
      </c>
      <c r="F1222" s="30">
        <v>9.3147871270775784E-2</v>
      </c>
      <c r="G1222" s="30">
        <v>-0.16348236035555602</v>
      </c>
      <c r="H1222" s="30">
        <v>1.2417100183665764E-2</v>
      </c>
      <c r="I1222" s="30">
        <v>0.19145599771291016</v>
      </c>
      <c r="J1222" s="30">
        <v>9.4156199879944336E-2</v>
      </c>
      <c r="K1222" s="30">
        <v>-3.5152241680771107E-2</v>
      </c>
      <c r="L1222" s="30">
        <v>3.4020891040563578E-2</v>
      </c>
      <c r="M1222" s="30">
        <v>1.5741491690278164E-3</v>
      </c>
      <c r="N1222" s="30">
        <v>-0.13337084073573352</v>
      </c>
      <c r="O1222" s="30">
        <v>-0.14074153257533908</v>
      </c>
      <c r="P1222" s="30">
        <v>-0.11771432748064399</v>
      </c>
      <c r="Q1222" s="30">
        <v>8.7586857099086035E-2</v>
      </c>
      <c r="R1222" s="30">
        <v>-0.16886318819597365</v>
      </c>
    </row>
    <row r="1223" spans="2:18" x14ac:dyDescent="0.25">
      <c r="B1223" s="32" t="s">
        <v>547</v>
      </c>
      <c r="C1223" s="30" t="s">
        <v>1344</v>
      </c>
      <c r="E1223" s="30">
        <v>-0.12401144905015826</v>
      </c>
      <c r="F1223" s="30">
        <v>0.13482811152935031</v>
      </c>
      <c r="G1223" s="30">
        <v>-6.3375829998403799E-2</v>
      </c>
      <c r="H1223" s="30">
        <v>-7.1184471622109419E-2</v>
      </c>
      <c r="I1223" s="30">
        <v>-0.19059151392430068</v>
      </c>
      <c r="J1223" s="30">
        <v>-1.6464584134519095E-2</v>
      </c>
      <c r="K1223" s="30">
        <v>-6.4192891027778393E-2</v>
      </c>
      <c r="L1223" s="30">
        <v>-0.18925198689103129</v>
      </c>
      <c r="M1223" s="30">
        <v>0.18699298221617938</v>
      </c>
      <c r="N1223" s="30">
        <v>4.2839083820581381E-3</v>
      </c>
      <c r="O1223" s="30">
        <v>0.19151938017457726</v>
      </c>
      <c r="P1223" s="30">
        <v>7.6284382306039344E-2</v>
      </c>
      <c r="Q1223" s="30">
        <v>9.7812015749514092E-2</v>
      </c>
      <c r="R1223" s="30">
        <v>-3.3808608725666989E-2</v>
      </c>
    </row>
    <row r="1224" spans="2:18" x14ac:dyDescent="0.25">
      <c r="E1224" s="30">
        <v>-0.19861815422773363</v>
      </c>
      <c r="F1224" s="30">
        <v>-0.19733067778870464</v>
      </c>
      <c r="G1224" s="30">
        <v>0.17609540000557899</v>
      </c>
      <c r="H1224" s="30">
        <v>6.5560006722807873E-2</v>
      </c>
      <c r="I1224" s="30">
        <v>0.14830678980797529</v>
      </c>
      <c r="J1224" s="30">
        <v>-0.13447719067335129</v>
      </c>
      <c r="K1224" s="30">
        <v>0.10833373656496409</v>
      </c>
      <c r="L1224" s="30">
        <v>3.2043696008622641E-2</v>
      </c>
      <c r="M1224" s="30">
        <v>-0.12845049304887651</v>
      </c>
      <c r="N1224" s="30">
        <v>-8.5370008740574127E-2</v>
      </c>
      <c r="O1224" s="30">
        <v>-0.16020014882087708</v>
      </c>
      <c r="P1224" s="30">
        <v>6.1016123462468375E-2</v>
      </c>
      <c r="Q1224" s="30">
        <v>-3.4187010489404202E-2</v>
      </c>
      <c r="R1224" s="30">
        <v>-0.15764275919646026</v>
      </c>
    </row>
    <row r="1225" spans="2:18" x14ac:dyDescent="0.25">
      <c r="E1225" s="30">
        <v>0.15421458585187792</v>
      </c>
      <c r="F1225" s="30">
        <v>7.2565164510160707E-2</v>
      </c>
      <c r="G1225" s="30">
        <v>3.1234412267804157E-2</v>
      </c>
      <c r="H1225" s="30">
        <v>-0.12733850879594683</v>
      </c>
      <c r="I1225" s="30">
        <v>9.4632885977625869E-2</v>
      </c>
      <c r="J1225" s="30">
        <v>-4.9999048560857767E-2</v>
      </c>
      <c r="K1225" s="30">
        <v>-0.10695155952125789</v>
      </c>
      <c r="L1225" s="30">
        <v>0.1840681375004351</v>
      </c>
      <c r="M1225" s="30">
        <v>9.4390303827822097E-3</v>
      </c>
      <c r="N1225" s="30">
        <v>3.8399327918887144E-2</v>
      </c>
      <c r="O1225" s="30">
        <v>8.375457311049106E-2</v>
      </c>
      <c r="P1225" s="30">
        <v>0.1652536787092686</v>
      </c>
      <c r="Q1225" s="30">
        <v>0.12993357935920358</v>
      </c>
      <c r="R1225" s="30">
        <v>-6.8042888492345827E-2</v>
      </c>
    </row>
    <row r="1226" spans="2:18" x14ac:dyDescent="0.25">
      <c r="E1226" s="30">
        <v>0.12284981384873389</v>
      </c>
      <c r="F1226" s="30">
        <v>-0.18389959596097472</v>
      </c>
      <c r="G1226" s="30">
        <v>-0.10707675460726024</v>
      </c>
      <c r="H1226" s="30">
        <v>-0.15207908526062966</v>
      </c>
      <c r="I1226" s="30">
        <v>0.14927598657086494</v>
      </c>
      <c r="J1226" s="30">
        <v>-3.1004380434751511E-4</v>
      </c>
      <c r="K1226" s="30">
        <v>-0.11344782877713443</v>
      </c>
      <c r="L1226" s="30">
        <v>9.4876873865723632E-2</v>
      </c>
      <c r="M1226" s="30">
        <v>0.12075969483703375</v>
      </c>
      <c r="N1226" s="30">
        <v>0.10241960594430566</v>
      </c>
      <c r="O1226" s="30">
        <v>2.2034119069576252E-2</v>
      </c>
      <c r="P1226" s="30">
        <v>6.7883937060832955E-2</v>
      </c>
      <c r="Q1226" s="30">
        <v>-0.12566865524277093</v>
      </c>
      <c r="R1226" s="30">
        <v>-9.6906600333750259E-2</v>
      </c>
    </row>
    <row r="1227" spans="2:18" x14ac:dyDescent="0.25">
      <c r="E1227" s="30">
        <v>3.5443446971476084E-2</v>
      </c>
      <c r="F1227" s="30">
        <v>-2.6529905945062632E-2</v>
      </c>
      <c r="G1227" s="30">
        <v>7.2957536205649487E-3</v>
      </c>
      <c r="H1227" s="30">
        <v>0.1664114719256759</v>
      </c>
      <c r="I1227" s="30">
        <v>0.1834650019183755</v>
      </c>
      <c r="J1227" s="30">
        <v>-0.14805237958207729</v>
      </c>
      <c r="K1227" s="30">
        <v>-0.18338431343436243</v>
      </c>
      <c r="L1227" s="30">
        <v>0.19191109584644439</v>
      </c>
      <c r="M1227" s="30">
        <v>-0.13434468563646079</v>
      </c>
      <c r="N1227" s="30">
        <v>-7.9469327162951242E-2</v>
      </c>
      <c r="O1227" s="30">
        <v>0.19331706045195463</v>
      </c>
      <c r="P1227" s="30">
        <v>0.14582040756940845</v>
      </c>
      <c r="Q1227" s="30">
        <v>0.13288195533677938</v>
      </c>
      <c r="R1227" s="30">
        <v>-0.19625738142058255</v>
      </c>
    </row>
    <row r="1228" spans="2:18" x14ac:dyDescent="0.25">
      <c r="E1228" s="30">
        <v>-0.13989101611077787</v>
      </c>
      <c r="F1228" s="30">
        <v>0.1860040843486786</v>
      </c>
      <c r="G1228" s="30">
        <v>-0.10835481183603407</v>
      </c>
      <c r="H1228" s="30">
        <v>-6.0109068360179679E-2</v>
      </c>
      <c r="I1228" s="30">
        <v>1.5655310358852148E-2</v>
      </c>
      <c r="J1228" s="30">
        <v>-6.3213249482214462E-2</v>
      </c>
      <c r="K1228" s="30">
        <v>-0.13720766687765718</v>
      </c>
      <c r="L1228" s="30">
        <v>-4.559478079900145E-2</v>
      </c>
      <c r="M1228" s="30">
        <v>-7.0495708286762243E-2</v>
      </c>
      <c r="N1228" s="30">
        <v>-0.19486314021050932</v>
      </c>
      <c r="O1228" s="30">
        <v>-0.18027230976149441</v>
      </c>
      <c r="P1228" s="30">
        <v>-0.17564402110874655</v>
      </c>
      <c r="Q1228" s="30">
        <v>8.4670917410403501E-2</v>
      </c>
      <c r="R1228" s="30">
        <v>-2.195449434220792E-2</v>
      </c>
    </row>
    <row r="1229" spans="2:18" x14ac:dyDescent="0.25">
      <c r="E1229" s="30">
        <v>-0.16857489962130787</v>
      </c>
      <c r="F1229" s="30">
        <v>-4.4759824685752403E-2</v>
      </c>
      <c r="G1229" s="30">
        <v>0.19784169849008321</v>
      </c>
      <c r="H1229" s="30">
        <v>0.11963104037567973</v>
      </c>
      <c r="I1229" s="30">
        <v>0.16822793493047355</v>
      </c>
      <c r="J1229" s="30">
        <v>-0.12820606753230096</v>
      </c>
      <c r="K1229" s="30">
        <v>0.11553155053406955</v>
      </c>
      <c r="L1229" s="30">
        <v>-0.19531633052974939</v>
      </c>
      <c r="M1229" s="30">
        <v>0.10896235648542646</v>
      </c>
      <c r="N1229" s="30">
        <v>8.4933859575539838E-2</v>
      </c>
      <c r="O1229" s="30">
        <v>-5.2899077814072382E-2</v>
      </c>
      <c r="P1229" s="30">
        <v>-0.11385970236733556</v>
      </c>
      <c r="Q1229" s="30">
        <v>7.1482468955218814E-2</v>
      </c>
      <c r="R1229" s="30">
        <v>5.0093533471226581E-3</v>
      </c>
    </row>
    <row r="1230" spans="2:18" x14ac:dyDescent="0.25">
      <c r="E1230" s="30">
        <v>0.10450350679457188</v>
      </c>
      <c r="F1230" s="30">
        <v>-0.15139803942292929</v>
      </c>
      <c r="G1230" s="30">
        <v>-7.6894991099834553E-3</v>
      </c>
      <c r="H1230" s="30">
        <v>4.8739630170166498E-2</v>
      </c>
      <c r="I1230" s="30">
        <v>-0.17538997968658807</v>
      </c>
      <c r="J1230" s="30">
        <v>-0.19447290170937778</v>
      </c>
      <c r="K1230" s="30">
        <v>5.0441578216850746E-2</v>
      </c>
      <c r="L1230" s="30">
        <v>-3.2836872152984253E-3</v>
      </c>
      <c r="M1230" s="30">
        <v>-6.9695668760687113E-2</v>
      </c>
      <c r="N1230" s="30">
        <v>0.10879515232518316</v>
      </c>
      <c r="O1230" s="30">
        <v>4.4035627506673336E-2</v>
      </c>
      <c r="P1230" s="30">
        <v>0.18642487339675429</v>
      </c>
      <c r="Q1230" s="30">
        <v>-3.1668616365641361E-2</v>
      </c>
      <c r="R1230" s="30">
        <v>0.16904166731983422</v>
      </c>
    </row>
    <row r="1231" spans="2:18" x14ac:dyDescent="0.25">
      <c r="E1231" s="30">
        <v>0.1810123142786324</v>
      </c>
      <c r="F1231" s="30">
        <v>1.9923911988735193E-2</v>
      </c>
      <c r="G1231" s="30">
        <v>-0.11936215180903674</v>
      </c>
      <c r="H1231" s="30">
        <v>-5.4285165201872598E-2</v>
      </c>
      <c r="I1231" s="30">
        <v>0.10754254572093486</v>
      </c>
      <c r="J1231" s="30">
        <v>6.5138592291623332E-2</v>
      </c>
      <c r="K1231" s="30">
        <v>7.942474279552697E-2</v>
      </c>
      <c r="L1231" s="30">
        <v>-0.15224734656512739</v>
      </c>
      <c r="M1231" s="30">
        <v>2.2625200357288128E-2</v>
      </c>
      <c r="N1231" s="30">
        <v>-0.140136206895113</v>
      </c>
      <c r="O1231" s="30">
        <v>-0.16798148900270463</v>
      </c>
      <c r="P1231" s="30">
        <v>-2.0427819341421183E-3</v>
      </c>
      <c r="Q1231" s="30">
        <v>-0.13401931757107377</v>
      </c>
      <c r="R1231" s="30">
        <v>0.15700197620317341</v>
      </c>
    </row>
    <row r="1232" spans="2:18" x14ac:dyDescent="0.25">
      <c r="E1232" s="30">
        <v>0.18691278994083405</v>
      </c>
      <c r="F1232" s="30">
        <v>-6.5777722559869301E-2</v>
      </c>
      <c r="G1232" s="30">
        <v>-0.10774298682808876</v>
      </c>
      <c r="H1232" s="30">
        <v>-0.11869910778477788</v>
      </c>
      <c r="I1232" s="30">
        <v>-0.1345827871002257</v>
      </c>
      <c r="J1232" s="30">
        <v>-0.13489781273528934</v>
      </c>
      <c r="K1232" s="30">
        <v>-8.4681730810552844E-2</v>
      </c>
      <c r="L1232" s="30">
        <v>-0.13994218446314335</v>
      </c>
      <c r="M1232" s="30">
        <v>1.4848212525248539E-2</v>
      </c>
      <c r="N1232" s="30">
        <v>-0.16376170022413136</v>
      </c>
      <c r="O1232" s="30">
        <v>7.8453354537487141E-3</v>
      </c>
      <c r="P1232" s="30">
        <v>7.8288115467876174E-2</v>
      </c>
      <c r="Q1232" s="30">
        <v>-0.19866727590560915</v>
      </c>
      <c r="R1232" s="30">
        <v>-0.14138337224721909</v>
      </c>
    </row>
    <row r="1233" spans="5:30" x14ac:dyDescent="0.25">
      <c r="E1233" s="30">
        <v>-0.19872601591050626</v>
      </c>
      <c r="F1233" s="30">
        <v>6.3073725439608097E-2</v>
      </c>
      <c r="G1233" s="30">
        <v>-1.5734052285552025E-3</v>
      </c>
      <c r="H1233" s="30">
        <v>0.15437563611194494</v>
      </c>
      <c r="I1233" s="30">
        <v>-0.12605820419266822</v>
      </c>
      <c r="J1233" s="30">
        <v>0.13410527426749469</v>
      </c>
      <c r="K1233" s="30">
        <v>4.3000334128737439E-2</v>
      </c>
      <c r="L1233" s="30">
        <v>0.17352362787351011</v>
      </c>
      <c r="M1233" s="30">
        <v>0.11938521172851324</v>
      </c>
      <c r="N1233" s="30">
        <v>0.14024454588070512</v>
      </c>
      <c r="O1233" s="30">
        <v>-0.16165069155395032</v>
      </c>
      <c r="P1233" s="30">
        <v>-9.4288527220487597E-2</v>
      </c>
      <c r="Q1233" s="30">
        <v>2.0668690092861541E-3</v>
      </c>
      <c r="R1233" s="30">
        <v>0.10000933762639763</v>
      </c>
    </row>
    <row r="1234" spans="5:30" x14ac:dyDescent="0.25">
      <c r="E1234" s="30">
        <v>-3.7544748280197382E-2</v>
      </c>
      <c r="F1234" s="30">
        <v>-0.17355341017246248</v>
      </c>
      <c r="G1234" s="30">
        <v>0.11618131333962084</v>
      </c>
      <c r="H1234" s="30">
        <v>0.10058235367760066</v>
      </c>
      <c r="I1234" s="30">
        <v>0.18191714556887745</v>
      </c>
      <c r="J1234" s="30">
        <v>-1.5653894376009697E-2</v>
      </c>
      <c r="K1234" s="30">
        <v>-3.3312715217471117E-2</v>
      </c>
      <c r="L1234" s="30">
        <v>-0.12722496734932065</v>
      </c>
      <c r="M1234" s="30">
        <v>-0.10269288755953312</v>
      </c>
      <c r="N1234" s="30">
        <v>0.16757385823875665</v>
      </c>
      <c r="O1234" s="30">
        <v>0.15138934822753075</v>
      </c>
      <c r="P1234" s="30">
        <v>-0.12627156460657718</v>
      </c>
      <c r="Q1234" s="30">
        <v>-0.18908971548080444</v>
      </c>
      <c r="R1234" s="30">
        <v>-5.0834557227790372E-2</v>
      </c>
    </row>
    <row r="1235" spans="5:30" x14ac:dyDescent="0.25">
      <c r="E1235" s="30">
        <v>-6.7813661042600865E-2</v>
      </c>
      <c r="F1235" s="30">
        <v>-0.12961575966328381</v>
      </c>
      <c r="G1235" s="30">
        <v>-4.2089943680912262E-2</v>
      </c>
      <c r="H1235" s="30">
        <v>-0.12885907366871835</v>
      </c>
      <c r="I1235" s="30">
        <v>-0.12880645338445901</v>
      </c>
      <c r="J1235" s="30">
        <v>2.8657419979572302E-2</v>
      </c>
      <c r="K1235" s="30">
        <v>7.1973949763923906E-2</v>
      </c>
      <c r="L1235" s="30">
        <v>0.12939064772799613</v>
      </c>
      <c r="M1235" s="30">
        <v>7.3065045289695263E-3</v>
      </c>
      <c r="N1235" s="30">
        <v>0.15733197582885622</v>
      </c>
      <c r="O1235" s="30">
        <v>-0.10042376946657897</v>
      </c>
      <c r="P1235" s="30">
        <v>0.18407211462035777</v>
      </c>
      <c r="Q1235" s="30">
        <v>-3.4699714649468666E-2</v>
      </c>
      <c r="R1235" s="30">
        <v>5.2822293713688795E-3</v>
      </c>
    </row>
    <row r="1236" spans="5:30" x14ac:dyDescent="0.25">
      <c r="E1236" s="30">
        <v>7.6753321662545226E-2</v>
      </c>
      <c r="F1236" s="30">
        <v>-3.2987014763057237E-2</v>
      </c>
      <c r="G1236" s="30">
        <v>-7.0014386903494596E-2</v>
      </c>
      <c r="H1236" s="30">
        <v>-0.15194179378449918</v>
      </c>
      <c r="I1236" s="30">
        <v>-0.17291760751977564</v>
      </c>
      <c r="J1236" s="30">
        <v>5.7495756447315194E-2</v>
      </c>
      <c r="K1236" s="30">
        <v>-1.579878106713295E-2</v>
      </c>
      <c r="L1236" s="30">
        <v>9.7425945289432991E-2</v>
      </c>
      <c r="M1236" s="30">
        <v>-0.12197420690208674</v>
      </c>
      <c r="N1236" s="30">
        <v>5.1257532369345438E-2</v>
      </c>
      <c r="O1236" s="30">
        <v>4.8525013029575348E-2</v>
      </c>
      <c r="P1236" s="30">
        <v>2.8493956103920942E-2</v>
      </c>
      <c r="Q1236" s="30">
        <v>-0.11924423919990659</v>
      </c>
      <c r="R1236" s="30">
        <v>9.9659809935838006E-2</v>
      </c>
    </row>
    <row r="1237" spans="5:30" x14ac:dyDescent="0.25">
      <c r="E1237" s="30">
        <v>-0.14598969900980593</v>
      </c>
      <c r="F1237" s="30">
        <v>1.2384908832609648E-2</v>
      </c>
      <c r="G1237" s="30">
        <v>0.15758445030078294</v>
      </c>
      <c r="H1237" s="30">
        <v>-0.10670388871803881</v>
      </c>
      <c r="I1237" s="30">
        <v>-6.7884777113795286E-2</v>
      </c>
      <c r="J1237" s="30">
        <v>2.7145604696124787E-2</v>
      </c>
      <c r="K1237" s="30">
        <v>-8.3077902998775252E-2</v>
      </c>
      <c r="L1237" s="30">
        <v>-0.14985564677044749</v>
      </c>
      <c r="M1237" s="30">
        <v>1.5303581207990635E-2</v>
      </c>
      <c r="N1237" s="30">
        <v>4.1314588859677204E-3</v>
      </c>
      <c r="O1237" s="30">
        <v>7.73527966812253E-2</v>
      </c>
      <c r="P1237" s="30">
        <v>0.10855329679325226</v>
      </c>
      <c r="Q1237" s="30">
        <v>6.8398846685886361E-2</v>
      </c>
      <c r="R1237" s="30">
        <v>0.15659360690042379</v>
      </c>
    </row>
    <row r="1238" spans="5:30" x14ac:dyDescent="0.25">
      <c r="E1238" s="30">
        <v>0.11935757929459218</v>
      </c>
      <c r="F1238" s="30">
        <v>-0.17631898149847985</v>
      </c>
      <c r="G1238" s="30">
        <v>-9.60255359299481E-2</v>
      </c>
      <c r="H1238" s="30">
        <v>0.11088387817144396</v>
      </c>
      <c r="I1238" s="30">
        <v>-2.9249608237296332E-2</v>
      </c>
      <c r="J1238" s="30">
        <v>-0.18238399270921946</v>
      </c>
      <c r="K1238" s="30">
        <v>-5.4415884986519808E-2</v>
      </c>
      <c r="L1238" s="30">
        <v>0.11969185285270217</v>
      </c>
      <c r="M1238" s="30">
        <v>6.6748145036399364E-3</v>
      </c>
      <c r="N1238" s="30">
        <v>1.4360746275633579E-2</v>
      </c>
      <c r="O1238" s="30">
        <v>2.9618502873927366E-2</v>
      </c>
      <c r="P1238" s="30">
        <v>-0.15697344457730653</v>
      </c>
      <c r="Q1238" s="30">
        <v>5.1715299487113953E-2</v>
      </c>
      <c r="R1238" s="30">
        <v>0.10353092728182672</v>
      </c>
    </row>
    <row r="1239" spans="5:30" x14ac:dyDescent="0.25">
      <c r="E1239" s="30">
        <v>-0.17281840192154052</v>
      </c>
      <c r="F1239" s="30">
        <v>-0.13753065196797254</v>
      </c>
      <c r="G1239" s="30">
        <v>-5.1513061579316871E-2</v>
      </c>
      <c r="H1239" s="30">
        <v>0.15213677296414974</v>
      </c>
      <c r="I1239" s="30">
        <v>8.3425564318895362E-2</v>
      </c>
      <c r="J1239" s="30">
        <v>5.3922938741743587E-2</v>
      </c>
      <c r="K1239" s="30">
        <v>-0.18586908364668489</v>
      </c>
      <c r="L1239" s="30">
        <v>-9.0027988795191055E-2</v>
      </c>
      <c r="M1239" s="30">
        <v>9.8495262581855036E-2</v>
      </c>
      <c r="N1239" s="30">
        <v>-2.2364600282162417E-2</v>
      </c>
      <c r="O1239" s="30">
        <v>7.4360567051917292E-2</v>
      </c>
      <c r="P1239" s="30">
        <v>-5.2525874134153133E-2</v>
      </c>
      <c r="Q1239" s="30">
        <v>-3.9283460006117821E-2</v>
      </c>
      <c r="R1239" s="30">
        <v>-7.7098251692950731E-2</v>
      </c>
    </row>
    <row r="1240" spans="5:30" x14ac:dyDescent="0.25">
      <c r="E1240" s="30">
        <v>-2.0331494789570581E-2</v>
      </c>
      <c r="F1240" s="30">
        <v>4.4149467907845963E-2</v>
      </c>
      <c r="G1240" s="30">
        <v>-9.4263713713735348E-2</v>
      </c>
      <c r="H1240" s="30">
        <v>-7.5260525662451991E-2</v>
      </c>
      <c r="I1240" s="30">
        <v>9.4888427387923024E-2</v>
      </c>
      <c r="J1240" s="30">
        <v>-2.996869571506966E-3</v>
      </c>
      <c r="K1240" s="30">
        <v>-7.8378261998295895E-3</v>
      </c>
      <c r="L1240" s="30">
        <v>-0.17985427221283318</v>
      </c>
      <c r="M1240" s="30">
        <v>-9.3948205001652241E-2</v>
      </c>
      <c r="N1240" s="30">
        <v>-2.1776717994362121E-2</v>
      </c>
      <c r="O1240" s="30">
        <v>-0.18825892973691227</v>
      </c>
      <c r="P1240" s="30">
        <v>-0.11214592447504401</v>
      </c>
      <c r="Q1240" s="30">
        <v>-6.1971411574631929E-2</v>
      </c>
      <c r="R1240" s="30">
        <v>-0.14557197894901039</v>
      </c>
    </row>
    <row r="1241" spans="5:30" x14ac:dyDescent="0.25">
      <c r="E1241" s="30">
        <v>0.16839681072160601</v>
      </c>
      <c r="F1241" s="30">
        <v>-0.1991859813220799</v>
      </c>
      <c r="G1241" s="30">
        <v>7.0457964204251766E-2</v>
      </c>
      <c r="H1241" s="30">
        <v>0.18783719344064592</v>
      </c>
      <c r="I1241" s="30">
        <v>5.0240987446159124E-2</v>
      </c>
      <c r="J1241" s="30">
        <v>0.12183285402134064</v>
      </c>
      <c r="K1241" s="30">
        <v>0.17355235945433378</v>
      </c>
      <c r="L1241" s="30">
        <v>-0.16674264818429949</v>
      </c>
      <c r="M1241" s="30">
        <v>-0.18775800298899414</v>
      </c>
      <c r="N1241" s="30">
        <v>-0.1555756613612175</v>
      </c>
      <c r="O1241" s="30">
        <v>4.0982565749436622E-2</v>
      </c>
      <c r="P1241" s="30">
        <v>0.14885725267231464</v>
      </c>
      <c r="Q1241" s="30">
        <v>-0.12481969557702542</v>
      </c>
      <c r="R1241" s="30">
        <v>0.14517904091626405</v>
      </c>
    </row>
    <row r="1242" spans="5:30" x14ac:dyDescent="0.25">
      <c r="E1242" s="30">
        <v>-4.1222291998565197E-2</v>
      </c>
      <c r="F1242" s="30">
        <v>-3.7888097576797009E-3</v>
      </c>
      <c r="G1242" s="30">
        <v>-0.12726584393531085</v>
      </c>
      <c r="H1242" s="30">
        <v>-9.0950715262442833E-2</v>
      </c>
      <c r="I1242" s="30">
        <v>-6.0348085500299936E-2</v>
      </c>
      <c r="J1242" s="30">
        <v>-0.1165786350145936</v>
      </c>
      <c r="K1242" s="30">
        <v>0.16055136695504191</v>
      </c>
      <c r="L1242" s="30">
        <v>-7.9940546397119769E-2</v>
      </c>
      <c r="M1242" s="30">
        <v>9.0156910475343466E-2</v>
      </c>
      <c r="N1242" s="30">
        <v>-7.387785315513612E-2</v>
      </c>
      <c r="O1242" s="30">
        <v>0.13851666785776617</v>
      </c>
      <c r="P1242" s="30">
        <v>-4.4688689615577454E-2</v>
      </c>
      <c r="Q1242" s="30">
        <v>-0.16980651346966624</v>
      </c>
      <c r="R1242" s="30">
        <v>4.6740691829472769E-2</v>
      </c>
    </row>
    <row r="1243" spans="5:30" x14ac:dyDescent="0.25">
      <c r="E1243" s="30">
        <v>-7.9662647936493164E-2</v>
      </c>
      <c r="F1243" s="30">
        <v>-5.2637783251702791E-2</v>
      </c>
      <c r="G1243" s="30">
        <v>0.11366425417363646</v>
      </c>
      <c r="H1243" s="30">
        <v>0.14599113613367082</v>
      </c>
      <c r="I1243" s="30">
        <v>-0.18381949663162234</v>
      </c>
      <c r="J1243" s="30">
        <v>-3.2296837866306299E-2</v>
      </c>
      <c r="K1243" s="30">
        <v>-0.12411100463941693</v>
      </c>
      <c r="L1243" s="30">
        <v>-0.13578951861709357</v>
      </c>
      <c r="M1243" s="30">
        <v>-0.16725727934390308</v>
      </c>
      <c r="N1243" s="30">
        <v>-0.1428621565923095</v>
      </c>
      <c r="O1243" s="30">
        <v>0.12702249353751544</v>
      </c>
      <c r="P1243" s="30">
        <v>-7.7395095955580473E-2</v>
      </c>
      <c r="Q1243" s="30">
        <v>-0.10710154175758363</v>
      </c>
      <c r="R1243" s="30">
        <v>-6.6867038235068316E-2</v>
      </c>
    </row>
    <row r="1244" spans="5:30" x14ac:dyDescent="0.25">
      <c r="E1244" s="30">
        <v>-3.0283286236226559E-2</v>
      </c>
      <c r="F1244" s="30">
        <v>-0.11963788606226444</v>
      </c>
      <c r="G1244" s="30">
        <v>-0.19445755379274487</v>
      </c>
      <c r="H1244" s="30">
        <v>-0.14003914333879949</v>
      </c>
      <c r="I1244" s="30">
        <v>-0.15453336974605919</v>
      </c>
      <c r="J1244" s="30">
        <v>0.18068269342184068</v>
      </c>
      <c r="K1244" s="30">
        <v>5.5985050275921822E-3</v>
      </c>
      <c r="L1244" s="30">
        <v>-0.18738953480497003</v>
      </c>
      <c r="M1244" s="30">
        <v>0.11652421876788138</v>
      </c>
      <c r="N1244" s="30">
        <v>0.19886393537744879</v>
      </c>
      <c r="O1244" s="30">
        <v>-6.3589285220950836E-2</v>
      </c>
      <c r="P1244" s="30">
        <v>-4.314504554495216E-2</v>
      </c>
      <c r="Q1244" s="30">
        <v>-7.2260604146867996E-2</v>
      </c>
      <c r="R1244" s="30">
        <v>0.14659342160448435</v>
      </c>
    </row>
    <row r="1246" spans="5:30" x14ac:dyDescent="0.25">
      <c r="E1246" s="30">
        <v>-0.91837570955976844</v>
      </c>
      <c r="F1246" s="30">
        <v>-0.51728433882817626</v>
      </c>
      <c r="G1246" s="30">
        <v>-0.80076790973544121</v>
      </c>
      <c r="H1246" s="30">
        <v>-3.0725117772817612E-2</v>
      </c>
      <c r="I1246" s="30">
        <v>-0.70297022350132465</v>
      </c>
      <c r="J1246" s="30">
        <v>0.15678082592785358</v>
      </c>
      <c r="K1246" s="30">
        <v>-0.58748438348993659</v>
      </c>
      <c r="L1246" s="30">
        <v>-0.48169115278869867</v>
      </c>
      <c r="M1246" s="30">
        <v>0.13969763740897179</v>
      </c>
      <c r="N1246" s="30">
        <v>6.4714027568697929E-2</v>
      </c>
      <c r="O1246" s="30">
        <v>-0.28221313608810306</v>
      </c>
      <c r="P1246" s="30">
        <v>-0.68322802940383554</v>
      </c>
      <c r="Q1246" s="30">
        <v>0.9554541832767427</v>
      </c>
      <c r="R1246" s="30">
        <v>0.4824842750094831</v>
      </c>
      <c r="S1246" s="30">
        <v>-0.43178007286041975</v>
      </c>
      <c r="T1246" s="30">
        <v>-0.92397422343492508</v>
      </c>
      <c r="U1246" s="30">
        <v>0.71255904342979193</v>
      </c>
      <c r="V1246" s="30">
        <v>0.74290219647809863</v>
      </c>
      <c r="W1246" s="30">
        <v>-0.81645151413977146</v>
      </c>
      <c r="X1246" s="30">
        <v>-0.81202855659648776</v>
      </c>
      <c r="Y1246" s="30">
        <v>5.5209476966410875E-2</v>
      </c>
      <c r="Z1246" s="30">
        <v>-0.58534440351650119</v>
      </c>
      <c r="AA1246" s="30">
        <v>9.8948656115680933E-2</v>
      </c>
      <c r="AB1246" s="30">
        <v>8.4010292775928974E-3</v>
      </c>
      <c r="AC1246" s="30">
        <v>0.31459205225110054</v>
      </c>
      <c r="AD1246" s="30">
        <v>0.92265505855903029</v>
      </c>
    </row>
    <row r="1248" spans="5:30" x14ac:dyDescent="0.25">
      <c r="E1248" s="30">
        <v>42.47</v>
      </c>
      <c r="F1248" s="30">
        <v>374.4</v>
      </c>
      <c r="G1248" s="30">
        <v>0.02</v>
      </c>
    </row>
    <row r="1250" spans="2:18" x14ac:dyDescent="0.25">
      <c r="B1250" s="32" t="s">
        <v>584</v>
      </c>
      <c r="C1250" s="30">
        <v>42</v>
      </c>
      <c r="E1250" s="30">
        <v>-3.3352052513509978E-2</v>
      </c>
      <c r="F1250" s="30">
        <v>9.3074112571775891E-2</v>
      </c>
      <c r="G1250" s="30">
        <v>-0.19593233419582248</v>
      </c>
      <c r="H1250" s="30">
        <v>0.12806988768279554</v>
      </c>
      <c r="I1250" s="30">
        <v>0.13008260251954201</v>
      </c>
      <c r="J1250" s="30">
        <v>0.1211393571458757</v>
      </c>
      <c r="K1250" s="30">
        <v>-8.0544060282409194E-2</v>
      </c>
      <c r="L1250" s="30">
        <v>0.14205533806234599</v>
      </c>
      <c r="M1250" s="30">
        <v>-5.2635326329618704E-2</v>
      </c>
      <c r="N1250" s="30">
        <v>0.17271387726068499</v>
      </c>
      <c r="O1250" s="30">
        <v>-0.12253545932471753</v>
      </c>
      <c r="P1250" s="30">
        <v>-9.1902064345777038E-2</v>
      </c>
      <c r="Q1250" s="30">
        <v>2.640326665714382E-2</v>
      </c>
      <c r="R1250" s="30">
        <v>-2.5508634746074677E-2</v>
      </c>
    </row>
    <row r="1251" spans="2:18" x14ac:dyDescent="0.25">
      <c r="B1251" s="32" t="s">
        <v>540</v>
      </c>
      <c r="C1251" s="30" t="s">
        <v>1345</v>
      </c>
      <c r="E1251" s="30">
        <v>-0.13532487051561476</v>
      </c>
      <c r="F1251" s="30">
        <v>-5.077446168288588E-2</v>
      </c>
      <c r="G1251" s="30">
        <v>-0.15029324702918531</v>
      </c>
      <c r="H1251" s="30">
        <v>0.14966973522678018</v>
      </c>
      <c r="I1251" s="30">
        <v>-2.6825492549687635E-2</v>
      </c>
      <c r="J1251" s="30">
        <v>-9.5563999190926563E-2</v>
      </c>
      <c r="K1251" s="30">
        <v>2.4831393733620644E-2</v>
      </c>
      <c r="L1251" s="30">
        <v>5.0885893218219291E-2</v>
      </c>
      <c r="M1251" s="30">
        <v>-0.1302625766955316</v>
      </c>
      <c r="N1251" s="30">
        <v>4.4707728549838066E-2</v>
      </c>
      <c r="O1251" s="30">
        <v>2.1288435999304051E-2</v>
      </c>
      <c r="P1251" s="30">
        <v>-0.12527638338506222</v>
      </c>
      <c r="Q1251" s="30">
        <v>-5.8039447572082292E-2</v>
      </c>
      <c r="R1251" s="30">
        <v>9.5259415544569515E-2</v>
      </c>
    </row>
    <row r="1252" spans="2:18" x14ac:dyDescent="0.25">
      <c r="B1252" s="32"/>
      <c r="C1252" s="30" t="s">
        <v>1346</v>
      </c>
      <c r="E1252" s="30">
        <v>0.1832259132526815</v>
      </c>
      <c r="F1252" s="30">
        <v>9.3147871270775784E-2</v>
      </c>
      <c r="G1252" s="30">
        <v>-0.16348236035555602</v>
      </c>
      <c r="H1252" s="30">
        <v>1.2417100183665764E-2</v>
      </c>
      <c r="I1252" s="30">
        <v>0.19145599771291016</v>
      </c>
      <c r="J1252" s="30">
        <v>9.4156199879944336E-2</v>
      </c>
      <c r="K1252" s="30">
        <v>-3.5152241680771107E-2</v>
      </c>
      <c r="L1252" s="30">
        <v>3.4020891040563578E-2</v>
      </c>
      <c r="M1252" s="30">
        <v>1.5741491690278164E-3</v>
      </c>
      <c r="N1252" s="30">
        <v>-0.13337084073573352</v>
      </c>
      <c r="O1252" s="30">
        <v>-0.14074153257533908</v>
      </c>
      <c r="P1252" s="30">
        <v>-0.11771432748064399</v>
      </c>
      <c r="Q1252" s="30">
        <v>8.7586857099086035E-2</v>
      </c>
      <c r="R1252" s="30">
        <v>-0.16886318819597365</v>
      </c>
    </row>
    <row r="1253" spans="2:18" x14ac:dyDescent="0.25">
      <c r="B1253" s="32" t="s">
        <v>547</v>
      </c>
      <c r="C1253" s="30" t="s">
        <v>1347</v>
      </c>
      <c r="E1253" s="30">
        <v>-0.12401144905015826</v>
      </c>
      <c r="F1253" s="30">
        <v>0.13482811152935031</v>
      </c>
      <c r="G1253" s="30">
        <v>-6.3375829998403799E-2</v>
      </c>
      <c r="H1253" s="30">
        <v>-7.1184471622109419E-2</v>
      </c>
      <c r="I1253" s="30">
        <v>-0.19059151392430068</v>
      </c>
      <c r="J1253" s="30">
        <v>-1.6464584134519095E-2</v>
      </c>
      <c r="K1253" s="30">
        <v>-6.4192891027778393E-2</v>
      </c>
      <c r="L1253" s="30">
        <v>-0.18925198689103129</v>
      </c>
      <c r="M1253" s="30">
        <v>0.18699298221617938</v>
      </c>
      <c r="N1253" s="30">
        <v>4.2839083820581381E-3</v>
      </c>
      <c r="O1253" s="30">
        <v>0.19151938017457726</v>
      </c>
      <c r="P1253" s="30">
        <v>7.6284382306039344E-2</v>
      </c>
      <c r="Q1253" s="30">
        <v>9.7812015749514092E-2</v>
      </c>
      <c r="R1253" s="30">
        <v>-3.3808608725666989E-2</v>
      </c>
    </row>
    <row r="1254" spans="2:18" x14ac:dyDescent="0.25">
      <c r="E1254" s="30">
        <v>-0.19861815422773363</v>
      </c>
      <c r="F1254" s="30">
        <v>-0.19733067778870464</v>
      </c>
      <c r="G1254" s="30">
        <v>0.17609540000557899</v>
      </c>
      <c r="H1254" s="30">
        <v>6.5560006722807873E-2</v>
      </c>
      <c r="I1254" s="30">
        <v>0.14830678980797529</v>
      </c>
      <c r="J1254" s="30">
        <v>-0.13447719067335129</v>
      </c>
      <c r="K1254" s="30">
        <v>0.10833373656496409</v>
      </c>
      <c r="L1254" s="30">
        <v>3.2043696008622641E-2</v>
      </c>
      <c r="M1254" s="30">
        <v>-0.12845049304887651</v>
      </c>
      <c r="N1254" s="30">
        <v>-8.5370008740574127E-2</v>
      </c>
      <c r="O1254" s="30">
        <v>-0.16020014882087708</v>
      </c>
      <c r="P1254" s="30">
        <v>6.1016123462468375E-2</v>
      </c>
      <c r="Q1254" s="30">
        <v>-3.4187010489404202E-2</v>
      </c>
      <c r="R1254" s="30">
        <v>-0.15764275919646026</v>
      </c>
    </row>
    <row r="1255" spans="2:18" x14ac:dyDescent="0.25">
      <c r="E1255" s="30">
        <v>0.15421458585187792</v>
      </c>
      <c r="F1255" s="30">
        <v>7.2565164510160707E-2</v>
      </c>
      <c r="G1255" s="30">
        <v>3.1234412267804157E-2</v>
      </c>
      <c r="H1255" s="30">
        <v>-0.12733850879594683</v>
      </c>
      <c r="I1255" s="30">
        <v>9.4632885977625869E-2</v>
      </c>
      <c r="J1255" s="30">
        <v>-4.9999048560857767E-2</v>
      </c>
      <c r="K1255" s="30">
        <v>-0.10695155952125789</v>
      </c>
      <c r="L1255" s="30">
        <v>0.1840681375004351</v>
      </c>
      <c r="M1255" s="30">
        <v>9.4390303827822097E-3</v>
      </c>
      <c r="N1255" s="30">
        <v>3.8399327918887144E-2</v>
      </c>
      <c r="O1255" s="30">
        <v>8.375457311049106E-2</v>
      </c>
      <c r="P1255" s="30">
        <v>0.1652536787092686</v>
      </c>
      <c r="Q1255" s="30">
        <v>0.12993357935920358</v>
      </c>
      <c r="R1255" s="30">
        <v>-6.8042888492345827E-2</v>
      </c>
    </row>
    <row r="1256" spans="2:18" x14ac:dyDescent="0.25">
      <c r="E1256" s="30">
        <v>0.12284981384873389</v>
      </c>
      <c r="F1256" s="30">
        <v>-0.18389959596097472</v>
      </c>
      <c r="G1256" s="30">
        <v>-0.10707675460726024</v>
      </c>
      <c r="H1256" s="30">
        <v>-0.15207908526062966</v>
      </c>
      <c r="I1256" s="30">
        <v>0.14927598657086494</v>
      </c>
      <c r="J1256" s="30">
        <v>-3.1004380434751511E-4</v>
      </c>
      <c r="K1256" s="30">
        <v>-0.11344782877713443</v>
      </c>
      <c r="L1256" s="30">
        <v>9.4876873865723632E-2</v>
      </c>
      <c r="M1256" s="30">
        <v>0.12075969483703375</v>
      </c>
      <c r="N1256" s="30">
        <v>0.10241960594430566</v>
      </c>
      <c r="O1256" s="30">
        <v>2.2034119069576252E-2</v>
      </c>
      <c r="P1256" s="30">
        <v>6.7883937060832955E-2</v>
      </c>
      <c r="Q1256" s="30">
        <v>-0.12566865524277093</v>
      </c>
      <c r="R1256" s="30">
        <v>-9.6906600333750259E-2</v>
      </c>
    </row>
    <row r="1257" spans="2:18" x14ac:dyDescent="0.25">
      <c r="E1257" s="30">
        <v>3.5443446971476084E-2</v>
      </c>
      <c r="F1257" s="30">
        <v>-2.6529905945062632E-2</v>
      </c>
      <c r="G1257" s="30">
        <v>7.2957536205649487E-3</v>
      </c>
      <c r="H1257" s="30">
        <v>0.1664114719256759</v>
      </c>
      <c r="I1257" s="30">
        <v>0.1834650019183755</v>
      </c>
      <c r="J1257" s="30">
        <v>-0.14805237958207729</v>
      </c>
      <c r="K1257" s="30">
        <v>-0.18338431343436243</v>
      </c>
      <c r="L1257" s="30">
        <v>0.19191109584644439</v>
      </c>
      <c r="M1257" s="30">
        <v>-0.13434468563646079</v>
      </c>
      <c r="N1257" s="30">
        <v>-7.9469327162951242E-2</v>
      </c>
      <c r="O1257" s="30">
        <v>0.19331706045195463</v>
      </c>
      <c r="P1257" s="30">
        <v>0.14582040756940845</v>
      </c>
      <c r="Q1257" s="30">
        <v>0.13288195533677938</v>
      </c>
      <c r="R1257" s="30">
        <v>-0.19625738142058255</v>
      </c>
    </row>
    <row r="1258" spans="2:18" x14ac:dyDescent="0.25">
      <c r="E1258" s="30">
        <v>-0.13989101611077787</v>
      </c>
      <c r="F1258" s="30">
        <v>0.1860040843486786</v>
      </c>
      <c r="G1258" s="30">
        <v>-0.10835481183603407</v>
      </c>
      <c r="H1258" s="30">
        <v>-6.0109068360179679E-2</v>
      </c>
      <c r="I1258" s="30">
        <v>1.5655310358852148E-2</v>
      </c>
      <c r="J1258" s="30">
        <v>-6.3213249482214462E-2</v>
      </c>
      <c r="K1258" s="30">
        <v>-0.13720766687765718</v>
      </c>
      <c r="L1258" s="30">
        <v>-4.559478079900145E-2</v>
      </c>
      <c r="M1258" s="30">
        <v>-7.0495708286762243E-2</v>
      </c>
      <c r="N1258" s="30">
        <v>-0.19486314021050932</v>
      </c>
      <c r="O1258" s="30">
        <v>-0.18027230976149441</v>
      </c>
      <c r="P1258" s="30">
        <v>-0.17564402110874655</v>
      </c>
      <c r="Q1258" s="30">
        <v>8.4670917410403501E-2</v>
      </c>
      <c r="R1258" s="30">
        <v>-2.195449434220792E-2</v>
      </c>
    </row>
    <row r="1259" spans="2:18" x14ac:dyDescent="0.25">
      <c r="E1259" s="30">
        <v>-0.16857489962130787</v>
      </c>
      <c r="F1259" s="30">
        <v>-4.4759824685752403E-2</v>
      </c>
      <c r="G1259" s="30">
        <v>0.19784169849008321</v>
      </c>
      <c r="H1259" s="30">
        <v>0.11963104037567973</v>
      </c>
      <c r="I1259" s="30">
        <v>0.16822793493047355</v>
      </c>
      <c r="J1259" s="30">
        <v>-0.12820606753230096</v>
      </c>
      <c r="K1259" s="30">
        <v>0.11553155053406955</v>
      </c>
      <c r="L1259" s="30">
        <v>-0.19531633052974939</v>
      </c>
      <c r="M1259" s="30">
        <v>0.10896235648542646</v>
      </c>
      <c r="N1259" s="30">
        <v>8.4933859575539838E-2</v>
      </c>
      <c r="O1259" s="30">
        <v>-5.2899077814072382E-2</v>
      </c>
      <c r="P1259" s="30">
        <v>-0.11385970236733556</v>
      </c>
      <c r="Q1259" s="30">
        <v>7.1482468955218814E-2</v>
      </c>
      <c r="R1259" s="30">
        <v>5.0093533471226581E-3</v>
      </c>
    </row>
    <row r="1260" spans="2:18" x14ac:dyDescent="0.25">
      <c r="E1260" s="30">
        <v>0.10450350679457188</v>
      </c>
      <c r="F1260" s="30">
        <v>-0.15139803942292929</v>
      </c>
      <c r="G1260" s="30">
        <v>-7.6894991099834553E-3</v>
      </c>
      <c r="H1260" s="30">
        <v>4.8739630170166498E-2</v>
      </c>
      <c r="I1260" s="30">
        <v>-0.17538997968658807</v>
      </c>
      <c r="J1260" s="30">
        <v>-0.19447290170937778</v>
      </c>
      <c r="K1260" s="30">
        <v>5.0441578216850746E-2</v>
      </c>
      <c r="L1260" s="30">
        <v>-3.2836872152984253E-3</v>
      </c>
      <c r="M1260" s="30">
        <v>-6.9695668760687113E-2</v>
      </c>
      <c r="N1260" s="30">
        <v>0.10879515232518316</v>
      </c>
      <c r="O1260" s="30">
        <v>4.4035627506673336E-2</v>
      </c>
      <c r="P1260" s="30">
        <v>0.18642487339675429</v>
      </c>
      <c r="Q1260" s="30">
        <v>-3.1668616365641361E-2</v>
      </c>
      <c r="R1260" s="30">
        <v>0.16904166731983422</v>
      </c>
    </row>
    <row r="1261" spans="2:18" x14ac:dyDescent="0.25">
      <c r="E1261" s="30">
        <v>0.1810123142786324</v>
      </c>
      <c r="F1261" s="30">
        <v>1.9923911988735193E-2</v>
      </c>
      <c r="G1261" s="30">
        <v>-0.11936215180903674</v>
      </c>
      <c r="H1261" s="30">
        <v>-5.4285165201872598E-2</v>
      </c>
      <c r="I1261" s="30">
        <v>0.10754254572093486</v>
      </c>
      <c r="J1261" s="30">
        <v>6.5138592291623332E-2</v>
      </c>
      <c r="K1261" s="30">
        <v>7.942474279552697E-2</v>
      </c>
      <c r="L1261" s="30">
        <v>-0.15224734656512739</v>
      </c>
      <c r="M1261" s="30">
        <v>2.2625200357288128E-2</v>
      </c>
      <c r="N1261" s="30">
        <v>-0.140136206895113</v>
      </c>
      <c r="O1261" s="30">
        <v>-0.16798148900270463</v>
      </c>
      <c r="P1261" s="30">
        <v>-2.0427819341421183E-3</v>
      </c>
      <c r="Q1261" s="30">
        <v>-0.13401931757107377</v>
      </c>
      <c r="R1261" s="30">
        <v>0.15700197620317341</v>
      </c>
    </row>
    <row r="1262" spans="2:18" x14ac:dyDescent="0.25">
      <c r="E1262" s="30">
        <v>0.18691278994083405</v>
      </c>
      <c r="F1262" s="30">
        <v>-6.5777722559869301E-2</v>
      </c>
      <c r="G1262" s="30">
        <v>-0.10774298682808876</v>
      </c>
      <c r="H1262" s="30">
        <v>-0.11869910778477788</v>
      </c>
      <c r="I1262" s="30">
        <v>-0.1345827871002257</v>
      </c>
      <c r="J1262" s="30">
        <v>-0.13489781273528934</v>
      </c>
      <c r="K1262" s="30">
        <v>-8.4681730810552844E-2</v>
      </c>
      <c r="L1262" s="30">
        <v>-0.13994218446314335</v>
      </c>
      <c r="M1262" s="30">
        <v>1.4848212525248539E-2</v>
      </c>
      <c r="N1262" s="30">
        <v>-0.16376170022413136</v>
      </c>
      <c r="O1262" s="30">
        <v>7.8453354537487141E-3</v>
      </c>
      <c r="P1262" s="30">
        <v>7.8288115467876174E-2</v>
      </c>
      <c r="Q1262" s="30">
        <v>-0.19866727590560915</v>
      </c>
      <c r="R1262" s="30">
        <v>-0.14138337224721909</v>
      </c>
    </row>
    <row r="1263" spans="2:18" x14ac:dyDescent="0.25">
      <c r="E1263" s="30">
        <v>-0.19872601591050626</v>
      </c>
      <c r="F1263" s="30">
        <v>6.3073725439608097E-2</v>
      </c>
      <c r="G1263" s="30">
        <v>-1.5734052285552025E-3</v>
      </c>
      <c r="H1263" s="30">
        <v>0.15437563611194494</v>
      </c>
      <c r="I1263" s="30">
        <v>-0.12605820419266822</v>
      </c>
      <c r="J1263" s="30">
        <v>0.13410527426749469</v>
      </c>
      <c r="K1263" s="30">
        <v>4.3000334128737439E-2</v>
      </c>
      <c r="L1263" s="30">
        <v>0.17352362787351011</v>
      </c>
      <c r="M1263" s="30">
        <v>0.11938521172851324</v>
      </c>
      <c r="N1263" s="30">
        <v>0.14024454588070512</v>
      </c>
      <c r="O1263" s="30">
        <v>-0.16165069155395032</v>
      </c>
      <c r="P1263" s="30">
        <v>-9.4288527220487597E-2</v>
      </c>
      <c r="Q1263" s="30">
        <v>2.0668690092861541E-3</v>
      </c>
      <c r="R1263" s="30">
        <v>0.10000933762639763</v>
      </c>
    </row>
    <row r="1264" spans="2:18" x14ac:dyDescent="0.25">
      <c r="E1264" s="30">
        <v>-3.7544748280197382E-2</v>
      </c>
      <c r="F1264" s="30">
        <v>-0.17355341017246248</v>
      </c>
      <c r="G1264" s="30">
        <v>0.11618131333962084</v>
      </c>
      <c r="H1264" s="30">
        <v>0.10058235367760066</v>
      </c>
      <c r="I1264" s="30">
        <v>0.18191714556887745</v>
      </c>
      <c r="J1264" s="30">
        <v>-1.5653894376009697E-2</v>
      </c>
      <c r="K1264" s="30">
        <v>-3.3312715217471117E-2</v>
      </c>
      <c r="L1264" s="30">
        <v>-0.12722496734932065</v>
      </c>
      <c r="M1264" s="30">
        <v>-0.10269288755953312</v>
      </c>
      <c r="N1264" s="30">
        <v>0.16757385823875665</v>
      </c>
      <c r="O1264" s="30">
        <v>0.15138934822753075</v>
      </c>
      <c r="P1264" s="30">
        <v>-0.12627156460657718</v>
      </c>
      <c r="Q1264" s="30">
        <v>-0.18908971548080444</v>
      </c>
      <c r="R1264" s="30">
        <v>-5.0834557227790372E-2</v>
      </c>
    </row>
    <row r="1265" spans="2:30" x14ac:dyDescent="0.25">
      <c r="E1265" s="30">
        <v>-6.7813661042600865E-2</v>
      </c>
      <c r="F1265" s="30">
        <v>-0.12961575966328381</v>
      </c>
      <c r="G1265" s="30">
        <v>-4.2089943680912262E-2</v>
      </c>
      <c r="H1265" s="30">
        <v>-0.12885907366871835</v>
      </c>
      <c r="I1265" s="30">
        <v>-0.12880645338445901</v>
      </c>
      <c r="J1265" s="30">
        <v>2.8657419979572302E-2</v>
      </c>
      <c r="K1265" s="30">
        <v>7.1973949763923906E-2</v>
      </c>
      <c r="L1265" s="30">
        <v>0.12939064772799613</v>
      </c>
      <c r="M1265" s="30">
        <v>7.3065045289695263E-3</v>
      </c>
      <c r="N1265" s="30">
        <v>0.15733197582885622</v>
      </c>
      <c r="O1265" s="30">
        <v>-0.10042376946657897</v>
      </c>
      <c r="P1265" s="30">
        <v>0.18407211462035777</v>
      </c>
      <c r="Q1265" s="30">
        <v>-3.4699714649468666E-2</v>
      </c>
      <c r="R1265" s="30">
        <v>5.2822293713688795E-3</v>
      </c>
    </row>
    <row r="1266" spans="2:30" x14ac:dyDescent="0.25">
      <c r="E1266" s="30">
        <v>7.6753321662545226E-2</v>
      </c>
      <c r="F1266" s="30">
        <v>-3.2987014763057237E-2</v>
      </c>
      <c r="G1266" s="30">
        <v>-7.0014386903494596E-2</v>
      </c>
      <c r="H1266" s="30">
        <v>-0.15194179378449918</v>
      </c>
      <c r="I1266" s="30">
        <v>-0.17291760751977564</v>
      </c>
      <c r="J1266" s="30">
        <v>5.7495756447315194E-2</v>
      </c>
      <c r="K1266" s="30">
        <v>-1.579878106713295E-2</v>
      </c>
      <c r="L1266" s="30">
        <v>9.7425945289432991E-2</v>
      </c>
      <c r="M1266" s="30">
        <v>-0.12197420690208674</v>
      </c>
      <c r="N1266" s="30">
        <v>5.1257532369345438E-2</v>
      </c>
      <c r="O1266" s="30">
        <v>4.8525013029575348E-2</v>
      </c>
      <c r="P1266" s="30">
        <v>2.8493956103920942E-2</v>
      </c>
      <c r="Q1266" s="30">
        <v>-0.11924423919990659</v>
      </c>
      <c r="R1266" s="30">
        <v>9.9659809935838006E-2</v>
      </c>
    </row>
    <row r="1267" spans="2:30" x14ac:dyDescent="0.25">
      <c r="E1267" s="30">
        <v>-0.14598969900980593</v>
      </c>
      <c r="F1267" s="30">
        <v>1.2384908832609648E-2</v>
      </c>
      <c r="G1267" s="30">
        <v>0.15758445030078294</v>
      </c>
      <c r="H1267" s="30">
        <v>-0.10670388871803881</v>
      </c>
      <c r="I1267" s="30">
        <v>-6.7884777113795286E-2</v>
      </c>
      <c r="J1267" s="30">
        <v>2.7145604696124787E-2</v>
      </c>
      <c r="K1267" s="30">
        <v>-8.3077902998775252E-2</v>
      </c>
      <c r="L1267" s="30">
        <v>-0.14985564677044749</v>
      </c>
      <c r="M1267" s="30">
        <v>1.5303581207990635E-2</v>
      </c>
      <c r="N1267" s="30">
        <v>4.1314588859677204E-3</v>
      </c>
      <c r="O1267" s="30">
        <v>7.73527966812253E-2</v>
      </c>
      <c r="P1267" s="30">
        <v>0.10855329679325226</v>
      </c>
      <c r="Q1267" s="30">
        <v>6.8398846685886361E-2</v>
      </c>
      <c r="R1267" s="30">
        <v>0.15659360690042379</v>
      </c>
    </row>
    <row r="1268" spans="2:30" x14ac:dyDescent="0.25">
      <c r="E1268" s="30">
        <v>0.11935757929459218</v>
      </c>
      <c r="F1268" s="30">
        <v>-0.17631898149847985</v>
      </c>
      <c r="G1268" s="30">
        <v>-9.60255359299481E-2</v>
      </c>
      <c r="H1268" s="30">
        <v>0.11088387817144396</v>
      </c>
      <c r="I1268" s="30">
        <v>-2.9249608237296332E-2</v>
      </c>
      <c r="J1268" s="30">
        <v>-0.18238399270921946</v>
      </c>
      <c r="K1268" s="30">
        <v>-5.4415884986519808E-2</v>
      </c>
      <c r="L1268" s="30">
        <v>0.11969185285270217</v>
      </c>
      <c r="M1268" s="30">
        <v>6.6748145036399364E-3</v>
      </c>
      <c r="N1268" s="30">
        <v>1.4360746275633579E-2</v>
      </c>
      <c r="O1268" s="30">
        <v>2.9618502873927366E-2</v>
      </c>
      <c r="P1268" s="30">
        <v>-0.15697344457730653</v>
      </c>
      <c r="Q1268" s="30">
        <v>5.1715299487113953E-2</v>
      </c>
      <c r="R1268" s="30">
        <v>0.10353092728182672</v>
      </c>
    </row>
    <row r="1269" spans="2:30" x14ac:dyDescent="0.25">
      <c r="E1269" s="30">
        <v>-0.17281840192154052</v>
      </c>
      <c r="F1269" s="30">
        <v>-0.13753065196797254</v>
      </c>
      <c r="G1269" s="30">
        <v>-5.1513061579316871E-2</v>
      </c>
      <c r="H1269" s="30">
        <v>0.15213677296414974</v>
      </c>
      <c r="I1269" s="30">
        <v>8.3425564318895362E-2</v>
      </c>
      <c r="J1269" s="30">
        <v>5.3922938741743587E-2</v>
      </c>
      <c r="K1269" s="30">
        <v>-0.18586908364668489</v>
      </c>
      <c r="L1269" s="30">
        <v>-9.0027988795191055E-2</v>
      </c>
      <c r="M1269" s="30">
        <v>9.8495262581855036E-2</v>
      </c>
      <c r="N1269" s="30">
        <v>-2.2364600282162417E-2</v>
      </c>
      <c r="O1269" s="30">
        <v>7.4360567051917292E-2</v>
      </c>
      <c r="P1269" s="30">
        <v>-5.2525874134153133E-2</v>
      </c>
      <c r="Q1269" s="30">
        <v>-3.9283460006117821E-2</v>
      </c>
      <c r="R1269" s="30">
        <v>-7.7098251692950731E-2</v>
      </c>
    </row>
    <row r="1270" spans="2:30" x14ac:dyDescent="0.25">
      <c r="E1270" s="30">
        <v>-2.0331494789570581E-2</v>
      </c>
      <c r="F1270" s="30">
        <v>4.4149467907845963E-2</v>
      </c>
      <c r="G1270" s="30">
        <v>-9.4263713713735348E-2</v>
      </c>
      <c r="H1270" s="30">
        <v>-7.5260525662451991E-2</v>
      </c>
      <c r="I1270" s="30">
        <v>9.4888427387923024E-2</v>
      </c>
      <c r="J1270" s="30">
        <v>-2.996869571506966E-3</v>
      </c>
      <c r="K1270" s="30">
        <v>-7.8378261998295895E-3</v>
      </c>
      <c r="L1270" s="30">
        <v>-0.17985427221283318</v>
      </c>
      <c r="M1270" s="30">
        <v>-9.3948205001652241E-2</v>
      </c>
      <c r="N1270" s="30">
        <v>-2.1776717994362121E-2</v>
      </c>
      <c r="O1270" s="30">
        <v>-0.18825892973691227</v>
      </c>
      <c r="P1270" s="30">
        <v>-0.11214592447504401</v>
      </c>
      <c r="Q1270" s="30">
        <v>-6.1971411574631929E-2</v>
      </c>
      <c r="R1270" s="30">
        <v>-0.14557197894901039</v>
      </c>
    </row>
    <row r="1271" spans="2:30" x14ac:dyDescent="0.25">
      <c r="E1271" s="30">
        <v>0.16839681072160601</v>
      </c>
      <c r="F1271" s="30">
        <v>-0.1991859813220799</v>
      </c>
      <c r="G1271" s="30">
        <v>7.0457964204251766E-2</v>
      </c>
      <c r="H1271" s="30">
        <v>0.18783719344064592</v>
      </c>
      <c r="I1271" s="30">
        <v>5.0240987446159124E-2</v>
      </c>
      <c r="J1271" s="30">
        <v>0.12183285402134064</v>
      </c>
      <c r="K1271" s="30">
        <v>0.17355235945433378</v>
      </c>
      <c r="L1271" s="30">
        <v>-0.16674264818429949</v>
      </c>
      <c r="M1271" s="30">
        <v>-0.18775800298899414</v>
      </c>
      <c r="N1271" s="30">
        <v>-0.1555756613612175</v>
      </c>
      <c r="O1271" s="30">
        <v>4.0982565749436622E-2</v>
      </c>
      <c r="P1271" s="30">
        <v>0.14885725267231464</v>
      </c>
      <c r="Q1271" s="30">
        <v>-0.12481969557702542</v>
      </c>
      <c r="R1271" s="30">
        <v>0.14517904091626405</v>
      </c>
    </row>
    <row r="1272" spans="2:30" x14ac:dyDescent="0.25">
      <c r="E1272" s="30">
        <v>-4.1222291998565197E-2</v>
      </c>
      <c r="F1272" s="30">
        <v>-3.7888097576797009E-3</v>
      </c>
      <c r="G1272" s="30">
        <v>-0.12726584393531085</v>
      </c>
      <c r="H1272" s="30">
        <v>-9.0950715262442833E-2</v>
      </c>
      <c r="I1272" s="30">
        <v>-6.0348085500299936E-2</v>
      </c>
      <c r="J1272" s="30">
        <v>-0.1165786350145936</v>
      </c>
      <c r="K1272" s="30">
        <v>0.16055136695504191</v>
      </c>
      <c r="L1272" s="30">
        <v>-7.9940546397119769E-2</v>
      </c>
      <c r="M1272" s="30">
        <v>9.0156910475343466E-2</v>
      </c>
      <c r="N1272" s="30">
        <v>-7.387785315513612E-2</v>
      </c>
      <c r="O1272" s="30">
        <v>0.13851666785776617</v>
      </c>
      <c r="P1272" s="30">
        <v>-4.4688689615577454E-2</v>
      </c>
      <c r="Q1272" s="30">
        <v>-0.16980651346966624</v>
      </c>
      <c r="R1272" s="30">
        <v>4.6740691829472769E-2</v>
      </c>
    </row>
    <row r="1273" spans="2:30" x14ac:dyDescent="0.25">
      <c r="E1273" s="30">
        <v>-7.9662647936493164E-2</v>
      </c>
      <c r="F1273" s="30">
        <v>-5.2637783251702791E-2</v>
      </c>
      <c r="G1273" s="30">
        <v>0.11366425417363646</v>
      </c>
      <c r="H1273" s="30">
        <v>0.14599113613367082</v>
      </c>
      <c r="I1273" s="30">
        <v>-0.18381949663162234</v>
      </c>
      <c r="J1273" s="30">
        <v>-3.2296837866306299E-2</v>
      </c>
      <c r="K1273" s="30">
        <v>-0.12411100463941693</v>
      </c>
      <c r="L1273" s="30">
        <v>-0.13578951861709357</v>
      </c>
      <c r="M1273" s="30">
        <v>-0.16725727934390308</v>
      </c>
      <c r="N1273" s="30">
        <v>-0.1428621565923095</v>
      </c>
      <c r="O1273" s="30">
        <v>0.12702249353751544</v>
      </c>
      <c r="P1273" s="30">
        <v>-7.7395095955580473E-2</v>
      </c>
      <c r="Q1273" s="30">
        <v>-0.10710154175758363</v>
      </c>
      <c r="R1273" s="30">
        <v>-6.6867038235068316E-2</v>
      </c>
    </row>
    <row r="1274" spans="2:30" x14ac:dyDescent="0.25">
      <c r="E1274" s="30">
        <v>-3.0283286236226559E-2</v>
      </c>
      <c r="F1274" s="30">
        <v>-0.11963788606226444</v>
      </c>
      <c r="G1274" s="30">
        <v>-0.19445755379274487</v>
      </c>
      <c r="H1274" s="30">
        <v>-0.14003914333879949</v>
      </c>
      <c r="I1274" s="30">
        <v>-0.15453336974605919</v>
      </c>
      <c r="J1274" s="30">
        <v>0.18068269342184068</v>
      </c>
      <c r="K1274" s="30">
        <v>5.5985050275921822E-3</v>
      </c>
      <c r="L1274" s="30">
        <v>-0.18738953480497003</v>
      </c>
      <c r="M1274" s="30">
        <v>0.11652421876788138</v>
      </c>
      <c r="N1274" s="30">
        <v>0.19886393537744879</v>
      </c>
      <c r="O1274" s="30">
        <v>-6.3589285220950836E-2</v>
      </c>
      <c r="P1274" s="30">
        <v>-4.314504554495216E-2</v>
      </c>
      <c r="Q1274" s="30">
        <v>-7.2260604146867996E-2</v>
      </c>
      <c r="R1274" s="30">
        <v>0.14659342160448435</v>
      </c>
    </row>
    <row r="1276" spans="2:30" x14ac:dyDescent="0.25">
      <c r="E1276" s="30">
        <v>-0.91837570955976844</v>
      </c>
      <c r="F1276" s="30">
        <v>-0.51728433882817626</v>
      </c>
      <c r="G1276" s="30">
        <v>-0.80076790973544121</v>
      </c>
      <c r="H1276" s="30">
        <v>-3.0725117772817612E-2</v>
      </c>
      <c r="I1276" s="30">
        <v>-0.70297022350132465</v>
      </c>
      <c r="J1276" s="30">
        <v>0.15678082592785358</v>
      </c>
      <c r="K1276" s="30">
        <v>-0.58748438348993659</v>
      </c>
      <c r="L1276" s="30">
        <v>-0.48169115278869867</v>
      </c>
      <c r="M1276" s="30">
        <v>0.13969763740897179</v>
      </c>
      <c r="N1276" s="30">
        <v>6.4714027568697929E-2</v>
      </c>
      <c r="O1276" s="30">
        <v>-0.28221313608810306</v>
      </c>
      <c r="P1276" s="30">
        <v>-0.68322802940383554</v>
      </c>
      <c r="Q1276" s="30">
        <v>0.9554541832767427</v>
      </c>
      <c r="R1276" s="30">
        <v>0.4824842750094831</v>
      </c>
      <c r="S1276" s="30">
        <v>-0.43178007286041975</v>
      </c>
      <c r="T1276" s="30">
        <v>-0.92397422343492508</v>
      </c>
      <c r="U1276" s="30">
        <v>0.71255904342979193</v>
      </c>
      <c r="V1276" s="30">
        <v>0.74290219647809863</v>
      </c>
      <c r="W1276" s="30">
        <v>-0.81645151413977146</v>
      </c>
      <c r="X1276" s="30">
        <v>-0.81202855659648776</v>
      </c>
      <c r="Y1276" s="30">
        <v>5.5209476966410875E-2</v>
      </c>
      <c r="Z1276" s="30">
        <v>-0.58534440351650119</v>
      </c>
      <c r="AA1276" s="30">
        <v>9.8948656115680933E-2</v>
      </c>
      <c r="AB1276" s="30">
        <v>8.4010292775928974E-3</v>
      </c>
      <c r="AC1276" s="30">
        <v>0.31459205225110054</v>
      </c>
      <c r="AD1276" s="30">
        <v>0.92265505855903029</v>
      </c>
    </row>
    <row r="1278" spans="2:30" x14ac:dyDescent="0.25">
      <c r="E1278" s="30">
        <v>42.47</v>
      </c>
      <c r="F1278" s="30">
        <v>367.72</v>
      </c>
      <c r="G1278" s="30">
        <v>0.02</v>
      </c>
    </row>
    <row r="1280" spans="2:30" x14ac:dyDescent="0.25">
      <c r="B1280" s="32" t="s">
        <v>584</v>
      </c>
      <c r="C1280" s="30">
        <v>43</v>
      </c>
      <c r="E1280" s="30">
        <v>-3.3352052513509978E-2</v>
      </c>
      <c r="F1280" s="30">
        <v>9.3074112571775891E-2</v>
      </c>
      <c r="G1280" s="30">
        <v>-0.19593233419582248</v>
      </c>
      <c r="H1280" s="30">
        <v>0.12806988768279554</v>
      </c>
      <c r="I1280" s="30">
        <v>0.13008260251954201</v>
      </c>
      <c r="J1280" s="30">
        <v>0.1211393571458757</v>
      </c>
      <c r="K1280" s="30">
        <v>-8.0544060282409194E-2</v>
      </c>
      <c r="L1280" s="30">
        <v>0.14205533806234599</v>
      </c>
      <c r="M1280" s="30">
        <v>-5.2635326329618704E-2</v>
      </c>
      <c r="N1280" s="30">
        <v>0.17271387726068499</v>
      </c>
      <c r="O1280" s="30">
        <v>-0.12253545932471753</v>
      </c>
      <c r="P1280" s="30">
        <v>-9.1902064345777038E-2</v>
      </c>
      <c r="Q1280" s="30">
        <v>2.640326665714382E-2</v>
      </c>
      <c r="R1280" s="30">
        <v>-2.5508634746074677E-2</v>
      </c>
    </row>
    <row r="1281" spans="2:18" x14ac:dyDescent="0.25">
      <c r="B1281" s="32" t="s">
        <v>540</v>
      </c>
      <c r="C1281" s="30" t="s">
        <v>1348</v>
      </c>
      <c r="E1281" s="30">
        <v>-0.13532487051561476</v>
      </c>
      <c r="F1281" s="30">
        <v>-5.077446168288588E-2</v>
      </c>
      <c r="G1281" s="30">
        <v>-0.15029324702918531</v>
      </c>
      <c r="H1281" s="30">
        <v>0.14966973522678018</v>
      </c>
      <c r="I1281" s="30">
        <v>-2.6825492549687635E-2</v>
      </c>
      <c r="J1281" s="30">
        <v>-9.5563999190926563E-2</v>
      </c>
      <c r="K1281" s="30">
        <v>2.4831393733620644E-2</v>
      </c>
      <c r="L1281" s="30">
        <v>5.0885893218219291E-2</v>
      </c>
      <c r="M1281" s="30">
        <v>-0.1302625766955316</v>
      </c>
      <c r="N1281" s="30">
        <v>4.4707728549838066E-2</v>
      </c>
      <c r="O1281" s="30">
        <v>2.1288435999304051E-2</v>
      </c>
      <c r="P1281" s="30">
        <v>-0.12527638338506222</v>
      </c>
      <c r="Q1281" s="30">
        <v>-5.8039447572082292E-2</v>
      </c>
      <c r="R1281" s="30">
        <v>9.5259415544569515E-2</v>
      </c>
    </row>
    <row r="1282" spans="2:18" x14ac:dyDescent="0.25">
      <c r="B1282" s="32"/>
      <c r="C1282" s="30" t="s">
        <v>1349</v>
      </c>
      <c r="E1282" s="30">
        <v>0.1832259132526815</v>
      </c>
      <c r="F1282" s="30">
        <v>9.3147871270775784E-2</v>
      </c>
      <c r="G1282" s="30">
        <v>-0.16348236035555602</v>
      </c>
      <c r="H1282" s="30">
        <v>1.2417100183665764E-2</v>
      </c>
      <c r="I1282" s="30">
        <v>0.19145599771291016</v>
      </c>
      <c r="J1282" s="30">
        <v>9.4156199879944336E-2</v>
      </c>
      <c r="K1282" s="30">
        <v>-3.5152241680771107E-2</v>
      </c>
      <c r="L1282" s="30">
        <v>3.4020891040563578E-2</v>
      </c>
      <c r="M1282" s="30">
        <v>1.5741491690278164E-3</v>
      </c>
      <c r="N1282" s="30">
        <v>-0.13337084073573352</v>
      </c>
      <c r="O1282" s="30">
        <v>-0.14074153257533908</v>
      </c>
      <c r="P1282" s="30">
        <v>-0.11771432748064399</v>
      </c>
      <c r="Q1282" s="30">
        <v>8.7586857099086035E-2</v>
      </c>
      <c r="R1282" s="30">
        <v>-0.16886318819597365</v>
      </c>
    </row>
    <row r="1283" spans="2:18" x14ac:dyDescent="0.25">
      <c r="B1283" s="32" t="s">
        <v>547</v>
      </c>
      <c r="C1283" s="30" t="s">
        <v>1350</v>
      </c>
      <c r="E1283" s="30">
        <v>-0.12401144905015826</v>
      </c>
      <c r="F1283" s="30">
        <v>0.13482811152935031</v>
      </c>
      <c r="G1283" s="30">
        <v>-6.3375829998403799E-2</v>
      </c>
      <c r="H1283" s="30">
        <v>-7.1184471622109419E-2</v>
      </c>
      <c r="I1283" s="30">
        <v>-0.19059151392430068</v>
      </c>
      <c r="J1283" s="30">
        <v>-1.6464584134519095E-2</v>
      </c>
      <c r="K1283" s="30">
        <v>-6.4192891027778393E-2</v>
      </c>
      <c r="L1283" s="30">
        <v>-0.18925198689103129</v>
      </c>
      <c r="M1283" s="30">
        <v>0.18699298221617938</v>
      </c>
      <c r="N1283" s="30">
        <v>4.2839083820581381E-3</v>
      </c>
      <c r="O1283" s="30">
        <v>0.19151938017457726</v>
      </c>
      <c r="P1283" s="30">
        <v>7.6284382306039344E-2</v>
      </c>
      <c r="Q1283" s="30">
        <v>9.7812015749514092E-2</v>
      </c>
      <c r="R1283" s="30">
        <v>-3.3808608725666989E-2</v>
      </c>
    </row>
    <row r="1284" spans="2:18" x14ac:dyDescent="0.25">
      <c r="E1284" s="30">
        <v>-0.19861815422773363</v>
      </c>
      <c r="F1284" s="30">
        <v>-0.19733067778870464</v>
      </c>
      <c r="G1284" s="30">
        <v>0.17609540000557899</v>
      </c>
      <c r="H1284" s="30">
        <v>6.5560006722807873E-2</v>
      </c>
      <c r="I1284" s="30">
        <v>0.14830678980797529</v>
      </c>
      <c r="J1284" s="30">
        <v>-0.13447719067335129</v>
      </c>
      <c r="K1284" s="30">
        <v>0.10833373656496409</v>
      </c>
      <c r="L1284" s="30">
        <v>3.2043696008622641E-2</v>
      </c>
      <c r="M1284" s="30">
        <v>-0.12845049304887651</v>
      </c>
      <c r="N1284" s="30">
        <v>-8.5370008740574127E-2</v>
      </c>
      <c r="O1284" s="30">
        <v>-0.16020014882087708</v>
      </c>
      <c r="P1284" s="30">
        <v>6.1016123462468375E-2</v>
      </c>
      <c r="Q1284" s="30">
        <v>-3.4187010489404202E-2</v>
      </c>
      <c r="R1284" s="30">
        <v>-0.15764275919646026</v>
      </c>
    </row>
    <row r="1285" spans="2:18" x14ac:dyDescent="0.25">
      <c r="E1285" s="30">
        <v>0.15421458585187792</v>
      </c>
      <c r="F1285" s="30">
        <v>7.2565164510160707E-2</v>
      </c>
      <c r="G1285" s="30">
        <v>3.1234412267804157E-2</v>
      </c>
      <c r="H1285" s="30">
        <v>-0.12733850879594683</v>
      </c>
      <c r="I1285" s="30">
        <v>9.4632885977625869E-2</v>
      </c>
      <c r="J1285" s="30">
        <v>-4.9999048560857767E-2</v>
      </c>
      <c r="K1285" s="30">
        <v>-0.10695155952125789</v>
      </c>
      <c r="L1285" s="30">
        <v>0.1840681375004351</v>
      </c>
      <c r="M1285" s="30">
        <v>9.4390303827822097E-3</v>
      </c>
      <c r="N1285" s="30">
        <v>3.8399327918887144E-2</v>
      </c>
      <c r="O1285" s="30">
        <v>8.375457311049106E-2</v>
      </c>
      <c r="P1285" s="30">
        <v>0.1652536787092686</v>
      </c>
      <c r="Q1285" s="30">
        <v>0.12993357935920358</v>
      </c>
      <c r="R1285" s="30">
        <v>-6.8042888492345827E-2</v>
      </c>
    </row>
    <row r="1286" spans="2:18" x14ac:dyDescent="0.25">
      <c r="E1286" s="30">
        <v>0.12284981384873389</v>
      </c>
      <c r="F1286" s="30">
        <v>-0.18389959596097472</v>
      </c>
      <c r="G1286" s="30">
        <v>-0.10707675460726024</v>
      </c>
      <c r="H1286" s="30">
        <v>-0.15207908526062966</v>
      </c>
      <c r="I1286" s="30">
        <v>0.14927598657086494</v>
      </c>
      <c r="J1286" s="30">
        <v>-3.1004380434751511E-4</v>
      </c>
      <c r="K1286" s="30">
        <v>-0.11344782877713443</v>
      </c>
      <c r="L1286" s="30">
        <v>9.4876873865723632E-2</v>
      </c>
      <c r="M1286" s="30">
        <v>0.12075969483703375</v>
      </c>
      <c r="N1286" s="30">
        <v>0.10241960594430566</v>
      </c>
      <c r="O1286" s="30">
        <v>2.2034119069576252E-2</v>
      </c>
      <c r="P1286" s="30">
        <v>6.7883937060832955E-2</v>
      </c>
      <c r="Q1286" s="30">
        <v>-0.12566865524277093</v>
      </c>
      <c r="R1286" s="30">
        <v>-9.6906600333750259E-2</v>
      </c>
    </row>
    <row r="1287" spans="2:18" x14ac:dyDescent="0.25">
      <c r="E1287" s="30">
        <v>3.5443446971476084E-2</v>
      </c>
      <c r="F1287" s="30">
        <v>-2.6529905945062632E-2</v>
      </c>
      <c r="G1287" s="30">
        <v>7.2957536205649487E-3</v>
      </c>
      <c r="H1287" s="30">
        <v>0.1664114719256759</v>
      </c>
      <c r="I1287" s="30">
        <v>0.1834650019183755</v>
      </c>
      <c r="J1287" s="30">
        <v>-0.14805237958207729</v>
      </c>
      <c r="K1287" s="30">
        <v>-0.18338431343436243</v>
      </c>
      <c r="L1287" s="30">
        <v>0.19191109584644439</v>
      </c>
      <c r="M1287" s="30">
        <v>-0.13434468563646079</v>
      </c>
      <c r="N1287" s="30">
        <v>-7.9469327162951242E-2</v>
      </c>
      <c r="O1287" s="30">
        <v>0.19331706045195463</v>
      </c>
      <c r="P1287" s="30">
        <v>0.14582040756940845</v>
      </c>
      <c r="Q1287" s="30">
        <v>0.13288195533677938</v>
      </c>
      <c r="R1287" s="30">
        <v>-0.19625738142058255</v>
      </c>
    </row>
    <row r="1288" spans="2:18" x14ac:dyDescent="0.25">
      <c r="E1288" s="30">
        <v>-0.13989101611077787</v>
      </c>
      <c r="F1288" s="30">
        <v>0.1860040843486786</v>
      </c>
      <c r="G1288" s="30">
        <v>-0.10835481183603407</v>
      </c>
      <c r="H1288" s="30">
        <v>-6.0109068360179679E-2</v>
      </c>
      <c r="I1288" s="30">
        <v>1.5655310358852148E-2</v>
      </c>
      <c r="J1288" s="30">
        <v>-6.3213249482214462E-2</v>
      </c>
      <c r="K1288" s="30">
        <v>-0.13720766687765718</v>
      </c>
      <c r="L1288" s="30">
        <v>-4.559478079900145E-2</v>
      </c>
      <c r="M1288" s="30">
        <v>-7.0495708286762243E-2</v>
      </c>
      <c r="N1288" s="30">
        <v>-0.19486314021050932</v>
      </c>
      <c r="O1288" s="30">
        <v>-0.18027230976149441</v>
      </c>
      <c r="P1288" s="30">
        <v>-0.17564402110874655</v>
      </c>
      <c r="Q1288" s="30">
        <v>8.4670917410403501E-2</v>
      </c>
      <c r="R1288" s="30">
        <v>-2.195449434220792E-2</v>
      </c>
    </row>
    <row r="1289" spans="2:18" x14ac:dyDescent="0.25">
      <c r="E1289" s="30">
        <v>-0.16857489962130787</v>
      </c>
      <c r="F1289" s="30">
        <v>-4.4759824685752403E-2</v>
      </c>
      <c r="G1289" s="30">
        <v>0.19784169849008321</v>
      </c>
      <c r="H1289" s="30">
        <v>0.11963104037567973</v>
      </c>
      <c r="I1289" s="30">
        <v>0.16822793493047355</v>
      </c>
      <c r="J1289" s="30">
        <v>-0.12820606753230096</v>
      </c>
      <c r="K1289" s="30">
        <v>0.11553155053406955</v>
      </c>
      <c r="L1289" s="30">
        <v>-0.19531633052974939</v>
      </c>
      <c r="M1289" s="30">
        <v>0.10896235648542646</v>
      </c>
      <c r="N1289" s="30">
        <v>8.4933859575539838E-2</v>
      </c>
      <c r="O1289" s="30">
        <v>-5.2899077814072382E-2</v>
      </c>
      <c r="P1289" s="30">
        <v>-0.11385970236733556</v>
      </c>
      <c r="Q1289" s="30">
        <v>7.1482468955218814E-2</v>
      </c>
      <c r="R1289" s="30">
        <v>5.0093533471226581E-3</v>
      </c>
    </row>
    <row r="1290" spans="2:18" x14ac:dyDescent="0.25">
      <c r="E1290" s="30">
        <v>0.10450350679457188</v>
      </c>
      <c r="F1290" s="30">
        <v>-0.15139803942292929</v>
      </c>
      <c r="G1290" s="30">
        <v>-7.6894991099834553E-3</v>
      </c>
      <c r="H1290" s="30">
        <v>4.8739630170166498E-2</v>
      </c>
      <c r="I1290" s="30">
        <v>-0.17538997968658807</v>
      </c>
      <c r="J1290" s="30">
        <v>-0.19447290170937778</v>
      </c>
      <c r="K1290" s="30">
        <v>5.0441578216850746E-2</v>
      </c>
      <c r="L1290" s="30">
        <v>-3.2836872152984253E-3</v>
      </c>
      <c r="M1290" s="30">
        <v>-6.9695668760687113E-2</v>
      </c>
      <c r="N1290" s="30">
        <v>0.10879515232518316</v>
      </c>
      <c r="O1290" s="30">
        <v>4.4035627506673336E-2</v>
      </c>
      <c r="P1290" s="30">
        <v>0.18642487339675429</v>
      </c>
      <c r="Q1290" s="30">
        <v>-3.1668616365641361E-2</v>
      </c>
      <c r="R1290" s="30">
        <v>0.16904166731983422</v>
      </c>
    </row>
    <row r="1291" spans="2:18" x14ac:dyDescent="0.25">
      <c r="E1291" s="30">
        <v>0.1810123142786324</v>
      </c>
      <c r="F1291" s="30">
        <v>1.9923911988735193E-2</v>
      </c>
      <c r="G1291" s="30">
        <v>-0.11936215180903674</v>
      </c>
      <c r="H1291" s="30">
        <v>-5.4285165201872598E-2</v>
      </c>
      <c r="I1291" s="30">
        <v>0.10754254572093486</v>
      </c>
      <c r="J1291" s="30">
        <v>6.5138592291623332E-2</v>
      </c>
      <c r="K1291" s="30">
        <v>7.942474279552697E-2</v>
      </c>
      <c r="L1291" s="30">
        <v>-0.15224734656512739</v>
      </c>
      <c r="M1291" s="30">
        <v>2.2625200357288128E-2</v>
      </c>
      <c r="N1291" s="30">
        <v>-0.140136206895113</v>
      </c>
      <c r="O1291" s="30">
        <v>-0.16798148900270463</v>
      </c>
      <c r="P1291" s="30">
        <v>-2.0427819341421183E-3</v>
      </c>
      <c r="Q1291" s="30">
        <v>-0.13401931757107377</v>
      </c>
      <c r="R1291" s="30">
        <v>0.15700197620317341</v>
      </c>
    </row>
    <row r="1292" spans="2:18" x14ac:dyDescent="0.25">
      <c r="E1292" s="30">
        <v>0.18691278994083405</v>
      </c>
      <c r="F1292" s="30">
        <v>-6.5777722559869301E-2</v>
      </c>
      <c r="G1292" s="30">
        <v>-0.10774298682808876</v>
      </c>
      <c r="H1292" s="30">
        <v>-0.11869910778477788</v>
      </c>
      <c r="I1292" s="30">
        <v>-0.1345827871002257</v>
      </c>
      <c r="J1292" s="30">
        <v>-0.13489781273528934</v>
      </c>
      <c r="K1292" s="30">
        <v>-8.4681730810552844E-2</v>
      </c>
      <c r="L1292" s="30">
        <v>-0.13994218446314335</v>
      </c>
      <c r="M1292" s="30">
        <v>1.4848212525248539E-2</v>
      </c>
      <c r="N1292" s="30">
        <v>-0.16376170022413136</v>
      </c>
      <c r="O1292" s="30">
        <v>7.8453354537487141E-3</v>
      </c>
      <c r="P1292" s="30">
        <v>7.8288115467876174E-2</v>
      </c>
      <c r="Q1292" s="30">
        <v>-0.19866727590560915</v>
      </c>
      <c r="R1292" s="30">
        <v>-0.14138337224721909</v>
      </c>
    </row>
    <row r="1293" spans="2:18" x14ac:dyDescent="0.25">
      <c r="E1293" s="30">
        <v>-0.19872601591050626</v>
      </c>
      <c r="F1293" s="30">
        <v>6.3073725439608097E-2</v>
      </c>
      <c r="G1293" s="30">
        <v>-1.5734052285552025E-3</v>
      </c>
      <c r="H1293" s="30">
        <v>0.15437563611194494</v>
      </c>
      <c r="I1293" s="30">
        <v>-0.12605820419266822</v>
      </c>
      <c r="J1293" s="30">
        <v>0.13410527426749469</v>
      </c>
      <c r="K1293" s="30">
        <v>4.3000334128737439E-2</v>
      </c>
      <c r="L1293" s="30">
        <v>0.17352362787351011</v>
      </c>
      <c r="M1293" s="30">
        <v>0.11938521172851324</v>
      </c>
      <c r="N1293" s="30">
        <v>0.14024454588070512</v>
      </c>
      <c r="O1293" s="30">
        <v>-0.16165069155395032</v>
      </c>
      <c r="P1293" s="30">
        <v>-9.4288527220487597E-2</v>
      </c>
      <c r="Q1293" s="30">
        <v>2.0668690092861541E-3</v>
      </c>
      <c r="R1293" s="30">
        <v>0.10000933762639763</v>
      </c>
    </row>
    <row r="1294" spans="2:18" x14ac:dyDescent="0.25">
      <c r="E1294" s="30">
        <v>-3.7544748280197382E-2</v>
      </c>
      <c r="F1294" s="30">
        <v>-0.17355341017246248</v>
      </c>
      <c r="G1294" s="30">
        <v>0.11618131333962084</v>
      </c>
      <c r="H1294" s="30">
        <v>0.10058235367760066</v>
      </c>
      <c r="I1294" s="30">
        <v>0.18191714556887745</v>
      </c>
      <c r="J1294" s="30">
        <v>-1.5653894376009697E-2</v>
      </c>
      <c r="K1294" s="30">
        <v>-3.3312715217471117E-2</v>
      </c>
      <c r="L1294" s="30">
        <v>-0.12722496734932065</v>
      </c>
      <c r="M1294" s="30">
        <v>-0.10269288755953312</v>
      </c>
      <c r="N1294" s="30">
        <v>0.16757385823875665</v>
      </c>
      <c r="O1294" s="30">
        <v>0.15138934822753075</v>
      </c>
      <c r="P1294" s="30">
        <v>-0.12627156460657718</v>
      </c>
      <c r="Q1294" s="30">
        <v>-0.18908971548080444</v>
      </c>
      <c r="R1294" s="30">
        <v>-5.0834557227790372E-2</v>
      </c>
    </row>
    <row r="1295" spans="2:18" x14ac:dyDescent="0.25">
      <c r="E1295" s="30">
        <v>-6.7813661042600865E-2</v>
      </c>
      <c r="F1295" s="30">
        <v>-0.12961575966328381</v>
      </c>
      <c r="G1295" s="30">
        <v>-4.2089943680912262E-2</v>
      </c>
      <c r="H1295" s="30">
        <v>-0.12885907366871835</v>
      </c>
      <c r="I1295" s="30">
        <v>-0.12880645338445901</v>
      </c>
      <c r="J1295" s="30">
        <v>2.8657419979572302E-2</v>
      </c>
      <c r="K1295" s="30">
        <v>7.1973949763923906E-2</v>
      </c>
      <c r="L1295" s="30">
        <v>0.12939064772799613</v>
      </c>
      <c r="M1295" s="30">
        <v>7.3065045289695263E-3</v>
      </c>
      <c r="N1295" s="30">
        <v>0.15733197582885622</v>
      </c>
      <c r="O1295" s="30">
        <v>-0.10042376946657897</v>
      </c>
      <c r="P1295" s="30">
        <v>0.18407211462035777</v>
      </c>
      <c r="Q1295" s="30">
        <v>-3.4699714649468666E-2</v>
      </c>
      <c r="R1295" s="30">
        <v>5.2822293713688795E-3</v>
      </c>
    </row>
    <row r="1296" spans="2:18" x14ac:dyDescent="0.25">
      <c r="E1296" s="30">
        <v>7.6753321662545226E-2</v>
      </c>
      <c r="F1296" s="30">
        <v>-3.2987014763057237E-2</v>
      </c>
      <c r="G1296" s="30">
        <v>-7.0014386903494596E-2</v>
      </c>
      <c r="H1296" s="30">
        <v>-0.15194179378449918</v>
      </c>
      <c r="I1296" s="30">
        <v>-0.17291760751977564</v>
      </c>
      <c r="J1296" s="30">
        <v>5.7495756447315194E-2</v>
      </c>
      <c r="K1296" s="30">
        <v>-1.579878106713295E-2</v>
      </c>
      <c r="L1296" s="30">
        <v>9.7425945289432991E-2</v>
      </c>
      <c r="M1296" s="30">
        <v>-0.12197420690208674</v>
      </c>
      <c r="N1296" s="30">
        <v>5.1257532369345438E-2</v>
      </c>
      <c r="O1296" s="30">
        <v>4.8525013029575348E-2</v>
      </c>
      <c r="P1296" s="30">
        <v>2.8493956103920942E-2</v>
      </c>
      <c r="Q1296" s="30">
        <v>-0.11924423919990659</v>
      </c>
      <c r="R1296" s="30">
        <v>9.9659809935838006E-2</v>
      </c>
    </row>
    <row r="1297" spans="2:30" x14ac:dyDescent="0.25">
      <c r="E1297" s="30">
        <v>-0.14598969900980593</v>
      </c>
      <c r="F1297" s="30">
        <v>1.2384908832609648E-2</v>
      </c>
      <c r="G1297" s="30">
        <v>0.15758445030078294</v>
      </c>
      <c r="H1297" s="30">
        <v>-0.10670388871803881</v>
      </c>
      <c r="I1297" s="30">
        <v>-6.7884777113795286E-2</v>
      </c>
      <c r="J1297" s="30">
        <v>2.7145604696124787E-2</v>
      </c>
      <c r="K1297" s="30">
        <v>-8.3077902998775252E-2</v>
      </c>
      <c r="L1297" s="30">
        <v>-0.14985564677044749</v>
      </c>
      <c r="M1297" s="30">
        <v>1.5303581207990635E-2</v>
      </c>
      <c r="N1297" s="30">
        <v>4.1314588859677204E-3</v>
      </c>
      <c r="O1297" s="30">
        <v>7.73527966812253E-2</v>
      </c>
      <c r="P1297" s="30">
        <v>0.10855329679325226</v>
      </c>
      <c r="Q1297" s="30">
        <v>6.8398846685886361E-2</v>
      </c>
      <c r="R1297" s="30">
        <v>0.15659360690042379</v>
      </c>
    </row>
    <row r="1298" spans="2:30" x14ac:dyDescent="0.25">
      <c r="E1298" s="30">
        <v>0.11935757929459218</v>
      </c>
      <c r="F1298" s="30">
        <v>-0.17631898149847985</v>
      </c>
      <c r="G1298" s="30">
        <v>-9.60255359299481E-2</v>
      </c>
      <c r="H1298" s="30">
        <v>0.11088387817144396</v>
      </c>
      <c r="I1298" s="30">
        <v>-2.9249608237296332E-2</v>
      </c>
      <c r="J1298" s="30">
        <v>-0.18238399270921946</v>
      </c>
      <c r="K1298" s="30">
        <v>-5.4415884986519808E-2</v>
      </c>
      <c r="L1298" s="30">
        <v>0.11969185285270217</v>
      </c>
      <c r="M1298" s="30">
        <v>6.6748145036399364E-3</v>
      </c>
      <c r="N1298" s="30">
        <v>1.4360746275633579E-2</v>
      </c>
      <c r="O1298" s="30">
        <v>2.9618502873927366E-2</v>
      </c>
      <c r="P1298" s="30">
        <v>-0.15697344457730653</v>
      </c>
      <c r="Q1298" s="30">
        <v>5.1715299487113953E-2</v>
      </c>
      <c r="R1298" s="30">
        <v>0.10353092728182672</v>
      </c>
    </row>
    <row r="1299" spans="2:30" x14ac:dyDescent="0.25">
      <c r="E1299" s="30">
        <v>-0.17281840192154052</v>
      </c>
      <c r="F1299" s="30">
        <v>-0.13753065196797254</v>
      </c>
      <c r="G1299" s="30">
        <v>-5.1513061579316871E-2</v>
      </c>
      <c r="H1299" s="30">
        <v>0.15213677296414974</v>
      </c>
      <c r="I1299" s="30">
        <v>8.3425564318895362E-2</v>
      </c>
      <c r="J1299" s="30">
        <v>5.3922938741743587E-2</v>
      </c>
      <c r="K1299" s="30">
        <v>-0.18586908364668489</v>
      </c>
      <c r="L1299" s="30">
        <v>-9.0027988795191055E-2</v>
      </c>
      <c r="M1299" s="30">
        <v>9.8495262581855036E-2</v>
      </c>
      <c r="N1299" s="30">
        <v>-2.2364600282162417E-2</v>
      </c>
      <c r="O1299" s="30">
        <v>7.4360567051917292E-2</v>
      </c>
      <c r="P1299" s="30">
        <v>-5.2525874134153133E-2</v>
      </c>
      <c r="Q1299" s="30">
        <v>-3.9283460006117821E-2</v>
      </c>
      <c r="R1299" s="30">
        <v>-7.7098251692950731E-2</v>
      </c>
    </row>
    <row r="1300" spans="2:30" x14ac:dyDescent="0.25">
      <c r="E1300" s="30">
        <v>-2.0331494789570581E-2</v>
      </c>
      <c r="F1300" s="30">
        <v>4.4149467907845963E-2</v>
      </c>
      <c r="G1300" s="30">
        <v>-9.4263713713735348E-2</v>
      </c>
      <c r="H1300" s="30">
        <v>-7.5260525662451991E-2</v>
      </c>
      <c r="I1300" s="30">
        <v>9.4888427387923024E-2</v>
      </c>
      <c r="J1300" s="30">
        <v>-2.996869571506966E-3</v>
      </c>
      <c r="K1300" s="30">
        <v>-7.8378261998295895E-3</v>
      </c>
      <c r="L1300" s="30">
        <v>-0.17985427221283318</v>
      </c>
      <c r="M1300" s="30">
        <v>-9.3948205001652241E-2</v>
      </c>
      <c r="N1300" s="30">
        <v>-2.1776717994362121E-2</v>
      </c>
      <c r="O1300" s="30">
        <v>-0.18825892973691227</v>
      </c>
      <c r="P1300" s="30">
        <v>-0.11214592447504401</v>
      </c>
      <c r="Q1300" s="30">
        <v>-6.1971411574631929E-2</v>
      </c>
      <c r="R1300" s="30">
        <v>-0.14557197894901039</v>
      </c>
    </row>
    <row r="1301" spans="2:30" x14ac:dyDescent="0.25">
      <c r="E1301" s="30">
        <v>0.16839681072160601</v>
      </c>
      <c r="F1301" s="30">
        <v>-0.1991859813220799</v>
      </c>
      <c r="G1301" s="30">
        <v>7.0457964204251766E-2</v>
      </c>
      <c r="H1301" s="30">
        <v>0.18783719344064592</v>
      </c>
      <c r="I1301" s="30">
        <v>5.0240987446159124E-2</v>
      </c>
      <c r="J1301" s="30">
        <v>0.12183285402134064</v>
      </c>
      <c r="K1301" s="30">
        <v>0.17355235945433378</v>
      </c>
      <c r="L1301" s="30">
        <v>-0.16674264818429949</v>
      </c>
      <c r="M1301" s="30">
        <v>-0.18775800298899414</v>
      </c>
      <c r="N1301" s="30">
        <v>-0.1555756613612175</v>
      </c>
      <c r="O1301" s="30">
        <v>4.0982565749436622E-2</v>
      </c>
      <c r="P1301" s="30">
        <v>0.14885725267231464</v>
      </c>
      <c r="Q1301" s="30">
        <v>-0.12481969557702542</v>
      </c>
      <c r="R1301" s="30">
        <v>0.14517904091626405</v>
      </c>
    </row>
    <row r="1302" spans="2:30" x14ac:dyDescent="0.25">
      <c r="E1302" s="30">
        <v>-4.1222291998565197E-2</v>
      </c>
      <c r="F1302" s="30">
        <v>-3.7888097576797009E-3</v>
      </c>
      <c r="G1302" s="30">
        <v>-0.12726584393531085</v>
      </c>
      <c r="H1302" s="30">
        <v>-9.0950715262442833E-2</v>
      </c>
      <c r="I1302" s="30">
        <v>-6.0348085500299936E-2</v>
      </c>
      <c r="J1302" s="30">
        <v>-0.1165786350145936</v>
      </c>
      <c r="K1302" s="30">
        <v>0.16055136695504191</v>
      </c>
      <c r="L1302" s="30">
        <v>-7.9940546397119769E-2</v>
      </c>
      <c r="M1302" s="30">
        <v>9.0156910475343466E-2</v>
      </c>
      <c r="N1302" s="30">
        <v>-7.387785315513612E-2</v>
      </c>
      <c r="O1302" s="30">
        <v>0.13851666785776617</v>
      </c>
      <c r="P1302" s="30">
        <v>-4.4688689615577454E-2</v>
      </c>
      <c r="Q1302" s="30">
        <v>-0.16980651346966624</v>
      </c>
      <c r="R1302" s="30">
        <v>4.6740691829472769E-2</v>
      </c>
    </row>
    <row r="1303" spans="2:30" x14ac:dyDescent="0.25">
      <c r="E1303" s="30">
        <v>-7.9662647936493164E-2</v>
      </c>
      <c r="F1303" s="30">
        <v>-5.2637783251702791E-2</v>
      </c>
      <c r="G1303" s="30">
        <v>0.11366425417363646</v>
      </c>
      <c r="H1303" s="30">
        <v>0.14599113613367082</v>
      </c>
      <c r="I1303" s="30">
        <v>-0.18381949663162234</v>
      </c>
      <c r="J1303" s="30">
        <v>-3.2296837866306299E-2</v>
      </c>
      <c r="K1303" s="30">
        <v>-0.12411100463941693</v>
      </c>
      <c r="L1303" s="30">
        <v>-0.13578951861709357</v>
      </c>
      <c r="M1303" s="30">
        <v>-0.16725727934390308</v>
      </c>
      <c r="N1303" s="30">
        <v>-0.1428621565923095</v>
      </c>
      <c r="O1303" s="30">
        <v>0.12702249353751544</v>
      </c>
      <c r="P1303" s="30">
        <v>-7.7395095955580473E-2</v>
      </c>
      <c r="Q1303" s="30">
        <v>-0.10710154175758363</v>
      </c>
      <c r="R1303" s="30">
        <v>-6.6867038235068316E-2</v>
      </c>
    </row>
    <row r="1304" spans="2:30" x14ac:dyDescent="0.25">
      <c r="E1304" s="30">
        <v>-3.0283286236226559E-2</v>
      </c>
      <c r="F1304" s="30">
        <v>-0.11963788606226444</v>
      </c>
      <c r="G1304" s="30">
        <v>-0.19445755379274487</v>
      </c>
      <c r="H1304" s="30">
        <v>-0.14003914333879949</v>
      </c>
      <c r="I1304" s="30">
        <v>-0.15453336974605919</v>
      </c>
      <c r="J1304" s="30">
        <v>0.18068269342184068</v>
      </c>
      <c r="K1304" s="30">
        <v>5.5985050275921822E-3</v>
      </c>
      <c r="L1304" s="30">
        <v>-0.18738953480497003</v>
      </c>
      <c r="M1304" s="30">
        <v>0.11652421876788138</v>
      </c>
      <c r="N1304" s="30">
        <v>0.19886393537744879</v>
      </c>
      <c r="O1304" s="30">
        <v>-6.3589285220950836E-2</v>
      </c>
      <c r="P1304" s="30">
        <v>-4.314504554495216E-2</v>
      </c>
      <c r="Q1304" s="30">
        <v>-7.2260604146867996E-2</v>
      </c>
      <c r="R1304" s="30">
        <v>0.14659342160448435</v>
      </c>
    </row>
    <row r="1306" spans="2:30" x14ac:dyDescent="0.25">
      <c r="E1306" s="30">
        <v>-0.91837570955976844</v>
      </c>
      <c r="F1306" s="30">
        <v>-0.51728433882817626</v>
      </c>
      <c r="G1306" s="30">
        <v>-0.80076790973544121</v>
      </c>
      <c r="H1306" s="30">
        <v>-3.0725117772817612E-2</v>
      </c>
      <c r="I1306" s="30">
        <v>-0.70297022350132465</v>
      </c>
      <c r="J1306" s="30">
        <v>0.15678082592785358</v>
      </c>
      <c r="K1306" s="30">
        <v>-0.58748438348993659</v>
      </c>
      <c r="L1306" s="30">
        <v>-0.48169115278869867</v>
      </c>
      <c r="M1306" s="30">
        <v>0.13969763740897179</v>
      </c>
      <c r="N1306" s="30">
        <v>6.4714027568697929E-2</v>
      </c>
      <c r="O1306" s="30">
        <v>-0.28221313608810306</v>
      </c>
      <c r="P1306" s="30">
        <v>-0.68322802940383554</v>
      </c>
      <c r="Q1306" s="30">
        <v>0.9554541832767427</v>
      </c>
      <c r="R1306" s="30">
        <v>0.4824842750094831</v>
      </c>
      <c r="S1306" s="30">
        <v>-0.43178007286041975</v>
      </c>
      <c r="T1306" s="30">
        <v>-0.92397422343492508</v>
      </c>
      <c r="U1306" s="30">
        <v>0.71255904342979193</v>
      </c>
      <c r="V1306" s="30">
        <v>0.74290219647809863</v>
      </c>
      <c r="W1306" s="30">
        <v>-0.81645151413977146</v>
      </c>
      <c r="X1306" s="30">
        <v>-0.81202855659648776</v>
      </c>
      <c r="Y1306" s="30">
        <v>5.5209476966410875E-2</v>
      </c>
      <c r="Z1306" s="30">
        <v>-0.58534440351650119</v>
      </c>
      <c r="AA1306" s="30">
        <v>9.8948656115680933E-2</v>
      </c>
      <c r="AB1306" s="30">
        <v>8.4010292775928974E-3</v>
      </c>
      <c r="AC1306" s="30">
        <v>0.31459205225110054</v>
      </c>
      <c r="AD1306" s="30">
        <v>0.92265505855903029</v>
      </c>
    </row>
    <row r="1308" spans="2:30" x14ac:dyDescent="0.25">
      <c r="E1308" s="30">
        <v>42.47</v>
      </c>
      <c r="F1308" s="30">
        <v>402.02</v>
      </c>
      <c r="G1308" s="30">
        <v>0.02</v>
      </c>
    </row>
    <row r="1310" spans="2:30" x14ac:dyDescent="0.25">
      <c r="B1310" s="32" t="s">
        <v>584</v>
      </c>
      <c r="C1310" s="30">
        <v>44</v>
      </c>
      <c r="E1310" s="30">
        <v>-3.3352052513509978E-2</v>
      </c>
      <c r="F1310" s="30">
        <v>9.3074112571775891E-2</v>
      </c>
      <c r="G1310" s="30">
        <v>-0.19593233419582248</v>
      </c>
      <c r="H1310" s="30">
        <v>0.12806988768279554</v>
      </c>
      <c r="I1310" s="30">
        <v>0.13008260251954201</v>
      </c>
      <c r="J1310" s="30">
        <v>0.1211393571458757</v>
      </c>
      <c r="K1310" s="30">
        <v>-8.0544060282409194E-2</v>
      </c>
      <c r="L1310" s="30">
        <v>0.14205533806234599</v>
      </c>
      <c r="M1310" s="30">
        <v>-5.2635326329618704E-2</v>
      </c>
      <c r="N1310" s="30">
        <v>0.17271387726068499</v>
      </c>
      <c r="O1310" s="30">
        <v>-0.12253545932471753</v>
      </c>
      <c r="P1310" s="30">
        <v>-9.1902064345777038E-2</v>
      </c>
      <c r="Q1310" s="30">
        <v>2.640326665714382E-2</v>
      </c>
      <c r="R1310" s="30">
        <v>-2.5508634746074677E-2</v>
      </c>
    </row>
    <row r="1311" spans="2:30" x14ac:dyDescent="0.25">
      <c r="B1311" s="32" t="s">
        <v>540</v>
      </c>
      <c r="C1311" s="30" t="s">
        <v>1351</v>
      </c>
      <c r="E1311" s="30">
        <v>-0.13532487051561476</v>
      </c>
      <c r="F1311" s="30">
        <v>-5.077446168288588E-2</v>
      </c>
      <c r="G1311" s="30">
        <v>-0.15029324702918531</v>
      </c>
      <c r="H1311" s="30">
        <v>0.14966973522678018</v>
      </c>
      <c r="I1311" s="30">
        <v>-2.6825492549687635E-2</v>
      </c>
      <c r="J1311" s="30">
        <v>-9.5563999190926563E-2</v>
      </c>
      <c r="K1311" s="30">
        <v>2.4831393733620644E-2</v>
      </c>
      <c r="L1311" s="30">
        <v>5.0885893218219291E-2</v>
      </c>
      <c r="M1311" s="30">
        <v>-0.1302625766955316</v>
      </c>
      <c r="N1311" s="30">
        <v>4.4707728549838066E-2</v>
      </c>
      <c r="O1311" s="30">
        <v>2.1288435999304051E-2</v>
      </c>
      <c r="P1311" s="30">
        <v>-0.12527638338506222</v>
      </c>
      <c r="Q1311" s="30">
        <v>-5.8039447572082292E-2</v>
      </c>
      <c r="R1311" s="30">
        <v>9.5259415544569515E-2</v>
      </c>
    </row>
    <row r="1312" spans="2:30" x14ac:dyDescent="0.25">
      <c r="B1312" s="32"/>
      <c r="C1312" s="30" t="s">
        <v>1352</v>
      </c>
      <c r="E1312" s="30">
        <v>0.1832259132526815</v>
      </c>
      <c r="F1312" s="30">
        <v>9.3147871270775784E-2</v>
      </c>
      <c r="G1312" s="30">
        <v>-0.16348236035555602</v>
      </c>
      <c r="H1312" s="30">
        <v>1.2417100183665764E-2</v>
      </c>
      <c r="I1312" s="30">
        <v>0.19145599771291016</v>
      </c>
      <c r="J1312" s="30">
        <v>9.4156199879944336E-2</v>
      </c>
      <c r="K1312" s="30">
        <v>-3.5152241680771107E-2</v>
      </c>
      <c r="L1312" s="30">
        <v>3.4020891040563578E-2</v>
      </c>
      <c r="M1312" s="30">
        <v>1.5741491690278164E-3</v>
      </c>
      <c r="N1312" s="30">
        <v>-0.13337084073573352</v>
      </c>
      <c r="O1312" s="30">
        <v>-0.14074153257533908</v>
      </c>
      <c r="P1312" s="30">
        <v>-0.11771432748064399</v>
      </c>
      <c r="Q1312" s="30">
        <v>8.7586857099086035E-2</v>
      </c>
      <c r="R1312" s="30">
        <v>-0.16886318819597365</v>
      </c>
    </row>
    <row r="1313" spans="2:18" x14ac:dyDescent="0.25">
      <c r="B1313" s="32" t="s">
        <v>547</v>
      </c>
      <c r="C1313" s="30" t="s">
        <v>1353</v>
      </c>
      <c r="E1313" s="30">
        <v>-0.12401144905015826</v>
      </c>
      <c r="F1313" s="30">
        <v>0.13482811152935031</v>
      </c>
      <c r="G1313" s="30">
        <v>-6.3375829998403799E-2</v>
      </c>
      <c r="H1313" s="30">
        <v>-7.1184471622109419E-2</v>
      </c>
      <c r="I1313" s="30">
        <v>-0.19059151392430068</v>
      </c>
      <c r="J1313" s="30">
        <v>-1.6464584134519095E-2</v>
      </c>
      <c r="K1313" s="30">
        <v>-6.4192891027778393E-2</v>
      </c>
      <c r="L1313" s="30">
        <v>-0.18925198689103129</v>
      </c>
      <c r="M1313" s="30">
        <v>0.18699298221617938</v>
      </c>
      <c r="N1313" s="30">
        <v>4.2839083820581381E-3</v>
      </c>
      <c r="O1313" s="30">
        <v>0.19151938017457726</v>
      </c>
      <c r="P1313" s="30">
        <v>7.6284382306039344E-2</v>
      </c>
      <c r="Q1313" s="30">
        <v>9.7812015749514092E-2</v>
      </c>
      <c r="R1313" s="30">
        <v>-3.3808608725666989E-2</v>
      </c>
    </row>
    <row r="1314" spans="2:18" x14ac:dyDescent="0.25">
      <c r="E1314" s="30">
        <v>-0.19861815422773363</v>
      </c>
      <c r="F1314" s="30">
        <v>-0.19733067778870464</v>
      </c>
      <c r="G1314" s="30">
        <v>0.17609540000557899</v>
      </c>
      <c r="H1314" s="30">
        <v>6.5560006722807873E-2</v>
      </c>
      <c r="I1314" s="30">
        <v>0.14830678980797529</v>
      </c>
      <c r="J1314" s="30">
        <v>-0.13447719067335129</v>
      </c>
      <c r="K1314" s="30">
        <v>0.10833373656496409</v>
      </c>
      <c r="L1314" s="30">
        <v>3.2043696008622641E-2</v>
      </c>
      <c r="M1314" s="30">
        <v>-0.12845049304887651</v>
      </c>
      <c r="N1314" s="30">
        <v>-8.5370008740574127E-2</v>
      </c>
      <c r="O1314" s="30">
        <v>-0.16020014882087708</v>
      </c>
      <c r="P1314" s="30">
        <v>6.1016123462468375E-2</v>
      </c>
      <c r="Q1314" s="30">
        <v>-3.4187010489404202E-2</v>
      </c>
      <c r="R1314" s="30">
        <v>-0.15764275919646026</v>
      </c>
    </row>
    <row r="1315" spans="2:18" x14ac:dyDescent="0.25">
      <c r="E1315" s="30">
        <v>0.15421458585187792</v>
      </c>
      <c r="F1315" s="30">
        <v>7.2565164510160707E-2</v>
      </c>
      <c r="G1315" s="30">
        <v>3.1234412267804157E-2</v>
      </c>
      <c r="H1315" s="30">
        <v>-0.12733850879594683</v>
      </c>
      <c r="I1315" s="30">
        <v>9.4632885977625869E-2</v>
      </c>
      <c r="J1315" s="30">
        <v>-4.9999048560857767E-2</v>
      </c>
      <c r="K1315" s="30">
        <v>-0.10695155952125789</v>
      </c>
      <c r="L1315" s="30">
        <v>0.1840681375004351</v>
      </c>
      <c r="M1315" s="30">
        <v>9.4390303827822097E-3</v>
      </c>
      <c r="N1315" s="30">
        <v>3.8399327918887144E-2</v>
      </c>
      <c r="O1315" s="30">
        <v>8.375457311049106E-2</v>
      </c>
      <c r="P1315" s="30">
        <v>0.1652536787092686</v>
      </c>
      <c r="Q1315" s="30">
        <v>0.12993357935920358</v>
      </c>
      <c r="R1315" s="30">
        <v>-6.8042888492345827E-2</v>
      </c>
    </row>
    <row r="1316" spans="2:18" x14ac:dyDescent="0.25">
      <c r="E1316" s="30">
        <v>0.12284981384873389</v>
      </c>
      <c r="F1316" s="30">
        <v>-0.18389959596097472</v>
      </c>
      <c r="G1316" s="30">
        <v>-0.10707675460726024</v>
      </c>
      <c r="H1316" s="30">
        <v>-0.15207908526062966</v>
      </c>
      <c r="I1316" s="30">
        <v>0.14927598657086494</v>
      </c>
      <c r="J1316" s="30">
        <v>-3.1004380434751511E-4</v>
      </c>
      <c r="K1316" s="30">
        <v>-0.11344782877713443</v>
      </c>
      <c r="L1316" s="30">
        <v>9.4876873865723632E-2</v>
      </c>
      <c r="M1316" s="30">
        <v>0.12075969483703375</v>
      </c>
      <c r="N1316" s="30">
        <v>0.10241960594430566</v>
      </c>
      <c r="O1316" s="30">
        <v>2.2034119069576252E-2</v>
      </c>
      <c r="P1316" s="30">
        <v>6.7883937060832955E-2</v>
      </c>
      <c r="Q1316" s="30">
        <v>-0.12566865524277093</v>
      </c>
      <c r="R1316" s="30">
        <v>-9.6906600333750259E-2</v>
      </c>
    </row>
    <row r="1317" spans="2:18" x14ac:dyDescent="0.25">
      <c r="E1317" s="30">
        <v>3.5443446971476084E-2</v>
      </c>
      <c r="F1317" s="30">
        <v>-2.6529905945062632E-2</v>
      </c>
      <c r="G1317" s="30">
        <v>7.2957536205649487E-3</v>
      </c>
      <c r="H1317" s="30">
        <v>0.1664114719256759</v>
      </c>
      <c r="I1317" s="30">
        <v>0.1834650019183755</v>
      </c>
      <c r="J1317" s="30">
        <v>-0.14805237958207729</v>
      </c>
      <c r="K1317" s="30">
        <v>-0.18338431343436243</v>
      </c>
      <c r="L1317" s="30">
        <v>0.19191109584644439</v>
      </c>
      <c r="M1317" s="30">
        <v>-0.13434468563646079</v>
      </c>
      <c r="N1317" s="30">
        <v>-7.9469327162951242E-2</v>
      </c>
      <c r="O1317" s="30">
        <v>0.19331706045195463</v>
      </c>
      <c r="P1317" s="30">
        <v>0.14582040756940845</v>
      </c>
      <c r="Q1317" s="30">
        <v>0.13288195533677938</v>
      </c>
      <c r="R1317" s="30">
        <v>-0.19625738142058255</v>
      </c>
    </row>
    <row r="1318" spans="2:18" x14ac:dyDescent="0.25">
      <c r="E1318" s="30">
        <v>-0.13989101611077787</v>
      </c>
      <c r="F1318" s="30">
        <v>0.1860040843486786</v>
      </c>
      <c r="G1318" s="30">
        <v>-0.10835481183603407</v>
      </c>
      <c r="H1318" s="30">
        <v>-6.0109068360179679E-2</v>
      </c>
      <c r="I1318" s="30">
        <v>1.5655310358852148E-2</v>
      </c>
      <c r="J1318" s="30">
        <v>-6.3213249482214462E-2</v>
      </c>
      <c r="K1318" s="30">
        <v>-0.13720766687765718</v>
      </c>
      <c r="L1318" s="30">
        <v>-4.559478079900145E-2</v>
      </c>
      <c r="M1318" s="30">
        <v>-7.0495708286762243E-2</v>
      </c>
      <c r="N1318" s="30">
        <v>-0.19486314021050932</v>
      </c>
      <c r="O1318" s="30">
        <v>-0.18027230976149441</v>
      </c>
      <c r="P1318" s="30">
        <v>-0.17564402110874655</v>
      </c>
      <c r="Q1318" s="30">
        <v>8.4670917410403501E-2</v>
      </c>
      <c r="R1318" s="30">
        <v>-2.195449434220792E-2</v>
      </c>
    </row>
    <row r="1319" spans="2:18" x14ac:dyDescent="0.25">
      <c r="E1319" s="30">
        <v>-0.16857489962130787</v>
      </c>
      <c r="F1319" s="30">
        <v>-4.4759824685752403E-2</v>
      </c>
      <c r="G1319" s="30">
        <v>0.19784169849008321</v>
      </c>
      <c r="H1319" s="30">
        <v>0.11963104037567973</v>
      </c>
      <c r="I1319" s="30">
        <v>0.16822793493047355</v>
      </c>
      <c r="J1319" s="30">
        <v>-0.12820606753230096</v>
      </c>
      <c r="K1319" s="30">
        <v>0.11553155053406955</v>
      </c>
      <c r="L1319" s="30">
        <v>-0.19531633052974939</v>
      </c>
      <c r="M1319" s="30">
        <v>0.10896235648542646</v>
      </c>
      <c r="N1319" s="30">
        <v>8.4933859575539838E-2</v>
      </c>
      <c r="O1319" s="30">
        <v>-5.2899077814072382E-2</v>
      </c>
      <c r="P1319" s="30">
        <v>-0.11385970236733556</v>
      </c>
      <c r="Q1319" s="30">
        <v>7.1482468955218814E-2</v>
      </c>
      <c r="R1319" s="30">
        <v>5.0093533471226581E-3</v>
      </c>
    </row>
    <row r="1320" spans="2:18" x14ac:dyDescent="0.25">
      <c r="E1320" s="30">
        <v>0.10450350679457188</v>
      </c>
      <c r="F1320" s="30">
        <v>-0.15139803942292929</v>
      </c>
      <c r="G1320" s="30">
        <v>-7.6894991099834553E-3</v>
      </c>
      <c r="H1320" s="30">
        <v>4.8739630170166498E-2</v>
      </c>
      <c r="I1320" s="30">
        <v>-0.17538997968658807</v>
      </c>
      <c r="J1320" s="30">
        <v>-0.19447290170937778</v>
      </c>
      <c r="K1320" s="30">
        <v>5.0441578216850746E-2</v>
      </c>
      <c r="L1320" s="30">
        <v>-3.2836872152984253E-3</v>
      </c>
      <c r="M1320" s="30">
        <v>-6.9695668760687113E-2</v>
      </c>
      <c r="N1320" s="30">
        <v>0.10879515232518316</v>
      </c>
      <c r="O1320" s="30">
        <v>4.4035627506673336E-2</v>
      </c>
      <c r="P1320" s="30">
        <v>0.18642487339675429</v>
      </c>
      <c r="Q1320" s="30">
        <v>-3.1668616365641361E-2</v>
      </c>
      <c r="R1320" s="30">
        <v>0.16904166731983422</v>
      </c>
    </row>
    <row r="1321" spans="2:18" x14ac:dyDescent="0.25">
      <c r="E1321" s="30">
        <v>0.1810123142786324</v>
      </c>
      <c r="F1321" s="30">
        <v>1.9923911988735193E-2</v>
      </c>
      <c r="G1321" s="30">
        <v>-0.11936215180903674</v>
      </c>
      <c r="H1321" s="30">
        <v>-5.4285165201872598E-2</v>
      </c>
      <c r="I1321" s="30">
        <v>0.10754254572093486</v>
      </c>
      <c r="J1321" s="30">
        <v>6.5138592291623332E-2</v>
      </c>
      <c r="K1321" s="30">
        <v>7.942474279552697E-2</v>
      </c>
      <c r="L1321" s="30">
        <v>-0.15224734656512739</v>
      </c>
      <c r="M1321" s="30">
        <v>2.2625200357288128E-2</v>
      </c>
      <c r="N1321" s="30">
        <v>-0.140136206895113</v>
      </c>
      <c r="O1321" s="30">
        <v>-0.16798148900270463</v>
      </c>
      <c r="P1321" s="30">
        <v>-2.0427819341421183E-3</v>
      </c>
      <c r="Q1321" s="30">
        <v>-0.13401931757107377</v>
      </c>
      <c r="R1321" s="30">
        <v>0.15700197620317341</v>
      </c>
    </row>
    <row r="1322" spans="2:18" x14ac:dyDescent="0.25">
      <c r="E1322" s="30">
        <v>0.18691278994083405</v>
      </c>
      <c r="F1322" s="30">
        <v>-6.5777722559869301E-2</v>
      </c>
      <c r="G1322" s="30">
        <v>-0.10774298682808876</v>
      </c>
      <c r="H1322" s="30">
        <v>-0.11869910778477788</v>
      </c>
      <c r="I1322" s="30">
        <v>-0.1345827871002257</v>
      </c>
      <c r="J1322" s="30">
        <v>-0.13489781273528934</v>
      </c>
      <c r="K1322" s="30">
        <v>-8.4681730810552844E-2</v>
      </c>
      <c r="L1322" s="30">
        <v>-0.13994218446314335</v>
      </c>
      <c r="M1322" s="30">
        <v>1.4848212525248539E-2</v>
      </c>
      <c r="N1322" s="30">
        <v>-0.16376170022413136</v>
      </c>
      <c r="O1322" s="30">
        <v>7.8453354537487141E-3</v>
      </c>
      <c r="P1322" s="30">
        <v>7.8288115467876174E-2</v>
      </c>
      <c r="Q1322" s="30">
        <v>-0.19866727590560915</v>
      </c>
      <c r="R1322" s="30">
        <v>-0.14138337224721909</v>
      </c>
    </row>
    <row r="1323" spans="2:18" x14ac:dyDescent="0.25">
      <c r="E1323" s="30">
        <v>-0.19872601591050626</v>
      </c>
      <c r="F1323" s="30">
        <v>6.3073725439608097E-2</v>
      </c>
      <c r="G1323" s="30">
        <v>-1.5734052285552025E-3</v>
      </c>
      <c r="H1323" s="30">
        <v>0.15437563611194494</v>
      </c>
      <c r="I1323" s="30">
        <v>-0.12605820419266822</v>
      </c>
      <c r="J1323" s="30">
        <v>0.13410527426749469</v>
      </c>
      <c r="K1323" s="30">
        <v>4.3000334128737439E-2</v>
      </c>
      <c r="L1323" s="30">
        <v>0.17352362787351011</v>
      </c>
      <c r="M1323" s="30">
        <v>0.11938521172851324</v>
      </c>
      <c r="N1323" s="30">
        <v>0.14024454588070512</v>
      </c>
      <c r="O1323" s="30">
        <v>-0.16165069155395032</v>
      </c>
      <c r="P1323" s="30">
        <v>-9.4288527220487597E-2</v>
      </c>
      <c r="Q1323" s="30">
        <v>2.0668690092861541E-3</v>
      </c>
      <c r="R1323" s="30">
        <v>0.10000933762639763</v>
      </c>
    </row>
    <row r="1324" spans="2:18" x14ac:dyDescent="0.25">
      <c r="E1324" s="30">
        <v>-3.7544748280197382E-2</v>
      </c>
      <c r="F1324" s="30">
        <v>-0.17355341017246248</v>
      </c>
      <c r="G1324" s="30">
        <v>0.11618131333962084</v>
      </c>
      <c r="H1324" s="30">
        <v>0.10058235367760066</v>
      </c>
      <c r="I1324" s="30">
        <v>0.18191714556887745</v>
      </c>
      <c r="J1324" s="30">
        <v>-1.5653894376009697E-2</v>
      </c>
      <c r="K1324" s="30">
        <v>-3.3312715217471117E-2</v>
      </c>
      <c r="L1324" s="30">
        <v>-0.12722496734932065</v>
      </c>
      <c r="M1324" s="30">
        <v>-0.10269288755953312</v>
      </c>
      <c r="N1324" s="30">
        <v>0.16757385823875665</v>
      </c>
      <c r="O1324" s="30">
        <v>0.15138934822753075</v>
      </c>
      <c r="P1324" s="30">
        <v>-0.12627156460657718</v>
      </c>
      <c r="Q1324" s="30">
        <v>-0.18908971548080444</v>
      </c>
      <c r="R1324" s="30">
        <v>-5.0834557227790372E-2</v>
      </c>
    </row>
    <row r="1325" spans="2:18" x14ac:dyDescent="0.25">
      <c r="E1325" s="30">
        <v>-6.7813661042600865E-2</v>
      </c>
      <c r="F1325" s="30">
        <v>-0.12961575966328381</v>
      </c>
      <c r="G1325" s="30">
        <v>-4.2089943680912262E-2</v>
      </c>
      <c r="H1325" s="30">
        <v>-0.12885907366871835</v>
      </c>
      <c r="I1325" s="30">
        <v>-0.12880645338445901</v>
      </c>
      <c r="J1325" s="30">
        <v>2.8657419979572302E-2</v>
      </c>
      <c r="K1325" s="30">
        <v>7.1973949763923906E-2</v>
      </c>
      <c r="L1325" s="30">
        <v>0.12939064772799613</v>
      </c>
      <c r="M1325" s="30">
        <v>7.3065045289695263E-3</v>
      </c>
      <c r="N1325" s="30">
        <v>0.15733197582885622</v>
      </c>
      <c r="O1325" s="30">
        <v>-0.10042376946657897</v>
      </c>
      <c r="P1325" s="30">
        <v>0.18407211462035777</v>
      </c>
      <c r="Q1325" s="30">
        <v>-3.4699714649468666E-2</v>
      </c>
      <c r="R1325" s="30">
        <v>5.2822293713688795E-3</v>
      </c>
    </row>
    <row r="1326" spans="2:18" x14ac:dyDescent="0.25">
      <c r="E1326" s="30">
        <v>7.6753321662545226E-2</v>
      </c>
      <c r="F1326" s="30">
        <v>-3.2987014763057237E-2</v>
      </c>
      <c r="G1326" s="30">
        <v>-7.0014386903494596E-2</v>
      </c>
      <c r="H1326" s="30">
        <v>-0.15194179378449918</v>
      </c>
      <c r="I1326" s="30">
        <v>-0.17291760751977564</v>
      </c>
      <c r="J1326" s="30">
        <v>5.7495756447315194E-2</v>
      </c>
      <c r="K1326" s="30">
        <v>-1.579878106713295E-2</v>
      </c>
      <c r="L1326" s="30">
        <v>9.7425945289432991E-2</v>
      </c>
      <c r="M1326" s="30">
        <v>-0.12197420690208674</v>
      </c>
      <c r="N1326" s="30">
        <v>5.1257532369345438E-2</v>
      </c>
      <c r="O1326" s="30">
        <v>4.8525013029575348E-2</v>
      </c>
      <c r="P1326" s="30">
        <v>2.8493956103920942E-2</v>
      </c>
      <c r="Q1326" s="30">
        <v>-0.11924423919990659</v>
      </c>
      <c r="R1326" s="30">
        <v>9.9659809935838006E-2</v>
      </c>
    </row>
    <row r="1327" spans="2:18" x14ac:dyDescent="0.25">
      <c r="E1327" s="30">
        <v>-0.14598969900980593</v>
      </c>
      <c r="F1327" s="30">
        <v>1.2384908832609648E-2</v>
      </c>
      <c r="G1327" s="30">
        <v>0.15758445030078294</v>
      </c>
      <c r="H1327" s="30">
        <v>-0.10670388871803881</v>
      </c>
      <c r="I1327" s="30">
        <v>-6.7884777113795286E-2</v>
      </c>
      <c r="J1327" s="30">
        <v>2.7145604696124787E-2</v>
      </c>
      <c r="K1327" s="30">
        <v>-8.3077902998775252E-2</v>
      </c>
      <c r="L1327" s="30">
        <v>-0.14985564677044749</v>
      </c>
      <c r="M1327" s="30">
        <v>1.5303581207990635E-2</v>
      </c>
      <c r="N1327" s="30">
        <v>4.1314588859677204E-3</v>
      </c>
      <c r="O1327" s="30">
        <v>7.73527966812253E-2</v>
      </c>
      <c r="P1327" s="30">
        <v>0.10855329679325226</v>
      </c>
      <c r="Q1327" s="30">
        <v>6.8398846685886361E-2</v>
      </c>
      <c r="R1327" s="30">
        <v>0.15659360690042379</v>
      </c>
    </row>
    <row r="1328" spans="2:18" x14ac:dyDescent="0.25">
      <c r="E1328" s="30">
        <v>0.11935757929459218</v>
      </c>
      <c r="F1328" s="30">
        <v>-0.17631898149847985</v>
      </c>
      <c r="G1328" s="30">
        <v>-9.60255359299481E-2</v>
      </c>
      <c r="H1328" s="30">
        <v>0.11088387817144396</v>
      </c>
      <c r="I1328" s="30">
        <v>-2.9249608237296332E-2</v>
      </c>
      <c r="J1328" s="30">
        <v>-0.18238399270921946</v>
      </c>
      <c r="K1328" s="30">
        <v>-5.4415884986519808E-2</v>
      </c>
      <c r="L1328" s="30">
        <v>0.11969185285270217</v>
      </c>
      <c r="M1328" s="30">
        <v>6.6748145036399364E-3</v>
      </c>
      <c r="N1328" s="30">
        <v>1.4360746275633579E-2</v>
      </c>
      <c r="O1328" s="30">
        <v>2.9618502873927366E-2</v>
      </c>
      <c r="P1328" s="30">
        <v>-0.15697344457730653</v>
      </c>
      <c r="Q1328" s="30">
        <v>5.1715299487113953E-2</v>
      </c>
      <c r="R1328" s="30">
        <v>0.10353092728182672</v>
      </c>
    </row>
    <row r="1329" spans="2:30" x14ac:dyDescent="0.25">
      <c r="E1329" s="30">
        <v>-0.17281840192154052</v>
      </c>
      <c r="F1329" s="30">
        <v>-0.13753065196797254</v>
      </c>
      <c r="G1329" s="30">
        <v>-5.1513061579316871E-2</v>
      </c>
      <c r="H1329" s="30">
        <v>0.15213677296414974</v>
      </c>
      <c r="I1329" s="30">
        <v>8.3425564318895362E-2</v>
      </c>
      <c r="J1329" s="30">
        <v>5.3922938741743587E-2</v>
      </c>
      <c r="K1329" s="30">
        <v>-0.18586908364668489</v>
      </c>
      <c r="L1329" s="30">
        <v>-9.0027988795191055E-2</v>
      </c>
      <c r="M1329" s="30">
        <v>9.8495262581855036E-2</v>
      </c>
      <c r="N1329" s="30">
        <v>-2.2364600282162417E-2</v>
      </c>
      <c r="O1329" s="30">
        <v>7.4360567051917292E-2</v>
      </c>
      <c r="P1329" s="30">
        <v>-5.2525874134153133E-2</v>
      </c>
      <c r="Q1329" s="30">
        <v>-3.9283460006117821E-2</v>
      </c>
      <c r="R1329" s="30">
        <v>-7.7098251692950731E-2</v>
      </c>
    </row>
    <row r="1330" spans="2:30" x14ac:dyDescent="0.25">
      <c r="E1330" s="30">
        <v>-2.0331494789570581E-2</v>
      </c>
      <c r="F1330" s="30">
        <v>4.4149467907845963E-2</v>
      </c>
      <c r="G1330" s="30">
        <v>-9.4263713713735348E-2</v>
      </c>
      <c r="H1330" s="30">
        <v>-7.5260525662451991E-2</v>
      </c>
      <c r="I1330" s="30">
        <v>9.4888427387923024E-2</v>
      </c>
      <c r="J1330" s="30">
        <v>-2.996869571506966E-3</v>
      </c>
      <c r="K1330" s="30">
        <v>-7.8378261998295895E-3</v>
      </c>
      <c r="L1330" s="30">
        <v>-0.17985427221283318</v>
      </c>
      <c r="M1330" s="30">
        <v>-9.3948205001652241E-2</v>
      </c>
      <c r="N1330" s="30">
        <v>-2.1776717994362121E-2</v>
      </c>
      <c r="O1330" s="30">
        <v>-0.18825892973691227</v>
      </c>
      <c r="P1330" s="30">
        <v>-0.11214592447504401</v>
      </c>
      <c r="Q1330" s="30">
        <v>-6.1971411574631929E-2</v>
      </c>
      <c r="R1330" s="30">
        <v>-0.14557197894901039</v>
      </c>
    </row>
    <row r="1331" spans="2:30" x14ac:dyDescent="0.25">
      <c r="E1331" s="30">
        <v>0.16839681072160601</v>
      </c>
      <c r="F1331" s="30">
        <v>-0.1991859813220799</v>
      </c>
      <c r="G1331" s="30">
        <v>7.0457964204251766E-2</v>
      </c>
      <c r="H1331" s="30">
        <v>0.18783719344064592</v>
      </c>
      <c r="I1331" s="30">
        <v>5.0240987446159124E-2</v>
      </c>
      <c r="J1331" s="30">
        <v>0.12183285402134064</v>
      </c>
      <c r="K1331" s="30">
        <v>0.17355235945433378</v>
      </c>
      <c r="L1331" s="30">
        <v>-0.16674264818429949</v>
      </c>
      <c r="M1331" s="30">
        <v>-0.18775800298899414</v>
      </c>
      <c r="N1331" s="30">
        <v>-0.1555756613612175</v>
      </c>
      <c r="O1331" s="30">
        <v>4.0982565749436622E-2</v>
      </c>
      <c r="P1331" s="30">
        <v>0.14885725267231464</v>
      </c>
      <c r="Q1331" s="30">
        <v>-0.12481969557702542</v>
      </c>
      <c r="R1331" s="30">
        <v>0.14517904091626405</v>
      </c>
    </row>
    <row r="1332" spans="2:30" x14ac:dyDescent="0.25">
      <c r="E1332" s="30">
        <v>-4.1222291998565197E-2</v>
      </c>
      <c r="F1332" s="30">
        <v>-3.7888097576797009E-3</v>
      </c>
      <c r="G1332" s="30">
        <v>-0.12726584393531085</v>
      </c>
      <c r="H1332" s="30">
        <v>-9.0950715262442833E-2</v>
      </c>
      <c r="I1332" s="30">
        <v>-6.0348085500299936E-2</v>
      </c>
      <c r="J1332" s="30">
        <v>-0.1165786350145936</v>
      </c>
      <c r="K1332" s="30">
        <v>0.16055136695504191</v>
      </c>
      <c r="L1332" s="30">
        <v>-7.9940546397119769E-2</v>
      </c>
      <c r="M1332" s="30">
        <v>9.0156910475343466E-2</v>
      </c>
      <c r="N1332" s="30">
        <v>-7.387785315513612E-2</v>
      </c>
      <c r="O1332" s="30">
        <v>0.13851666785776617</v>
      </c>
      <c r="P1332" s="30">
        <v>-4.4688689615577454E-2</v>
      </c>
      <c r="Q1332" s="30">
        <v>-0.16980651346966624</v>
      </c>
      <c r="R1332" s="30">
        <v>4.6740691829472769E-2</v>
      </c>
    </row>
    <row r="1333" spans="2:30" x14ac:dyDescent="0.25">
      <c r="E1333" s="30">
        <v>-7.9662647936493164E-2</v>
      </c>
      <c r="F1333" s="30">
        <v>-5.2637783251702791E-2</v>
      </c>
      <c r="G1333" s="30">
        <v>0.11366425417363646</v>
      </c>
      <c r="H1333" s="30">
        <v>0.14599113613367082</v>
      </c>
      <c r="I1333" s="30">
        <v>-0.18381949663162234</v>
      </c>
      <c r="J1333" s="30">
        <v>-3.2296837866306299E-2</v>
      </c>
      <c r="K1333" s="30">
        <v>-0.12411100463941693</v>
      </c>
      <c r="L1333" s="30">
        <v>-0.13578951861709357</v>
      </c>
      <c r="M1333" s="30">
        <v>-0.16725727934390308</v>
      </c>
      <c r="N1333" s="30">
        <v>-0.1428621565923095</v>
      </c>
      <c r="O1333" s="30">
        <v>0.12702249353751544</v>
      </c>
      <c r="P1333" s="30">
        <v>-7.7395095955580473E-2</v>
      </c>
      <c r="Q1333" s="30">
        <v>-0.10710154175758363</v>
      </c>
      <c r="R1333" s="30">
        <v>-6.6867038235068316E-2</v>
      </c>
    </row>
    <row r="1334" spans="2:30" x14ac:dyDescent="0.25">
      <c r="E1334" s="30">
        <v>-3.0283286236226559E-2</v>
      </c>
      <c r="F1334" s="30">
        <v>-0.11963788606226444</v>
      </c>
      <c r="G1334" s="30">
        <v>-0.19445755379274487</v>
      </c>
      <c r="H1334" s="30">
        <v>-0.14003914333879949</v>
      </c>
      <c r="I1334" s="30">
        <v>-0.15453336974605919</v>
      </c>
      <c r="J1334" s="30">
        <v>0.18068269342184068</v>
      </c>
      <c r="K1334" s="30">
        <v>5.5985050275921822E-3</v>
      </c>
      <c r="L1334" s="30">
        <v>-0.18738953480497003</v>
      </c>
      <c r="M1334" s="30">
        <v>0.11652421876788138</v>
      </c>
      <c r="N1334" s="30">
        <v>0.19886393537744879</v>
      </c>
      <c r="O1334" s="30">
        <v>-6.3589285220950836E-2</v>
      </c>
      <c r="P1334" s="30">
        <v>-4.314504554495216E-2</v>
      </c>
      <c r="Q1334" s="30">
        <v>-7.2260604146867996E-2</v>
      </c>
      <c r="R1334" s="30">
        <v>0.14659342160448435</v>
      </c>
    </row>
    <row r="1336" spans="2:30" x14ac:dyDescent="0.25">
      <c r="E1336" s="30">
        <v>-0.91837570955976844</v>
      </c>
      <c r="F1336" s="30">
        <v>-0.51728433882817626</v>
      </c>
      <c r="G1336" s="30">
        <v>-0.80076790973544121</v>
      </c>
      <c r="H1336" s="30">
        <v>-3.0725117772817612E-2</v>
      </c>
      <c r="I1336" s="30">
        <v>-0.70297022350132465</v>
      </c>
      <c r="J1336" s="30">
        <v>0.15678082592785358</v>
      </c>
      <c r="K1336" s="30">
        <v>-0.58748438348993659</v>
      </c>
      <c r="L1336" s="30">
        <v>-0.48169115278869867</v>
      </c>
      <c r="M1336" s="30">
        <v>0.13969763740897179</v>
      </c>
      <c r="N1336" s="30">
        <v>6.4714027568697929E-2</v>
      </c>
      <c r="O1336" s="30">
        <v>-0.28221313608810306</v>
      </c>
      <c r="P1336" s="30">
        <v>-0.68322802940383554</v>
      </c>
      <c r="Q1336" s="30">
        <v>0.9554541832767427</v>
      </c>
      <c r="R1336" s="30">
        <v>0.4824842750094831</v>
      </c>
      <c r="S1336" s="30">
        <v>-0.43178007286041975</v>
      </c>
      <c r="T1336" s="30">
        <v>-0.92397422343492508</v>
      </c>
      <c r="U1336" s="30">
        <v>0.71255904342979193</v>
      </c>
      <c r="V1336" s="30">
        <v>0.74290219647809863</v>
      </c>
      <c r="W1336" s="30">
        <v>-0.81645151413977146</v>
      </c>
      <c r="X1336" s="30">
        <v>-0.81202855659648776</v>
      </c>
      <c r="Y1336" s="30">
        <v>5.5209476966410875E-2</v>
      </c>
      <c r="Z1336" s="30">
        <v>-0.58534440351650119</v>
      </c>
      <c r="AA1336" s="30">
        <v>9.8948656115680933E-2</v>
      </c>
      <c r="AB1336" s="30">
        <v>8.4010292775928974E-3</v>
      </c>
      <c r="AC1336" s="30">
        <v>0.31459205225110054</v>
      </c>
      <c r="AD1336" s="30">
        <v>0.92265505855903029</v>
      </c>
    </row>
    <row r="1338" spans="2:30" x14ac:dyDescent="0.25">
      <c r="E1338" s="30">
        <v>42.47</v>
      </c>
      <c r="F1338" s="30">
        <v>402.02</v>
      </c>
      <c r="G1338" s="30">
        <v>0.02</v>
      </c>
    </row>
    <row r="1340" spans="2:30" x14ac:dyDescent="0.25">
      <c r="B1340" s="32" t="s">
        <v>584</v>
      </c>
      <c r="C1340" s="30">
        <v>45</v>
      </c>
      <c r="E1340" s="30">
        <v>-3.3352052513509978E-2</v>
      </c>
      <c r="F1340" s="30">
        <v>9.3074112571775891E-2</v>
      </c>
      <c r="G1340" s="30">
        <v>-0.19593233419582248</v>
      </c>
      <c r="H1340" s="30">
        <v>0.12806988768279554</v>
      </c>
      <c r="I1340" s="30">
        <v>0.13008260251954201</v>
      </c>
      <c r="J1340" s="30">
        <v>0.1211393571458757</v>
      </c>
      <c r="K1340" s="30">
        <v>-8.0544060282409194E-2</v>
      </c>
      <c r="L1340" s="30">
        <v>0.14205533806234599</v>
      </c>
      <c r="M1340" s="30">
        <v>-5.2635326329618704E-2</v>
      </c>
      <c r="N1340" s="30">
        <v>0.17271387726068499</v>
      </c>
      <c r="O1340" s="30">
        <v>-0.12253545932471753</v>
      </c>
      <c r="P1340" s="30">
        <v>-9.1902064345777038E-2</v>
      </c>
      <c r="Q1340" s="30">
        <v>2.640326665714382E-2</v>
      </c>
      <c r="R1340" s="30">
        <v>-2.5508634746074677E-2</v>
      </c>
    </row>
    <row r="1341" spans="2:30" x14ac:dyDescent="0.25">
      <c r="B1341" s="32" t="s">
        <v>540</v>
      </c>
      <c r="C1341" s="30" t="s">
        <v>1354</v>
      </c>
      <c r="E1341" s="30">
        <v>-0.13532487051561476</v>
      </c>
      <c r="F1341" s="30">
        <v>-5.077446168288588E-2</v>
      </c>
      <c r="G1341" s="30">
        <v>-0.15029324702918531</v>
      </c>
      <c r="H1341" s="30">
        <v>0.14966973522678018</v>
      </c>
      <c r="I1341" s="30">
        <v>-2.6825492549687635E-2</v>
      </c>
      <c r="J1341" s="30">
        <v>-9.5563999190926563E-2</v>
      </c>
      <c r="K1341" s="30">
        <v>2.4831393733620644E-2</v>
      </c>
      <c r="L1341" s="30">
        <v>5.0885893218219291E-2</v>
      </c>
      <c r="M1341" s="30">
        <v>-0.1302625766955316</v>
      </c>
      <c r="N1341" s="30">
        <v>4.4707728549838066E-2</v>
      </c>
      <c r="O1341" s="30">
        <v>2.1288435999304051E-2</v>
      </c>
      <c r="P1341" s="30">
        <v>-0.12527638338506222</v>
      </c>
      <c r="Q1341" s="30">
        <v>-5.8039447572082292E-2</v>
      </c>
      <c r="R1341" s="30">
        <v>9.5259415544569515E-2</v>
      </c>
    </row>
    <row r="1342" spans="2:30" x14ac:dyDescent="0.25">
      <c r="B1342" s="32"/>
      <c r="C1342" s="30" t="s">
        <v>1355</v>
      </c>
      <c r="E1342" s="30">
        <v>0.1832259132526815</v>
      </c>
      <c r="F1342" s="30">
        <v>9.3147871270775784E-2</v>
      </c>
      <c r="G1342" s="30">
        <v>-0.16348236035555602</v>
      </c>
      <c r="H1342" s="30">
        <v>1.2417100183665764E-2</v>
      </c>
      <c r="I1342" s="30">
        <v>0.19145599771291016</v>
      </c>
      <c r="J1342" s="30">
        <v>9.4156199879944336E-2</v>
      </c>
      <c r="K1342" s="30">
        <v>-3.5152241680771107E-2</v>
      </c>
      <c r="L1342" s="30">
        <v>3.4020891040563578E-2</v>
      </c>
      <c r="M1342" s="30">
        <v>1.5741491690278164E-3</v>
      </c>
      <c r="N1342" s="30">
        <v>-0.13337084073573352</v>
      </c>
      <c r="O1342" s="30">
        <v>-0.14074153257533908</v>
      </c>
      <c r="P1342" s="30">
        <v>-0.11771432748064399</v>
      </c>
      <c r="Q1342" s="30">
        <v>8.7586857099086035E-2</v>
      </c>
      <c r="R1342" s="30">
        <v>-0.16886318819597365</v>
      </c>
    </row>
    <row r="1343" spans="2:30" x14ac:dyDescent="0.25">
      <c r="B1343" s="32" t="s">
        <v>547</v>
      </c>
      <c r="C1343" s="30" t="s">
        <v>1356</v>
      </c>
      <c r="E1343" s="30">
        <v>-0.12401144905015826</v>
      </c>
      <c r="F1343" s="30">
        <v>0.13482811152935031</v>
      </c>
      <c r="G1343" s="30">
        <v>-6.3375829998403799E-2</v>
      </c>
      <c r="H1343" s="30">
        <v>-7.1184471622109419E-2</v>
      </c>
      <c r="I1343" s="30">
        <v>-0.19059151392430068</v>
      </c>
      <c r="J1343" s="30">
        <v>-1.6464584134519095E-2</v>
      </c>
      <c r="K1343" s="30">
        <v>-6.4192891027778393E-2</v>
      </c>
      <c r="L1343" s="30">
        <v>-0.18925198689103129</v>
      </c>
      <c r="M1343" s="30">
        <v>0.18699298221617938</v>
      </c>
      <c r="N1343" s="30">
        <v>4.2839083820581381E-3</v>
      </c>
      <c r="O1343" s="30">
        <v>0.19151938017457726</v>
      </c>
      <c r="P1343" s="30">
        <v>7.6284382306039344E-2</v>
      </c>
      <c r="Q1343" s="30">
        <v>9.7812015749514092E-2</v>
      </c>
      <c r="R1343" s="30">
        <v>-3.3808608725666989E-2</v>
      </c>
    </row>
    <row r="1344" spans="2:30" x14ac:dyDescent="0.25">
      <c r="E1344" s="30">
        <v>-0.19861815422773363</v>
      </c>
      <c r="F1344" s="30">
        <v>-0.19733067778870464</v>
      </c>
      <c r="G1344" s="30">
        <v>0.17609540000557899</v>
      </c>
      <c r="H1344" s="30">
        <v>6.5560006722807873E-2</v>
      </c>
      <c r="I1344" s="30">
        <v>0.14830678980797529</v>
      </c>
      <c r="J1344" s="30">
        <v>-0.13447719067335129</v>
      </c>
      <c r="K1344" s="30">
        <v>0.10833373656496409</v>
      </c>
      <c r="L1344" s="30">
        <v>3.2043696008622641E-2</v>
      </c>
      <c r="M1344" s="30">
        <v>-0.12845049304887651</v>
      </c>
      <c r="N1344" s="30">
        <v>-8.5370008740574127E-2</v>
      </c>
      <c r="O1344" s="30">
        <v>-0.16020014882087708</v>
      </c>
      <c r="P1344" s="30">
        <v>6.1016123462468375E-2</v>
      </c>
      <c r="Q1344" s="30">
        <v>-3.4187010489404202E-2</v>
      </c>
      <c r="R1344" s="30">
        <v>-0.15764275919646026</v>
      </c>
    </row>
    <row r="1345" spans="5:18" x14ac:dyDescent="0.25">
      <c r="E1345" s="30">
        <v>0.15421458585187792</v>
      </c>
      <c r="F1345" s="30">
        <v>7.2565164510160707E-2</v>
      </c>
      <c r="G1345" s="30">
        <v>3.1234412267804157E-2</v>
      </c>
      <c r="H1345" s="30">
        <v>-0.12733850879594683</v>
      </c>
      <c r="I1345" s="30">
        <v>9.4632885977625869E-2</v>
      </c>
      <c r="J1345" s="30">
        <v>-4.9999048560857767E-2</v>
      </c>
      <c r="K1345" s="30">
        <v>-0.10695155952125789</v>
      </c>
      <c r="L1345" s="30">
        <v>0.1840681375004351</v>
      </c>
      <c r="M1345" s="30">
        <v>9.4390303827822097E-3</v>
      </c>
      <c r="N1345" s="30">
        <v>3.8399327918887144E-2</v>
      </c>
      <c r="O1345" s="30">
        <v>8.375457311049106E-2</v>
      </c>
      <c r="P1345" s="30">
        <v>0.1652536787092686</v>
      </c>
      <c r="Q1345" s="30">
        <v>0.12993357935920358</v>
      </c>
      <c r="R1345" s="30">
        <v>-6.8042888492345827E-2</v>
      </c>
    </row>
    <row r="1346" spans="5:18" x14ac:dyDescent="0.25">
      <c r="E1346" s="30">
        <v>0.12284981384873389</v>
      </c>
      <c r="F1346" s="30">
        <v>-0.18389959596097472</v>
      </c>
      <c r="G1346" s="30">
        <v>-0.10707675460726024</v>
      </c>
      <c r="H1346" s="30">
        <v>-0.15207908526062966</v>
      </c>
      <c r="I1346" s="30">
        <v>0.14927598657086494</v>
      </c>
      <c r="J1346" s="30">
        <v>-3.1004380434751511E-4</v>
      </c>
      <c r="K1346" s="30">
        <v>-0.11344782877713443</v>
      </c>
      <c r="L1346" s="30">
        <v>9.4876873865723632E-2</v>
      </c>
      <c r="M1346" s="30">
        <v>0.12075969483703375</v>
      </c>
      <c r="N1346" s="30">
        <v>0.10241960594430566</v>
      </c>
      <c r="O1346" s="30">
        <v>2.2034119069576252E-2</v>
      </c>
      <c r="P1346" s="30">
        <v>6.7883937060832955E-2</v>
      </c>
      <c r="Q1346" s="30">
        <v>-0.12566865524277093</v>
      </c>
      <c r="R1346" s="30">
        <v>-9.6906600333750259E-2</v>
      </c>
    </row>
    <row r="1347" spans="5:18" x14ac:dyDescent="0.25">
      <c r="E1347" s="30">
        <v>3.5443446971476084E-2</v>
      </c>
      <c r="F1347" s="30">
        <v>-2.6529905945062632E-2</v>
      </c>
      <c r="G1347" s="30">
        <v>7.2957536205649487E-3</v>
      </c>
      <c r="H1347" s="30">
        <v>0.1664114719256759</v>
      </c>
      <c r="I1347" s="30">
        <v>0.1834650019183755</v>
      </c>
      <c r="J1347" s="30">
        <v>-0.14805237958207729</v>
      </c>
      <c r="K1347" s="30">
        <v>-0.18338431343436243</v>
      </c>
      <c r="L1347" s="30">
        <v>0.19191109584644439</v>
      </c>
      <c r="M1347" s="30">
        <v>-0.13434468563646079</v>
      </c>
      <c r="N1347" s="30">
        <v>-7.9469327162951242E-2</v>
      </c>
      <c r="O1347" s="30">
        <v>0.19331706045195463</v>
      </c>
      <c r="P1347" s="30">
        <v>0.14582040756940845</v>
      </c>
      <c r="Q1347" s="30">
        <v>0.13288195533677938</v>
      </c>
      <c r="R1347" s="30">
        <v>-0.19625738142058255</v>
      </c>
    </row>
    <row r="1348" spans="5:18" x14ac:dyDescent="0.25">
      <c r="E1348" s="30">
        <v>-0.13989101611077787</v>
      </c>
      <c r="F1348" s="30">
        <v>0.1860040843486786</v>
      </c>
      <c r="G1348" s="30">
        <v>-0.10835481183603407</v>
      </c>
      <c r="H1348" s="30">
        <v>-6.0109068360179679E-2</v>
      </c>
      <c r="I1348" s="30">
        <v>1.5655310358852148E-2</v>
      </c>
      <c r="J1348" s="30">
        <v>-6.3213249482214462E-2</v>
      </c>
      <c r="K1348" s="30">
        <v>-0.13720766687765718</v>
      </c>
      <c r="L1348" s="30">
        <v>-4.559478079900145E-2</v>
      </c>
      <c r="M1348" s="30">
        <v>-7.0495708286762243E-2</v>
      </c>
      <c r="N1348" s="30">
        <v>-0.19486314021050932</v>
      </c>
      <c r="O1348" s="30">
        <v>-0.18027230976149441</v>
      </c>
      <c r="P1348" s="30">
        <v>-0.17564402110874655</v>
      </c>
      <c r="Q1348" s="30">
        <v>8.4670917410403501E-2</v>
      </c>
      <c r="R1348" s="30">
        <v>-2.195449434220792E-2</v>
      </c>
    </row>
    <row r="1349" spans="5:18" x14ac:dyDescent="0.25">
      <c r="E1349" s="30">
        <v>-0.16857489962130787</v>
      </c>
      <c r="F1349" s="30">
        <v>-4.4759824685752403E-2</v>
      </c>
      <c r="G1349" s="30">
        <v>0.19784169849008321</v>
      </c>
      <c r="H1349" s="30">
        <v>0.11963104037567973</v>
      </c>
      <c r="I1349" s="30">
        <v>0.16822793493047355</v>
      </c>
      <c r="J1349" s="30">
        <v>-0.12820606753230096</v>
      </c>
      <c r="K1349" s="30">
        <v>0.11553155053406955</v>
      </c>
      <c r="L1349" s="30">
        <v>-0.19531633052974939</v>
      </c>
      <c r="M1349" s="30">
        <v>0.10896235648542646</v>
      </c>
      <c r="N1349" s="30">
        <v>8.4933859575539838E-2</v>
      </c>
      <c r="O1349" s="30">
        <v>-5.2899077814072382E-2</v>
      </c>
      <c r="P1349" s="30">
        <v>-0.11385970236733556</v>
      </c>
      <c r="Q1349" s="30">
        <v>7.1482468955218814E-2</v>
      </c>
      <c r="R1349" s="30">
        <v>5.0093533471226581E-3</v>
      </c>
    </row>
    <row r="1350" spans="5:18" x14ac:dyDescent="0.25">
      <c r="E1350" s="30">
        <v>0.10450350679457188</v>
      </c>
      <c r="F1350" s="30">
        <v>-0.15139803942292929</v>
      </c>
      <c r="G1350" s="30">
        <v>-7.6894991099834553E-3</v>
      </c>
      <c r="H1350" s="30">
        <v>4.8739630170166498E-2</v>
      </c>
      <c r="I1350" s="30">
        <v>-0.17538997968658807</v>
      </c>
      <c r="J1350" s="30">
        <v>-0.19447290170937778</v>
      </c>
      <c r="K1350" s="30">
        <v>5.0441578216850746E-2</v>
      </c>
      <c r="L1350" s="30">
        <v>-3.2836872152984253E-3</v>
      </c>
      <c r="M1350" s="30">
        <v>-6.9695668760687113E-2</v>
      </c>
      <c r="N1350" s="30">
        <v>0.10879515232518316</v>
      </c>
      <c r="O1350" s="30">
        <v>4.4035627506673336E-2</v>
      </c>
      <c r="P1350" s="30">
        <v>0.18642487339675429</v>
      </c>
      <c r="Q1350" s="30">
        <v>-3.1668616365641361E-2</v>
      </c>
      <c r="R1350" s="30">
        <v>0.16904166731983422</v>
      </c>
    </row>
    <row r="1351" spans="5:18" x14ac:dyDescent="0.25">
      <c r="E1351" s="30">
        <v>0.1810123142786324</v>
      </c>
      <c r="F1351" s="30">
        <v>1.9923911988735193E-2</v>
      </c>
      <c r="G1351" s="30">
        <v>-0.11936215180903674</v>
      </c>
      <c r="H1351" s="30">
        <v>-5.4285165201872598E-2</v>
      </c>
      <c r="I1351" s="30">
        <v>0.10754254572093486</v>
      </c>
      <c r="J1351" s="30">
        <v>6.5138592291623332E-2</v>
      </c>
      <c r="K1351" s="30">
        <v>7.942474279552697E-2</v>
      </c>
      <c r="L1351" s="30">
        <v>-0.15224734656512739</v>
      </c>
      <c r="M1351" s="30">
        <v>2.2625200357288128E-2</v>
      </c>
      <c r="N1351" s="30">
        <v>-0.140136206895113</v>
      </c>
      <c r="O1351" s="30">
        <v>-0.16798148900270463</v>
      </c>
      <c r="P1351" s="30">
        <v>-2.0427819341421183E-3</v>
      </c>
      <c r="Q1351" s="30">
        <v>-0.13401931757107377</v>
      </c>
      <c r="R1351" s="30">
        <v>0.15700197620317341</v>
      </c>
    </row>
    <row r="1352" spans="5:18" x14ac:dyDescent="0.25">
      <c r="E1352" s="30">
        <v>0.18691278994083405</v>
      </c>
      <c r="F1352" s="30">
        <v>-6.5777722559869301E-2</v>
      </c>
      <c r="G1352" s="30">
        <v>-0.10774298682808876</v>
      </c>
      <c r="H1352" s="30">
        <v>-0.11869910778477788</v>
      </c>
      <c r="I1352" s="30">
        <v>-0.1345827871002257</v>
      </c>
      <c r="J1352" s="30">
        <v>-0.13489781273528934</v>
      </c>
      <c r="K1352" s="30">
        <v>-8.4681730810552844E-2</v>
      </c>
      <c r="L1352" s="30">
        <v>-0.13994218446314335</v>
      </c>
      <c r="M1352" s="30">
        <v>1.4848212525248539E-2</v>
      </c>
      <c r="N1352" s="30">
        <v>-0.16376170022413136</v>
      </c>
      <c r="O1352" s="30">
        <v>7.8453354537487141E-3</v>
      </c>
      <c r="P1352" s="30">
        <v>7.8288115467876174E-2</v>
      </c>
      <c r="Q1352" s="30">
        <v>-0.19866727590560915</v>
      </c>
      <c r="R1352" s="30">
        <v>-0.14138337224721909</v>
      </c>
    </row>
    <row r="1353" spans="5:18" x14ac:dyDescent="0.25">
      <c r="E1353" s="30">
        <v>-0.19872601591050626</v>
      </c>
      <c r="F1353" s="30">
        <v>6.3073725439608097E-2</v>
      </c>
      <c r="G1353" s="30">
        <v>-1.5734052285552025E-3</v>
      </c>
      <c r="H1353" s="30">
        <v>0.15437563611194494</v>
      </c>
      <c r="I1353" s="30">
        <v>-0.12605820419266822</v>
      </c>
      <c r="J1353" s="30">
        <v>0.13410527426749469</v>
      </c>
      <c r="K1353" s="30">
        <v>4.3000334128737439E-2</v>
      </c>
      <c r="L1353" s="30">
        <v>0.17352362787351011</v>
      </c>
      <c r="M1353" s="30">
        <v>0.11938521172851324</v>
      </c>
      <c r="N1353" s="30">
        <v>0.14024454588070512</v>
      </c>
      <c r="O1353" s="30">
        <v>-0.16165069155395032</v>
      </c>
      <c r="P1353" s="30">
        <v>-9.4288527220487597E-2</v>
      </c>
      <c r="Q1353" s="30">
        <v>2.0668690092861541E-3</v>
      </c>
      <c r="R1353" s="30">
        <v>0.10000933762639763</v>
      </c>
    </row>
    <row r="1354" spans="5:18" x14ac:dyDescent="0.25">
      <c r="E1354" s="30">
        <v>-3.7544748280197382E-2</v>
      </c>
      <c r="F1354" s="30">
        <v>-0.17355341017246248</v>
      </c>
      <c r="G1354" s="30">
        <v>0.11618131333962084</v>
      </c>
      <c r="H1354" s="30">
        <v>0.10058235367760066</v>
      </c>
      <c r="I1354" s="30">
        <v>0.18191714556887745</v>
      </c>
      <c r="J1354" s="30">
        <v>-1.5653894376009697E-2</v>
      </c>
      <c r="K1354" s="30">
        <v>-3.3312715217471117E-2</v>
      </c>
      <c r="L1354" s="30">
        <v>-0.12722496734932065</v>
      </c>
      <c r="M1354" s="30">
        <v>-0.10269288755953312</v>
      </c>
      <c r="N1354" s="30">
        <v>0.16757385823875665</v>
      </c>
      <c r="O1354" s="30">
        <v>0.15138934822753075</v>
      </c>
      <c r="P1354" s="30">
        <v>-0.12627156460657718</v>
      </c>
      <c r="Q1354" s="30">
        <v>-0.18908971548080444</v>
      </c>
      <c r="R1354" s="30">
        <v>-5.0834557227790372E-2</v>
      </c>
    </row>
    <row r="1355" spans="5:18" x14ac:dyDescent="0.25">
      <c r="E1355" s="30">
        <v>-6.7813661042600865E-2</v>
      </c>
      <c r="F1355" s="30">
        <v>-0.12961575966328381</v>
      </c>
      <c r="G1355" s="30">
        <v>-4.2089943680912262E-2</v>
      </c>
      <c r="H1355" s="30">
        <v>-0.12885907366871835</v>
      </c>
      <c r="I1355" s="30">
        <v>-0.12880645338445901</v>
      </c>
      <c r="J1355" s="30">
        <v>2.8657419979572302E-2</v>
      </c>
      <c r="K1355" s="30">
        <v>7.1973949763923906E-2</v>
      </c>
      <c r="L1355" s="30">
        <v>0.12939064772799613</v>
      </c>
      <c r="M1355" s="30">
        <v>7.3065045289695263E-3</v>
      </c>
      <c r="N1355" s="30">
        <v>0.15733197582885622</v>
      </c>
      <c r="O1355" s="30">
        <v>-0.10042376946657897</v>
      </c>
      <c r="P1355" s="30">
        <v>0.18407211462035777</v>
      </c>
      <c r="Q1355" s="30">
        <v>-3.4699714649468666E-2</v>
      </c>
      <c r="R1355" s="30">
        <v>5.2822293713688795E-3</v>
      </c>
    </row>
    <row r="1356" spans="5:18" x14ac:dyDescent="0.25">
      <c r="E1356" s="30">
        <v>7.6753321662545226E-2</v>
      </c>
      <c r="F1356" s="30">
        <v>-3.2987014763057237E-2</v>
      </c>
      <c r="G1356" s="30">
        <v>-7.0014386903494596E-2</v>
      </c>
      <c r="H1356" s="30">
        <v>-0.15194179378449918</v>
      </c>
      <c r="I1356" s="30">
        <v>-0.17291760751977564</v>
      </c>
      <c r="J1356" s="30">
        <v>5.7495756447315194E-2</v>
      </c>
      <c r="K1356" s="30">
        <v>-1.579878106713295E-2</v>
      </c>
      <c r="L1356" s="30">
        <v>9.7425945289432991E-2</v>
      </c>
      <c r="M1356" s="30">
        <v>-0.12197420690208674</v>
      </c>
      <c r="N1356" s="30">
        <v>5.1257532369345438E-2</v>
      </c>
      <c r="O1356" s="30">
        <v>4.8525013029575348E-2</v>
      </c>
      <c r="P1356" s="30">
        <v>2.8493956103920942E-2</v>
      </c>
      <c r="Q1356" s="30">
        <v>-0.11924423919990659</v>
      </c>
      <c r="R1356" s="30">
        <v>9.9659809935838006E-2</v>
      </c>
    </row>
    <row r="1357" spans="5:18" x14ac:dyDescent="0.25">
      <c r="E1357" s="30">
        <v>-0.14598969900980593</v>
      </c>
      <c r="F1357" s="30">
        <v>1.2384908832609648E-2</v>
      </c>
      <c r="G1357" s="30">
        <v>0.15758445030078294</v>
      </c>
      <c r="H1357" s="30">
        <v>-0.10670388871803881</v>
      </c>
      <c r="I1357" s="30">
        <v>-6.7884777113795286E-2</v>
      </c>
      <c r="J1357" s="30">
        <v>2.7145604696124787E-2</v>
      </c>
      <c r="K1357" s="30">
        <v>-8.3077902998775252E-2</v>
      </c>
      <c r="L1357" s="30">
        <v>-0.14985564677044749</v>
      </c>
      <c r="M1357" s="30">
        <v>1.5303581207990635E-2</v>
      </c>
      <c r="N1357" s="30">
        <v>4.1314588859677204E-3</v>
      </c>
      <c r="O1357" s="30">
        <v>7.73527966812253E-2</v>
      </c>
      <c r="P1357" s="30">
        <v>0.10855329679325226</v>
      </c>
      <c r="Q1357" s="30">
        <v>6.8398846685886361E-2</v>
      </c>
      <c r="R1357" s="30">
        <v>0.15659360690042379</v>
      </c>
    </row>
    <row r="1358" spans="5:18" x14ac:dyDescent="0.25">
      <c r="E1358" s="30">
        <v>0.11935757929459218</v>
      </c>
      <c r="F1358" s="30">
        <v>-0.17631898149847985</v>
      </c>
      <c r="G1358" s="30">
        <v>-9.60255359299481E-2</v>
      </c>
      <c r="H1358" s="30">
        <v>0.11088387817144396</v>
      </c>
      <c r="I1358" s="30">
        <v>-2.9249608237296332E-2</v>
      </c>
      <c r="J1358" s="30">
        <v>-0.18238399270921946</v>
      </c>
      <c r="K1358" s="30">
        <v>-5.4415884986519808E-2</v>
      </c>
      <c r="L1358" s="30">
        <v>0.11969185285270217</v>
      </c>
      <c r="M1358" s="30">
        <v>6.6748145036399364E-3</v>
      </c>
      <c r="N1358" s="30">
        <v>1.4360746275633579E-2</v>
      </c>
      <c r="O1358" s="30">
        <v>2.9618502873927366E-2</v>
      </c>
      <c r="P1358" s="30">
        <v>-0.15697344457730653</v>
      </c>
      <c r="Q1358" s="30">
        <v>5.1715299487113953E-2</v>
      </c>
      <c r="R1358" s="30">
        <v>0.10353092728182672</v>
      </c>
    </row>
    <row r="1359" spans="5:18" x14ac:dyDescent="0.25">
      <c r="E1359" s="30">
        <v>-0.17281840192154052</v>
      </c>
      <c r="F1359" s="30">
        <v>-0.13753065196797254</v>
      </c>
      <c r="G1359" s="30">
        <v>-5.1513061579316871E-2</v>
      </c>
      <c r="H1359" s="30">
        <v>0.15213677296414974</v>
      </c>
      <c r="I1359" s="30">
        <v>8.3425564318895362E-2</v>
      </c>
      <c r="J1359" s="30">
        <v>5.3922938741743587E-2</v>
      </c>
      <c r="K1359" s="30">
        <v>-0.18586908364668489</v>
      </c>
      <c r="L1359" s="30">
        <v>-9.0027988795191055E-2</v>
      </c>
      <c r="M1359" s="30">
        <v>9.8495262581855036E-2</v>
      </c>
      <c r="N1359" s="30">
        <v>-2.2364600282162417E-2</v>
      </c>
      <c r="O1359" s="30">
        <v>7.4360567051917292E-2</v>
      </c>
      <c r="P1359" s="30">
        <v>-5.2525874134153133E-2</v>
      </c>
      <c r="Q1359" s="30">
        <v>-3.9283460006117821E-2</v>
      </c>
      <c r="R1359" s="30">
        <v>-7.7098251692950731E-2</v>
      </c>
    </row>
    <row r="1360" spans="5:18" x14ac:dyDescent="0.25">
      <c r="E1360" s="30">
        <v>-2.0331494789570581E-2</v>
      </c>
      <c r="F1360" s="30">
        <v>4.4149467907845963E-2</v>
      </c>
      <c r="G1360" s="30">
        <v>-9.4263713713735348E-2</v>
      </c>
      <c r="H1360" s="30">
        <v>-7.5260525662451991E-2</v>
      </c>
      <c r="I1360" s="30">
        <v>9.4888427387923024E-2</v>
      </c>
      <c r="J1360" s="30">
        <v>-2.996869571506966E-3</v>
      </c>
      <c r="K1360" s="30">
        <v>-7.8378261998295895E-3</v>
      </c>
      <c r="L1360" s="30">
        <v>-0.17985427221283318</v>
      </c>
      <c r="M1360" s="30">
        <v>-9.3948205001652241E-2</v>
      </c>
      <c r="N1360" s="30">
        <v>-2.1776717994362121E-2</v>
      </c>
      <c r="O1360" s="30">
        <v>-0.18825892973691227</v>
      </c>
      <c r="P1360" s="30">
        <v>-0.11214592447504401</v>
      </c>
      <c r="Q1360" s="30">
        <v>-6.1971411574631929E-2</v>
      </c>
      <c r="R1360" s="30">
        <v>-0.14557197894901039</v>
      </c>
    </row>
    <row r="1361" spans="2:30" x14ac:dyDescent="0.25">
      <c r="E1361" s="30">
        <v>0.16839681072160601</v>
      </c>
      <c r="F1361" s="30">
        <v>-0.1991859813220799</v>
      </c>
      <c r="G1361" s="30">
        <v>7.0457964204251766E-2</v>
      </c>
      <c r="H1361" s="30">
        <v>0.18783719344064592</v>
      </c>
      <c r="I1361" s="30">
        <v>5.0240987446159124E-2</v>
      </c>
      <c r="J1361" s="30">
        <v>0.12183285402134064</v>
      </c>
      <c r="K1361" s="30">
        <v>0.17355235945433378</v>
      </c>
      <c r="L1361" s="30">
        <v>-0.16674264818429949</v>
      </c>
      <c r="M1361" s="30">
        <v>-0.18775800298899414</v>
      </c>
      <c r="N1361" s="30">
        <v>-0.1555756613612175</v>
      </c>
      <c r="O1361" s="30">
        <v>4.0982565749436622E-2</v>
      </c>
      <c r="P1361" s="30">
        <v>0.14885725267231464</v>
      </c>
      <c r="Q1361" s="30">
        <v>-0.12481969557702542</v>
      </c>
      <c r="R1361" s="30">
        <v>0.14517904091626405</v>
      </c>
    </row>
    <row r="1362" spans="2:30" x14ac:dyDescent="0.25">
      <c r="E1362" s="30">
        <v>-4.1222291998565197E-2</v>
      </c>
      <c r="F1362" s="30">
        <v>-3.7888097576797009E-3</v>
      </c>
      <c r="G1362" s="30">
        <v>-0.12726584393531085</v>
      </c>
      <c r="H1362" s="30">
        <v>-9.0950715262442833E-2</v>
      </c>
      <c r="I1362" s="30">
        <v>-6.0348085500299936E-2</v>
      </c>
      <c r="J1362" s="30">
        <v>-0.1165786350145936</v>
      </c>
      <c r="K1362" s="30">
        <v>0.16055136695504191</v>
      </c>
      <c r="L1362" s="30">
        <v>-7.9940546397119769E-2</v>
      </c>
      <c r="M1362" s="30">
        <v>9.0156910475343466E-2</v>
      </c>
      <c r="N1362" s="30">
        <v>-7.387785315513612E-2</v>
      </c>
      <c r="O1362" s="30">
        <v>0.13851666785776617</v>
      </c>
      <c r="P1362" s="30">
        <v>-4.4688689615577454E-2</v>
      </c>
      <c r="Q1362" s="30">
        <v>-0.16980651346966624</v>
      </c>
      <c r="R1362" s="30">
        <v>4.6740691829472769E-2</v>
      </c>
    </row>
    <row r="1363" spans="2:30" x14ac:dyDescent="0.25">
      <c r="E1363" s="30">
        <v>-7.9662647936493164E-2</v>
      </c>
      <c r="F1363" s="30">
        <v>-5.2637783251702791E-2</v>
      </c>
      <c r="G1363" s="30">
        <v>0.11366425417363646</v>
      </c>
      <c r="H1363" s="30">
        <v>0.14599113613367082</v>
      </c>
      <c r="I1363" s="30">
        <v>-0.18381949663162234</v>
      </c>
      <c r="J1363" s="30">
        <v>-3.2296837866306299E-2</v>
      </c>
      <c r="K1363" s="30">
        <v>-0.12411100463941693</v>
      </c>
      <c r="L1363" s="30">
        <v>-0.13578951861709357</v>
      </c>
      <c r="M1363" s="30">
        <v>-0.16725727934390308</v>
      </c>
      <c r="N1363" s="30">
        <v>-0.1428621565923095</v>
      </c>
      <c r="O1363" s="30">
        <v>0.12702249353751544</v>
      </c>
      <c r="P1363" s="30">
        <v>-7.7395095955580473E-2</v>
      </c>
      <c r="Q1363" s="30">
        <v>-0.10710154175758363</v>
      </c>
      <c r="R1363" s="30">
        <v>-6.6867038235068316E-2</v>
      </c>
    </row>
    <row r="1364" spans="2:30" x14ac:dyDescent="0.25">
      <c r="E1364" s="30">
        <v>-3.0283286236226559E-2</v>
      </c>
      <c r="F1364" s="30">
        <v>-0.11963788606226444</v>
      </c>
      <c r="G1364" s="30">
        <v>-0.19445755379274487</v>
      </c>
      <c r="H1364" s="30">
        <v>-0.14003914333879949</v>
      </c>
      <c r="I1364" s="30">
        <v>-0.15453336974605919</v>
      </c>
      <c r="J1364" s="30">
        <v>0.18068269342184068</v>
      </c>
      <c r="K1364" s="30">
        <v>5.5985050275921822E-3</v>
      </c>
      <c r="L1364" s="30">
        <v>-0.18738953480497003</v>
      </c>
      <c r="M1364" s="30">
        <v>0.11652421876788138</v>
      </c>
      <c r="N1364" s="30">
        <v>0.19886393537744879</v>
      </c>
      <c r="O1364" s="30">
        <v>-6.3589285220950836E-2</v>
      </c>
      <c r="P1364" s="30">
        <v>-4.314504554495216E-2</v>
      </c>
      <c r="Q1364" s="30">
        <v>-7.2260604146867996E-2</v>
      </c>
      <c r="R1364" s="30">
        <v>0.14659342160448435</v>
      </c>
    </row>
    <row r="1366" spans="2:30" x14ac:dyDescent="0.25">
      <c r="E1366" s="30">
        <v>-0.91837570955976844</v>
      </c>
      <c r="F1366" s="30">
        <v>-0.51728433882817626</v>
      </c>
      <c r="G1366" s="30">
        <v>-0.80076790973544121</v>
      </c>
      <c r="H1366" s="30">
        <v>-3.0725117772817612E-2</v>
      </c>
      <c r="I1366" s="30">
        <v>-0.70297022350132465</v>
      </c>
      <c r="J1366" s="30">
        <v>0.15678082592785358</v>
      </c>
      <c r="K1366" s="30">
        <v>-0.58748438348993659</v>
      </c>
      <c r="L1366" s="30">
        <v>-0.48169115278869867</v>
      </c>
      <c r="M1366" s="30">
        <v>0.13969763740897179</v>
      </c>
      <c r="N1366" s="30">
        <v>6.4714027568697929E-2</v>
      </c>
      <c r="O1366" s="30">
        <v>-0.28221313608810306</v>
      </c>
      <c r="P1366" s="30">
        <v>-0.68322802940383554</v>
      </c>
      <c r="Q1366" s="30">
        <v>0.9554541832767427</v>
      </c>
      <c r="R1366" s="30">
        <v>0.4824842750094831</v>
      </c>
      <c r="S1366" s="30">
        <v>-0.43178007286041975</v>
      </c>
      <c r="T1366" s="30">
        <v>-0.92397422343492508</v>
      </c>
      <c r="U1366" s="30">
        <v>0.71255904342979193</v>
      </c>
      <c r="V1366" s="30">
        <v>0.74290219647809863</v>
      </c>
      <c r="W1366" s="30">
        <v>-0.81645151413977146</v>
      </c>
      <c r="X1366" s="30">
        <v>-0.81202855659648776</v>
      </c>
      <c r="Y1366" s="30">
        <v>5.5209476966410875E-2</v>
      </c>
      <c r="Z1366" s="30">
        <v>-0.58534440351650119</v>
      </c>
      <c r="AA1366" s="30">
        <v>9.8948656115680933E-2</v>
      </c>
      <c r="AB1366" s="30">
        <v>8.4010292775928974E-3</v>
      </c>
      <c r="AC1366" s="30">
        <v>0.31459205225110054</v>
      </c>
      <c r="AD1366" s="30">
        <v>0.92265505855903029</v>
      </c>
    </row>
    <row r="1368" spans="2:30" x14ac:dyDescent="0.25">
      <c r="E1368" s="30">
        <v>42.47</v>
      </c>
      <c r="F1368" s="30">
        <v>402.02</v>
      </c>
      <c r="G1368" s="30">
        <v>0.02</v>
      </c>
    </row>
    <row r="1370" spans="2:30" x14ac:dyDescent="0.25">
      <c r="B1370" s="32" t="s">
        <v>584</v>
      </c>
      <c r="C1370" s="30">
        <v>46</v>
      </c>
      <c r="E1370" s="30">
        <v>-3.3352052513509978E-2</v>
      </c>
      <c r="F1370" s="30">
        <v>9.3074112571775891E-2</v>
      </c>
      <c r="G1370" s="30">
        <v>-0.19593233419582248</v>
      </c>
      <c r="H1370" s="30">
        <v>0.12806988768279554</v>
      </c>
      <c r="I1370" s="30">
        <v>0.13008260251954201</v>
      </c>
      <c r="J1370" s="30">
        <v>0.1211393571458757</v>
      </c>
      <c r="K1370" s="30">
        <v>-8.0544060282409194E-2</v>
      </c>
      <c r="L1370" s="30">
        <v>0.14205533806234599</v>
      </c>
      <c r="M1370" s="30">
        <v>-5.2635326329618704E-2</v>
      </c>
      <c r="N1370" s="30">
        <v>0.17271387726068499</v>
      </c>
      <c r="O1370" s="30">
        <v>-0.12253545932471753</v>
      </c>
      <c r="P1370" s="30">
        <v>-9.1902064345777038E-2</v>
      </c>
      <c r="Q1370" s="30">
        <v>2.640326665714382E-2</v>
      </c>
      <c r="R1370" s="30">
        <v>-2.5508634746074677E-2</v>
      </c>
    </row>
    <row r="1371" spans="2:30" x14ac:dyDescent="0.25">
      <c r="B1371" s="32" t="s">
        <v>540</v>
      </c>
      <c r="C1371" s="30" t="s">
        <v>1357</v>
      </c>
      <c r="E1371" s="30">
        <v>-0.13532487051561476</v>
      </c>
      <c r="F1371" s="30">
        <v>-5.077446168288588E-2</v>
      </c>
      <c r="G1371" s="30">
        <v>-0.15029324702918531</v>
      </c>
      <c r="H1371" s="30">
        <v>0.14966973522678018</v>
      </c>
      <c r="I1371" s="30">
        <v>-2.6825492549687635E-2</v>
      </c>
      <c r="J1371" s="30">
        <v>-9.5563999190926563E-2</v>
      </c>
      <c r="K1371" s="30">
        <v>2.4831393733620644E-2</v>
      </c>
      <c r="L1371" s="30">
        <v>5.0885893218219291E-2</v>
      </c>
      <c r="M1371" s="30">
        <v>-0.1302625766955316</v>
      </c>
      <c r="N1371" s="30">
        <v>4.4707728549838066E-2</v>
      </c>
      <c r="O1371" s="30">
        <v>2.1288435999304051E-2</v>
      </c>
      <c r="P1371" s="30">
        <v>-0.12527638338506222</v>
      </c>
      <c r="Q1371" s="30">
        <v>-5.8039447572082292E-2</v>
      </c>
      <c r="R1371" s="30">
        <v>9.5259415544569515E-2</v>
      </c>
    </row>
    <row r="1372" spans="2:30" x14ac:dyDescent="0.25">
      <c r="B1372" s="32"/>
      <c r="C1372" s="30" t="s">
        <v>1358</v>
      </c>
      <c r="E1372" s="30">
        <v>0.1832259132526815</v>
      </c>
      <c r="F1372" s="30">
        <v>9.3147871270775784E-2</v>
      </c>
      <c r="G1372" s="30">
        <v>-0.16348236035555602</v>
      </c>
      <c r="H1372" s="30">
        <v>1.2417100183665764E-2</v>
      </c>
      <c r="I1372" s="30">
        <v>0.19145599771291016</v>
      </c>
      <c r="J1372" s="30">
        <v>9.4156199879944336E-2</v>
      </c>
      <c r="K1372" s="30">
        <v>-3.5152241680771107E-2</v>
      </c>
      <c r="L1372" s="30">
        <v>3.4020891040563578E-2</v>
      </c>
      <c r="M1372" s="30">
        <v>1.5741491690278164E-3</v>
      </c>
      <c r="N1372" s="30">
        <v>-0.13337084073573352</v>
      </c>
      <c r="O1372" s="30">
        <v>-0.14074153257533908</v>
      </c>
      <c r="P1372" s="30">
        <v>-0.11771432748064399</v>
      </c>
      <c r="Q1372" s="30">
        <v>8.7586857099086035E-2</v>
      </c>
      <c r="R1372" s="30">
        <v>-0.16886318819597365</v>
      </c>
    </row>
    <row r="1373" spans="2:30" x14ac:dyDescent="0.25">
      <c r="B1373" s="32" t="s">
        <v>547</v>
      </c>
      <c r="C1373" s="30" t="s">
        <v>1359</v>
      </c>
      <c r="E1373" s="30">
        <v>-0.12401144905015826</v>
      </c>
      <c r="F1373" s="30">
        <v>0.13482811152935031</v>
      </c>
      <c r="G1373" s="30">
        <v>-6.3375829998403799E-2</v>
      </c>
      <c r="H1373" s="30">
        <v>-7.1184471622109419E-2</v>
      </c>
      <c r="I1373" s="30">
        <v>-0.19059151392430068</v>
      </c>
      <c r="J1373" s="30">
        <v>-1.6464584134519095E-2</v>
      </c>
      <c r="K1373" s="30">
        <v>-6.4192891027778393E-2</v>
      </c>
      <c r="L1373" s="30">
        <v>-0.18925198689103129</v>
      </c>
      <c r="M1373" s="30">
        <v>0.18699298221617938</v>
      </c>
      <c r="N1373" s="30">
        <v>4.2839083820581381E-3</v>
      </c>
      <c r="O1373" s="30">
        <v>0.19151938017457726</v>
      </c>
      <c r="P1373" s="30">
        <v>7.6284382306039344E-2</v>
      </c>
      <c r="Q1373" s="30">
        <v>9.7812015749514092E-2</v>
      </c>
      <c r="R1373" s="30">
        <v>-3.3808608725666989E-2</v>
      </c>
    </row>
    <row r="1374" spans="2:30" x14ac:dyDescent="0.25">
      <c r="E1374" s="30">
        <v>-0.19861815422773363</v>
      </c>
      <c r="F1374" s="30">
        <v>-0.19733067778870464</v>
      </c>
      <c r="G1374" s="30">
        <v>0.17609540000557899</v>
      </c>
      <c r="H1374" s="30">
        <v>6.5560006722807873E-2</v>
      </c>
      <c r="I1374" s="30">
        <v>0.14830678980797529</v>
      </c>
      <c r="J1374" s="30">
        <v>-0.13447719067335129</v>
      </c>
      <c r="K1374" s="30">
        <v>0.10833373656496409</v>
      </c>
      <c r="L1374" s="30">
        <v>3.2043696008622641E-2</v>
      </c>
      <c r="M1374" s="30">
        <v>-0.12845049304887651</v>
      </c>
      <c r="N1374" s="30">
        <v>-8.5370008740574127E-2</v>
      </c>
      <c r="O1374" s="30">
        <v>-0.16020014882087708</v>
      </c>
      <c r="P1374" s="30">
        <v>6.1016123462468375E-2</v>
      </c>
      <c r="Q1374" s="30">
        <v>-3.4187010489404202E-2</v>
      </c>
      <c r="R1374" s="30">
        <v>-0.15764275919646026</v>
      </c>
    </row>
    <row r="1375" spans="2:30" x14ac:dyDescent="0.25">
      <c r="E1375" s="30">
        <v>0.15421458585187792</v>
      </c>
      <c r="F1375" s="30">
        <v>7.2565164510160707E-2</v>
      </c>
      <c r="G1375" s="30">
        <v>3.1234412267804157E-2</v>
      </c>
      <c r="H1375" s="30">
        <v>-0.12733850879594683</v>
      </c>
      <c r="I1375" s="30">
        <v>9.4632885977625869E-2</v>
      </c>
      <c r="J1375" s="30">
        <v>-4.9999048560857767E-2</v>
      </c>
      <c r="K1375" s="30">
        <v>-0.10695155952125789</v>
      </c>
      <c r="L1375" s="30">
        <v>0.1840681375004351</v>
      </c>
      <c r="M1375" s="30">
        <v>9.4390303827822097E-3</v>
      </c>
      <c r="N1375" s="30">
        <v>3.8399327918887144E-2</v>
      </c>
      <c r="O1375" s="30">
        <v>8.375457311049106E-2</v>
      </c>
      <c r="P1375" s="30">
        <v>0.1652536787092686</v>
      </c>
      <c r="Q1375" s="30">
        <v>0.12993357935920358</v>
      </c>
      <c r="R1375" s="30">
        <v>-6.8042888492345827E-2</v>
      </c>
    </row>
    <row r="1376" spans="2:30" x14ac:dyDescent="0.25">
      <c r="E1376" s="30">
        <v>0.12284981384873389</v>
      </c>
      <c r="F1376" s="30">
        <v>-0.18389959596097472</v>
      </c>
      <c r="G1376" s="30">
        <v>-0.10707675460726024</v>
      </c>
      <c r="H1376" s="30">
        <v>-0.15207908526062966</v>
      </c>
      <c r="I1376" s="30">
        <v>0.14927598657086494</v>
      </c>
      <c r="J1376" s="30">
        <v>-3.1004380434751511E-4</v>
      </c>
      <c r="K1376" s="30">
        <v>-0.11344782877713443</v>
      </c>
      <c r="L1376" s="30">
        <v>9.4876873865723632E-2</v>
      </c>
      <c r="M1376" s="30">
        <v>0.12075969483703375</v>
      </c>
      <c r="N1376" s="30">
        <v>0.10241960594430566</v>
      </c>
      <c r="O1376" s="30">
        <v>2.2034119069576252E-2</v>
      </c>
      <c r="P1376" s="30">
        <v>6.7883937060832955E-2</v>
      </c>
      <c r="Q1376" s="30">
        <v>-0.12566865524277093</v>
      </c>
      <c r="R1376" s="30">
        <v>-9.6906600333750259E-2</v>
      </c>
    </row>
    <row r="1377" spans="5:18" x14ac:dyDescent="0.25">
      <c r="E1377" s="30">
        <v>3.5443446971476084E-2</v>
      </c>
      <c r="F1377" s="30">
        <v>-2.6529905945062632E-2</v>
      </c>
      <c r="G1377" s="30">
        <v>7.2957536205649487E-3</v>
      </c>
      <c r="H1377" s="30">
        <v>0.1664114719256759</v>
      </c>
      <c r="I1377" s="30">
        <v>0.1834650019183755</v>
      </c>
      <c r="J1377" s="30">
        <v>-0.14805237958207729</v>
      </c>
      <c r="K1377" s="30">
        <v>-0.18338431343436243</v>
      </c>
      <c r="L1377" s="30">
        <v>0.19191109584644439</v>
      </c>
      <c r="M1377" s="30">
        <v>-0.13434468563646079</v>
      </c>
      <c r="N1377" s="30">
        <v>-7.9469327162951242E-2</v>
      </c>
      <c r="O1377" s="30">
        <v>0.19331706045195463</v>
      </c>
      <c r="P1377" s="30">
        <v>0.14582040756940845</v>
      </c>
      <c r="Q1377" s="30">
        <v>0.13288195533677938</v>
      </c>
      <c r="R1377" s="30">
        <v>-0.19625738142058255</v>
      </c>
    </row>
    <row r="1378" spans="5:18" x14ac:dyDescent="0.25">
      <c r="E1378" s="30">
        <v>-0.13989101611077787</v>
      </c>
      <c r="F1378" s="30">
        <v>0.1860040843486786</v>
      </c>
      <c r="G1378" s="30">
        <v>-0.10835481183603407</v>
      </c>
      <c r="H1378" s="30">
        <v>-6.0109068360179679E-2</v>
      </c>
      <c r="I1378" s="30">
        <v>1.5655310358852148E-2</v>
      </c>
      <c r="J1378" s="30">
        <v>-6.3213249482214462E-2</v>
      </c>
      <c r="K1378" s="30">
        <v>-0.13720766687765718</v>
      </c>
      <c r="L1378" s="30">
        <v>-4.559478079900145E-2</v>
      </c>
      <c r="M1378" s="30">
        <v>-7.0495708286762243E-2</v>
      </c>
      <c r="N1378" s="30">
        <v>-0.19486314021050932</v>
      </c>
      <c r="O1378" s="30">
        <v>-0.18027230976149441</v>
      </c>
      <c r="P1378" s="30">
        <v>-0.17564402110874655</v>
      </c>
      <c r="Q1378" s="30">
        <v>8.4670917410403501E-2</v>
      </c>
      <c r="R1378" s="30">
        <v>-2.195449434220792E-2</v>
      </c>
    </row>
    <row r="1379" spans="5:18" x14ac:dyDescent="0.25">
      <c r="E1379" s="30">
        <v>-0.16857489962130787</v>
      </c>
      <c r="F1379" s="30">
        <v>-4.4759824685752403E-2</v>
      </c>
      <c r="G1379" s="30">
        <v>0.19784169849008321</v>
      </c>
      <c r="H1379" s="30">
        <v>0.11963104037567973</v>
      </c>
      <c r="I1379" s="30">
        <v>0.16822793493047355</v>
      </c>
      <c r="J1379" s="30">
        <v>-0.12820606753230096</v>
      </c>
      <c r="K1379" s="30">
        <v>0.11553155053406955</v>
      </c>
      <c r="L1379" s="30">
        <v>-0.19531633052974939</v>
      </c>
      <c r="M1379" s="30">
        <v>0.10896235648542646</v>
      </c>
      <c r="N1379" s="30">
        <v>8.4933859575539838E-2</v>
      </c>
      <c r="O1379" s="30">
        <v>-5.2899077814072382E-2</v>
      </c>
      <c r="P1379" s="30">
        <v>-0.11385970236733556</v>
      </c>
      <c r="Q1379" s="30">
        <v>7.1482468955218814E-2</v>
      </c>
      <c r="R1379" s="30">
        <v>5.0093533471226581E-3</v>
      </c>
    </row>
    <row r="1380" spans="5:18" x14ac:dyDescent="0.25">
      <c r="E1380" s="30">
        <v>0.10450350679457188</v>
      </c>
      <c r="F1380" s="30">
        <v>-0.15139803942292929</v>
      </c>
      <c r="G1380" s="30">
        <v>-7.6894991099834553E-3</v>
      </c>
      <c r="H1380" s="30">
        <v>4.8739630170166498E-2</v>
      </c>
      <c r="I1380" s="30">
        <v>-0.17538997968658807</v>
      </c>
      <c r="J1380" s="30">
        <v>-0.19447290170937778</v>
      </c>
      <c r="K1380" s="30">
        <v>5.0441578216850746E-2</v>
      </c>
      <c r="L1380" s="30">
        <v>-3.2836872152984253E-3</v>
      </c>
      <c r="M1380" s="30">
        <v>-6.9695668760687113E-2</v>
      </c>
      <c r="N1380" s="30">
        <v>0.10879515232518316</v>
      </c>
      <c r="O1380" s="30">
        <v>4.4035627506673336E-2</v>
      </c>
      <c r="P1380" s="30">
        <v>0.18642487339675429</v>
      </c>
      <c r="Q1380" s="30">
        <v>-3.1668616365641361E-2</v>
      </c>
      <c r="R1380" s="30">
        <v>0.16904166731983422</v>
      </c>
    </row>
    <row r="1381" spans="5:18" x14ac:dyDescent="0.25">
      <c r="E1381" s="30">
        <v>0.1810123142786324</v>
      </c>
      <c r="F1381" s="30">
        <v>1.9923911988735193E-2</v>
      </c>
      <c r="G1381" s="30">
        <v>-0.11936215180903674</v>
      </c>
      <c r="H1381" s="30">
        <v>-5.4285165201872598E-2</v>
      </c>
      <c r="I1381" s="30">
        <v>0.10754254572093486</v>
      </c>
      <c r="J1381" s="30">
        <v>6.5138592291623332E-2</v>
      </c>
      <c r="K1381" s="30">
        <v>7.942474279552697E-2</v>
      </c>
      <c r="L1381" s="30">
        <v>-0.15224734656512739</v>
      </c>
      <c r="M1381" s="30">
        <v>2.2625200357288128E-2</v>
      </c>
      <c r="N1381" s="30">
        <v>-0.140136206895113</v>
      </c>
      <c r="O1381" s="30">
        <v>-0.16798148900270463</v>
      </c>
      <c r="P1381" s="30">
        <v>-2.0427819341421183E-3</v>
      </c>
      <c r="Q1381" s="30">
        <v>-0.13401931757107377</v>
      </c>
      <c r="R1381" s="30">
        <v>0.15700197620317341</v>
      </c>
    </row>
    <row r="1382" spans="5:18" x14ac:dyDescent="0.25">
      <c r="E1382" s="30">
        <v>0.18691278994083405</v>
      </c>
      <c r="F1382" s="30">
        <v>-6.5777722559869301E-2</v>
      </c>
      <c r="G1382" s="30">
        <v>-0.10774298682808876</v>
      </c>
      <c r="H1382" s="30">
        <v>-0.11869910778477788</v>
      </c>
      <c r="I1382" s="30">
        <v>-0.1345827871002257</v>
      </c>
      <c r="J1382" s="30">
        <v>-0.13489781273528934</v>
      </c>
      <c r="K1382" s="30">
        <v>-8.4681730810552844E-2</v>
      </c>
      <c r="L1382" s="30">
        <v>-0.13994218446314335</v>
      </c>
      <c r="M1382" s="30">
        <v>1.4848212525248539E-2</v>
      </c>
      <c r="N1382" s="30">
        <v>-0.16376170022413136</v>
      </c>
      <c r="O1382" s="30">
        <v>7.8453354537487141E-3</v>
      </c>
      <c r="P1382" s="30">
        <v>7.8288115467876174E-2</v>
      </c>
      <c r="Q1382" s="30">
        <v>-0.19866727590560915</v>
      </c>
      <c r="R1382" s="30">
        <v>-0.14138337224721909</v>
      </c>
    </row>
    <row r="1383" spans="5:18" x14ac:dyDescent="0.25">
      <c r="E1383" s="30">
        <v>-0.19872601591050626</v>
      </c>
      <c r="F1383" s="30">
        <v>6.3073725439608097E-2</v>
      </c>
      <c r="G1383" s="30">
        <v>-1.5734052285552025E-3</v>
      </c>
      <c r="H1383" s="30">
        <v>0.15437563611194494</v>
      </c>
      <c r="I1383" s="30">
        <v>-0.12605820419266822</v>
      </c>
      <c r="J1383" s="30">
        <v>0.13410527426749469</v>
      </c>
      <c r="K1383" s="30">
        <v>4.3000334128737439E-2</v>
      </c>
      <c r="L1383" s="30">
        <v>0.17352362787351011</v>
      </c>
      <c r="M1383" s="30">
        <v>0.11938521172851324</v>
      </c>
      <c r="N1383" s="30">
        <v>0.14024454588070512</v>
      </c>
      <c r="O1383" s="30">
        <v>-0.16165069155395032</v>
      </c>
      <c r="P1383" s="30">
        <v>-9.4288527220487597E-2</v>
      </c>
      <c r="Q1383" s="30">
        <v>2.0668690092861541E-3</v>
      </c>
      <c r="R1383" s="30">
        <v>0.10000933762639763</v>
      </c>
    </row>
    <row r="1384" spans="5:18" x14ac:dyDescent="0.25">
      <c r="E1384" s="30">
        <v>-3.7544748280197382E-2</v>
      </c>
      <c r="F1384" s="30">
        <v>-0.17355341017246248</v>
      </c>
      <c r="G1384" s="30">
        <v>0.11618131333962084</v>
      </c>
      <c r="H1384" s="30">
        <v>0.10058235367760066</v>
      </c>
      <c r="I1384" s="30">
        <v>0.18191714556887745</v>
      </c>
      <c r="J1384" s="30">
        <v>-1.5653894376009697E-2</v>
      </c>
      <c r="K1384" s="30">
        <v>-3.3312715217471117E-2</v>
      </c>
      <c r="L1384" s="30">
        <v>-0.12722496734932065</v>
      </c>
      <c r="M1384" s="30">
        <v>-0.10269288755953312</v>
      </c>
      <c r="N1384" s="30">
        <v>0.16757385823875665</v>
      </c>
      <c r="O1384" s="30">
        <v>0.15138934822753075</v>
      </c>
      <c r="P1384" s="30">
        <v>-0.12627156460657718</v>
      </c>
      <c r="Q1384" s="30">
        <v>-0.18908971548080444</v>
      </c>
      <c r="R1384" s="30">
        <v>-5.0834557227790372E-2</v>
      </c>
    </row>
    <row r="1385" spans="5:18" x14ac:dyDescent="0.25">
      <c r="E1385" s="30">
        <v>-6.7813661042600865E-2</v>
      </c>
      <c r="F1385" s="30">
        <v>-0.12961575966328381</v>
      </c>
      <c r="G1385" s="30">
        <v>-4.2089943680912262E-2</v>
      </c>
      <c r="H1385" s="30">
        <v>-0.12885907366871835</v>
      </c>
      <c r="I1385" s="30">
        <v>-0.12880645338445901</v>
      </c>
      <c r="J1385" s="30">
        <v>2.8657419979572302E-2</v>
      </c>
      <c r="K1385" s="30">
        <v>7.1973949763923906E-2</v>
      </c>
      <c r="L1385" s="30">
        <v>0.12939064772799613</v>
      </c>
      <c r="M1385" s="30">
        <v>7.3065045289695263E-3</v>
      </c>
      <c r="N1385" s="30">
        <v>0.15733197582885622</v>
      </c>
      <c r="O1385" s="30">
        <v>-0.10042376946657897</v>
      </c>
      <c r="P1385" s="30">
        <v>0.18407211462035777</v>
      </c>
      <c r="Q1385" s="30">
        <v>-3.4699714649468666E-2</v>
      </c>
      <c r="R1385" s="30">
        <v>5.2822293713688795E-3</v>
      </c>
    </row>
    <row r="1386" spans="5:18" x14ac:dyDescent="0.25">
      <c r="E1386" s="30">
        <v>7.6753321662545226E-2</v>
      </c>
      <c r="F1386" s="30">
        <v>-3.2987014763057237E-2</v>
      </c>
      <c r="G1386" s="30">
        <v>-7.0014386903494596E-2</v>
      </c>
      <c r="H1386" s="30">
        <v>-0.15194179378449918</v>
      </c>
      <c r="I1386" s="30">
        <v>-0.17291760751977564</v>
      </c>
      <c r="J1386" s="30">
        <v>5.7495756447315194E-2</v>
      </c>
      <c r="K1386" s="30">
        <v>-1.579878106713295E-2</v>
      </c>
      <c r="L1386" s="30">
        <v>9.7425945289432991E-2</v>
      </c>
      <c r="M1386" s="30">
        <v>-0.12197420690208674</v>
      </c>
      <c r="N1386" s="30">
        <v>5.1257532369345438E-2</v>
      </c>
      <c r="O1386" s="30">
        <v>4.8525013029575348E-2</v>
      </c>
      <c r="P1386" s="30">
        <v>2.8493956103920942E-2</v>
      </c>
      <c r="Q1386" s="30">
        <v>-0.11924423919990659</v>
      </c>
      <c r="R1386" s="30">
        <v>9.9659809935838006E-2</v>
      </c>
    </row>
    <row r="1387" spans="5:18" x14ac:dyDescent="0.25">
      <c r="E1387" s="30">
        <v>-0.14598969900980593</v>
      </c>
      <c r="F1387" s="30">
        <v>1.2384908832609648E-2</v>
      </c>
      <c r="G1387" s="30">
        <v>0.15758445030078294</v>
      </c>
      <c r="H1387" s="30">
        <v>-0.10670388871803881</v>
      </c>
      <c r="I1387" s="30">
        <v>-6.7884777113795286E-2</v>
      </c>
      <c r="J1387" s="30">
        <v>2.7145604696124787E-2</v>
      </c>
      <c r="K1387" s="30">
        <v>-8.3077902998775252E-2</v>
      </c>
      <c r="L1387" s="30">
        <v>-0.14985564677044749</v>
      </c>
      <c r="M1387" s="30">
        <v>1.5303581207990635E-2</v>
      </c>
      <c r="N1387" s="30">
        <v>4.1314588859677204E-3</v>
      </c>
      <c r="O1387" s="30">
        <v>7.73527966812253E-2</v>
      </c>
      <c r="P1387" s="30">
        <v>0.10855329679325226</v>
      </c>
      <c r="Q1387" s="30">
        <v>6.8398846685886361E-2</v>
      </c>
      <c r="R1387" s="30">
        <v>0.15659360690042379</v>
      </c>
    </row>
    <row r="1388" spans="5:18" x14ac:dyDescent="0.25">
      <c r="E1388" s="30">
        <v>0.11935757929459218</v>
      </c>
      <c r="F1388" s="30">
        <v>-0.17631898149847985</v>
      </c>
      <c r="G1388" s="30">
        <v>-9.60255359299481E-2</v>
      </c>
      <c r="H1388" s="30">
        <v>0.11088387817144396</v>
      </c>
      <c r="I1388" s="30">
        <v>-2.9249608237296332E-2</v>
      </c>
      <c r="J1388" s="30">
        <v>-0.18238399270921946</v>
      </c>
      <c r="K1388" s="30">
        <v>-5.4415884986519808E-2</v>
      </c>
      <c r="L1388" s="30">
        <v>0.11969185285270217</v>
      </c>
      <c r="M1388" s="30">
        <v>6.6748145036399364E-3</v>
      </c>
      <c r="N1388" s="30">
        <v>1.4360746275633579E-2</v>
      </c>
      <c r="O1388" s="30">
        <v>2.9618502873927366E-2</v>
      </c>
      <c r="P1388" s="30">
        <v>-0.15697344457730653</v>
      </c>
      <c r="Q1388" s="30">
        <v>5.1715299487113953E-2</v>
      </c>
      <c r="R1388" s="30">
        <v>0.10353092728182672</v>
      </c>
    </row>
    <row r="1389" spans="5:18" x14ac:dyDescent="0.25">
      <c r="E1389" s="30">
        <v>-0.17281840192154052</v>
      </c>
      <c r="F1389" s="30">
        <v>-0.13753065196797254</v>
      </c>
      <c r="G1389" s="30">
        <v>-5.1513061579316871E-2</v>
      </c>
      <c r="H1389" s="30">
        <v>0.15213677296414974</v>
      </c>
      <c r="I1389" s="30">
        <v>8.3425564318895362E-2</v>
      </c>
      <c r="J1389" s="30">
        <v>5.3922938741743587E-2</v>
      </c>
      <c r="K1389" s="30">
        <v>-0.18586908364668489</v>
      </c>
      <c r="L1389" s="30">
        <v>-9.0027988795191055E-2</v>
      </c>
      <c r="M1389" s="30">
        <v>9.8495262581855036E-2</v>
      </c>
      <c r="N1389" s="30">
        <v>-2.2364600282162417E-2</v>
      </c>
      <c r="O1389" s="30">
        <v>7.4360567051917292E-2</v>
      </c>
      <c r="P1389" s="30">
        <v>-5.2525874134153133E-2</v>
      </c>
      <c r="Q1389" s="30">
        <v>-3.9283460006117821E-2</v>
      </c>
      <c r="R1389" s="30">
        <v>-7.7098251692950731E-2</v>
      </c>
    </row>
    <row r="1390" spans="5:18" x14ac:dyDescent="0.25">
      <c r="E1390" s="30">
        <v>-2.0331494789570581E-2</v>
      </c>
      <c r="F1390" s="30">
        <v>4.4149467907845963E-2</v>
      </c>
      <c r="G1390" s="30">
        <v>-9.4263713713735348E-2</v>
      </c>
      <c r="H1390" s="30">
        <v>-7.5260525662451991E-2</v>
      </c>
      <c r="I1390" s="30">
        <v>9.4888427387923024E-2</v>
      </c>
      <c r="J1390" s="30">
        <v>-2.996869571506966E-3</v>
      </c>
      <c r="K1390" s="30">
        <v>-7.8378261998295895E-3</v>
      </c>
      <c r="L1390" s="30">
        <v>-0.17985427221283318</v>
      </c>
      <c r="M1390" s="30">
        <v>-9.3948205001652241E-2</v>
      </c>
      <c r="N1390" s="30">
        <v>-2.1776717994362121E-2</v>
      </c>
      <c r="O1390" s="30">
        <v>-0.18825892973691227</v>
      </c>
      <c r="P1390" s="30">
        <v>-0.11214592447504401</v>
      </c>
      <c r="Q1390" s="30">
        <v>-6.1971411574631929E-2</v>
      </c>
      <c r="R1390" s="30">
        <v>-0.14557197894901039</v>
      </c>
    </row>
    <row r="1391" spans="5:18" x14ac:dyDescent="0.25">
      <c r="E1391" s="30">
        <v>0.16839681072160601</v>
      </c>
      <c r="F1391" s="30">
        <v>-0.1991859813220799</v>
      </c>
      <c r="G1391" s="30">
        <v>7.0457964204251766E-2</v>
      </c>
      <c r="H1391" s="30">
        <v>0.18783719344064592</v>
      </c>
      <c r="I1391" s="30">
        <v>5.0240987446159124E-2</v>
      </c>
      <c r="J1391" s="30">
        <v>0.12183285402134064</v>
      </c>
      <c r="K1391" s="30">
        <v>0.17355235945433378</v>
      </c>
      <c r="L1391" s="30">
        <v>-0.16674264818429949</v>
      </c>
      <c r="M1391" s="30">
        <v>-0.18775800298899414</v>
      </c>
      <c r="N1391" s="30">
        <v>-0.1555756613612175</v>
      </c>
      <c r="O1391" s="30">
        <v>4.0982565749436622E-2</v>
      </c>
      <c r="P1391" s="30">
        <v>0.14885725267231464</v>
      </c>
      <c r="Q1391" s="30">
        <v>-0.12481969557702542</v>
      </c>
      <c r="R1391" s="30">
        <v>0.14517904091626405</v>
      </c>
    </row>
    <row r="1392" spans="5:18" x14ac:dyDescent="0.25">
      <c r="E1392" s="30">
        <v>-4.1222291998565197E-2</v>
      </c>
      <c r="F1392" s="30">
        <v>-3.7888097576797009E-3</v>
      </c>
      <c r="G1392" s="30">
        <v>-0.12726584393531085</v>
      </c>
      <c r="H1392" s="30">
        <v>-9.0950715262442833E-2</v>
      </c>
      <c r="I1392" s="30">
        <v>-6.0348085500299936E-2</v>
      </c>
      <c r="J1392" s="30">
        <v>-0.1165786350145936</v>
      </c>
      <c r="K1392" s="30">
        <v>0.16055136695504191</v>
      </c>
      <c r="L1392" s="30">
        <v>-7.9940546397119769E-2</v>
      </c>
      <c r="M1392" s="30">
        <v>9.0156910475343466E-2</v>
      </c>
      <c r="N1392" s="30">
        <v>-7.387785315513612E-2</v>
      </c>
      <c r="O1392" s="30">
        <v>0.13851666785776617</v>
      </c>
      <c r="P1392" s="30">
        <v>-4.4688689615577454E-2</v>
      </c>
      <c r="Q1392" s="30">
        <v>-0.16980651346966624</v>
      </c>
      <c r="R1392" s="30">
        <v>4.6740691829472769E-2</v>
      </c>
    </row>
    <row r="1393" spans="2:30" x14ac:dyDescent="0.25">
      <c r="E1393" s="30">
        <v>-7.9662647936493164E-2</v>
      </c>
      <c r="F1393" s="30">
        <v>-5.2637783251702791E-2</v>
      </c>
      <c r="G1393" s="30">
        <v>0.11366425417363646</v>
      </c>
      <c r="H1393" s="30">
        <v>0.14599113613367082</v>
      </c>
      <c r="I1393" s="30">
        <v>-0.18381949663162234</v>
      </c>
      <c r="J1393" s="30">
        <v>-3.2296837866306299E-2</v>
      </c>
      <c r="K1393" s="30">
        <v>-0.12411100463941693</v>
      </c>
      <c r="L1393" s="30">
        <v>-0.13578951861709357</v>
      </c>
      <c r="M1393" s="30">
        <v>-0.16725727934390308</v>
      </c>
      <c r="N1393" s="30">
        <v>-0.1428621565923095</v>
      </c>
      <c r="O1393" s="30">
        <v>0.12702249353751544</v>
      </c>
      <c r="P1393" s="30">
        <v>-7.7395095955580473E-2</v>
      </c>
      <c r="Q1393" s="30">
        <v>-0.10710154175758363</v>
      </c>
      <c r="R1393" s="30">
        <v>-6.6867038235068316E-2</v>
      </c>
    </row>
    <row r="1394" spans="2:30" x14ac:dyDescent="0.25">
      <c r="E1394" s="30">
        <v>-3.0283286236226559E-2</v>
      </c>
      <c r="F1394" s="30">
        <v>-0.11963788606226444</v>
      </c>
      <c r="G1394" s="30">
        <v>-0.19445755379274487</v>
      </c>
      <c r="H1394" s="30">
        <v>-0.14003914333879949</v>
      </c>
      <c r="I1394" s="30">
        <v>-0.15453336974605919</v>
      </c>
      <c r="J1394" s="30">
        <v>0.18068269342184068</v>
      </c>
      <c r="K1394" s="30">
        <v>5.5985050275921822E-3</v>
      </c>
      <c r="L1394" s="30">
        <v>-0.18738953480497003</v>
      </c>
      <c r="M1394" s="30">
        <v>0.11652421876788138</v>
      </c>
      <c r="N1394" s="30">
        <v>0.19886393537744879</v>
      </c>
      <c r="O1394" s="30">
        <v>-6.3589285220950836E-2</v>
      </c>
      <c r="P1394" s="30">
        <v>-4.314504554495216E-2</v>
      </c>
      <c r="Q1394" s="30">
        <v>-7.2260604146867996E-2</v>
      </c>
      <c r="R1394" s="30">
        <v>0.14659342160448435</v>
      </c>
    </row>
    <row r="1396" spans="2:30" x14ac:dyDescent="0.25">
      <c r="E1396" s="30">
        <v>-0.91837570955976844</v>
      </c>
      <c r="F1396" s="30">
        <v>-0.51728433882817626</v>
      </c>
      <c r="G1396" s="30">
        <v>-0.80076790973544121</v>
      </c>
      <c r="H1396" s="30">
        <v>-3.0725117772817612E-2</v>
      </c>
      <c r="I1396" s="30">
        <v>-0.70297022350132465</v>
      </c>
      <c r="J1396" s="30">
        <v>0.15678082592785358</v>
      </c>
      <c r="K1396" s="30">
        <v>-0.58748438348993659</v>
      </c>
      <c r="L1396" s="30">
        <v>-0.48169115278869867</v>
      </c>
      <c r="M1396" s="30">
        <v>0.13969763740897179</v>
      </c>
      <c r="N1396" s="30">
        <v>6.4714027568697929E-2</v>
      </c>
      <c r="O1396" s="30">
        <v>-0.28221313608810306</v>
      </c>
      <c r="P1396" s="30">
        <v>-0.68322802940383554</v>
      </c>
      <c r="Q1396" s="30">
        <v>0.9554541832767427</v>
      </c>
      <c r="R1396" s="30">
        <v>0.4824842750094831</v>
      </c>
      <c r="S1396" s="30">
        <v>-0.43178007286041975</v>
      </c>
      <c r="T1396" s="30">
        <v>-0.92397422343492508</v>
      </c>
      <c r="U1396" s="30">
        <v>0.71255904342979193</v>
      </c>
      <c r="V1396" s="30">
        <v>0.74290219647809863</v>
      </c>
      <c r="W1396" s="30">
        <v>-0.81645151413977146</v>
      </c>
      <c r="X1396" s="30">
        <v>-0.81202855659648776</v>
      </c>
      <c r="Y1396" s="30">
        <v>5.5209476966410875E-2</v>
      </c>
      <c r="Z1396" s="30">
        <v>-0.58534440351650119</v>
      </c>
      <c r="AA1396" s="30">
        <v>9.8948656115680933E-2</v>
      </c>
      <c r="AB1396" s="30">
        <v>8.4010292775928974E-3</v>
      </c>
      <c r="AC1396" s="30">
        <v>0.31459205225110054</v>
      </c>
      <c r="AD1396" s="30">
        <v>0.92265505855903029</v>
      </c>
    </row>
    <row r="1398" spans="2:30" x14ac:dyDescent="0.25">
      <c r="E1398" s="30">
        <v>44.89</v>
      </c>
      <c r="F1398" s="30">
        <v>402.02</v>
      </c>
      <c r="G1398" s="30">
        <v>0.02</v>
      </c>
    </row>
    <row r="1400" spans="2:30" x14ac:dyDescent="0.25">
      <c r="B1400" s="32" t="s">
        <v>584</v>
      </c>
      <c r="C1400" s="30">
        <v>47</v>
      </c>
      <c r="E1400" s="30">
        <v>-3.3352052513509978E-2</v>
      </c>
      <c r="F1400" s="30">
        <v>9.3074112571775891E-2</v>
      </c>
      <c r="G1400" s="30">
        <v>-0.19593233419582248</v>
      </c>
      <c r="H1400" s="30">
        <v>0.12806988768279554</v>
      </c>
      <c r="I1400" s="30">
        <v>0.13008260251954201</v>
      </c>
      <c r="J1400" s="30">
        <v>0.1211393571458757</v>
      </c>
      <c r="K1400" s="30">
        <v>-8.0544060282409194E-2</v>
      </c>
      <c r="L1400" s="30">
        <v>0.14205533806234599</v>
      </c>
      <c r="M1400" s="30">
        <v>-5.2635326329618704E-2</v>
      </c>
      <c r="N1400" s="30">
        <v>0.17271387726068499</v>
      </c>
      <c r="O1400" s="30">
        <v>-0.12253545932471753</v>
      </c>
      <c r="P1400" s="30">
        <v>-9.1902064345777038E-2</v>
      </c>
      <c r="Q1400" s="30">
        <v>2.640326665714382E-2</v>
      </c>
      <c r="R1400" s="30">
        <v>-2.5508634746074677E-2</v>
      </c>
    </row>
    <row r="1401" spans="2:30" x14ac:dyDescent="0.25">
      <c r="B1401" s="32" t="s">
        <v>540</v>
      </c>
      <c r="C1401" s="30" t="s">
        <v>1360</v>
      </c>
      <c r="E1401" s="30">
        <v>-0.13532487051561476</v>
      </c>
      <c r="F1401" s="30">
        <v>-5.077446168288588E-2</v>
      </c>
      <c r="G1401" s="30">
        <v>-0.15029324702918531</v>
      </c>
      <c r="H1401" s="30">
        <v>0.14966973522678018</v>
      </c>
      <c r="I1401" s="30">
        <v>-2.6825492549687635E-2</v>
      </c>
      <c r="J1401" s="30">
        <v>-9.5563999190926563E-2</v>
      </c>
      <c r="K1401" s="30">
        <v>2.4831393733620644E-2</v>
      </c>
      <c r="L1401" s="30">
        <v>5.0885893218219291E-2</v>
      </c>
      <c r="M1401" s="30">
        <v>-0.1302625766955316</v>
      </c>
      <c r="N1401" s="30">
        <v>4.4707728549838066E-2</v>
      </c>
      <c r="O1401" s="30">
        <v>2.1288435999304051E-2</v>
      </c>
      <c r="P1401" s="30">
        <v>-0.12527638338506222</v>
      </c>
      <c r="Q1401" s="30">
        <v>-5.8039447572082292E-2</v>
      </c>
      <c r="R1401" s="30">
        <v>9.5259415544569515E-2</v>
      </c>
    </row>
    <row r="1402" spans="2:30" x14ac:dyDescent="0.25">
      <c r="B1402" s="32"/>
      <c r="C1402" s="30" t="s">
        <v>1361</v>
      </c>
      <c r="E1402" s="30">
        <v>0.1832259132526815</v>
      </c>
      <c r="F1402" s="30">
        <v>9.3147871270775784E-2</v>
      </c>
      <c r="G1402" s="30">
        <v>-0.16348236035555602</v>
      </c>
      <c r="H1402" s="30">
        <v>1.2417100183665764E-2</v>
      </c>
      <c r="I1402" s="30">
        <v>0.19145599771291016</v>
      </c>
      <c r="J1402" s="30">
        <v>9.4156199879944336E-2</v>
      </c>
      <c r="K1402" s="30">
        <v>-3.5152241680771107E-2</v>
      </c>
      <c r="L1402" s="30">
        <v>3.4020891040563578E-2</v>
      </c>
      <c r="M1402" s="30">
        <v>1.5741491690278164E-3</v>
      </c>
      <c r="N1402" s="30">
        <v>-0.13337084073573352</v>
      </c>
      <c r="O1402" s="30">
        <v>-0.14074153257533908</v>
      </c>
      <c r="P1402" s="30">
        <v>-0.11771432748064399</v>
      </c>
      <c r="Q1402" s="30">
        <v>8.7586857099086035E-2</v>
      </c>
      <c r="R1402" s="30">
        <v>-0.16886318819597365</v>
      </c>
    </row>
    <row r="1403" spans="2:30" x14ac:dyDescent="0.25">
      <c r="B1403" s="32" t="s">
        <v>547</v>
      </c>
      <c r="C1403" s="30" t="s">
        <v>1362</v>
      </c>
      <c r="E1403" s="30">
        <v>-0.12401144905015826</v>
      </c>
      <c r="F1403" s="30">
        <v>0.13482811152935031</v>
      </c>
      <c r="G1403" s="30">
        <v>-6.3375829998403799E-2</v>
      </c>
      <c r="H1403" s="30">
        <v>-7.1184471622109419E-2</v>
      </c>
      <c r="I1403" s="30">
        <v>-0.19059151392430068</v>
      </c>
      <c r="J1403" s="30">
        <v>-1.6464584134519095E-2</v>
      </c>
      <c r="K1403" s="30">
        <v>-6.4192891027778393E-2</v>
      </c>
      <c r="L1403" s="30">
        <v>-0.18925198689103129</v>
      </c>
      <c r="M1403" s="30">
        <v>0.18699298221617938</v>
      </c>
      <c r="N1403" s="30">
        <v>4.2839083820581381E-3</v>
      </c>
      <c r="O1403" s="30">
        <v>0.19151938017457726</v>
      </c>
      <c r="P1403" s="30">
        <v>7.6284382306039344E-2</v>
      </c>
      <c r="Q1403" s="30">
        <v>9.7812015749514092E-2</v>
      </c>
      <c r="R1403" s="30">
        <v>-3.3808608725666989E-2</v>
      </c>
    </row>
    <row r="1404" spans="2:30" x14ac:dyDescent="0.25">
      <c r="E1404" s="30">
        <v>-0.19861815422773363</v>
      </c>
      <c r="F1404" s="30">
        <v>-0.19733067778870464</v>
      </c>
      <c r="G1404" s="30">
        <v>0.17609540000557899</v>
      </c>
      <c r="H1404" s="30">
        <v>6.5560006722807873E-2</v>
      </c>
      <c r="I1404" s="30">
        <v>0.14830678980797529</v>
      </c>
      <c r="J1404" s="30">
        <v>-0.13447719067335129</v>
      </c>
      <c r="K1404" s="30">
        <v>0.10833373656496409</v>
      </c>
      <c r="L1404" s="30">
        <v>3.2043696008622641E-2</v>
      </c>
      <c r="M1404" s="30">
        <v>-0.12845049304887651</v>
      </c>
      <c r="N1404" s="30">
        <v>-8.5370008740574127E-2</v>
      </c>
      <c r="O1404" s="30">
        <v>-0.16020014882087708</v>
      </c>
      <c r="P1404" s="30">
        <v>6.1016123462468375E-2</v>
      </c>
      <c r="Q1404" s="30">
        <v>-3.4187010489404202E-2</v>
      </c>
      <c r="R1404" s="30">
        <v>-0.15764275919646026</v>
      </c>
    </row>
    <row r="1405" spans="2:30" x14ac:dyDescent="0.25">
      <c r="E1405" s="30">
        <v>0.15421458585187792</v>
      </c>
      <c r="F1405" s="30">
        <v>7.2565164510160707E-2</v>
      </c>
      <c r="G1405" s="30">
        <v>3.1234412267804157E-2</v>
      </c>
      <c r="H1405" s="30">
        <v>-0.12733850879594683</v>
      </c>
      <c r="I1405" s="30">
        <v>9.4632885977625869E-2</v>
      </c>
      <c r="J1405" s="30">
        <v>-4.9999048560857767E-2</v>
      </c>
      <c r="K1405" s="30">
        <v>-0.10695155952125789</v>
      </c>
      <c r="L1405" s="30">
        <v>0.1840681375004351</v>
      </c>
      <c r="M1405" s="30">
        <v>9.4390303827822097E-3</v>
      </c>
      <c r="N1405" s="30">
        <v>3.8399327918887144E-2</v>
      </c>
      <c r="O1405" s="30">
        <v>8.375457311049106E-2</v>
      </c>
      <c r="P1405" s="30">
        <v>0.1652536787092686</v>
      </c>
      <c r="Q1405" s="30">
        <v>0.12993357935920358</v>
      </c>
      <c r="R1405" s="30">
        <v>-6.8042888492345827E-2</v>
      </c>
    </row>
    <row r="1406" spans="2:30" x14ac:dyDescent="0.25">
      <c r="E1406" s="30">
        <v>0.12284981384873389</v>
      </c>
      <c r="F1406" s="30">
        <v>-0.18389959596097472</v>
      </c>
      <c r="G1406" s="30">
        <v>-0.10707675460726024</v>
      </c>
      <c r="H1406" s="30">
        <v>-0.15207908526062966</v>
      </c>
      <c r="I1406" s="30">
        <v>0.14927598657086494</v>
      </c>
      <c r="J1406" s="30">
        <v>-3.1004380434751511E-4</v>
      </c>
      <c r="K1406" s="30">
        <v>-0.11344782877713443</v>
      </c>
      <c r="L1406" s="30">
        <v>9.4876873865723632E-2</v>
      </c>
      <c r="M1406" s="30">
        <v>0.12075969483703375</v>
      </c>
      <c r="N1406" s="30">
        <v>0.10241960594430566</v>
      </c>
      <c r="O1406" s="30">
        <v>2.2034119069576252E-2</v>
      </c>
      <c r="P1406" s="30">
        <v>6.7883937060832955E-2</v>
      </c>
      <c r="Q1406" s="30">
        <v>-0.12566865524277093</v>
      </c>
      <c r="R1406" s="30">
        <v>-9.6906600333750259E-2</v>
      </c>
    </row>
    <row r="1407" spans="2:30" x14ac:dyDescent="0.25">
      <c r="E1407" s="30">
        <v>3.5443446971476084E-2</v>
      </c>
      <c r="F1407" s="30">
        <v>-2.6529905945062632E-2</v>
      </c>
      <c r="G1407" s="30">
        <v>7.2957536205649487E-3</v>
      </c>
      <c r="H1407" s="30">
        <v>0.1664114719256759</v>
      </c>
      <c r="I1407" s="30">
        <v>0.1834650019183755</v>
      </c>
      <c r="J1407" s="30">
        <v>-0.14805237958207729</v>
      </c>
      <c r="K1407" s="30">
        <v>-0.18338431343436243</v>
      </c>
      <c r="L1407" s="30">
        <v>0.19191109584644439</v>
      </c>
      <c r="M1407" s="30">
        <v>-0.13434468563646079</v>
      </c>
      <c r="N1407" s="30">
        <v>-7.9469327162951242E-2</v>
      </c>
      <c r="O1407" s="30">
        <v>0.19331706045195463</v>
      </c>
      <c r="P1407" s="30">
        <v>0.14582040756940845</v>
      </c>
      <c r="Q1407" s="30">
        <v>0.13288195533677938</v>
      </c>
      <c r="R1407" s="30">
        <v>-0.19625738142058255</v>
      </c>
    </row>
    <row r="1408" spans="2:30" x14ac:dyDescent="0.25">
      <c r="E1408" s="30">
        <v>-0.13989101611077787</v>
      </c>
      <c r="F1408" s="30">
        <v>0.1860040843486786</v>
      </c>
      <c r="G1408" s="30">
        <v>-0.10835481183603407</v>
      </c>
      <c r="H1408" s="30">
        <v>-6.0109068360179679E-2</v>
      </c>
      <c r="I1408" s="30">
        <v>1.5655310358852148E-2</v>
      </c>
      <c r="J1408" s="30">
        <v>-6.3213249482214462E-2</v>
      </c>
      <c r="K1408" s="30">
        <v>-0.13720766687765718</v>
      </c>
      <c r="L1408" s="30">
        <v>-4.559478079900145E-2</v>
      </c>
      <c r="M1408" s="30">
        <v>-7.0495708286762243E-2</v>
      </c>
      <c r="N1408" s="30">
        <v>-0.19486314021050932</v>
      </c>
      <c r="O1408" s="30">
        <v>-0.18027230976149441</v>
      </c>
      <c r="P1408" s="30">
        <v>-0.17564402110874655</v>
      </c>
      <c r="Q1408" s="30">
        <v>8.4670917410403501E-2</v>
      </c>
      <c r="R1408" s="30">
        <v>-2.195449434220792E-2</v>
      </c>
    </row>
    <row r="1409" spans="5:18" x14ac:dyDescent="0.25">
      <c r="E1409" s="30">
        <v>-0.16857489962130787</v>
      </c>
      <c r="F1409" s="30">
        <v>-4.4759824685752403E-2</v>
      </c>
      <c r="G1409" s="30">
        <v>0.19784169849008321</v>
      </c>
      <c r="H1409" s="30">
        <v>0.11963104037567973</v>
      </c>
      <c r="I1409" s="30">
        <v>0.16822793493047355</v>
      </c>
      <c r="J1409" s="30">
        <v>-0.12820606753230096</v>
      </c>
      <c r="K1409" s="30">
        <v>0.11553155053406955</v>
      </c>
      <c r="L1409" s="30">
        <v>-0.19531633052974939</v>
      </c>
      <c r="M1409" s="30">
        <v>0.10896235648542646</v>
      </c>
      <c r="N1409" s="30">
        <v>8.4933859575539838E-2</v>
      </c>
      <c r="O1409" s="30">
        <v>-5.2899077814072382E-2</v>
      </c>
      <c r="P1409" s="30">
        <v>-0.11385970236733556</v>
      </c>
      <c r="Q1409" s="30">
        <v>7.1482468955218814E-2</v>
      </c>
      <c r="R1409" s="30">
        <v>5.0093533471226581E-3</v>
      </c>
    </row>
    <row r="1410" spans="5:18" x14ac:dyDescent="0.25">
      <c r="E1410" s="30">
        <v>0.10450350679457188</v>
      </c>
      <c r="F1410" s="30">
        <v>-0.15139803942292929</v>
      </c>
      <c r="G1410" s="30">
        <v>-7.6894991099834553E-3</v>
      </c>
      <c r="H1410" s="30">
        <v>4.8739630170166498E-2</v>
      </c>
      <c r="I1410" s="30">
        <v>-0.17538997968658807</v>
      </c>
      <c r="J1410" s="30">
        <v>-0.19447290170937778</v>
      </c>
      <c r="K1410" s="30">
        <v>5.0441578216850746E-2</v>
      </c>
      <c r="L1410" s="30">
        <v>-3.2836872152984253E-3</v>
      </c>
      <c r="M1410" s="30">
        <v>-6.9695668760687113E-2</v>
      </c>
      <c r="N1410" s="30">
        <v>0.10879515232518316</v>
      </c>
      <c r="O1410" s="30">
        <v>4.4035627506673336E-2</v>
      </c>
      <c r="P1410" s="30">
        <v>0.18642487339675429</v>
      </c>
      <c r="Q1410" s="30">
        <v>-3.1668616365641361E-2</v>
      </c>
      <c r="R1410" s="30">
        <v>0.16904166731983422</v>
      </c>
    </row>
    <row r="1411" spans="5:18" x14ac:dyDescent="0.25">
      <c r="E1411" s="30">
        <v>0.1810123142786324</v>
      </c>
      <c r="F1411" s="30">
        <v>1.9923911988735193E-2</v>
      </c>
      <c r="G1411" s="30">
        <v>-0.11936215180903674</v>
      </c>
      <c r="H1411" s="30">
        <v>-5.4285165201872598E-2</v>
      </c>
      <c r="I1411" s="30">
        <v>0.10754254572093486</v>
      </c>
      <c r="J1411" s="30">
        <v>6.5138592291623332E-2</v>
      </c>
      <c r="K1411" s="30">
        <v>7.942474279552697E-2</v>
      </c>
      <c r="L1411" s="30">
        <v>-0.15224734656512739</v>
      </c>
      <c r="M1411" s="30">
        <v>2.2625200357288128E-2</v>
      </c>
      <c r="N1411" s="30">
        <v>-0.140136206895113</v>
      </c>
      <c r="O1411" s="30">
        <v>-0.16798148900270463</v>
      </c>
      <c r="P1411" s="30">
        <v>-2.0427819341421183E-3</v>
      </c>
      <c r="Q1411" s="30">
        <v>-0.13401931757107377</v>
      </c>
      <c r="R1411" s="30">
        <v>0.15700197620317341</v>
      </c>
    </row>
    <row r="1412" spans="5:18" x14ac:dyDescent="0.25">
      <c r="E1412" s="30">
        <v>0.18691278994083405</v>
      </c>
      <c r="F1412" s="30">
        <v>-6.5777722559869301E-2</v>
      </c>
      <c r="G1412" s="30">
        <v>-0.10774298682808876</v>
      </c>
      <c r="H1412" s="30">
        <v>-0.11869910778477788</v>
      </c>
      <c r="I1412" s="30">
        <v>-0.1345827871002257</v>
      </c>
      <c r="J1412" s="30">
        <v>-0.13489781273528934</v>
      </c>
      <c r="K1412" s="30">
        <v>-8.4681730810552844E-2</v>
      </c>
      <c r="L1412" s="30">
        <v>-0.13994218446314335</v>
      </c>
      <c r="M1412" s="30">
        <v>1.4848212525248539E-2</v>
      </c>
      <c r="N1412" s="30">
        <v>-0.16376170022413136</v>
      </c>
      <c r="O1412" s="30">
        <v>7.8453354537487141E-3</v>
      </c>
      <c r="P1412" s="30">
        <v>7.8288115467876174E-2</v>
      </c>
      <c r="Q1412" s="30">
        <v>-0.19866727590560915</v>
      </c>
      <c r="R1412" s="30">
        <v>-0.14138337224721909</v>
      </c>
    </row>
    <row r="1413" spans="5:18" x14ac:dyDescent="0.25">
      <c r="E1413" s="30">
        <v>-0.19872601591050626</v>
      </c>
      <c r="F1413" s="30">
        <v>6.3073725439608097E-2</v>
      </c>
      <c r="G1413" s="30">
        <v>-1.5734052285552025E-3</v>
      </c>
      <c r="H1413" s="30">
        <v>0.15437563611194494</v>
      </c>
      <c r="I1413" s="30">
        <v>-0.12605820419266822</v>
      </c>
      <c r="J1413" s="30">
        <v>0.13410527426749469</v>
      </c>
      <c r="K1413" s="30">
        <v>4.3000334128737439E-2</v>
      </c>
      <c r="L1413" s="30">
        <v>0.17352362787351011</v>
      </c>
      <c r="M1413" s="30">
        <v>0.11938521172851324</v>
      </c>
      <c r="N1413" s="30">
        <v>0.14024454588070512</v>
      </c>
      <c r="O1413" s="30">
        <v>-0.16165069155395032</v>
      </c>
      <c r="P1413" s="30">
        <v>-9.4288527220487597E-2</v>
      </c>
      <c r="Q1413" s="30">
        <v>2.0668690092861541E-3</v>
      </c>
      <c r="R1413" s="30">
        <v>0.10000933762639763</v>
      </c>
    </row>
    <row r="1414" spans="5:18" x14ac:dyDescent="0.25">
      <c r="E1414" s="30">
        <v>-3.7544748280197382E-2</v>
      </c>
      <c r="F1414" s="30">
        <v>-0.17355341017246248</v>
      </c>
      <c r="G1414" s="30">
        <v>0.11618131333962084</v>
      </c>
      <c r="H1414" s="30">
        <v>0.10058235367760066</v>
      </c>
      <c r="I1414" s="30">
        <v>0.18191714556887745</v>
      </c>
      <c r="J1414" s="30">
        <v>-1.5653894376009697E-2</v>
      </c>
      <c r="K1414" s="30">
        <v>-3.3312715217471117E-2</v>
      </c>
      <c r="L1414" s="30">
        <v>-0.12722496734932065</v>
      </c>
      <c r="M1414" s="30">
        <v>-0.10269288755953312</v>
      </c>
      <c r="N1414" s="30">
        <v>0.16757385823875665</v>
      </c>
      <c r="O1414" s="30">
        <v>0.15138934822753075</v>
      </c>
      <c r="P1414" s="30">
        <v>-0.12627156460657718</v>
      </c>
      <c r="Q1414" s="30">
        <v>-0.18908971548080444</v>
      </c>
      <c r="R1414" s="30">
        <v>-5.0834557227790372E-2</v>
      </c>
    </row>
    <row r="1415" spans="5:18" x14ac:dyDescent="0.25">
      <c r="E1415" s="30">
        <v>-6.7813661042600865E-2</v>
      </c>
      <c r="F1415" s="30">
        <v>-0.12961575966328381</v>
      </c>
      <c r="G1415" s="30">
        <v>-4.2089943680912262E-2</v>
      </c>
      <c r="H1415" s="30">
        <v>-0.12885907366871835</v>
      </c>
      <c r="I1415" s="30">
        <v>-0.12880645338445901</v>
      </c>
      <c r="J1415" s="30">
        <v>2.8657419979572302E-2</v>
      </c>
      <c r="K1415" s="30">
        <v>7.1973949763923906E-2</v>
      </c>
      <c r="L1415" s="30">
        <v>0.12939064772799613</v>
      </c>
      <c r="M1415" s="30">
        <v>7.3065045289695263E-3</v>
      </c>
      <c r="N1415" s="30">
        <v>0.15733197582885622</v>
      </c>
      <c r="O1415" s="30">
        <v>-0.10042376946657897</v>
      </c>
      <c r="P1415" s="30">
        <v>0.18407211462035777</v>
      </c>
      <c r="Q1415" s="30">
        <v>-3.4699714649468666E-2</v>
      </c>
      <c r="R1415" s="30">
        <v>5.2822293713688795E-3</v>
      </c>
    </row>
    <row r="1416" spans="5:18" x14ac:dyDescent="0.25">
      <c r="E1416" s="30">
        <v>7.6753321662545226E-2</v>
      </c>
      <c r="F1416" s="30">
        <v>-3.2987014763057237E-2</v>
      </c>
      <c r="G1416" s="30">
        <v>-7.0014386903494596E-2</v>
      </c>
      <c r="H1416" s="30">
        <v>-0.15194179378449918</v>
      </c>
      <c r="I1416" s="30">
        <v>-0.17291760751977564</v>
      </c>
      <c r="J1416" s="30">
        <v>5.7495756447315194E-2</v>
      </c>
      <c r="K1416" s="30">
        <v>-1.579878106713295E-2</v>
      </c>
      <c r="L1416" s="30">
        <v>9.7425945289432991E-2</v>
      </c>
      <c r="M1416" s="30">
        <v>-0.12197420690208674</v>
      </c>
      <c r="N1416" s="30">
        <v>5.1257532369345438E-2</v>
      </c>
      <c r="O1416" s="30">
        <v>4.8525013029575348E-2</v>
      </c>
      <c r="P1416" s="30">
        <v>2.8493956103920942E-2</v>
      </c>
      <c r="Q1416" s="30">
        <v>-0.11924423919990659</v>
      </c>
      <c r="R1416" s="30">
        <v>9.9659809935838006E-2</v>
      </c>
    </row>
    <row r="1417" spans="5:18" x14ac:dyDescent="0.25">
      <c r="E1417" s="30">
        <v>-0.14598969900980593</v>
      </c>
      <c r="F1417" s="30">
        <v>1.2384908832609648E-2</v>
      </c>
      <c r="G1417" s="30">
        <v>0.15758445030078294</v>
      </c>
      <c r="H1417" s="30">
        <v>-0.10670388871803881</v>
      </c>
      <c r="I1417" s="30">
        <v>-6.7884777113795286E-2</v>
      </c>
      <c r="J1417" s="30">
        <v>2.7145604696124787E-2</v>
      </c>
      <c r="K1417" s="30">
        <v>-8.3077902998775252E-2</v>
      </c>
      <c r="L1417" s="30">
        <v>-0.14985564677044749</v>
      </c>
      <c r="M1417" s="30">
        <v>1.5303581207990635E-2</v>
      </c>
      <c r="N1417" s="30">
        <v>4.1314588859677204E-3</v>
      </c>
      <c r="O1417" s="30">
        <v>7.73527966812253E-2</v>
      </c>
      <c r="P1417" s="30">
        <v>0.10855329679325226</v>
      </c>
      <c r="Q1417" s="30">
        <v>6.8398846685886361E-2</v>
      </c>
      <c r="R1417" s="30">
        <v>0.15659360690042379</v>
      </c>
    </row>
    <row r="1418" spans="5:18" x14ac:dyDescent="0.25">
      <c r="E1418" s="30">
        <v>0.11935757929459218</v>
      </c>
      <c r="F1418" s="30">
        <v>-0.17631898149847985</v>
      </c>
      <c r="G1418" s="30">
        <v>-9.60255359299481E-2</v>
      </c>
      <c r="H1418" s="30">
        <v>0.11088387817144396</v>
      </c>
      <c r="I1418" s="30">
        <v>-2.9249608237296332E-2</v>
      </c>
      <c r="J1418" s="30">
        <v>-0.18238399270921946</v>
      </c>
      <c r="K1418" s="30">
        <v>-5.4415884986519808E-2</v>
      </c>
      <c r="L1418" s="30">
        <v>0.11969185285270217</v>
      </c>
      <c r="M1418" s="30">
        <v>6.6748145036399364E-3</v>
      </c>
      <c r="N1418" s="30">
        <v>1.4360746275633579E-2</v>
      </c>
      <c r="O1418" s="30">
        <v>2.9618502873927366E-2</v>
      </c>
      <c r="P1418" s="30">
        <v>-0.15697344457730653</v>
      </c>
      <c r="Q1418" s="30">
        <v>5.1715299487113953E-2</v>
      </c>
      <c r="R1418" s="30">
        <v>0.10353092728182672</v>
      </c>
    </row>
    <row r="1419" spans="5:18" x14ac:dyDescent="0.25">
      <c r="E1419" s="30">
        <v>-0.17281840192154052</v>
      </c>
      <c r="F1419" s="30">
        <v>-0.13753065196797254</v>
      </c>
      <c r="G1419" s="30">
        <v>-5.1513061579316871E-2</v>
      </c>
      <c r="H1419" s="30">
        <v>0.15213677296414974</v>
      </c>
      <c r="I1419" s="30">
        <v>8.3425564318895362E-2</v>
      </c>
      <c r="J1419" s="30">
        <v>5.3922938741743587E-2</v>
      </c>
      <c r="K1419" s="30">
        <v>-0.18586908364668489</v>
      </c>
      <c r="L1419" s="30">
        <v>-9.0027988795191055E-2</v>
      </c>
      <c r="M1419" s="30">
        <v>9.8495262581855036E-2</v>
      </c>
      <c r="N1419" s="30">
        <v>-2.2364600282162417E-2</v>
      </c>
      <c r="O1419" s="30">
        <v>7.4360567051917292E-2</v>
      </c>
      <c r="P1419" s="30">
        <v>-5.2525874134153133E-2</v>
      </c>
      <c r="Q1419" s="30">
        <v>-3.9283460006117821E-2</v>
      </c>
      <c r="R1419" s="30">
        <v>-7.7098251692950731E-2</v>
      </c>
    </row>
    <row r="1420" spans="5:18" x14ac:dyDescent="0.25">
      <c r="E1420" s="30">
        <v>-2.0331494789570581E-2</v>
      </c>
      <c r="F1420" s="30">
        <v>4.4149467907845963E-2</v>
      </c>
      <c r="G1420" s="30">
        <v>-9.4263713713735348E-2</v>
      </c>
      <c r="H1420" s="30">
        <v>-7.5260525662451991E-2</v>
      </c>
      <c r="I1420" s="30">
        <v>9.4888427387923024E-2</v>
      </c>
      <c r="J1420" s="30">
        <v>-2.996869571506966E-3</v>
      </c>
      <c r="K1420" s="30">
        <v>-7.8378261998295895E-3</v>
      </c>
      <c r="L1420" s="30">
        <v>-0.17985427221283318</v>
      </c>
      <c r="M1420" s="30">
        <v>-9.3948205001652241E-2</v>
      </c>
      <c r="N1420" s="30">
        <v>-2.1776717994362121E-2</v>
      </c>
      <c r="O1420" s="30">
        <v>-0.18825892973691227</v>
      </c>
      <c r="P1420" s="30">
        <v>-0.11214592447504401</v>
      </c>
      <c r="Q1420" s="30">
        <v>-6.1971411574631929E-2</v>
      </c>
      <c r="R1420" s="30">
        <v>-0.14557197894901039</v>
      </c>
    </row>
    <row r="1421" spans="5:18" x14ac:dyDescent="0.25">
      <c r="E1421" s="30">
        <v>0.16839681072160601</v>
      </c>
      <c r="F1421" s="30">
        <v>-0.1991859813220799</v>
      </c>
      <c r="G1421" s="30">
        <v>7.0457964204251766E-2</v>
      </c>
      <c r="H1421" s="30">
        <v>0.18783719344064592</v>
      </c>
      <c r="I1421" s="30">
        <v>5.0240987446159124E-2</v>
      </c>
      <c r="J1421" s="30">
        <v>0.12183285402134064</v>
      </c>
      <c r="K1421" s="30">
        <v>0.17355235945433378</v>
      </c>
      <c r="L1421" s="30">
        <v>-0.16674264818429949</v>
      </c>
      <c r="M1421" s="30">
        <v>-0.18775800298899414</v>
      </c>
      <c r="N1421" s="30">
        <v>-0.1555756613612175</v>
      </c>
      <c r="O1421" s="30">
        <v>4.0982565749436622E-2</v>
      </c>
      <c r="P1421" s="30">
        <v>0.14885725267231464</v>
      </c>
      <c r="Q1421" s="30">
        <v>-0.12481969557702542</v>
      </c>
      <c r="R1421" s="30">
        <v>0.14517904091626405</v>
      </c>
    </row>
    <row r="1422" spans="5:18" x14ac:dyDescent="0.25">
      <c r="E1422" s="30">
        <v>-4.1222291998565197E-2</v>
      </c>
      <c r="F1422" s="30">
        <v>-3.7888097576797009E-3</v>
      </c>
      <c r="G1422" s="30">
        <v>-0.12726584393531085</v>
      </c>
      <c r="H1422" s="30">
        <v>-9.0950715262442833E-2</v>
      </c>
      <c r="I1422" s="30">
        <v>-6.0348085500299936E-2</v>
      </c>
      <c r="J1422" s="30">
        <v>-0.1165786350145936</v>
      </c>
      <c r="K1422" s="30">
        <v>0.16055136695504191</v>
      </c>
      <c r="L1422" s="30">
        <v>-7.9940546397119769E-2</v>
      </c>
      <c r="M1422" s="30">
        <v>9.0156910475343466E-2</v>
      </c>
      <c r="N1422" s="30">
        <v>-7.387785315513612E-2</v>
      </c>
      <c r="O1422" s="30">
        <v>0.13851666785776617</v>
      </c>
      <c r="P1422" s="30">
        <v>-4.4688689615577454E-2</v>
      </c>
      <c r="Q1422" s="30">
        <v>-0.16980651346966624</v>
      </c>
      <c r="R1422" s="30">
        <v>4.6740691829472769E-2</v>
      </c>
    </row>
    <row r="1423" spans="5:18" x14ac:dyDescent="0.25">
      <c r="E1423" s="30">
        <v>-7.9662647936493164E-2</v>
      </c>
      <c r="F1423" s="30">
        <v>-5.2637783251702791E-2</v>
      </c>
      <c r="G1423" s="30">
        <v>0.11366425417363646</v>
      </c>
      <c r="H1423" s="30">
        <v>0.14599113613367082</v>
      </c>
      <c r="I1423" s="30">
        <v>-0.18381949663162234</v>
      </c>
      <c r="J1423" s="30">
        <v>-3.2296837866306299E-2</v>
      </c>
      <c r="K1423" s="30">
        <v>-0.12411100463941693</v>
      </c>
      <c r="L1423" s="30">
        <v>-0.13578951861709357</v>
      </c>
      <c r="M1423" s="30">
        <v>-0.16725727934390308</v>
      </c>
      <c r="N1423" s="30">
        <v>-0.1428621565923095</v>
      </c>
      <c r="O1423" s="30">
        <v>0.12702249353751544</v>
      </c>
      <c r="P1423" s="30">
        <v>-7.7395095955580473E-2</v>
      </c>
      <c r="Q1423" s="30">
        <v>-0.10710154175758363</v>
      </c>
      <c r="R1423" s="30">
        <v>-6.6867038235068316E-2</v>
      </c>
    </row>
    <row r="1424" spans="5:18" x14ac:dyDescent="0.25">
      <c r="E1424" s="30">
        <v>-3.0283286236226559E-2</v>
      </c>
      <c r="F1424" s="30">
        <v>-0.11963788606226444</v>
      </c>
      <c r="G1424" s="30">
        <v>-0.19445755379274487</v>
      </c>
      <c r="H1424" s="30">
        <v>-0.14003914333879949</v>
      </c>
      <c r="I1424" s="30">
        <v>-0.15453336974605919</v>
      </c>
      <c r="J1424" s="30">
        <v>0.18068269342184068</v>
      </c>
      <c r="K1424" s="30">
        <v>5.5985050275921822E-3</v>
      </c>
      <c r="L1424" s="30">
        <v>-0.18738953480497003</v>
      </c>
      <c r="M1424" s="30">
        <v>0.11652421876788138</v>
      </c>
      <c r="N1424" s="30">
        <v>0.19886393537744879</v>
      </c>
      <c r="O1424" s="30">
        <v>-6.3589285220950836E-2</v>
      </c>
      <c r="P1424" s="30">
        <v>-4.314504554495216E-2</v>
      </c>
      <c r="Q1424" s="30">
        <v>-7.2260604146867996E-2</v>
      </c>
      <c r="R1424" s="30">
        <v>0.14659342160448435</v>
      </c>
    </row>
    <row r="1426" spans="2:30" x14ac:dyDescent="0.25">
      <c r="E1426" s="30">
        <v>-0.91837570955976844</v>
      </c>
      <c r="F1426" s="30">
        <v>-0.51728433882817626</v>
      </c>
      <c r="G1426" s="30">
        <v>-0.80076790973544121</v>
      </c>
      <c r="H1426" s="30">
        <v>-3.0725117772817612E-2</v>
      </c>
      <c r="I1426" s="30">
        <v>-0.70297022350132465</v>
      </c>
      <c r="J1426" s="30">
        <v>0.15678082592785358</v>
      </c>
      <c r="K1426" s="30">
        <v>-0.58748438348993659</v>
      </c>
      <c r="L1426" s="30">
        <v>-0.48169115278869867</v>
      </c>
      <c r="M1426" s="30">
        <v>0.13969763740897179</v>
      </c>
      <c r="N1426" s="30">
        <v>6.4714027568697929E-2</v>
      </c>
      <c r="O1426" s="30">
        <v>-0.28221313608810306</v>
      </c>
      <c r="P1426" s="30">
        <v>-0.68322802940383554</v>
      </c>
      <c r="Q1426" s="30">
        <v>0.9554541832767427</v>
      </c>
      <c r="R1426" s="30">
        <v>0.4824842750094831</v>
      </c>
      <c r="S1426" s="30">
        <v>-0.43178007286041975</v>
      </c>
      <c r="T1426" s="30">
        <v>-0.92397422343492508</v>
      </c>
      <c r="U1426" s="30">
        <v>0.71255904342979193</v>
      </c>
      <c r="V1426" s="30">
        <v>0.74290219647809863</v>
      </c>
      <c r="W1426" s="30">
        <v>-0.81645151413977146</v>
      </c>
      <c r="X1426" s="30">
        <v>-0.81202855659648776</v>
      </c>
      <c r="Y1426" s="30">
        <v>5.5209476966410875E-2</v>
      </c>
      <c r="Z1426" s="30">
        <v>-0.58534440351650119</v>
      </c>
      <c r="AA1426" s="30">
        <v>9.8948656115680933E-2</v>
      </c>
      <c r="AB1426" s="30">
        <v>8.4010292775928974E-3</v>
      </c>
      <c r="AC1426" s="30">
        <v>0.31459205225110054</v>
      </c>
      <c r="AD1426" s="30">
        <v>0.92265505855903029</v>
      </c>
    </row>
    <row r="1428" spans="2:30" x14ac:dyDescent="0.25">
      <c r="E1428" s="30">
        <v>42.47</v>
      </c>
      <c r="F1428" s="30">
        <v>402.02</v>
      </c>
      <c r="G1428" s="30">
        <v>0.02</v>
      </c>
    </row>
    <row r="1430" spans="2:30" x14ac:dyDescent="0.25">
      <c r="B1430" s="32" t="s">
        <v>584</v>
      </c>
      <c r="C1430" s="30">
        <v>48</v>
      </c>
      <c r="E1430" s="30">
        <v>-3.3352052513509978E-2</v>
      </c>
      <c r="F1430" s="30">
        <v>9.3074112571775891E-2</v>
      </c>
      <c r="G1430" s="30">
        <v>-0.19593233419582248</v>
      </c>
      <c r="H1430" s="30">
        <v>0.12806988768279554</v>
      </c>
      <c r="I1430" s="30">
        <v>0.13008260251954201</v>
      </c>
      <c r="J1430" s="30">
        <v>0.1211393571458757</v>
      </c>
      <c r="K1430" s="30">
        <v>-8.0544060282409194E-2</v>
      </c>
      <c r="L1430" s="30">
        <v>0.14205533806234599</v>
      </c>
      <c r="M1430" s="30">
        <v>-5.2635326329618704E-2</v>
      </c>
      <c r="N1430" s="30">
        <v>0.17271387726068499</v>
      </c>
      <c r="O1430" s="30">
        <v>-0.12253545932471753</v>
      </c>
      <c r="P1430" s="30">
        <v>-9.1902064345777038E-2</v>
      </c>
      <c r="Q1430" s="30">
        <v>2.640326665714382E-2</v>
      </c>
      <c r="R1430" s="30">
        <v>-2.5508634746074677E-2</v>
      </c>
    </row>
    <row r="1431" spans="2:30" x14ac:dyDescent="0.25">
      <c r="B1431" s="32" t="s">
        <v>540</v>
      </c>
      <c r="C1431" s="30" t="s">
        <v>1363</v>
      </c>
      <c r="E1431" s="30">
        <v>-0.13532487051561476</v>
      </c>
      <c r="F1431" s="30">
        <v>-5.077446168288588E-2</v>
      </c>
      <c r="G1431" s="30">
        <v>-0.15029324702918531</v>
      </c>
      <c r="H1431" s="30">
        <v>0.14966973522678018</v>
      </c>
      <c r="I1431" s="30">
        <v>-2.6825492549687635E-2</v>
      </c>
      <c r="J1431" s="30">
        <v>-9.5563999190926563E-2</v>
      </c>
      <c r="K1431" s="30">
        <v>2.4831393733620644E-2</v>
      </c>
      <c r="L1431" s="30">
        <v>5.0885893218219291E-2</v>
      </c>
      <c r="M1431" s="30">
        <v>-0.1302625766955316</v>
      </c>
      <c r="N1431" s="30">
        <v>4.4707728549838066E-2</v>
      </c>
      <c r="O1431" s="30">
        <v>2.1288435999304051E-2</v>
      </c>
      <c r="P1431" s="30">
        <v>-0.12527638338506222</v>
      </c>
      <c r="Q1431" s="30">
        <v>-5.8039447572082292E-2</v>
      </c>
      <c r="R1431" s="30">
        <v>9.5259415544569515E-2</v>
      </c>
    </row>
    <row r="1432" spans="2:30" x14ac:dyDescent="0.25">
      <c r="B1432" s="32"/>
      <c r="C1432" s="30" t="s">
        <v>1364</v>
      </c>
      <c r="E1432" s="30">
        <v>0.1832259132526815</v>
      </c>
      <c r="F1432" s="30">
        <v>9.3147871270775784E-2</v>
      </c>
      <c r="G1432" s="30">
        <v>-0.16348236035555602</v>
      </c>
      <c r="H1432" s="30">
        <v>1.2417100183665764E-2</v>
      </c>
      <c r="I1432" s="30">
        <v>0.19145599771291016</v>
      </c>
      <c r="J1432" s="30">
        <v>9.4156199879944336E-2</v>
      </c>
      <c r="K1432" s="30">
        <v>-3.5152241680771107E-2</v>
      </c>
      <c r="L1432" s="30">
        <v>3.4020891040563578E-2</v>
      </c>
      <c r="M1432" s="30">
        <v>1.5741491690278164E-3</v>
      </c>
      <c r="N1432" s="30">
        <v>-0.13337084073573352</v>
      </c>
      <c r="O1432" s="30">
        <v>-0.14074153257533908</v>
      </c>
      <c r="P1432" s="30">
        <v>-0.11771432748064399</v>
      </c>
      <c r="Q1432" s="30">
        <v>8.7586857099086035E-2</v>
      </c>
      <c r="R1432" s="30">
        <v>-0.16886318819597365</v>
      </c>
    </row>
    <row r="1433" spans="2:30" x14ac:dyDescent="0.25">
      <c r="B1433" s="32" t="s">
        <v>547</v>
      </c>
      <c r="C1433" s="30" t="s">
        <v>1365</v>
      </c>
      <c r="E1433" s="30">
        <v>-0.12401144905015826</v>
      </c>
      <c r="F1433" s="30">
        <v>0.13482811152935031</v>
      </c>
      <c r="G1433" s="30">
        <v>-6.3375829998403799E-2</v>
      </c>
      <c r="H1433" s="30">
        <v>-7.1184471622109419E-2</v>
      </c>
      <c r="I1433" s="30">
        <v>-0.19059151392430068</v>
      </c>
      <c r="J1433" s="30">
        <v>-1.6464584134519095E-2</v>
      </c>
      <c r="K1433" s="30">
        <v>-6.4192891027778393E-2</v>
      </c>
      <c r="L1433" s="30">
        <v>-0.18925198689103129</v>
      </c>
      <c r="M1433" s="30">
        <v>0.18699298221617938</v>
      </c>
      <c r="N1433" s="30">
        <v>4.2839083820581381E-3</v>
      </c>
      <c r="O1433" s="30">
        <v>0.19151938017457726</v>
      </c>
      <c r="P1433" s="30">
        <v>7.6284382306039344E-2</v>
      </c>
      <c r="Q1433" s="30">
        <v>9.7812015749514092E-2</v>
      </c>
      <c r="R1433" s="30">
        <v>-3.3808608725666989E-2</v>
      </c>
    </row>
    <row r="1434" spans="2:30" x14ac:dyDescent="0.25">
      <c r="E1434" s="30">
        <v>-0.19861815422773363</v>
      </c>
      <c r="F1434" s="30">
        <v>-0.19733067778870464</v>
      </c>
      <c r="G1434" s="30">
        <v>0.17609540000557899</v>
      </c>
      <c r="H1434" s="30">
        <v>6.5560006722807873E-2</v>
      </c>
      <c r="I1434" s="30">
        <v>0.14830678980797529</v>
      </c>
      <c r="J1434" s="30">
        <v>-0.13447719067335129</v>
      </c>
      <c r="K1434" s="30">
        <v>0.10833373656496409</v>
      </c>
      <c r="L1434" s="30">
        <v>3.2043696008622641E-2</v>
      </c>
      <c r="M1434" s="30">
        <v>-0.12845049304887651</v>
      </c>
      <c r="N1434" s="30">
        <v>-8.5370008740574127E-2</v>
      </c>
      <c r="O1434" s="30">
        <v>-0.16020014882087708</v>
      </c>
      <c r="P1434" s="30">
        <v>6.1016123462468375E-2</v>
      </c>
      <c r="Q1434" s="30">
        <v>-3.4187010489404202E-2</v>
      </c>
      <c r="R1434" s="30">
        <v>-0.15764275919646026</v>
      </c>
    </row>
    <row r="1435" spans="2:30" x14ac:dyDescent="0.25">
      <c r="E1435" s="30">
        <v>0.15421458585187792</v>
      </c>
      <c r="F1435" s="30">
        <v>7.2565164510160707E-2</v>
      </c>
      <c r="G1435" s="30">
        <v>3.1234412267804157E-2</v>
      </c>
      <c r="H1435" s="30">
        <v>-0.12733850879594683</v>
      </c>
      <c r="I1435" s="30">
        <v>9.4632885977625869E-2</v>
      </c>
      <c r="J1435" s="30">
        <v>-4.9999048560857767E-2</v>
      </c>
      <c r="K1435" s="30">
        <v>-0.10695155952125789</v>
      </c>
      <c r="L1435" s="30">
        <v>0.1840681375004351</v>
      </c>
      <c r="M1435" s="30">
        <v>9.4390303827822097E-3</v>
      </c>
      <c r="N1435" s="30">
        <v>3.8399327918887144E-2</v>
      </c>
      <c r="O1435" s="30">
        <v>8.375457311049106E-2</v>
      </c>
      <c r="P1435" s="30">
        <v>0.1652536787092686</v>
      </c>
      <c r="Q1435" s="30">
        <v>0.12993357935920358</v>
      </c>
      <c r="R1435" s="30">
        <v>-6.8042888492345827E-2</v>
      </c>
    </row>
    <row r="1436" spans="2:30" x14ac:dyDescent="0.25">
      <c r="E1436" s="30">
        <v>0.12284981384873389</v>
      </c>
      <c r="F1436" s="30">
        <v>-0.18389959596097472</v>
      </c>
      <c r="G1436" s="30">
        <v>-0.10707675460726024</v>
      </c>
      <c r="H1436" s="30">
        <v>-0.15207908526062966</v>
      </c>
      <c r="I1436" s="30">
        <v>0.14927598657086494</v>
      </c>
      <c r="J1436" s="30">
        <v>-3.1004380434751511E-4</v>
      </c>
      <c r="K1436" s="30">
        <v>-0.11344782877713443</v>
      </c>
      <c r="L1436" s="30">
        <v>9.4876873865723632E-2</v>
      </c>
      <c r="M1436" s="30">
        <v>0.12075969483703375</v>
      </c>
      <c r="N1436" s="30">
        <v>0.10241960594430566</v>
      </c>
      <c r="O1436" s="30">
        <v>2.2034119069576252E-2</v>
      </c>
      <c r="P1436" s="30">
        <v>6.7883937060832955E-2</v>
      </c>
      <c r="Q1436" s="30">
        <v>-0.12566865524277093</v>
      </c>
      <c r="R1436" s="30">
        <v>-9.6906600333750259E-2</v>
      </c>
    </row>
    <row r="1437" spans="2:30" x14ac:dyDescent="0.25">
      <c r="E1437" s="30">
        <v>3.5443446971476084E-2</v>
      </c>
      <c r="F1437" s="30">
        <v>-2.6529905945062632E-2</v>
      </c>
      <c r="G1437" s="30">
        <v>7.2957536205649487E-3</v>
      </c>
      <c r="H1437" s="30">
        <v>0.1664114719256759</v>
      </c>
      <c r="I1437" s="30">
        <v>0.1834650019183755</v>
      </c>
      <c r="J1437" s="30">
        <v>-0.14805237958207729</v>
      </c>
      <c r="K1437" s="30">
        <v>-0.18338431343436243</v>
      </c>
      <c r="L1437" s="30">
        <v>0.19191109584644439</v>
      </c>
      <c r="M1437" s="30">
        <v>-0.13434468563646079</v>
      </c>
      <c r="N1437" s="30">
        <v>-7.9469327162951242E-2</v>
      </c>
      <c r="O1437" s="30">
        <v>0.19331706045195463</v>
      </c>
      <c r="P1437" s="30">
        <v>0.14582040756940845</v>
      </c>
      <c r="Q1437" s="30">
        <v>0.13288195533677938</v>
      </c>
      <c r="R1437" s="30">
        <v>-0.19625738142058255</v>
      </c>
    </row>
    <row r="1438" spans="2:30" x14ac:dyDescent="0.25">
      <c r="E1438" s="30">
        <v>-0.13989101611077787</v>
      </c>
      <c r="F1438" s="30">
        <v>0.1860040843486786</v>
      </c>
      <c r="G1438" s="30">
        <v>-0.10835481183603407</v>
      </c>
      <c r="H1438" s="30">
        <v>-6.0109068360179679E-2</v>
      </c>
      <c r="I1438" s="30">
        <v>1.5655310358852148E-2</v>
      </c>
      <c r="J1438" s="30">
        <v>-6.3213249482214462E-2</v>
      </c>
      <c r="K1438" s="30">
        <v>-0.13720766687765718</v>
      </c>
      <c r="L1438" s="30">
        <v>-4.559478079900145E-2</v>
      </c>
      <c r="M1438" s="30">
        <v>-7.0495708286762243E-2</v>
      </c>
      <c r="N1438" s="30">
        <v>-0.19486314021050932</v>
      </c>
      <c r="O1438" s="30">
        <v>-0.18027230976149441</v>
      </c>
      <c r="P1438" s="30">
        <v>-0.17564402110874655</v>
      </c>
      <c r="Q1438" s="30">
        <v>8.4670917410403501E-2</v>
      </c>
      <c r="R1438" s="30">
        <v>-2.195449434220792E-2</v>
      </c>
    </row>
    <row r="1439" spans="2:30" x14ac:dyDescent="0.25">
      <c r="E1439" s="30">
        <v>-0.16857489962130787</v>
      </c>
      <c r="F1439" s="30">
        <v>-4.4759824685752403E-2</v>
      </c>
      <c r="G1439" s="30">
        <v>0.19784169849008321</v>
      </c>
      <c r="H1439" s="30">
        <v>0.11963104037567973</v>
      </c>
      <c r="I1439" s="30">
        <v>0.16822793493047355</v>
      </c>
      <c r="J1439" s="30">
        <v>-0.12820606753230096</v>
      </c>
      <c r="K1439" s="30">
        <v>0.11553155053406955</v>
      </c>
      <c r="L1439" s="30">
        <v>-0.19531633052974939</v>
      </c>
      <c r="M1439" s="30">
        <v>0.10896235648542646</v>
      </c>
      <c r="N1439" s="30">
        <v>8.4933859575539838E-2</v>
      </c>
      <c r="O1439" s="30">
        <v>-5.2899077814072382E-2</v>
      </c>
      <c r="P1439" s="30">
        <v>-0.11385970236733556</v>
      </c>
      <c r="Q1439" s="30">
        <v>7.1482468955218814E-2</v>
      </c>
      <c r="R1439" s="30">
        <v>5.0093533471226581E-3</v>
      </c>
    </row>
    <row r="1440" spans="2:30" x14ac:dyDescent="0.25">
      <c r="E1440" s="30">
        <v>0.10450350679457188</v>
      </c>
      <c r="F1440" s="30">
        <v>-0.15139803942292929</v>
      </c>
      <c r="G1440" s="30">
        <v>-7.6894991099834553E-3</v>
      </c>
      <c r="H1440" s="30">
        <v>4.8739630170166498E-2</v>
      </c>
      <c r="I1440" s="30">
        <v>-0.17538997968658807</v>
      </c>
      <c r="J1440" s="30">
        <v>-0.19447290170937778</v>
      </c>
      <c r="K1440" s="30">
        <v>5.0441578216850746E-2</v>
      </c>
      <c r="L1440" s="30">
        <v>-3.2836872152984253E-3</v>
      </c>
      <c r="M1440" s="30">
        <v>-6.9695668760687113E-2</v>
      </c>
      <c r="N1440" s="30">
        <v>0.10879515232518316</v>
      </c>
      <c r="O1440" s="30">
        <v>4.4035627506673336E-2</v>
      </c>
      <c r="P1440" s="30">
        <v>0.18642487339675429</v>
      </c>
      <c r="Q1440" s="30">
        <v>-3.1668616365641361E-2</v>
      </c>
      <c r="R1440" s="30">
        <v>0.16904166731983422</v>
      </c>
    </row>
    <row r="1441" spans="5:30" x14ac:dyDescent="0.25">
      <c r="E1441" s="30">
        <v>0.1810123142786324</v>
      </c>
      <c r="F1441" s="30">
        <v>1.9923911988735193E-2</v>
      </c>
      <c r="G1441" s="30">
        <v>-0.11936215180903674</v>
      </c>
      <c r="H1441" s="30">
        <v>-5.4285165201872598E-2</v>
      </c>
      <c r="I1441" s="30">
        <v>0.10754254572093486</v>
      </c>
      <c r="J1441" s="30">
        <v>6.5138592291623332E-2</v>
      </c>
      <c r="K1441" s="30">
        <v>7.942474279552697E-2</v>
      </c>
      <c r="L1441" s="30">
        <v>-0.15224734656512739</v>
      </c>
      <c r="M1441" s="30">
        <v>2.2625200357288128E-2</v>
      </c>
      <c r="N1441" s="30">
        <v>-0.140136206895113</v>
      </c>
      <c r="O1441" s="30">
        <v>-0.16798148900270463</v>
      </c>
      <c r="P1441" s="30">
        <v>-2.0427819341421183E-3</v>
      </c>
      <c r="Q1441" s="30">
        <v>-0.13401931757107377</v>
      </c>
      <c r="R1441" s="30">
        <v>0.15700197620317341</v>
      </c>
    </row>
    <row r="1442" spans="5:30" x14ac:dyDescent="0.25">
      <c r="E1442" s="30">
        <v>0.18691278994083405</v>
      </c>
      <c r="F1442" s="30">
        <v>-6.5777722559869301E-2</v>
      </c>
      <c r="G1442" s="30">
        <v>-0.10774298682808876</v>
      </c>
      <c r="H1442" s="30">
        <v>-0.11869910778477788</v>
      </c>
      <c r="I1442" s="30">
        <v>-0.1345827871002257</v>
      </c>
      <c r="J1442" s="30">
        <v>-0.13489781273528934</v>
      </c>
      <c r="K1442" s="30">
        <v>-8.4681730810552844E-2</v>
      </c>
      <c r="L1442" s="30">
        <v>-0.13994218446314335</v>
      </c>
      <c r="M1442" s="30">
        <v>1.4848212525248539E-2</v>
      </c>
      <c r="N1442" s="30">
        <v>-0.16376170022413136</v>
      </c>
      <c r="O1442" s="30">
        <v>7.8453354537487141E-3</v>
      </c>
      <c r="P1442" s="30">
        <v>7.8288115467876174E-2</v>
      </c>
      <c r="Q1442" s="30">
        <v>-0.19866727590560915</v>
      </c>
      <c r="R1442" s="30">
        <v>-0.14138337224721909</v>
      </c>
    </row>
    <row r="1443" spans="5:30" x14ac:dyDescent="0.25">
      <c r="E1443" s="30">
        <v>-0.19872601591050626</v>
      </c>
      <c r="F1443" s="30">
        <v>6.3073725439608097E-2</v>
      </c>
      <c r="G1443" s="30">
        <v>-1.5734052285552025E-3</v>
      </c>
      <c r="H1443" s="30">
        <v>0.15437563611194494</v>
      </c>
      <c r="I1443" s="30">
        <v>-0.12605820419266822</v>
      </c>
      <c r="J1443" s="30">
        <v>0.13410527426749469</v>
      </c>
      <c r="K1443" s="30">
        <v>4.3000334128737439E-2</v>
      </c>
      <c r="L1443" s="30">
        <v>0.17352362787351011</v>
      </c>
      <c r="M1443" s="30">
        <v>0.11938521172851324</v>
      </c>
      <c r="N1443" s="30">
        <v>0.14024454588070512</v>
      </c>
      <c r="O1443" s="30">
        <v>-0.16165069155395032</v>
      </c>
      <c r="P1443" s="30">
        <v>-9.4288527220487597E-2</v>
      </c>
      <c r="Q1443" s="30">
        <v>2.0668690092861541E-3</v>
      </c>
      <c r="R1443" s="30">
        <v>0.10000933762639763</v>
      </c>
    </row>
    <row r="1444" spans="5:30" x14ac:dyDescent="0.25">
      <c r="E1444" s="30">
        <v>-3.7544748280197382E-2</v>
      </c>
      <c r="F1444" s="30">
        <v>-0.17355341017246248</v>
      </c>
      <c r="G1444" s="30">
        <v>0.11618131333962084</v>
      </c>
      <c r="H1444" s="30">
        <v>0.10058235367760066</v>
      </c>
      <c r="I1444" s="30">
        <v>0.18191714556887745</v>
      </c>
      <c r="J1444" s="30">
        <v>-1.5653894376009697E-2</v>
      </c>
      <c r="K1444" s="30">
        <v>-3.3312715217471117E-2</v>
      </c>
      <c r="L1444" s="30">
        <v>-0.12722496734932065</v>
      </c>
      <c r="M1444" s="30">
        <v>-0.10269288755953312</v>
      </c>
      <c r="N1444" s="30">
        <v>0.16757385823875665</v>
      </c>
      <c r="O1444" s="30">
        <v>0.15138934822753075</v>
      </c>
      <c r="P1444" s="30">
        <v>-0.12627156460657718</v>
      </c>
      <c r="Q1444" s="30">
        <v>-0.18908971548080444</v>
      </c>
      <c r="R1444" s="30">
        <v>-5.0834557227790372E-2</v>
      </c>
    </row>
    <row r="1445" spans="5:30" x14ac:dyDescent="0.25">
      <c r="E1445" s="30">
        <v>-6.7813661042600865E-2</v>
      </c>
      <c r="F1445" s="30">
        <v>-0.12961575966328381</v>
      </c>
      <c r="G1445" s="30">
        <v>-4.2089943680912262E-2</v>
      </c>
      <c r="H1445" s="30">
        <v>-0.12885907366871835</v>
      </c>
      <c r="I1445" s="30">
        <v>-0.12880645338445901</v>
      </c>
      <c r="J1445" s="30">
        <v>2.8657419979572302E-2</v>
      </c>
      <c r="K1445" s="30">
        <v>7.1973949763923906E-2</v>
      </c>
      <c r="L1445" s="30">
        <v>0.12939064772799613</v>
      </c>
      <c r="M1445" s="30">
        <v>7.3065045289695263E-3</v>
      </c>
      <c r="N1445" s="30">
        <v>0.15733197582885622</v>
      </c>
      <c r="O1445" s="30">
        <v>-0.10042376946657897</v>
      </c>
      <c r="P1445" s="30">
        <v>0.18407211462035777</v>
      </c>
      <c r="Q1445" s="30">
        <v>-3.4699714649468666E-2</v>
      </c>
      <c r="R1445" s="30">
        <v>5.2822293713688795E-3</v>
      </c>
    </row>
    <row r="1446" spans="5:30" x14ac:dyDescent="0.25">
      <c r="E1446" s="30">
        <v>7.6753321662545226E-2</v>
      </c>
      <c r="F1446" s="30">
        <v>-3.2987014763057237E-2</v>
      </c>
      <c r="G1446" s="30">
        <v>-7.0014386903494596E-2</v>
      </c>
      <c r="H1446" s="30">
        <v>-0.15194179378449918</v>
      </c>
      <c r="I1446" s="30">
        <v>-0.17291760751977564</v>
      </c>
      <c r="J1446" s="30">
        <v>5.7495756447315194E-2</v>
      </c>
      <c r="K1446" s="30">
        <v>-1.579878106713295E-2</v>
      </c>
      <c r="L1446" s="30">
        <v>9.7425945289432991E-2</v>
      </c>
      <c r="M1446" s="30">
        <v>-0.12197420690208674</v>
      </c>
      <c r="N1446" s="30">
        <v>5.1257532369345438E-2</v>
      </c>
      <c r="O1446" s="30">
        <v>4.8525013029575348E-2</v>
      </c>
      <c r="P1446" s="30">
        <v>2.8493956103920942E-2</v>
      </c>
      <c r="Q1446" s="30">
        <v>-0.11924423919990659</v>
      </c>
      <c r="R1446" s="30">
        <v>9.9659809935838006E-2</v>
      </c>
    </row>
    <row r="1447" spans="5:30" x14ac:dyDescent="0.25">
      <c r="E1447" s="30">
        <v>-0.14598969900980593</v>
      </c>
      <c r="F1447" s="30">
        <v>1.2384908832609648E-2</v>
      </c>
      <c r="G1447" s="30">
        <v>0.15758445030078294</v>
      </c>
      <c r="H1447" s="30">
        <v>-0.10670388871803881</v>
      </c>
      <c r="I1447" s="30">
        <v>-6.7884777113795286E-2</v>
      </c>
      <c r="J1447" s="30">
        <v>2.7145604696124787E-2</v>
      </c>
      <c r="K1447" s="30">
        <v>-8.3077902998775252E-2</v>
      </c>
      <c r="L1447" s="30">
        <v>-0.14985564677044749</v>
      </c>
      <c r="M1447" s="30">
        <v>1.5303581207990635E-2</v>
      </c>
      <c r="N1447" s="30">
        <v>4.1314588859677204E-3</v>
      </c>
      <c r="O1447" s="30">
        <v>7.73527966812253E-2</v>
      </c>
      <c r="P1447" s="30">
        <v>0.10855329679325226</v>
      </c>
      <c r="Q1447" s="30">
        <v>6.8398846685886361E-2</v>
      </c>
      <c r="R1447" s="30">
        <v>0.15659360690042379</v>
      </c>
    </row>
    <row r="1448" spans="5:30" x14ac:dyDescent="0.25">
      <c r="E1448" s="30">
        <v>0.11935757929459218</v>
      </c>
      <c r="F1448" s="30">
        <v>-0.17631898149847985</v>
      </c>
      <c r="G1448" s="30">
        <v>-9.60255359299481E-2</v>
      </c>
      <c r="H1448" s="30">
        <v>0.11088387817144396</v>
      </c>
      <c r="I1448" s="30">
        <v>-2.9249608237296332E-2</v>
      </c>
      <c r="J1448" s="30">
        <v>-0.18238399270921946</v>
      </c>
      <c r="K1448" s="30">
        <v>-5.4415884986519808E-2</v>
      </c>
      <c r="L1448" s="30">
        <v>0.11969185285270217</v>
      </c>
      <c r="M1448" s="30">
        <v>6.6748145036399364E-3</v>
      </c>
      <c r="N1448" s="30">
        <v>1.4360746275633579E-2</v>
      </c>
      <c r="O1448" s="30">
        <v>2.9618502873927366E-2</v>
      </c>
      <c r="P1448" s="30">
        <v>-0.15697344457730653</v>
      </c>
      <c r="Q1448" s="30">
        <v>5.1715299487113953E-2</v>
      </c>
      <c r="R1448" s="30">
        <v>0.10353092728182672</v>
      </c>
    </row>
    <row r="1449" spans="5:30" x14ac:dyDescent="0.25">
      <c r="E1449" s="30">
        <v>-0.17281840192154052</v>
      </c>
      <c r="F1449" s="30">
        <v>-0.13753065196797254</v>
      </c>
      <c r="G1449" s="30">
        <v>-5.1513061579316871E-2</v>
      </c>
      <c r="H1449" s="30">
        <v>0.15213677296414974</v>
      </c>
      <c r="I1449" s="30">
        <v>8.3425564318895362E-2</v>
      </c>
      <c r="J1449" s="30">
        <v>5.3922938741743587E-2</v>
      </c>
      <c r="K1449" s="30">
        <v>-0.18586908364668489</v>
      </c>
      <c r="L1449" s="30">
        <v>-9.0027988795191055E-2</v>
      </c>
      <c r="M1449" s="30">
        <v>9.8495262581855036E-2</v>
      </c>
      <c r="N1449" s="30">
        <v>-2.2364600282162417E-2</v>
      </c>
      <c r="O1449" s="30">
        <v>7.4360567051917292E-2</v>
      </c>
      <c r="P1449" s="30">
        <v>-5.2525874134153133E-2</v>
      </c>
      <c r="Q1449" s="30">
        <v>-3.9283460006117821E-2</v>
      </c>
      <c r="R1449" s="30">
        <v>-7.7098251692950731E-2</v>
      </c>
    </row>
    <row r="1450" spans="5:30" x14ac:dyDescent="0.25">
      <c r="E1450" s="30">
        <v>-2.0331494789570581E-2</v>
      </c>
      <c r="F1450" s="30">
        <v>4.4149467907845963E-2</v>
      </c>
      <c r="G1450" s="30">
        <v>-9.4263713713735348E-2</v>
      </c>
      <c r="H1450" s="30">
        <v>-7.5260525662451991E-2</v>
      </c>
      <c r="I1450" s="30">
        <v>9.4888427387923024E-2</v>
      </c>
      <c r="J1450" s="30">
        <v>-2.996869571506966E-3</v>
      </c>
      <c r="K1450" s="30">
        <v>-7.8378261998295895E-3</v>
      </c>
      <c r="L1450" s="30">
        <v>-0.17985427221283318</v>
      </c>
      <c r="M1450" s="30">
        <v>-9.3948205001652241E-2</v>
      </c>
      <c r="N1450" s="30">
        <v>-2.1776717994362121E-2</v>
      </c>
      <c r="O1450" s="30">
        <v>-0.18825892973691227</v>
      </c>
      <c r="P1450" s="30">
        <v>-0.11214592447504401</v>
      </c>
      <c r="Q1450" s="30">
        <v>-6.1971411574631929E-2</v>
      </c>
      <c r="R1450" s="30">
        <v>-0.14557197894901039</v>
      </c>
    </row>
    <row r="1451" spans="5:30" x14ac:dyDescent="0.25">
      <c r="E1451" s="30">
        <v>0.16839681072160601</v>
      </c>
      <c r="F1451" s="30">
        <v>-0.1991859813220799</v>
      </c>
      <c r="G1451" s="30">
        <v>7.0457964204251766E-2</v>
      </c>
      <c r="H1451" s="30">
        <v>0.18783719344064592</v>
      </c>
      <c r="I1451" s="30">
        <v>5.0240987446159124E-2</v>
      </c>
      <c r="J1451" s="30">
        <v>0.12183285402134064</v>
      </c>
      <c r="K1451" s="30">
        <v>0.17355235945433378</v>
      </c>
      <c r="L1451" s="30">
        <v>-0.16674264818429949</v>
      </c>
      <c r="M1451" s="30">
        <v>-0.18775800298899414</v>
      </c>
      <c r="N1451" s="30">
        <v>-0.1555756613612175</v>
      </c>
      <c r="O1451" s="30">
        <v>4.0982565749436622E-2</v>
      </c>
      <c r="P1451" s="30">
        <v>0.14885725267231464</v>
      </c>
      <c r="Q1451" s="30">
        <v>-0.12481969557702542</v>
      </c>
      <c r="R1451" s="30">
        <v>0.14517904091626405</v>
      </c>
    </row>
    <row r="1452" spans="5:30" x14ac:dyDescent="0.25">
      <c r="E1452" s="30">
        <v>-4.1222291998565197E-2</v>
      </c>
      <c r="F1452" s="30">
        <v>-3.7888097576797009E-3</v>
      </c>
      <c r="G1452" s="30">
        <v>-0.12726584393531085</v>
      </c>
      <c r="H1452" s="30">
        <v>-9.0950715262442833E-2</v>
      </c>
      <c r="I1452" s="30">
        <v>-6.0348085500299936E-2</v>
      </c>
      <c r="J1452" s="30">
        <v>-0.1165786350145936</v>
      </c>
      <c r="K1452" s="30">
        <v>0.16055136695504191</v>
      </c>
      <c r="L1452" s="30">
        <v>-7.9940546397119769E-2</v>
      </c>
      <c r="M1452" s="30">
        <v>9.0156910475343466E-2</v>
      </c>
      <c r="N1452" s="30">
        <v>-7.387785315513612E-2</v>
      </c>
      <c r="O1452" s="30">
        <v>0.13851666785776617</v>
      </c>
      <c r="P1452" s="30">
        <v>-4.4688689615577454E-2</v>
      </c>
      <c r="Q1452" s="30">
        <v>-0.16980651346966624</v>
      </c>
      <c r="R1452" s="30">
        <v>4.6740691829472769E-2</v>
      </c>
    </row>
    <row r="1453" spans="5:30" x14ac:dyDescent="0.25">
      <c r="E1453" s="30">
        <v>-7.9662647936493164E-2</v>
      </c>
      <c r="F1453" s="30">
        <v>-5.2637783251702791E-2</v>
      </c>
      <c r="G1453" s="30">
        <v>0.11366425417363646</v>
      </c>
      <c r="H1453" s="30">
        <v>0.14599113613367082</v>
      </c>
      <c r="I1453" s="30">
        <v>-0.18381949663162234</v>
      </c>
      <c r="J1453" s="30">
        <v>-3.2296837866306299E-2</v>
      </c>
      <c r="K1453" s="30">
        <v>-0.12411100463941693</v>
      </c>
      <c r="L1453" s="30">
        <v>-0.13578951861709357</v>
      </c>
      <c r="M1453" s="30">
        <v>-0.16725727934390308</v>
      </c>
      <c r="N1453" s="30">
        <v>-0.1428621565923095</v>
      </c>
      <c r="O1453" s="30">
        <v>0.12702249353751544</v>
      </c>
      <c r="P1453" s="30">
        <v>-7.7395095955580473E-2</v>
      </c>
      <c r="Q1453" s="30">
        <v>-0.10710154175758363</v>
      </c>
      <c r="R1453" s="30">
        <v>-6.6867038235068316E-2</v>
      </c>
    </row>
    <row r="1454" spans="5:30" x14ac:dyDescent="0.25">
      <c r="E1454" s="30">
        <v>-3.0283286236226559E-2</v>
      </c>
      <c r="F1454" s="30">
        <v>-0.11963788606226444</v>
      </c>
      <c r="G1454" s="30">
        <v>-0.19445755379274487</v>
      </c>
      <c r="H1454" s="30">
        <v>-0.14003914333879949</v>
      </c>
      <c r="I1454" s="30">
        <v>-0.15453336974605919</v>
      </c>
      <c r="J1454" s="30">
        <v>0.18068269342184068</v>
      </c>
      <c r="K1454" s="30">
        <v>5.5985050275921822E-3</v>
      </c>
      <c r="L1454" s="30">
        <v>-0.18738953480497003</v>
      </c>
      <c r="M1454" s="30">
        <v>0.11652421876788138</v>
      </c>
      <c r="N1454" s="30">
        <v>0.19886393537744879</v>
      </c>
      <c r="O1454" s="30">
        <v>-6.3589285220950836E-2</v>
      </c>
      <c r="P1454" s="30">
        <v>-4.314504554495216E-2</v>
      </c>
      <c r="Q1454" s="30">
        <v>-7.2260604146867996E-2</v>
      </c>
      <c r="R1454" s="30">
        <v>0.14659342160448435</v>
      </c>
    </row>
    <row r="1456" spans="5:30" x14ac:dyDescent="0.25">
      <c r="E1456" s="30">
        <v>-0.91837570955976844</v>
      </c>
      <c r="F1456" s="30">
        <v>-0.51728433882817626</v>
      </c>
      <c r="G1456" s="30">
        <v>-0.80076790973544121</v>
      </c>
      <c r="H1456" s="30">
        <v>-3.0725117772817612E-2</v>
      </c>
      <c r="I1456" s="30">
        <v>-0.70297022350132465</v>
      </c>
      <c r="J1456" s="30">
        <v>0.15678082592785358</v>
      </c>
      <c r="K1456" s="30">
        <v>-0.58748438348993659</v>
      </c>
      <c r="L1456" s="30">
        <v>-0.48169115278869867</v>
      </c>
      <c r="M1456" s="30">
        <v>0.13969763740897179</v>
      </c>
      <c r="N1456" s="30">
        <v>6.4714027568697929E-2</v>
      </c>
      <c r="O1456" s="30">
        <v>-0.28221313608810306</v>
      </c>
      <c r="P1456" s="30">
        <v>-0.68322802940383554</v>
      </c>
      <c r="Q1456" s="30">
        <v>0.9554541832767427</v>
      </c>
      <c r="R1456" s="30">
        <v>0.4824842750094831</v>
      </c>
      <c r="S1456" s="30">
        <v>-0.43178007286041975</v>
      </c>
      <c r="T1456" s="30">
        <v>-0.92397422343492508</v>
      </c>
      <c r="U1456" s="30">
        <v>0.71255904342979193</v>
      </c>
      <c r="V1456" s="30">
        <v>0.74290219647809863</v>
      </c>
      <c r="W1456" s="30">
        <v>-0.81645151413977146</v>
      </c>
      <c r="X1456" s="30">
        <v>-0.81202855659648776</v>
      </c>
      <c r="Y1456" s="30">
        <v>5.5209476966410875E-2</v>
      </c>
      <c r="Z1456" s="30">
        <v>-0.58534440351650119</v>
      </c>
      <c r="AA1456" s="30">
        <v>9.8948656115680933E-2</v>
      </c>
      <c r="AB1456" s="30">
        <v>8.4010292775928974E-3</v>
      </c>
      <c r="AC1456" s="30">
        <v>0.31459205225110054</v>
      </c>
      <c r="AD1456" s="30">
        <v>0.92265505855903029</v>
      </c>
    </row>
    <row r="1458" spans="2:18" x14ac:dyDescent="0.25">
      <c r="E1458" s="30">
        <v>42.47</v>
      </c>
      <c r="F1458" s="30">
        <v>402.02</v>
      </c>
      <c r="G1458" s="30">
        <v>0.02</v>
      </c>
    </row>
    <row r="1460" spans="2:18" x14ac:dyDescent="0.25">
      <c r="B1460" s="32" t="s">
        <v>584</v>
      </c>
      <c r="C1460" s="30">
        <v>49</v>
      </c>
      <c r="E1460" s="30">
        <v>-3.3352052513509978E-2</v>
      </c>
      <c r="F1460" s="30">
        <v>9.3074112571775891E-2</v>
      </c>
      <c r="G1460" s="30">
        <v>-0.19593233419582248</v>
      </c>
      <c r="H1460" s="30">
        <v>0.12806988768279554</v>
      </c>
      <c r="I1460" s="30">
        <v>0.13008260251954201</v>
      </c>
      <c r="J1460" s="30">
        <v>0.1211393571458757</v>
      </c>
      <c r="K1460" s="30">
        <v>-8.0544060282409194E-2</v>
      </c>
      <c r="L1460" s="30">
        <v>0.14205533806234599</v>
      </c>
      <c r="M1460" s="30">
        <v>-5.2635326329618704E-2</v>
      </c>
      <c r="N1460" s="30">
        <v>0.17271387726068499</v>
      </c>
      <c r="O1460" s="30">
        <v>-0.12253545932471753</v>
      </c>
      <c r="P1460" s="30">
        <v>-9.1902064345777038E-2</v>
      </c>
      <c r="Q1460" s="30">
        <v>2.640326665714382E-2</v>
      </c>
      <c r="R1460" s="30">
        <v>-2.5508634746074677E-2</v>
      </c>
    </row>
    <row r="1461" spans="2:18" x14ac:dyDescent="0.25">
      <c r="B1461" s="32" t="s">
        <v>540</v>
      </c>
      <c r="C1461" s="30" t="s">
        <v>1366</v>
      </c>
      <c r="E1461" s="30">
        <v>-0.13532487051561476</v>
      </c>
      <c r="F1461" s="30">
        <v>-5.077446168288588E-2</v>
      </c>
      <c r="G1461" s="30">
        <v>-0.15029324702918531</v>
      </c>
      <c r="H1461" s="30">
        <v>0.14966973522678018</v>
      </c>
      <c r="I1461" s="30">
        <v>-2.6825492549687635E-2</v>
      </c>
      <c r="J1461" s="30">
        <v>-9.5563999190926563E-2</v>
      </c>
      <c r="K1461" s="30">
        <v>2.4831393733620644E-2</v>
      </c>
      <c r="L1461" s="30">
        <v>5.0885893218219291E-2</v>
      </c>
      <c r="M1461" s="30">
        <v>-0.1302625766955316</v>
      </c>
      <c r="N1461" s="30">
        <v>4.4707728549838066E-2</v>
      </c>
      <c r="O1461" s="30">
        <v>2.1288435999304051E-2</v>
      </c>
      <c r="P1461" s="30">
        <v>-0.12527638338506222</v>
      </c>
      <c r="Q1461" s="30">
        <v>-5.8039447572082292E-2</v>
      </c>
      <c r="R1461" s="30">
        <v>9.5259415544569515E-2</v>
      </c>
    </row>
    <row r="1462" spans="2:18" x14ac:dyDescent="0.25">
      <c r="B1462" s="32"/>
      <c r="C1462" s="30" t="s">
        <v>1367</v>
      </c>
      <c r="E1462" s="30">
        <v>0.1832259132526815</v>
      </c>
      <c r="F1462" s="30">
        <v>9.3147871270775784E-2</v>
      </c>
      <c r="G1462" s="30">
        <v>-0.16348236035555602</v>
      </c>
      <c r="H1462" s="30">
        <v>1.2417100183665764E-2</v>
      </c>
      <c r="I1462" s="30">
        <v>0.19145599771291016</v>
      </c>
      <c r="J1462" s="30">
        <v>9.4156199879944336E-2</v>
      </c>
      <c r="K1462" s="30">
        <v>-3.5152241680771107E-2</v>
      </c>
      <c r="L1462" s="30">
        <v>3.4020891040563578E-2</v>
      </c>
      <c r="M1462" s="30">
        <v>1.5741491690278164E-3</v>
      </c>
      <c r="N1462" s="30">
        <v>-0.13337084073573352</v>
      </c>
      <c r="O1462" s="30">
        <v>-0.14074153257533908</v>
      </c>
      <c r="P1462" s="30">
        <v>-0.11771432748064399</v>
      </c>
      <c r="Q1462" s="30">
        <v>8.7586857099086035E-2</v>
      </c>
      <c r="R1462" s="30">
        <v>-0.16886318819597365</v>
      </c>
    </row>
    <row r="1463" spans="2:18" x14ac:dyDescent="0.25">
      <c r="B1463" s="32" t="s">
        <v>547</v>
      </c>
      <c r="C1463" s="30" t="s">
        <v>1368</v>
      </c>
      <c r="E1463" s="30">
        <v>-0.12401144905015826</v>
      </c>
      <c r="F1463" s="30">
        <v>0.13482811152935031</v>
      </c>
      <c r="G1463" s="30">
        <v>-6.3375829998403799E-2</v>
      </c>
      <c r="H1463" s="30">
        <v>-7.1184471622109419E-2</v>
      </c>
      <c r="I1463" s="30">
        <v>-0.19059151392430068</v>
      </c>
      <c r="J1463" s="30">
        <v>-1.6464584134519095E-2</v>
      </c>
      <c r="K1463" s="30">
        <v>-6.4192891027778393E-2</v>
      </c>
      <c r="L1463" s="30">
        <v>-0.18925198689103129</v>
      </c>
      <c r="M1463" s="30">
        <v>0.18699298221617938</v>
      </c>
      <c r="N1463" s="30">
        <v>4.2839083820581381E-3</v>
      </c>
      <c r="O1463" s="30">
        <v>0.19151938017457726</v>
      </c>
      <c r="P1463" s="30">
        <v>7.6284382306039344E-2</v>
      </c>
      <c r="Q1463" s="30">
        <v>9.7812015749514092E-2</v>
      </c>
      <c r="R1463" s="30">
        <v>-3.3808608725666989E-2</v>
      </c>
    </row>
    <row r="1464" spans="2:18" x14ac:dyDescent="0.25">
      <c r="E1464" s="30">
        <v>-0.19861815422773363</v>
      </c>
      <c r="F1464" s="30">
        <v>-0.19733067778870464</v>
      </c>
      <c r="G1464" s="30">
        <v>0.17609540000557899</v>
      </c>
      <c r="H1464" s="30">
        <v>6.5560006722807873E-2</v>
      </c>
      <c r="I1464" s="30">
        <v>0.14830678980797529</v>
      </c>
      <c r="J1464" s="30">
        <v>-0.13447719067335129</v>
      </c>
      <c r="K1464" s="30">
        <v>0.10833373656496409</v>
      </c>
      <c r="L1464" s="30">
        <v>3.2043696008622641E-2</v>
      </c>
      <c r="M1464" s="30">
        <v>-0.12845049304887651</v>
      </c>
      <c r="N1464" s="30">
        <v>-8.5370008740574127E-2</v>
      </c>
      <c r="O1464" s="30">
        <v>-0.16020014882087708</v>
      </c>
      <c r="P1464" s="30">
        <v>6.1016123462468375E-2</v>
      </c>
      <c r="Q1464" s="30">
        <v>-3.4187010489404202E-2</v>
      </c>
      <c r="R1464" s="30">
        <v>-0.15764275919646026</v>
      </c>
    </row>
    <row r="1465" spans="2:18" x14ac:dyDescent="0.25">
      <c r="E1465" s="30">
        <v>0.15421458585187792</v>
      </c>
      <c r="F1465" s="30">
        <v>7.2565164510160707E-2</v>
      </c>
      <c r="G1465" s="30">
        <v>3.1234412267804157E-2</v>
      </c>
      <c r="H1465" s="30">
        <v>-0.12733850879594683</v>
      </c>
      <c r="I1465" s="30">
        <v>9.4632885977625869E-2</v>
      </c>
      <c r="J1465" s="30">
        <v>-4.9999048560857767E-2</v>
      </c>
      <c r="K1465" s="30">
        <v>-0.10695155952125789</v>
      </c>
      <c r="L1465" s="30">
        <v>0.1840681375004351</v>
      </c>
      <c r="M1465" s="30">
        <v>9.4390303827822097E-3</v>
      </c>
      <c r="N1465" s="30">
        <v>3.8399327918887144E-2</v>
      </c>
      <c r="O1465" s="30">
        <v>8.375457311049106E-2</v>
      </c>
      <c r="P1465" s="30">
        <v>0.1652536787092686</v>
      </c>
      <c r="Q1465" s="30">
        <v>0.12993357935920358</v>
      </c>
      <c r="R1465" s="30">
        <v>-6.8042888492345827E-2</v>
      </c>
    </row>
    <row r="1466" spans="2:18" x14ac:dyDescent="0.25">
      <c r="E1466" s="30">
        <v>0.12284981384873389</v>
      </c>
      <c r="F1466" s="30">
        <v>-0.18389959596097472</v>
      </c>
      <c r="G1466" s="30">
        <v>-0.10707675460726024</v>
      </c>
      <c r="H1466" s="30">
        <v>-0.15207908526062966</v>
      </c>
      <c r="I1466" s="30">
        <v>0.14927598657086494</v>
      </c>
      <c r="J1466" s="30">
        <v>-3.1004380434751511E-4</v>
      </c>
      <c r="K1466" s="30">
        <v>-0.11344782877713443</v>
      </c>
      <c r="L1466" s="30">
        <v>9.4876873865723632E-2</v>
      </c>
      <c r="M1466" s="30">
        <v>0.12075969483703375</v>
      </c>
      <c r="N1466" s="30">
        <v>0.10241960594430566</v>
      </c>
      <c r="O1466" s="30">
        <v>2.2034119069576252E-2</v>
      </c>
      <c r="P1466" s="30">
        <v>6.7883937060832955E-2</v>
      </c>
      <c r="Q1466" s="30">
        <v>-0.12566865524277093</v>
      </c>
      <c r="R1466" s="30">
        <v>-9.6906600333750259E-2</v>
      </c>
    </row>
    <row r="1467" spans="2:18" x14ac:dyDescent="0.25">
      <c r="E1467" s="30">
        <v>3.5443446971476084E-2</v>
      </c>
      <c r="F1467" s="30">
        <v>-2.6529905945062632E-2</v>
      </c>
      <c r="G1467" s="30">
        <v>7.2957536205649487E-3</v>
      </c>
      <c r="H1467" s="30">
        <v>0.1664114719256759</v>
      </c>
      <c r="I1467" s="30">
        <v>0.1834650019183755</v>
      </c>
      <c r="J1467" s="30">
        <v>-0.14805237958207729</v>
      </c>
      <c r="K1467" s="30">
        <v>-0.18338431343436243</v>
      </c>
      <c r="L1467" s="30">
        <v>0.19191109584644439</v>
      </c>
      <c r="M1467" s="30">
        <v>-0.13434468563646079</v>
      </c>
      <c r="N1467" s="30">
        <v>-7.9469327162951242E-2</v>
      </c>
      <c r="O1467" s="30">
        <v>0.19331706045195463</v>
      </c>
      <c r="P1467" s="30">
        <v>0.14582040756940845</v>
      </c>
      <c r="Q1467" s="30">
        <v>0.13288195533677938</v>
      </c>
      <c r="R1467" s="30">
        <v>-0.19625738142058255</v>
      </c>
    </row>
    <row r="1468" spans="2:18" x14ac:dyDescent="0.25">
      <c r="E1468" s="30">
        <v>-0.13989101611077787</v>
      </c>
      <c r="F1468" s="30">
        <v>0.1860040843486786</v>
      </c>
      <c r="G1468" s="30">
        <v>-0.10835481183603407</v>
      </c>
      <c r="H1468" s="30">
        <v>-6.0109068360179679E-2</v>
      </c>
      <c r="I1468" s="30">
        <v>1.5655310358852148E-2</v>
      </c>
      <c r="J1468" s="30">
        <v>-6.3213249482214462E-2</v>
      </c>
      <c r="K1468" s="30">
        <v>-0.13720766687765718</v>
      </c>
      <c r="L1468" s="30">
        <v>-4.559478079900145E-2</v>
      </c>
      <c r="M1468" s="30">
        <v>-7.0495708286762243E-2</v>
      </c>
      <c r="N1468" s="30">
        <v>-0.19486314021050932</v>
      </c>
      <c r="O1468" s="30">
        <v>-0.18027230976149441</v>
      </c>
      <c r="P1468" s="30">
        <v>-0.17564402110874655</v>
      </c>
      <c r="Q1468" s="30">
        <v>8.4670917410403501E-2</v>
      </c>
      <c r="R1468" s="30">
        <v>-2.195449434220792E-2</v>
      </c>
    </row>
    <row r="1469" spans="2:18" x14ac:dyDescent="0.25">
      <c r="E1469" s="30">
        <v>-0.16857489962130787</v>
      </c>
      <c r="F1469" s="30">
        <v>-4.4759824685752403E-2</v>
      </c>
      <c r="G1469" s="30">
        <v>0.19784169849008321</v>
      </c>
      <c r="H1469" s="30">
        <v>0.11963104037567973</v>
      </c>
      <c r="I1469" s="30">
        <v>0.16822793493047355</v>
      </c>
      <c r="J1469" s="30">
        <v>-0.12820606753230096</v>
      </c>
      <c r="K1469" s="30">
        <v>0.11553155053406955</v>
      </c>
      <c r="L1469" s="30">
        <v>-0.19531633052974939</v>
      </c>
      <c r="M1469" s="30">
        <v>0.10896235648542646</v>
      </c>
      <c r="N1469" s="30">
        <v>8.4933859575539838E-2</v>
      </c>
      <c r="O1469" s="30">
        <v>-5.2899077814072382E-2</v>
      </c>
      <c r="P1469" s="30">
        <v>-0.11385970236733556</v>
      </c>
      <c r="Q1469" s="30">
        <v>7.1482468955218814E-2</v>
      </c>
      <c r="R1469" s="30">
        <v>5.0093533471226581E-3</v>
      </c>
    </row>
    <row r="1470" spans="2:18" x14ac:dyDescent="0.25">
      <c r="E1470" s="30">
        <v>0.10450350679457188</v>
      </c>
      <c r="F1470" s="30">
        <v>-0.15139803942292929</v>
      </c>
      <c r="G1470" s="30">
        <v>-7.6894991099834553E-3</v>
      </c>
      <c r="H1470" s="30">
        <v>4.8739630170166498E-2</v>
      </c>
      <c r="I1470" s="30">
        <v>-0.17538997968658807</v>
      </c>
      <c r="J1470" s="30">
        <v>-0.19447290170937778</v>
      </c>
      <c r="K1470" s="30">
        <v>5.0441578216850746E-2</v>
      </c>
      <c r="L1470" s="30">
        <v>-3.2836872152984253E-3</v>
      </c>
      <c r="M1470" s="30">
        <v>-6.9695668760687113E-2</v>
      </c>
      <c r="N1470" s="30">
        <v>0.10879515232518316</v>
      </c>
      <c r="O1470" s="30">
        <v>4.4035627506673336E-2</v>
      </c>
      <c r="P1470" s="30">
        <v>0.18642487339675429</v>
      </c>
      <c r="Q1470" s="30">
        <v>-3.1668616365641361E-2</v>
      </c>
      <c r="R1470" s="30">
        <v>0.16904166731983422</v>
      </c>
    </row>
    <row r="1471" spans="2:18" x14ac:dyDescent="0.25">
      <c r="E1471" s="30">
        <v>0.1810123142786324</v>
      </c>
      <c r="F1471" s="30">
        <v>1.9923911988735193E-2</v>
      </c>
      <c r="G1471" s="30">
        <v>-0.11936215180903674</v>
      </c>
      <c r="H1471" s="30">
        <v>-5.4285165201872598E-2</v>
      </c>
      <c r="I1471" s="30">
        <v>0.10754254572093486</v>
      </c>
      <c r="J1471" s="30">
        <v>6.5138592291623332E-2</v>
      </c>
      <c r="K1471" s="30">
        <v>7.942474279552697E-2</v>
      </c>
      <c r="L1471" s="30">
        <v>-0.15224734656512739</v>
      </c>
      <c r="M1471" s="30">
        <v>2.2625200357288128E-2</v>
      </c>
      <c r="N1471" s="30">
        <v>-0.140136206895113</v>
      </c>
      <c r="O1471" s="30">
        <v>-0.16798148900270463</v>
      </c>
      <c r="P1471" s="30">
        <v>-2.0427819341421183E-3</v>
      </c>
      <c r="Q1471" s="30">
        <v>-0.13401931757107377</v>
      </c>
      <c r="R1471" s="30">
        <v>0.15700197620317341</v>
      </c>
    </row>
    <row r="1472" spans="2:18" x14ac:dyDescent="0.25">
      <c r="E1472" s="30">
        <v>0.18691278994083405</v>
      </c>
      <c r="F1472" s="30">
        <v>-6.5777722559869301E-2</v>
      </c>
      <c r="G1472" s="30">
        <v>-0.10774298682808876</v>
      </c>
      <c r="H1472" s="30">
        <v>-0.11869910778477788</v>
      </c>
      <c r="I1472" s="30">
        <v>-0.1345827871002257</v>
      </c>
      <c r="J1472" s="30">
        <v>-0.13489781273528934</v>
      </c>
      <c r="K1472" s="30">
        <v>-8.4681730810552844E-2</v>
      </c>
      <c r="L1472" s="30">
        <v>-0.13994218446314335</v>
      </c>
      <c r="M1472" s="30">
        <v>1.4848212525248539E-2</v>
      </c>
      <c r="N1472" s="30">
        <v>-0.16376170022413136</v>
      </c>
      <c r="O1472" s="30">
        <v>7.8453354537487141E-3</v>
      </c>
      <c r="P1472" s="30">
        <v>7.8288115467876174E-2</v>
      </c>
      <c r="Q1472" s="30">
        <v>-0.19866727590560915</v>
      </c>
      <c r="R1472" s="30">
        <v>-0.14138337224721909</v>
      </c>
    </row>
    <row r="1473" spans="5:30" x14ac:dyDescent="0.25">
      <c r="E1473" s="30">
        <v>-0.19872601591050626</v>
      </c>
      <c r="F1473" s="30">
        <v>6.3073725439608097E-2</v>
      </c>
      <c r="G1473" s="30">
        <v>-1.5734052285552025E-3</v>
      </c>
      <c r="H1473" s="30">
        <v>0.15437563611194494</v>
      </c>
      <c r="I1473" s="30">
        <v>-0.12605820419266822</v>
      </c>
      <c r="J1473" s="30">
        <v>0.13410527426749469</v>
      </c>
      <c r="K1473" s="30">
        <v>4.3000334128737439E-2</v>
      </c>
      <c r="L1473" s="30">
        <v>0.17352362787351011</v>
      </c>
      <c r="M1473" s="30">
        <v>0.11938521172851324</v>
      </c>
      <c r="N1473" s="30">
        <v>0.14024454588070512</v>
      </c>
      <c r="O1473" s="30">
        <v>-0.16165069155395032</v>
      </c>
      <c r="P1473" s="30">
        <v>-9.4288527220487597E-2</v>
      </c>
      <c r="Q1473" s="30">
        <v>2.0668690092861541E-3</v>
      </c>
      <c r="R1473" s="30">
        <v>0.10000933762639763</v>
      </c>
    </row>
    <row r="1474" spans="5:30" x14ac:dyDescent="0.25">
      <c r="E1474" s="30">
        <v>-3.7544748280197382E-2</v>
      </c>
      <c r="F1474" s="30">
        <v>-0.17355341017246248</v>
      </c>
      <c r="G1474" s="30">
        <v>0.11618131333962084</v>
      </c>
      <c r="H1474" s="30">
        <v>0.10058235367760066</v>
      </c>
      <c r="I1474" s="30">
        <v>0.18191714556887745</v>
      </c>
      <c r="J1474" s="30">
        <v>-1.5653894376009697E-2</v>
      </c>
      <c r="K1474" s="30">
        <v>-3.3312715217471117E-2</v>
      </c>
      <c r="L1474" s="30">
        <v>-0.12722496734932065</v>
      </c>
      <c r="M1474" s="30">
        <v>-0.10269288755953312</v>
      </c>
      <c r="N1474" s="30">
        <v>0.16757385823875665</v>
      </c>
      <c r="O1474" s="30">
        <v>0.15138934822753075</v>
      </c>
      <c r="P1474" s="30">
        <v>-0.12627156460657718</v>
      </c>
      <c r="Q1474" s="30">
        <v>-0.18908971548080444</v>
      </c>
      <c r="R1474" s="30">
        <v>-5.0834557227790372E-2</v>
      </c>
    </row>
    <row r="1475" spans="5:30" x14ac:dyDescent="0.25">
      <c r="E1475" s="30">
        <v>-6.7813661042600865E-2</v>
      </c>
      <c r="F1475" s="30">
        <v>-0.12961575966328381</v>
      </c>
      <c r="G1475" s="30">
        <v>-4.2089943680912262E-2</v>
      </c>
      <c r="H1475" s="30">
        <v>-0.12885907366871835</v>
      </c>
      <c r="I1475" s="30">
        <v>-0.12880645338445901</v>
      </c>
      <c r="J1475" s="30">
        <v>2.8657419979572302E-2</v>
      </c>
      <c r="K1475" s="30">
        <v>7.1973949763923906E-2</v>
      </c>
      <c r="L1475" s="30">
        <v>0.12939064772799613</v>
      </c>
      <c r="M1475" s="30">
        <v>7.3065045289695263E-3</v>
      </c>
      <c r="N1475" s="30">
        <v>0.15733197582885622</v>
      </c>
      <c r="O1475" s="30">
        <v>-0.10042376946657897</v>
      </c>
      <c r="P1475" s="30">
        <v>0.18407211462035777</v>
      </c>
      <c r="Q1475" s="30">
        <v>-3.4699714649468666E-2</v>
      </c>
      <c r="R1475" s="30">
        <v>5.2822293713688795E-3</v>
      </c>
    </row>
    <row r="1476" spans="5:30" x14ac:dyDescent="0.25">
      <c r="E1476" s="30">
        <v>7.6753321662545226E-2</v>
      </c>
      <c r="F1476" s="30">
        <v>-3.2987014763057237E-2</v>
      </c>
      <c r="G1476" s="30">
        <v>-7.0014386903494596E-2</v>
      </c>
      <c r="H1476" s="30">
        <v>-0.15194179378449918</v>
      </c>
      <c r="I1476" s="30">
        <v>-0.17291760751977564</v>
      </c>
      <c r="J1476" s="30">
        <v>5.7495756447315194E-2</v>
      </c>
      <c r="K1476" s="30">
        <v>-1.579878106713295E-2</v>
      </c>
      <c r="L1476" s="30">
        <v>9.7425945289432991E-2</v>
      </c>
      <c r="M1476" s="30">
        <v>-0.12197420690208674</v>
      </c>
      <c r="N1476" s="30">
        <v>5.1257532369345438E-2</v>
      </c>
      <c r="O1476" s="30">
        <v>4.8525013029575348E-2</v>
      </c>
      <c r="P1476" s="30">
        <v>2.8493956103920942E-2</v>
      </c>
      <c r="Q1476" s="30">
        <v>-0.11924423919990659</v>
      </c>
      <c r="R1476" s="30">
        <v>9.9659809935838006E-2</v>
      </c>
    </row>
    <row r="1477" spans="5:30" x14ac:dyDescent="0.25">
      <c r="E1477" s="30">
        <v>-0.14598969900980593</v>
      </c>
      <c r="F1477" s="30">
        <v>1.2384908832609648E-2</v>
      </c>
      <c r="G1477" s="30">
        <v>0.15758445030078294</v>
      </c>
      <c r="H1477" s="30">
        <v>-0.10670388871803881</v>
      </c>
      <c r="I1477" s="30">
        <v>-6.7884777113795286E-2</v>
      </c>
      <c r="J1477" s="30">
        <v>2.7145604696124787E-2</v>
      </c>
      <c r="K1477" s="30">
        <v>-8.3077902998775252E-2</v>
      </c>
      <c r="L1477" s="30">
        <v>-0.14985564677044749</v>
      </c>
      <c r="M1477" s="30">
        <v>1.5303581207990635E-2</v>
      </c>
      <c r="N1477" s="30">
        <v>4.1314588859677204E-3</v>
      </c>
      <c r="O1477" s="30">
        <v>7.73527966812253E-2</v>
      </c>
      <c r="P1477" s="30">
        <v>0.10855329679325226</v>
      </c>
      <c r="Q1477" s="30">
        <v>6.8398846685886361E-2</v>
      </c>
      <c r="R1477" s="30">
        <v>0.15659360690042379</v>
      </c>
    </row>
    <row r="1478" spans="5:30" x14ac:dyDescent="0.25">
      <c r="E1478" s="30">
        <v>0.11935757929459218</v>
      </c>
      <c r="F1478" s="30">
        <v>-0.17631898149847985</v>
      </c>
      <c r="G1478" s="30">
        <v>-9.60255359299481E-2</v>
      </c>
      <c r="H1478" s="30">
        <v>0.11088387817144396</v>
      </c>
      <c r="I1478" s="30">
        <v>-2.9249608237296332E-2</v>
      </c>
      <c r="J1478" s="30">
        <v>-0.18238399270921946</v>
      </c>
      <c r="K1478" s="30">
        <v>-5.4415884986519808E-2</v>
      </c>
      <c r="L1478" s="30">
        <v>0.11969185285270217</v>
      </c>
      <c r="M1478" s="30">
        <v>6.6748145036399364E-3</v>
      </c>
      <c r="N1478" s="30">
        <v>1.4360746275633579E-2</v>
      </c>
      <c r="O1478" s="30">
        <v>2.9618502873927366E-2</v>
      </c>
      <c r="P1478" s="30">
        <v>-0.15697344457730653</v>
      </c>
      <c r="Q1478" s="30">
        <v>5.1715299487113953E-2</v>
      </c>
      <c r="R1478" s="30">
        <v>0.10353092728182672</v>
      </c>
    </row>
    <row r="1479" spans="5:30" x14ac:dyDescent="0.25">
      <c r="E1479" s="30">
        <v>-0.17281840192154052</v>
      </c>
      <c r="F1479" s="30">
        <v>-0.13753065196797254</v>
      </c>
      <c r="G1479" s="30">
        <v>-5.1513061579316871E-2</v>
      </c>
      <c r="H1479" s="30">
        <v>0.15213677296414974</v>
      </c>
      <c r="I1479" s="30">
        <v>8.3425564318895362E-2</v>
      </c>
      <c r="J1479" s="30">
        <v>5.3922938741743587E-2</v>
      </c>
      <c r="K1479" s="30">
        <v>-0.18586908364668489</v>
      </c>
      <c r="L1479" s="30">
        <v>-9.0027988795191055E-2</v>
      </c>
      <c r="M1479" s="30">
        <v>9.8495262581855036E-2</v>
      </c>
      <c r="N1479" s="30">
        <v>-2.2364600282162417E-2</v>
      </c>
      <c r="O1479" s="30">
        <v>7.4360567051917292E-2</v>
      </c>
      <c r="P1479" s="30">
        <v>-5.2525874134153133E-2</v>
      </c>
      <c r="Q1479" s="30">
        <v>-3.9283460006117821E-2</v>
      </c>
      <c r="R1479" s="30">
        <v>-7.7098251692950731E-2</v>
      </c>
    </row>
    <row r="1480" spans="5:30" x14ac:dyDescent="0.25">
      <c r="E1480" s="30">
        <v>-2.0331494789570581E-2</v>
      </c>
      <c r="F1480" s="30">
        <v>4.4149467907845963E-2</v>
      </c>
      <c r="G1480" s="30">
        <v>-9.4263713713735348E-2</v>
      </c>
      <c r="H1480" s="30">
        <v>-7.5260525662451991E-2</v>
      </c>
      <c r="I1480" s="30">
        <v>9.4888427387923024E-2</v>
      </c>
      <c r="J1480" s="30">
        <v>-2.996869571506966E-3</v>
      </c>
      <c r="K1480" s="30">
        <v>-7.8378261998295895E-3</v>
      </c>
      <c r="L1480" s="30">
        <v>-0.17985427221283318</v>
      </c>
      <c r="M1480" s="30">
        <v>-9.3948205001652241E-2</v>
      </c>
      <c r="N1480" s="30">
        <v>-2.1776717994362121E-2</v>
      </c>
      <c r="O1480" s="30">
        <v>-0.18825892973691227</v>
      </c>
      <c r="P1480" s="30">
        <v>-0.11214592447504401</v>
      </c>
      <c r="Q1480" s="30">
        <v>-6.1971411574631929E-2</v>
      </c>
      <c r="R1480" s="30">
        <v>-0.14557197894901039</v>
      </c>
    </row>
    <row r="1481" spans="5:30" x14ac:dyDescent="0.25">
      <c r="E1481" s="30">
        <v>0.16839681072160601</v>
      </c>
      <c r="F1481" s="30">
        <v>-0.1991859813220799</v>
      </c>
      <c r="G1481" s="30">
        <v>7.0457964204251766E-2</v>
      </c>
      <c r="H1481" s="30">
        <v>0.18783719344064592</v>
      </c>
      <c r="I1481" s="30">
        <v>5.0240987446159124E-2</v>
      </c>
      <c r="J1481" s="30">
        <v>0.12183285402134064</v>
      </c>
      <c r="K1481" s="30">
        <v>0.17355235945433378</v>
      </c>
      <c r="L1481" s="30">
        <v>-0.16674264818429949</v>
      </c>
      <c r="M1481" s="30">
        <v>-0.18775800298899414</v>
      </c>
      <c r="N1481" s="30">
        <v>-0.1555756613612175</v>
      </c>
      <c r="O1481" s="30">
        <v>4.0982565749436622E-2</v>
      </c>
      <c r="P1481" s="30">
        <v>0.14885725267231464</v>
      </c>
      <c r="Q1481" s="30">
        <v>-0.12481969557702542</v>
      </c>
      <c r="R1481" s="30">
        <v>0.14517904091626405</v>
      </c>
    </row>
    <row r="1482" spans="5:30" x14ac:dyDescent="0.25">
      <c r="E1482" s="30">
        <v>-4.1222291998565197E-2</v>
      </c>
      <c r="F1482" s="30">
        <v>-3.7888097576797009E-3</v>
      </c>
      <c r="G1482" s="30">
        <v>-0.12726584393531085</v>
      </c>
      <c r="H1482" s="30">
        <v>-9.0950715262442833E-2</v>
      </c>
      <c r="I1482" s="30">
        <v>-6.0348085500299936E-2</v>
      </c>
      <c r="J1482" s="30">
        <v>-0.1165786350145936</v>
      </c>
      <c r="K1482" s="30">
        <v>0.16055136695504191</v>
      </c>
      <c r="L1482" s="30">
        <v>-7.9940546397119769E-2</v>
      </c>
      <c r="M1482" s="30">
        <v>9.0156910475343466E-2</v>
      </c>
      <c r="N1482" s="30">
        <v>-7.387785315513612E-2</v>
      </c>
      <c r="O1482" s="30">
        <v>0.13851666785776617</v>
      </c>
      <c r="P1482" s="30">
        <v>-4.4688689615577454E-2</v>
      </c>
      <c r="Q1482" s="30">
        <v>-0.16980651346966624</v>
      </c>
      <c r="R1482" s="30">
        <v>4.6740691829472769E-2</v>
      </c>
    </row>
    <row r="1483" spans="5:30" x14ac:dyDescent="0.25">
      <c r="E1483" s="30">
        <v>-7.9662647936493164E-2</v>
      </c>
      <c r="F1483" s="30">
        <v>-5.2637783251702791E-2</v>
      </c>
      <c r="G1483" s="30">
        <v>0.11366425417363646</v>
      </c>
      <c r="H1483" s="30">
        <v>0.14599113613367082</v>
      </c>
      <c r="I1483" s="30">
        <v>-0.18381949663162234</v>
      </c>
      <c r="J1483" s="30">
        <v>-3.2296837866306299E-2</v>
      </c>
      <c r="K1483" s="30">
        <v>-0.12411100463941693</v>
      </c>
      <c r="L1483" s="30">
        <v>-0.13578951861709357</v>
      </c>
      <c r="M1483" s="30">
        <v>-0.16725727934390308</v>
      </c>
      <c r="N1483" s="30">
        <v>-0.1428621565923095</v>
      </c>
      <c r="O1483" s="30">
        <v>0.12702249353751544</v>
      </c>
      <c r="P1483" s="30">
        <v>-7.7395095955580473E-2</v>
      </c>
      <c r="Q1483" s="30">
        <v>-0.10710154175758363</v>
      </c>
      <c r="R1483" s="30">
        <v>-6.6867038235068316E-2</v>
      </c>
    </row>
    <row r="1484" spans="5:30" x14ac:dyDescent="0.25">
      <c r="E1484" s="30">
        <v>-3.0283286236226559E-2</v>
      </c>
      <c r="F1484" s="30">
        <v>-0.11963788606226444</v>
      </c>
      <c r="G1484" s="30">
        <v>-0.19445755379274487</v>
      </c>
      <c r="H1484" s="30">
        <v>-0.14003914333879949</v>
      </c>
      <c r="I1484" s="30">
        <v>-0.15453336974605919</v>
      </c>
      <c r="J1484" s="30">
        <v>0.18068269342184068</v>
      </c>
      <c r="K1484" s="30">
        <v>5.5985050275921822E-3</v>
      </c>
      <c r="L1484" s="30">
        <v>-0.18738953480497003</v>
      </c>
      <c r="M1484" s="30">
        <v>0.11652421876788138</v>
      </c>
      <c r="N1484" s="30">
        <v>0.19886393537744879</v>
      </c>
      <c r="O1484" s="30">
        <v>-6.3589285220950836E-2</v>
      </c>
      <c r="P1484" s="30">
        <v>-4.314504554495216E-2</v>
      </c>
      <c r="Q1484" s="30">
        <v>-7.2260604146867996E-2</v>
      </c>
      <c r="R1484" s="30">
        <v>0.14659342160448435</v>
      </c>
    </row>
    <row r="1486" spans="5:30" x14ac:dyDescent="0.25">
      <c r="E1486" s="30">
        <v>-0.91837570955976844</v>
      </c>
      <c r="F1486" s="30">
        <v>-0.51728433882817626</v>
      </c>
      <c r="G1486" s="30">
        <v>-0.80076790973544121</v>
      </c>
      <c r="H1486" s="30">
        <v>-3.0725117772817612E-2</v>
      </c>
      <c r="I1486" s="30">
        <v>-0.70297022350132465</v>
      </c>
      <c r="J1486" s="30">
        <v>0.15678082592785358</v>
      </c>
      <c r="K1486" s="30">
        <v>-0.58748438348993659</v>
      </c>
      <c r="L1486" s="30">
        <v>-0.48169115278869867</v>
      </c>
      <c r="M1486" s="30">
        <v>0.13969763740897179</v>
      </c>
      <c r="N1486" s="30">
        <v>6.4714027568697929E-2</v>
      </c>
      <c r="O1486" s="30">
        <v>-0.28221313608810306</v>
      </c>
      <c r="P1486" s="30">
        <v>-0.68322802940383554</v>
      </c>
      <c r="Q1486" s="30">
        <v>0.9554541832767427</v>
      </c>
      <c r="R1486" s="30">
        <v>0.4824842750094831</v>
      </c>
      <c r="S1486" s="30">
        <v>-0.43178007286041975</v>
      </c>
      <c r="T1486" s="30">
        <v>-0.92397422343492508</v>
      </c>
      <c r="U1486" s="30">
        <v>0.71255904342979193</v>
      </c>
      <c r="V1486" s="30">
        <v>0.74290219647809863</v>
      </c>
      <c r="W1486" s="30">
        <v>-0.81645151413977146</v>
      </c>
      <c r="X1486" s="30">
        <v>-0.81202855659648776</v>
      </c>
      <c r="Y1486" s="30">
        <v>5.5209476966410875E-2</v>
      </c>
      <c r="Z1486" s="30">
        <v>-0.58534440351650119</v>
      </c>
      <c r="AA1486" s="30">
        <v>9.8948656115680933E-2</v>
      </c>
      <c r="AB1486" s="30">
        <v>8.4010292775928974E-3</v>
      </c>
      <c r="AC1486" s="30">
        <v>0.31459205225110054</v>
      </c>
      <c r="AD1486" s="30">
        <v>0.92265505855903029</v>
      </c>
    </row>
    <row r="1488" spans="5:30" x14ac:dyDescent="0.25">
      <c r="E1488" s="30">
        <v>42.47</v>
      </c>
      <c r="F1488" s="30">
        <v>353.56</v>
      </c>
      <c r="G1488" s="30">
        <v>0.02</v>
      </c>
    </row>
    <row r="1490" spans="2:18" x14ac:dyDescent="0.25">
      <c r="B1490" s="32" t="s">
        <v>584</v>
      </c>
      <c r="C1490" s="30">
        <v>50</v>
      </c>
      <c r="E1490" s="30">
        <v>-3.3352052513509978E-2</v>
      </c>
      <c r="F1490" s="30">
        <v>9.3074112571775891E-2</v>
      </c>
      <c r="G1490" s="30">
        <v>-0.19593233419582248</v>
      </c>
      <c r="H1490" s="30">
        <v>0.12806988768279554</v>
      </c>
      <c r="I1490" s="30">
        <v>0.13008260251954201</v>
      </c>
      <c r="J1490" s="30">
        <v>0.1211393571458757</v>
      </c>
      <c r="K1490" s="30">
        <v>-8.0544060282409194E-2</v>
      </c>
      <c r="L1490" s="30">
        <v>0.14205533806234599</v>
      </c>
      <c r="M1490" s="30">
        <v>-5.2635326329618704E-2</v>
      </c>
      <c r="N1490" s="30">
        <v>0.17271387726068499</v>
      </c>
      <c r="O1490" s="30">
        <v>-0.12253545932471753</v>
      </c>
      <c r="P1490" s="30">
        <v>-9.1902064345777038E-2</v>
      </c>
      <c r="Q1490" s="30">
        <v>2.640326665714382E-2</v>
      </c>
      <c r="R1490" s="30">
        <v>-2.5508634746074677E-2</v>
      </c>
    </row>
    <row r="1491" spans="2:18" x14ac:dyDescent="0.25">
      <c r="B1491" s="32" t="s">
        <v>540</v>
      </c>
      <c r="C1491" s="30" t="s">
        <v>1369</v>
      </c>
      <c r="E1491" s="30">
        <v>-0.13532487051561476</v>
      </c>
      <c r="F1491" s="30">
        <v>-5.077446168288588E-2</v>
      </c>
      <c r="G1491" s="30">
        <v>-0.15029324702918531</v>
      </c>
      <c r="H1491" s="30">
        <v>0.14966973522678018</v>
      </c>
      <c r="I1491" s="30">
        <v>-2.6825492549687635E-2</v>
      </c>
      <c r="J1491" s="30">
        <v>-9.5563999190926563E-2</v>
      </c>
      <c r="K1491" s="30">
        <v>2.4831393733620644E-2</v>
      </c>
      <c r="L1491" s="30">
        <v>5.0885893218219291E-2</v>
      </c>
      <c r="M1491" s="30">
        <v>-0.1302625766955316</v>
      </c>
      <c r="N1491" s="30">
        <v>4.4707728549838066E-2</v>
      </c>
      <c r="O1491" s="30">
        <v>2.1288435999304051E-2</v>
      </c>
      <c r="P1491" s="30">
        <v>-0.12527638338506222</v>
      </c>
      <c r="Q1491" s="30">
        <v>-5.8039447572082292E-2</v>
      </c>
      <c r="R1491" s="30">
        <v>9.5259415544569515E-2</v>
      </c>
    </row>
    <row r="1492" spans="2:18" x14ac:dyDescent="0.25">
      <c r="B1492" s="32"/>
      <c r="C1492" s="30" t="s">
        <v>1370</v>
      </c>
      <c r="E1492" s="30">
        <v>0.1832259132526815</v>
      </c>
      <c r="F1492" s="30">
        <v>9.3147871270775784E-2</v>
      </c>
      <c r="G1492" s="30">
        <v>-0.16348236035555602</v>
      </c>
      <c r="H1492" s="30">
        <v>1.2417100183665764E-2</v>
      </c>
      <c r="I1492" s="30">
        <v>0.19145599771291016</v>
      </c>
      <c r="J1492" s="30">
        <v>9.4156199879944336E-2</v>
      </c>
      <c r="K1492" s="30">
        <v>-3.5152241680771107E-2</v>
      </c>
      <c r="L1492" s="30">
        <v>3.4020891040563578E-2</v>
      </c>
      <c r="M1492" s="30">
        <v>1.5741491690278164E-3</v>
      </c>
      <c r="N1492" s="30">
        <v>-0.13337084073573352</v>
      </c>
      <c r="O1492" s="30">
        <v>-0.14074153257533908</v>
      </c>
      <c r="P1492" s="30">
        <v>-0.11771432748064399</v>
      </c>
      <c r="Q1492" s="30">
        <v>8.7586857099086035E-2</v>
      </c>
      <c r="R1492" s="30">
        <v>-0.16886318819597365</v>
      </c>
    </row>
    <row r="1493" spans="2:18" x14ac:dyDescent="0.25">
      <c r="B1493" s="32" t="s">
        <v>547</v>
      </c>
      <c r="C1493" s="30" t="s">
        <v>1371</v>
      </c>
      <c r="E1493" s="30">
        <v>-0.12401144905015826</v>
      </c>
      <c r="F1493" s="30">
        <v>0.13482811152935031</v>
      </c>
      <c r="G1493" s="30">
        <v>-6.3375829998403799E-2</v>
      </c>
      <c r="H1493" s="30">
        <v>-7.1184471622109419E-2</v>
      </c>
      <c r="I1493" s="30">
        <v>-0.19059151392430068</v>
      </c>
      <c r="J1493" s="30">
        <v>-1.6464584134519095E-2</v>
      </c>
      <c r="K1493" s="30">
        <v>-6.4192891027778393E-2</v>
      </c>
      <c r="L1493" s="30">
        <v>-0.18925198689103129</v>
      </c>
      <c r="M1493" s="30">
        <v>0.18699298221617938</v>
      </c>
      <c r="N1493" s="30">
        <v>4.2839083820581381E-3</v>
      </c>
      <c r="O1493" s="30">
        <v>0.19151938017457726</v>
      </c>
      <c r="P1493" s="30">
        <v>7.6284382306039344E-2</v>
      </c>
      <c r="Q1493" s="30">
        <v>9.7812015749514092E-2</v>
      </c>
      <c r="R1493" s="30">
        <v>-3.3808608725666989E-2</v>
      </c>
    </row>
    <row r="1494" spans="2:18" x14ac:dyDescent="0.25">
      <c r="E1494" s="30">
        <v>-0.19861815422773363</v>
      </c>
      <c r="F1494" s="30">
        <v>-0.19733067778870464</v>
      </c>
      <c r="G1494" s="30">
        <v>0.17609540000557899</v>
      </c>
      <c r="H1494" s="30">
        <v>6.5560006722807873E-2</v>
      </c>
      <c r="I1494" s="30">
        <v>0.14830678980797529</v>
      </c>
      <c r="J1494" s="30">
        <v>-0.13447719067335129</v>
      </c>
      <c r="K1494" s="30">
        <v>0.10833373656496409</v>
      </c>
      <c r="L1494" s="30">
        <v>3.2043696008622641E-2</v>
      </c>
      <c r="M1494" s="30">
        <v>-0.12845049304887651</v>
      </c>
      <c r="N1494" s="30">
        <v>-8.5370008740574127E-2</v>
      </c>
      <c r="O1494" s="30">
        <v>-0.16020014882087708</v>
      </c>
      <c r="P1494" s="30">
        <v>6.1016123462468375E-2</v>
      </c>
      <c r="Q1494" s="30">
        <v>-3.4187010489404202E-2</v>
      </c>
      <c r="R1494" s="30">
        <v>-0.15764275919646026</v>
      </c>
    </row>
    <row r="1495" spans="2:18" x14ac:dyDescent="0.25">
      <c r="E1495" s="30">
        <v>0.15421458585187792</v>
      </c>
      <c r="F1495" s="30">
        <v>7.2565164510160707E-2</v>
      </c>
      <c r="G1495" s="30">
        <v>3.1234412267804157E-2</v>
      </c>
      <c r="H1495" s="30">
        <v>-0.12733850879594683</v>
      </c>
      <c r="I1495" s="30">
        <v>9.4632885977625869E-2</v>
      </c>
      <c r="J1495" s="30">
        <v>-4.9999048560857767E-2</v>
      </c>
      <c r="K1495" s="30">
        <v>-0.10695155952125789</v>
      </c>
      <c r="L1495" s="30">
        <v>0.1840681375004351</v>
      </c>
      <c r="M1495" s="30">
        <v>9.4390303827822097E-3</v>
      </c>
      <c r="N1495" s="30">
        <v>3.8399327918887144E-2</v>
      </c>
      <c r="O1495" s="30">
        <v>8.375457311049106E-2</v>
      </c>
      <c r="P1495" s="30">
        <v>0.1652536787092686</v>
      </c>
      <c r="Q1495" s="30">
        <v>0.12993357935920358</v>
      </c>
      <c r="R1495" s="30">
        <v>-6.8042888492345827E-2</v>
      </c>
    </row>
    <row r="1496" spans="2:18" x14ac:dyDescent="0.25">
      <c r="E1496" s="30">
        <v>0.12284981384873389</v>
      </c>
      <c r="F1496" s="30">
        <v>-0.18389959596097472</v>
      </c>
      <c r="G1496" s="30">
        <v>-0.10707675460726024</v>
      </c>
      <c r="H1496" s="30">
        <v>-0.15207908526062966</v>
      </c>
      <c r="I1496" s="30">
        <v>0.14927598657086494</v>
      </c>
      <c r="J1496" s="30">
        <v>-3.1004380434751511E-4</v>
      </c>
      <c r="K1496" s="30">
        <v>-0.11344782877713443</v>
      </c>
      <c r="L1496" s="30">
        <v>9.4876873865723632E-2</v>
      </c>
      <c r="M1496" s="30">
        <v>0.12075969483703375</v>
      </c>
      <c r="N1496" s="30">
        <v>0.10241960594430566</v>
      </c>
      <c r="O1496" s="30">
        <v>2.2034119069576252E-2</v>
      </c>
      <c r="P1496" s="30">
        <v>6.7883937060832955E-2</v>
      </c>
      <c r="Q1496" s="30">
        <v>-0.12566865524277093</v>
      </c>
      <c r="R1496" s="30">
        <v>-9.6906600333750259E-2</v>
      </c>
    </row>
    <row r="1497" spans="2:18" x14ac:dyDescent="0.25">
      <c r="E1497" s="30">
        <v>3.5443446971476084E-2</v>
      </c>
      <c r="F1497" s="30">
        <v>-2.6529905945062632E-2</v>
      </c>
      <c r="G1497" s="30">
        <v>7.2957536205649487E-3</v>
      </c>
      <c r="H1497" s="30">
        <v>0.1664114719256759</v>
      </c>
      <c r="I1497" s="30">
        <v>0.1834650019183755</v>
      </c>
      <c r="J1497" s="30">
        <v>-0.14805237958207729</v>
      </c>
      <c r="K1497" s="30">
        <v>-0.18338431343436243</v>
      </c>
      <c r="L1497" s="30">
        <v>0.19191109584644439</v>
      </c>
      <c r="M1497" s="30">
        <v>-0.13434468563646079</v>
      </c>
      <c r="N1497" s="30">
        <v>-7.9469327162951242E-2</v>
      </c>
      <c r="O1497" s="30">
        <v>0.19331706045195463</v>
      </c>
      <c r="P1497" s="30">
        <v>0.14582040756940845</v>
      </c>
      <c r="Q1497" s="30">
        <v>0.13288195533677938</v>
      </c>
      <c r="R1497" s="30">
        <v>-0.19625738142058255</v>
      </c>
    </row>
    <row r="1498" spans="2:18" x14ac:dyDescent="0.25">
      <c r="E1498" s="30">
        <v>-0.13989101611077787</v>
      </c>
      <c r="F1498" s="30">
        <v>0.1860040843486786</v>
      </c>
      <c r="G1498" s="30">
        <v>-0.10835481183603407</v>
      </c>
      <c r="H1498" s="30">
        <v>-6.0109068360179679E-2</v>
      </c>
      <c r="I1498" s="30">
        <v>1.5655310358852148E-2</v>
      </c>
      <c r="J1498" s="30">
        <v>-6.3213249482214462E-2</v>
      </c>
      <c r="K1498" s="30">
        <v>-0.13720766687765718</v>
      </c>
      <c r="L1498" s="30">
        <v>-4.559478079900145E-2</v>
      </c>
      <c r="M1498" s="30">
        <v>-7.0495708286762243E-2</v>
      </c>
      <c r="N1498" s="30">
        <v>-0.19486314021050932</v>
      </c>
      <c r="O1498" s="30">
        <v>-0.18027230976149441</v>
      </c>
      <c r="P1498" s="30">
        <v>-0.17564402110874655</v>
      </c>
      <c r="Q1498" s="30">
        <v>8.4670917410403501E-2</v>
      </c>
      <c r="R1498" s="30">
        <v>-2.195449434220792E-2</v>
      </c>
    </row>
    <row r="1499" spans="2:18" x14ac:dyDescent="0.25">
      <c r="E1499" s="30">
        <v>-0.16857489962130787</v>
      </c>
      <c r="F1499" s="30">
        <v>-4.4759824685752403E-2</v>
      </c>
      <c r="G1499" s="30">
        <v>0.19784169849008321</v>
      </c>
      <c r="H1499" s="30">
        <v>0.11963104037567973</v>
      </c>
      <c r="I1499" s="30">
        <v>0.16822793493047355</v>
      </c>
      <c r="J1499" s="30">
        <v>-0.12820606753230096</v>
      </c>
      <c r="K1499" s="30">
        <v>0.11553155053406955</v>
      </c>
      <c r="L1499" s="30">
        <v>-0.19531633052974939</v>
      </c>
      <c r="M1499" s="30">
        <v>0.10896235648542646</v>
      </c>
      <c r="N1499" s="30">
        <v>8.4933859575539838E-2</v>
      </c>
      <c r="O1499" s="30">
        <v>-5.2899077814072382E-2</v>
      </c>
      <c r="P1499" s="30">
        <v>-0.11385970236733556</v>
      </c>
      <c r="Q1499" s="30">
        <v>7.1482468955218814E-2</v>
      </c>
      <c r="R1499" s="30">
        <v>5.0093533471226581E-3</v>
      </c>
    </row>
    <row r="1500" spans="2:18" x14ac:dyDescent="0.25">
      <c r="E1500" s="30">
        <v>0.10450350679457188</v>
      </c>
      <c r="F1500" s="30">
        <v>-0.15139803942292929</v>
      </c>
      <c r="G1500" s="30">
        <v>-7.6894991099834553E-3</v>
      </c>
      <c r="H1500" s="30">
        <v>4.8739630170166498E-2</v>
      </c>
      <c r="I1500" s="30">
        <v>-0.17538997968658807</v>
      </c>
      <c r="J1500" s="30">
        <v>-0.19447290170937778</v>
      </c>
      <c r="K1500" s="30">
        <v>5.0441578216850746E-2</v>
      </c>
      <c r="L1500" s="30">
        <v>-3.2836872152984253E-3</v>
      </c>
      <c r="M1500" s="30">
        <v>-6.9695668760687113E-2</v>
      </c>
      <c r="N1500" s="30">
        <v>0.10879515232518316</v>
      </c>
      <c r="O1500" s="30">
        <v>4.4035627506673336E-2</v>
      </c>
      <c r="P1500" s="30">
        <v>0.18642487339675429</v>
      </c>
      <c r="Q1500" s="30">
        <v>-3.1668616365641361E-2</v>
      </c>
      <c r="R1500" s="30">
        <v>0.16904166731983422</v>
      </c>
    </row>
    <row r="1501" spans="2:18" x14ac:dyDescent="0.25">
      <c r="E1501" s="30">
        <v>0.1810123142786324</v>
      </c>
      <c r="F1501" s="30">
        <v>1.9923911988735193E-2</v>
      </c>
      <c r="G1501" s="30">
        <v>-0.11936215180903674</v>
      </c>
      <c r="H1501" s="30">
        <v>-5.4285165201872598E-2</v>
      </c>
      <c r="I1501" s="30">
        <v>0.10754254572093486</v>
      </c>
      <c r="J1501" s="30">
        <v>6.5138592291623332E-2</v>
      </c>
      <c r="K1501" s="30">
        <v>7.942474279552697E-2</v>
      </c>
      <c r="L1501" s="30">
        <v>-0.15224734656512739</v>
      </c>
      <c r="M1501" s="30">
        <v>2.2625200357288128E-2</v>
      </c>
      <c r="N1501" s="30">
        <v>-0.140136206895113</v>
      </c>
      <c r="O1501" s="30">
        <v>-0.16798148900270463</v>
      </c>
      <c r="P1501" s="30">
        <v>-2.0427819341421183E-3</v>
      </c>
      <c r="Q1501" s="30">
        <v>-0.13401931757107377</v>
      </c>
      <c r="R1501" s="30">
        <v>0.15700197620317341</v>
      </c>
    </row>
    <row r="1502" spans="2:18" x14ac:dyDescent="0.25">
      <c r="E1502" s="30">
        <v>0.18691278994083405</v>
      </c>
      <c r="F1502" s="30">
        <v>-6.5777722559869301E-2</v>
      </c>
      <c r="G1502" s="30">
        <v>-0.10774298682808876</v>
      </c>
      <c r="H1502" s="30">
        <v>-0.11869910778477788</v>
      </c>
      <c r="I1502" s="30">
        <v>-0.1345827871002257</v>
      </c>
      <c r="J1502" s="30">
        <v>-0.13489781273528934</v>
      </c>
      <c r="K1502" s="30">
        <v>-8.4681730810552844E-2</v>
      </c>
      <c r="L1502" s="30">
        <v>-0.13994218446314335</v>
      </c>
      <c r="M1502" s="30">
        <v>1.4848212525248539E-2</v>
      </c>
      <c r="N1502" s="30">
        <v>-0.16376170022413136</v>
      </c>
      <c r="O1502" s="30">
        <v>7.8453354537487141E-3</v>
      </c>
      <c r="P1502" s="30">
        <v>7.8288115467876174E-2</v>
      </c>
      <c r="Q1502" s="30">
        <v>-0.19866727590560915</v>
      </c>
      <c r="R1502" s="30">
        <v>-0.14138337224721909</v>
      </c>
    </row>
    <row r="1503" spans="2:18" x14ac:dyDescent="0.25">
      <c r="E1503" s="30">
        <v>-0.19872601591050626</v>
      </c>
      <c r="F1503" s="30">
        <v>6.3073725439608097E-2</v>
      </c>
      <c r="G1503" s="30">
        <v>-1.5734052285552025E-3</v>
      </c>
      <c r="H1503" s="30">
        <v>0.15437563611194494</v>
      </c>
      <c r="I1503" s="30">
        <v>-0.12605820419266822</v>
      </c>
      <c r="J1503" s="30">
        <v>0.13410527426749469</v>
      </c>
      <c r="K1503" s="30">
        <v>4.3000334128737439E-2</v>
      </c>
      <c r="L1503" s="30">
        <v>0.17352362787351011</v>
      </c>
      <c r="M1503" s="30">
        <v>0.11938521172851324</v>
      </c>
      <c r="N1503" s="30">
        <v>0.14024454588070512</v>
      </c>
      <c r="O1503" s="30">
        <v>-0.16165069155395032</v>
      </c>
      <c r="P1503" s="30">
        <v>-9.4288527220487597E-2</v>
      </c>
      <c r="Q1503" s="30">
        <v>2.0668690092861541E-3</v>
      </c>
      <c r="R1503" s="30">
        <v>0.10000933762639763</v>
      </c>
    </row>
    <row r="1504" spans="2:18" x14ac:dyDescent="0.25">
      <c r="E1504" s="30">
        <v>-3.7544748280197382E-2</v>
      </c>
      <c r="F1504" s="30">
        <v>-0.17355341017246248</v>
      </c>
      <c r="G1504" s="30">
        <v>0.11618131333962084</v>
      </c>
      <c r="H1504" s="30">
        <v>0.10058235367760066</v>
      </c>
      <c r="I1504" s="30">
        <v>0.18191714556887745</v>
      </c>
      <c r="J1504" s="30">
        <v>-1.5653894376009697E-2</v>
      </c>
      <c r="K1504" s="30">
        <v>-3.3312715217471117E-2</v>
      </c>
      <c r="L1504" s="30">
        <v>-0.12722496734932065</v>
      </c>
      <c r="M1504" s="30">
        <v>-0.10269288755953312</v>
      </c>
      <c r="N1504" s="30">
        <v>0.16757385823875665</v>
      </c>
      <c r="O1504" s="30">
        <v>0.15138934822753075</v>
      </c>
      <c r="P1504" s="30">
        <v>-0.12627156460657718</v>
      </c>
      <c r="Q1504" s="30">
        <v>-0.18908971548080444</v>
      </c>
      <c r="R1504" s="30">
        <v>-5.0834557227790372E-2</v>
      </c>
    </row>
    <row r="1505" spans="5:30" x14ac:dyDescent="0.25">
      <c r="E1505" s="30">
        <v>-6.7813661042600865E-2</v>
      </c>
      <c r="F1505" s="30">
        <v>-0.12961575966328381</v>
      </c>
      <c r="G1505" s="30">
        <v>-4.2089943680912262E-2</v>
      </c>
      <c r="H1505" s="30">
        <v>-0.12885907366871835</v>
      </c>
      <c r="I1505" s="30">
        <v>-0.12880645338445901</v>
      </c>
      <c r="J1505" s="30">
        <v>2.8657419979572302E-2</v>
      </c>
      <c r="K1505" s="30">
        <v>7.1973949763923906E-2</v>
      </c>
      <c r="L1505" s="30">
        <v>0.12939064772799613</v>
      </c>
      <c r="M1505" s="30">
        <v>7.3065045289695263E-3</v>
      </c>
      <c r="N1505" s="30">
        <v>0.15733197582885622</v>
      </c>
      <c r="O1505" s="30">
        <v>-0.10042376946657897</v>
      </c>
      <c r="P1505" s="30">
        <v>0.18407211462035777</v>
      </c>
      <c r="Q1505" s="30">
        <v>-3.4699714649468666E-2</v>
      </c>
      <c r="R1505" s="30">
        <v>5.2822293713688795E-3</v>
      </c>
    </row>
    <row r="1506" spans="5:30" x14ac:dyDescent="0.25">
      <c r="E1506" s="30">
        <v>7.6753321662545226E-2</v>
      </c>
      <c r="F1506" s="30">
        <v>-3.2987014763057237E-2</v>
      </c>
      <c r="G1506" s="30">
        <v>-7.0014386903494596E-2</v>
      </c>
      <c r="H1506" s="30">
        <v>-0.15194179378449918</v>
      </c>
      <c r="I1506" s="30">
        <v>-0.17291760751977564</v>
      </c>
      <c r="J1506" s="30">
        <v>5.7495756447315194E-2</v>
      </c>
      <c r="K1506" s="30">
        <v>-1.579878106713295E-2</v>
      </c>
      <c r="L1506" s="30">
        <v>9.7425945289432991E-2</v>
      </c>
      <c r="M1506" s="30">
        <v>-0.12197420690208674</v>
      </c>
      <c r="N1506" s="30">
        <v>5.1257532369345438E-2</v>
      </c>
      <c r="O1506" s="30">
        <v>4.8525013029575348E-2</v>
      </c>
      <c r="P1506" s="30">
        <v>2.8493956103920942E-2</v>
      </c>
      <c r="Q1506" s="30">
        <v>-0.11924423919990659</v>
      </c>
      <c r="R1506" s="30">
        <v>9.9659809935838006E-2</v>
      </c>
    </row>
    <row r="1507" spans="5:30" x14ac:dyDescent="0.25">
      <c r="E1507" s="30">
        <v>-0.14598969900980593</v>
      </c>
      <c r="F1507" s="30">
        <v>1.2384908832609648E-2</v>
      </c>
      <c r="G1507" s="30">
        <v>0.15758445030078294</v>
      </c>
      <c r="H1507" s="30">
        <v>-0.10670388871803881</v>
      </c>
      <c r="I1507" s="30">
        <v>-6.7884777113795286E-2</v>
      </c>
      <c r="J1507" s="30">
        <v>2.7145604696124787E-2</v>
      </c>
      <c r="K1507" s="30">
        <v>-8.3077902998775252E-2</v>
      </c>
      <c r="L1507" s="30">
        <v>-0.14985564677044749</v>
      </c>
      <c r="M1507" s="30">
        <v>1.5303581207990635E-2</v>
      </c>
      <c r="N1507" s="30">
        <v>4.1314588859677204E-3</v>
      </c>
      <c r="O1507" s="30">
        <v>7.73527966812253E-2</v>
      </c>
      <c r="P1507" s="30">
        <v>0.10855329679325226</v>
      </c>
      <c r="Q1507" s="30">
        <v>6.8398846685886361E-2</v>
      </c>
      <c r="R1507" s="30">
        <v>0.15659360690042379</v>
      </c>
    </row>
    <row r="1508" spans="5:30" x14ac:dyDescent="0.25">
      <c r="E1508" s="30">
        <v>0.11935757929459218</v>
      </c>
      <c r="F1508" s="30">
        <v>-0.17631898149847985</v>
      </c>
      <c r="G1508" s="30">
        <v>-9.60255359299481E-2</v>
      </c>
      <c r="H1508" s="30">
        <v>0.11088387817144396</v>
      </c>
      <c r="I1508" s="30">
        <v>-2.9249608237296332E-2</v>
      </c>
      <c r="J1508" s="30">
        <v>-0.18238399270921946</v>
      </c>
      <c r="K1508" s="30">
        <v>-5.4415884986519808E-2</v>
      </c>
      <c r="L1508" s="30">
        <v>0.11969185285270217</v>
      </c>
      <c r="M1508" s="30">
        <v>6.6748145036399364E-3</v>
      </c>
      <c r="N1508" s="30">
        <v>1.4360746275633579E-2</v>
      </c>
      <c r="O1508" s="30">
        <v>2.9618502873927366E-2</v>
      </c>
      <c r="P1508" s="30">
        <v>-0.15697344457730653</v>
      </c>
      <c r="Q1508" s="30">
        <v>5.1715299487113953E-2</v>
      </c>
      <c r="R1508" s="30">
        <v>0.10353092728182672</v>
      </c>
    </row>
    <row r="1509" spans="5:30" x14ac:dyDescent="0.25">
      <c r="E1509" s="30">
        <v>-0.17281840192154052</v>
      </c>
      <c r="F1509" s="30">
        <v>-0.13753065196797254</v>
      </c>
      <c r="G1509" s="30">
        <v>-5.1513061579316871E-2</v>
      </c>
      <c r="H1509" s="30">
        <v>0.15213677296414974</v>
      </c>
      <c r="I1509" s="30">
        <v>8.3425564318895362E-2</v>
      </c>
      <c r="J1509" s="30">
        <v>5.3922938741743587E-2</v>
      </c>
      <c r="K1509" s="30">
        <v>-0.18586908364668489</v>
      </c>
      <c r="L1509" s="30">
        <v>-9.0027988795191055E-2</v>
      </c>
      <c r="M1509" s="30">
        <v>9.8495262581855036E-2</v>
      </c>
      <c r="N1509" s="30">
        <v>-2.2364600282162417E-2</v>
      </c>
      <c r="O1509" s="30">
        <v>7.4360567051917292E-2</v>
      </c>
      <c r="P1509" s="30">
        <v>-5.2525874134153133E-2</v>
      </c>
      <c r="Q1509" s="30">
        <v>-3.9283460006117821E-2</v>
      </c>
      <c r="R1509" s="30">
        <v>-7.7098251692950731E-2</v>
      </c>
    </row>
    <row r="1510" spans="5:30" x14ac:dyDescent="0.25">
      <c r="E1510" s="30">
        <v>-2.0331494789570581E-2</v>
      </c>
      <c r="F1510" s="30">
        <v>4.4149467907845963E-2</v>
      </c>
      <c r="G1510" s="30">
        <v>-9.4263713713735348E-2</v>
      </c>
      <c r="H1510" s="30">
        <v>-7.5260525662451991E-2</v>
      </c>
      <c r="I1510" s="30">
        <v>9.4888427387923024E-2</v>
      </c>
      <c r="J1510" s="30">
        <v>-2.996869571506966E-3</v>
      </c>
      <c r="K1510" s="30">
        <v>-7.8378261998295895E-3</v>
      </c>
      <c r="L1510" s="30">
        <v>-0.17985427221283318</v>
      </c>
      <c r="M1510" s="30">
        <v>-9.3948205001652241E-2</v>
      </c>
      <c r="N1510" s="30">
        <v>-2.1776717994362121E-2</v>
      </c>
      <c r="O1510" s="30">
        <v>-0.18825892973691227</v>
      </c>
      <c r="P1510" s="30">
        <v>-0.11214592447504401</v>
      </c>
      <c r="Q1510" s="30">
        <v>-6.1971411574631929E-2</v>
      </c>
      <c r="R1510" s="30">
        <v>-0.14557197894901039</v>
      </c>
    </row>
    <row r="1511" spans="5:30" x14ac:dyDescent="0.25">
      <c r="E1511" s="30">
        <v>0.16839681072160601</v>
      </c>
      <c r="F1511" s="30">
        <v>-0.1991859813220799</v>
      </c>
      <c r="G1511" s="30">
        <v>7.0457964204251766E-2</v>
      </c>
      <c r="H1511" s="30">
        <v>0.18783719344064592</v>
      </c>
      <c r="I1511" s="30">
        <v>5.0240987446159124E-2</v>
      </c>
      <c r="J1511" s="30">
        <v>0.12183285402134064</v>
      </c>
      <c r="K1511" s="30">
        <v>0.17355235945433378</v>
      </c>
      <c r="L1511" s="30">
        <v>-0.16674264818429949</v>
      </c>
      <c r="M1511" s="30">
        <v>-0.18775800298899414</v>
      </c>
      <c r="N1511" s="30">
        <v>-0.1555756613612175</v>
      </c>
      <c r="O1511" s="30">
        <v>4.0982565749436622E-2</v>
      </c>
      <c r="P1511" s="30">
        <v>0.14885725267231464</v>
      </c>
      <c r="Q1511" s="30">
        <v>-0.12481969557702542</v>
      </c>
      <c r="R1511" s="30">
        <v>0.14517904091626405</v>
      </c>
    </row>
    <row r="1512" spans="5:30" x14ac:dyDescent="0.25">
      <c r="E1512" s="30">
        <v>-4.1222291998565197E-2</v>
      </c>
      <c r="F1512" s="30">
        <v>-3.7888097576797009E-3</v>
      </c>
      <c r="G1512" s="30">
        <v>-0.12726584393531085</v>
      </c>
      <c r="H1512" s="30">
        <v>-9.0950715262442833E-2</v>
      </c>
      <c r="I1512" s="30">
        <v>-6.0348085500299936E-2</v>
      </c>
      <c r="J1512" s="30">
        <v>-0.1165786350145936</v>
      </c>
      <c r="K1512" s="30">
        <v>0.16055136695504191</v>
      </c>
      <c r="L1512" s="30">
        <v>-7.9940546397119769E-2</v>
      </c>
      <c r="M1512" s="30">
        <v>9.0156910475343466E-2</v>
      </c>
      <c r="N1512" s="30">
        <v>-7.387785315513612E-2</v>
      </c>
      <c r="O1512" s="30">
        <v>0.13851666785776617</v>
      </c>
      <c r="P1512" s="30">
        <v>-4.4688689615577454E-2</v>
      </c>
      <c r="Q1512" s="30">
        <v>-0.16980651346966624</v>
      </c>
      <c r="R1512" s="30">
        <v>4.6740691829472769E-2</v>
      </c>
    </row>
    <row r="1513" spans="5:30" x14ac:dyDescent="0.25">
      <c r="E1513" s="30">
        <v>-7.9662647936493164E-2</v>
      </c>
      <c r="F1513" s="30">
        <v>-5.2637783251702791E-2</v>
      </c>
      <c r="G1513" s="30">
        <v>0.11366425417363646</v>
      </c>
      <c r="H1513" s="30">
        <v>0.14599113613367082</v>
      </c>
      <c r="I1513" s="30">
        <v>-0.18381949663162234</v>
      </c>
      <c r="J1513" s="30">
        <v>-3.2296837866306299E-2</v>
      </c>
      <c r="K1513" s="30">
        <v>-0.12411100463941693</v>
      </c>
      <c r="L1513" s="30">
        <v>-0.13578951861709357</v>
      </c>
      <c r="M1513" s="30">
        <v>-0.16725727934390308</v>
      </c>
      <c r="N1513" s="30">
        <v>-0.1428621565923095</v>
      </c>
      <c r="O1513" s="30">
        <v>0.12702249353751544</v>
      </c>
      <c r="P1513" s="30">
        <v>-7.7395095955580473E-2</v>
      </c>
      <c r="Q1513" s="30">
        <v>-0.10710154175758363</v>
      </c>
      <c r="R1513" s="30">
        <v>-6.6867038235068316E-2</v>
      </c>
    </row>
    <row r="1514" spans="5:30" x14ac:dyDescent="0.25">
      <c r="E1514" s="30">
        <v>-3.0283286236226559E-2</v>
      </c>
      <c r="F1514" s="30">
        <v>-0.11963788606226444</v>
      </c>
      <c r="G1514" s="30">
        <v>-0.19445755379274487</v>
      </c>
      <c r="H1514" s="30">
        <v>-0.14003914333879949</v>
      </c>
      <c r="I1514" s="30">
        <v>-0.15453336974605919</v>
      </c>
      <c r="J1514" s="30">
        <v>0.18068269342184068</v>
      </c>
      <c r="K1514" s="30">
        <v>5.5985050275921822E-3</v>
      </c>
      <c r="L1514" s="30">
        <v>-0.18738953480497003</v>
      </c>
      <c r="M1514" s="30">
        <v>0.11652421876788138</v>
      </c>
      <c r="N1514" s="30">
        <v>0.19886393537744879</v>
      </c>
      <c r="O1514" s="30">
        <v>-6.3589285220950836E-2</v>
      </c>
      <c r="P1514" s="30">
        <v>-4.314504554495216E-2</v>
      </c>
      <c r="Q1514" s="30">
        <v>-7.2260604146867996E-2</v>
      </c>
      <c r="R1514" s="30">
        <v>0.14659342160448435</v>
      </c>
    </row>
    <row r="1516" spans="5:30" x14ac:dyDescent="0.25">
      <c r="E1516" s="30">
        <v>-0.91837570955976844</v>
      </c>
      <c r="F1516" s="30">
        <v>-0.51728433882817626</v>
      </c>
      <c r="G1516" s="30">
        <v>-0.80076790973544121</v>
      </c>
      <c r="H1516" s="30">
        <v>-3.0725117772817612E-2</v>
      </c>
      <c r="I1516" s="30">
        <v>-0.70297022350132465</v>
      </c>
      <c r="J1516" s="30">
        <v>0.15678082592785358</v>
      </c>
      <c r="K1516" s="30">
        <v>-0.58748438348993659</v>
      </c>
      <c r="L1516" s="30">
        <v>-0.48169115278869867</v>
      </c>
      <c r="M1516" s="30">
        <v>0.13969763740897179</v>
      </c>
      <c r="N1516" s="30">
        <v>6.4714027568697929E-2</v>
      </c>
      <c r="O1516" s="30">
        <v>-0.28221313608810306</v>
      </c>
      <c r="P1516" s="30">
        <v>-0.68322802940383554</v>
      </c>
      <c r="Q1516" s="30">
        <v>0.9554541832767427</v>
      </c>
      <c r="R1516" s="30">
        <v>0.4824842750094831</v>
      </c>
      <c r="S1516" s="30">
        <v>-0.43178007286041975</v>
      </c>
      <c r="T1516" s="30">
        <v>-0.92397422343492508</v>
      </c>
      <c r="U1516" s="30">
        <v>0.71255904342979193</v>
      </c>
      <c r="V1516" s="30">
        <v>0.74290219647809863</v>
      </c>
      <c r="W1516" s="30">
        <v>-0.81645151413977146</v>
      </c>
      <c r="X1516" s="30">
        <v>-0.81202855659648776</v>
      </c>
      <c r="Y1516" s="30">
        <v>5.5209476966410875E-2</v>
      </c>
      <c r="Z1516" s="30">
        <v>-0.58534440351650119</v>
      </c>
      <c r="AA1516" s="30">
        <v>9.8948656115680933E-2</v>
      </c>
      <c r="AB1516" s="30">
        <v>8.4010292775928974E-3</v>
      </c>
      <c r="AC1516" s="30">
        <v>0.31459205225110054</v>
      </c>
      <c r="AD1516" s="30">
        <v>0.92265505855903029</v>
      </c>
    </row>
    <row r="1518" spans="5:30" x14ac:dyDescent="0.25">
      <c r="E1518" s="30">
        <v>42.47</v>
      </c>
      <c r="F1518" s="30">
        <v>374.4</v>
      </c>
      <c r="G1518" s="30">
        <v>0.02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2" sqref="J12"/>
    </sheetView>
  </sheetViews>
  <sheetFormatPr defaultRowHeight="15" x14ac:dyDescent="0.25"/>
  <cols>
    <col min="1" max="16384" width="9.140625" style="84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Index</vt:lpstr>
      <vt:lpstr>Summary</vt:lpstr>
      <vt:lpstr>Original Data</vt:lpstr>
      <vt:lpstr>Working Data</vt:lpstr>
      <vt:lpstr>CategoryVar</vt:lpstr>
      <vt:lpstr>Data_Partition</vt:lpstr>
      <vt:lpstr>Correlation Plot</vt:lpstr>
      <vt:lpstr>Prediction Data</vt:lpstr>
      <vt:lpstr>MLR_ModelScore1</vt:lpstr>
      <vt:lpstr>MLR_ModelScore</vt:lpstr>
      <vt:lpstr>NNP_ModelScore-Case II</vt:lpstr>
      <vt:lpstr>NNP_ModelScore-Case I</vt:lpstr>
      <vt:lpstr>MLR_Output - Trial1</vt:lpstr>
      <vt:lpstr>MLR_Stored - Trial 1</vt:lpstr>
      <vt:lpstr>MLR_Optimum Output</vt:lpstr>
      <vt:lpstr>MLR_Optimum Stored</vt:lpstr>
      <vt:lpstr>MLR_Output -BestSubsetSelection</vt:lpstr>
      <vt:lpstr>MLR_Output</vt:lpstr>
      <vt:lpstr>MLR_TrainingLiftChart</vt:lpstr>
      <vt:lpstr>MLR_ValidationLiftChart</vt:lpstr>
      <vt:lpstr>MLR_Stored</vt:lpstr>
      <vt:lpstr>RT_Output_Full Grown</vt:lpstr>
      <vt:lpstr>RT_PruneLog__Full Grown</vt:lpstr>
      <vt:lpstr>RT_Stored__Full Grown</vt:lpstr>
      <vt:lpstr>RT_Output_Min Error</vt:lpstr>
      <vt:lpstr>RT_PruneLog_Min Error</vt:lpstr>
      <vt:lpstr>RT_Stored_Min Error</vt:lpstr>
      <vt:lpstr>RT_PruneTree</vt:lpstr>
      <vt:lpstr>RT_Output_Best Pruned</vt:lpstr>
      <vt:lpstr>RT_PruneLog_Best Pruned</vt:lpstr>
      <vt:lpstr>RT_Stored_Best Pruned</vt:lpstr>
      <vt:lpstr>RT_TrainingLiftChart</vt:lpstr>
      <vt:lpstr>RT_ValidationLiftChart</vt:lpstr>
      <vt:lpstr>NNP_TrainLog</vt:lpstr>
      <vt:lpstr>NNP_Stored</vt:lpstr>
      <vt:lpstr>NNPAuto_Output</vt:lpstr>
      <vt:lpstr>NNP_Output</vt:lpstr>
      <vt:lpstr>RTBoost_Output</vt:lpstr>
      <vt:lpstr>RTBoost_TrainingLiftChart</vt:lpstr>
      <vt:lpstr>RTBoost_ValidationLiftChart</vt:lpstr>
      <vt:lpstr>RTBoost_Stored</vt:lpstr>
      <vt:lpstr>RTBag_Output</vt:lpstr>
      <vt:lpstr>RTBag_Stored</vt:lpstr>
      <vt:lpstr>NNPBoost_Output</vt:lpstr>
      <vt:lpstr>NNPBoost_Stored</vt:lpstr>
      <vt:lpstr>NNPBag_Output</vt:lpstr>
      <vt:lpstr>NNPBag_Stored</vt:lpstr>
      <vt:lpstr>Sheet3</vt:lpstr>
    </vt:vector>
  </TitlesOfParts>
  <Company>NUI Galway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AR</dc:creator>
  <cp:lastModifiedBy>VIVEK AR</cp:lastModifiedBy>
  <dcterms:created xsi:type="dcterms:W3CDTF">2018-11-23T18:40:00Z</dcterms:created>
  <dcterms:modified xsi:type="dcterms:W3CDTF">2018-11-28T12:47:49Z</dcterms:modified>
</cp:coreProperties>
</file>